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8.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omments1.xml" ContentType="application/vnd.openxmlformats-officedocument.spreadsheetml.comments+xml"/>
  <Override PartName="/xl/charts/chart9.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omments2.xml" ContentType="application/vnd.openxmlformats-officedocument.spreadsheetml.comments+xml"/>
  <Override PartName="/xl/charts/chart10.xml" ContentType="application/vnd.openxmlformats-officedocument.drawingml.chart+xml"/>
  <Override PartName="/xl/drawings/drawing19.xml" ContentType="application/vnd.openxmlformats-officedocument.drawingml.chartshapes+xml"/>
  <Override PartName="/xl/charts/chart11.xml" ContentType="application/vnd.openxmlformats-officedocument.drawingml.chart+xml"/>
  <Override PartName="/xl/drawings/drawing2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960" yWindow="2085" windowWidth="9435" windowHeight="8715" tabRatio="889"/>
  </bookViews>
  <sheets>
    <sheet name="Sommaire" sheetId="35" r:id="rId1"/>
    <sheet name="Part mobile" sheetId="34" r:id="rId2"/>
    <sheet name="Evo doctorant Mobiles" sheetId="29" r:id="rId3"/>
    <sheet name="Evo doctorat mobiles" sheetId="30" r:id="rId4"/>
    <sheet name="Doctorant Mob Fil" sheetId="31" r:id="rId5"/>
    <sheet name="Doctorat Mob Fil" sheetId="32" r:id="rId6"/>
    <sheet name="Mobiles Origine" sheetId="33" r:id="rId7"/>
    <sheet name="Compar Doctorant mobile" sheetId="36" r:id="rId8"/>
    <sheet name="Compar Femmes mobiles" sheetId="37" r:id="rId9"/>
    <sheet name="Compar Domaines formation" sheetId="38" r:id="rId10"/>
    <sheet name="Répart. continent" sheetId="39"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_____tab2">#REF!</definedName>
    <definedName name="_____TAB2">#REF!</definedName>
    <definedName name="____TAB2">#REF!</definedName>
    <definedName name="___BD1">[1]CORPS!$A$1:$C$62</definedName>
    <definedName name="___FRM1">'[2]Tab 1'!#REF!</definedName>
    <definedName name="___lib1">[3]libdisc!$A$2:$B$16</definedName>
    <definedName name="___mcf1">#REF!</definedName>
    <definedName name="___mcf2">#REF!</definedName>
    <definedName name="___mcf3">#REF!</definedName>
    <definedName name="___pr92">'[4]Tab III Taux de retraite'!#REF!</definedName>
    <definedName name="___tab1">#REF!</definedName>
    <definedName name="___TAB2">#REF!</definedName>
    <definedName name="___tab7">#REF!</definedName>
    <definedName name="___tab8">#REF!</definedName>
    <definedName name="___tab887">#REF!</definedName>
    <definedName name="___tab9">#REF!</definedName>
    <definedName name="__BD1">[2]astra_digital!$A$1:$C$62</definedName>
    <definedName name="__CPT1">[5]CPT1!$A$1:$B$211</definedName>
    <definedName name="__FRM1">'[2]Tab 1'!#REF!</definedName>
    <definedName name="__FRM2">[6]NBT7!#REF!</definedName>
    <definedName name="__IMP1">'[7]NBT4 92-93'!$A$1:$V$33</definedName>
    <definedName name="__IMP2">'[7]NBT4 92-93'!$A$35:$V$85</definedName>
    <definedName name="__lib1">[3]libdisc!$A$2:$B$16</definedName>
    <definedName name="__mcf1">#REF!</definedName>
    <definedName name="__mcf2">#REF!</definedName>
    <definedName name="__mcf3">#REF!</definedName>
    <definedName name="__pr92">[2]astra_digital!#REF!</definedName>
    <definedName name="__tab1">#REF!</definedName>
    <definedName name="__TAB2">#REF!</definedName>
    <definedName name="__tab7">#REF!</definedName>
    <definedName name="__tab8">#REF!</definedName>
    <definedName name="__tab887">#REF!</definedName>
    <definedName name="__tab9">#REF!</definedName>
    <definedName name="_BD1">[8]astra_digital!$A$1:$C$62</definedName>
    <definedName name="_CPT1">[9]CPT1!$A$1:$B$211</definedName>
    <definedName name="_FRM1">'[8]Tab 1'!#REF!</definedName>
    <definedName name="_FRM2">[10]NBT7!#REF!</definedName>
    <definedName name="_IMP1">'[11]NBT4 92-93'!$A$1:$V$33</definedName>
    <definedName name="_IMP2">'[11]NBT4 92-93'!$A$35:$V$85</definedName>
    <definedName name="_lib1">[12]libdisc!$A$2:$B$16</definedName>
    <definedName name="_mcf1">#REF!</definedName>
    <definedName name="_mcf2">#REF!</definedName>
    <definedName name="_mcf3">#REF!</definedName>
    <definedName name="_pr92">[8]astra_digital!#REF!</definedName>
    <definedName name="_tab1">#REF!</definedName>
    <definedName name="_tab2">#REF!</definedName>
    <definedName name="_tab3">#REF!</definedName>
    <definedName name="_tab7">#REF!</definedName>
    <definedName name="_tab8">#REF!</definedName>
    <definedName name="_tab887">#REF!</definedName>
    <definedName name="_tab9">#REF!</definedName>
    <definedName name="aa">[8]astra_digital!#REF!</definedName>
    <definedName name="ab">[8]astra_digital!#REF!</definedName>
    <definedName name="an">"donnee99!$B$1"</definedName>
    <definedName name="an_27">"gd98!$B$1"</definedName>
    <definedName name="azdf">#REF!</definedName>
    <definedName name="_xlnm.Database">#REF!</definedName>
    <definedName name="base_vc07sd_sortie">#REF!</definedName>
    <definedName name="bb">[8]astra_digital!#REF!</definedName>
    <definedName name="bbb">'[13]Tableau de données'!$A$2:$B$32</definedName>
    <definedName name="bbcc">[14]Feuil1!$A$2:$C$45</definedName>
    <definedName name="BCL_REC">'[8]Tab 1'!#REF!</definedName>
    <definedName name="bd">'[8]#REF'!$A$1:$C$45</definedName>
    <definedName name="bdd">[15]GDISC98!$A$1:$N$191</definedName>
    <definedName name="BIDEX">#REF!</definedName>
    <definedName name="CACS">#REF!</definedName>
    <definedName name="cb">[8]astra_digital!#REF!</definedName>
    <definedName name="cc">#REF!</definedName>
    <definedName name="CDAF">#REF!</definedName>
    <definedName name="clecr">[14]NAISCRDR!$A$36:$D$1883</definedName>
    <definedName name="clecr_27">#REF!</definedName>
    <definedName name="cledr">[14]NAISCRDR!$A$36:$E$1883</definedName>
    <definedName name="cledr_27">#REF!</definedName>
    <definedName name="CPT1_25">#REF!</definedName>
    <definedName name="CS">#REF!</definedName>
    <definedName name="CSC">#REF!</definedName>
    <definedName name="DATE">'[11]NBT4 92-93'!$V$3</definedName>
    <definedName name="DOCT">#REF!</definedName>
    <definedName name="DOCT05">[16]graph1_insc!#REF!</definedName>
    <definedName name="DOCTETR">#REF!</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ffectifs_en_Activité">#REF!</definedName>
    <definedName name="Enseigndec2000">'[17]Intercalaire 1'!#REF!</definedName>
    <definedName name="enseigntotaldec2000">'[17]Intercalaire 1'!#REF!</definedName>
    <definedName name="EPIC1">#REF!</definedName>
    <definedName name="EPIC2">#REF!</definedName>
    <definedName name="EPIC3">#REF!</definedName>
    <definedName name="EPST1">#REF!</definedName>
    <definedName name="EPST2">#REF!</definedName>
    <definedName name="EPST3">#REF!</definedName>
    <definedName name="erhgherh">#REF!</definedName>
    <definedName name="ETPT">#REF!</definedName>
    <definedName name="Excel_BuiltIn_Database">NA()</definedName>
    <definedName name="Excel_BuiltIn_Database_14">#REF!</definedName>
    <definedName name="Excel_BuiltIn_Database_15">#REF!</definedName>
    <definedName name="Excel_BuiltIn_Database_16">#REF!</definedName>
    <definedName name="Excel_BuiltIn_Database_17">#REF!</definedName>
    <definedName name="Excel_BuiltIn_Database_18">#REF!</definedName>
    <definedName name="Excel_BuiltIn_Database_19">#REF!</definedName>
    <definedName name="Excel_BuiltIn_Database_21">#REF!</definedName>
    <definedName name="Excel_BuiltIn_Database_23">'[18]non candidats'!#REF!</definedName>
    <definedName name="Excel_BuiltIn_Database_24">#REF!</definedName>
    <definedName name="Excel_BuiltIn_Database_25">#REF!</definedName>
    <definedName name="Excel_BuiltIn_Database_27">#REF!</definedName>
    <definedName name="Excel_BuiltIn_Database_6">'[18]tableau qualifications'!#REF!</definedName>
    <definedName name="Excel_BuiltIn_Database_7">#REF!</definedName>
    <definedName name="Feuille2">#REF!</definedName>
    <definedName name="FORMAT">'[8]Tab 1'!#REF!</definedName>
    <definedName name="FORMAT2">'[8]Tab 1'!#REF!</definedName>
    <definedName name="gd98_cum_mcf">[19]gd98!$A$11:$O$251</definedName>
    <definedName name="gd98_cum_pr">[19]gd98!$A$11:$N$251</definedName>
    <definedName name="gd98_cum_tot">[19]gd98!$A$11:$P$251</definedName>
    <definedName name="gd98_eff_moyen">[19]gd98!$A$11:$Q$251</definedName>
    <definedName name="gd98_mcf_tot">[19]gd98!$A$11:$I$251</definedName>
    <definedName name="gd98_median_mcf">[19]gd98!$A$11:$X$252</definedName>
    <definedName name="gd98_median_pr">[19]gd98!$A$11:$U$252</definedName>
    <definedName name="gd98_median_tot">[19]gd98!$A$11:$AA$252</definedName>
    <definedName name="gd98_pr_tot">[19]gd98!$A$11:$F$251</definedName>
    <definedName name="gd98_tot_tot">[19]gd98!$A$11:$L$251</definedName>
    <definedName name="gp98_cum_mcf">#REF!</definedName>
    <definedName name="gp98_cum_mcf_19">#REF!</definedName>
    <definedName name="gp98_cum_mcf_21">#REF!</definedName>
    <definedName name="gp98_cum_mcf_23">#REF!</definedName>
    <definedName name="gp98_cum_mcf_25">#REF!</definedName>
    <definedName name="gp98_cum_mcf_27">#REF!</definedName>
    <definedName name="gp98_cum_mcf_6">#REF!</definedName>
    <definedName name="gp98_cum_pr">#REF!</definedName>
    <definedName name="gp98_cum_pr_19">#REF!</definedName>
    <definedName name="gp98_cum_pr_21">#REF!</definedName>
    <definedName name="gp98_cum_pr_23">#REF!</definedName>
    <definedName name="gp98_cum_pr_25">#REF!</definedName>
    <definedName name="gp98_cum_pr_27">#REF!</definedName>
    <definedName name="gp98_cum_pr_6">#REF!</definedName>
    <definedName name="gp98_cum_tot">#REF!</definedName>
    <definedName name="gp98_cum_tot_19">#REF!</definedName>
    <definedName name="gp98_cum_tot_21">#REF!</definedName>
    <definedName name="gp98_cum_tot_23">#REF!</definedName>
    <definedName name="gp98_cum_tot_25">#REF!</definedName>
    <definedName name="gp98_cum_tot_27">#REF!</definedName>
    <definedName name="gp98_cum_tot_6">#REF!</definedName>
    <definedName name="gp98_eff_moyen">#REF!</definedName>
    <definedName name="gp98_eff_moyen_19">#REF!</definedName>
    <definedName name="gp98_eff_moyen_21">#REF!</definedName>
    <definedName name="gp98_eff_moyen_23">#REF!</definedName>
    <definedName name="gp98_eff_moyen_25">#REF!</definedName>
    <definedName name="gp98_eff_moyen_27">#REF!</definedName>
    <definedName name="gp98_eff_moyen_6">#REF!</definedName>
    <definedName name="gp98_mcf_tot">#REF!</definedName>
    <definedName name="gp98_mcf_tot_19">#REF!</definedName>
    <definedName name="gp98_mcf_tot_21">#REF!</definedName>
    <definedName name="gp98_mcf_tot_23">#REF!</definedName>
    <definedName name="gp98_mcf_tot_25">#REF!</definedName>
    <definedName name="gp98_mcf_tot_27">#REF!</definedName>
    <definedName name="gp98_mcf_tot_6">#REF!</definedName>
    <definedName name="gp98_median_mcf">#REF!</definedName>
    <definedName name="gp98_median_mcf_19">#REF!</definedName>
    <definedName name="gp98_median_mcf_21">#REF!</definedName>
    <definedName name="gp98_median_mcf_23">#REF!</definedName>
    <definedName name="gp98_median_mcf_25">#REF!</definedName>
    <definedName name="gp98_median_mcf_27">#REF!</definedName>
    <definedName name="gp98_median_mcf_6">#REF!</definedName>
    <definedName name="gp98_median_pr">#REF!</definedName>
    <definedName name="gp98_median_pr_19">#REF!</definedName>
    <definedName name="gp98_median_pr_21">#REF!</definedName>
    <definedName name="gp98_median_pr_23">#REF!</definedName>
    <definedName name="gp98_median_pr_25">#REF!</definedName>
    <definedName name="gp98_median_pr_27">#REF!</definedName>
    <definedName name="gp98_median_pr_6">#REF!</definedName>
    <definedName name="gp98_median_tot">#REF!</definedName>
    <definedName name="gp98_median_tot_19">#REF!</definedName>
    <definedName name="gp98_median_tot_21">#REF!</definedName>
    <definedName name="gp98_median_tot_23">#REF!</definedName>
    <definedName name="gp98_median_tot_25">#REF!</definedName>
    <definedName name="gp98_median_tot_27">#REF!</definedName>
    <definedName name="gp98_median_tot_6">#REF!</definedName>
    <definedName name="gp98_pr_tot">#REF!</definedName>
    <definedName name="gp98_pr_tot_19">#REF!</definedName>
    <definedName name="gp98_pr_tot_21">#REF!</definedName>
    <definedName name="gp98_pr_tot_23">#REF!</definedName>
    <definedName name="gp98_pr_tot_25">#REF!</definedName>
    <definedName name="gp98_pr_tot_27">#REF!</definedName>
    <definedName name="gp98_pr_tot_6">#REF!</definedName>
    <definedName name="gp98_tot_tot">#REF!</definedName>
    <definedName name="gp98_tot_tot_19">#REF!</definedName>
    <definedName name="gp98_tot_tot_21">#REF!</definedName>
    <definedName name="gp98_tot_tot_23">#REF!</definedName>
    <definedName name="gp98_tot_tot_25">#REF!</definedName>
    <definedName name="gp98_tot_tot_27">#REF!</definedName>
    <definedName name="gp98_tot_tot_6">#REF!</definedName>
    <definedName name="groupe">[8]astra_digital!$A$1:$C$62</definedName>
    <definedName name="IMP">'[8]Tab 3'!#REF!</definedName>
    <definedName name="lib_section">[14]Section!$A$2:$B$43</definedName>
    <definedName name="lib_section_27">#REF!</definedName>
    <definedName name="libposit">[20]POSITION_ADMINISTRATIVE!$B$2:$C$136</definedName>
    <definedName name="Liste">#REF!</definedName>
    <definedName name="Medecine">[8]astra_digital!#REF!</definedName>
    <definedName name="Médecine">[8]astra_digital!#REF!</definedName>
    <definedName name="moy">#REF!</definedName>
    <definedName name="NC">#REF!</definedName>
    <definedName name="nnn">[14]Feuil1!$A$2:$B$45</definedName>
    <definedName name="Odonto">[8]astra_digital!#REF!</definedName>
    <definedName name="Odontologie">[8]astra_digital!#REF!</definedName>
    <definedName name="p">#REF!</definedName>
    <definedName name="PE">#REF!</definedName>
    <definedName name="Pharma">[8]astra_digital!#REF!</definedName>
    <definedName name="Pharmacie">[8]astra_digital!#REF!</definedName>
    <definedName name="POURS">#REF!</definedName>
    <definedName name="prev2008">#REF!</definedName>
    <definedName name="prevmcf2008">#REF!</definedName>
    <definedName name="prevpr2008">#REF!</definedName>
    <definedName name="PRINCIPAL">'[8]Tab 1'!#REF!</definedName>
    <definedName name="qual06">[21]Feuil2!$A$1:$E$8035</definedName>
    <definedName name="qual06_25">#REF!</definedName>
    <definedName name="qualif06">[21]Feuil2!$A$1:$E$8035</definedName>
    <definedName name="qualif06_25">#REF!</definedName>
    <definedName name="RES">#REF!</definedName>
    <definedName name="Sciences">[8]astra_digital!#REF!</definedName>
    <definedName name="SIES">[22]sect01def!$A$1:$P$31</definedName>
    <definedName name="STAPS">[8]astra_digital!#REF!</definedName>
    <definedName name="TAB">#REF!</definedName>
    <definedName name="tabcod">#REF!</definedName>
    <definedName name="TabCor">#REF!</definedName>
    <definedName name="TABDS">'[13]Tableau de données'!$A$2:$B$32</definedName>
    <definedName name="TABDS_27">#REF!</definedName>
    <definedName name="TABLE">'[23]table  origines professionelles'!$B$3:$C$42</definedName>
    <definedName name="TB">#REF!</definedName>
    <definedName name="TCE">#REF!</definedName>
    <definedName name="TCNU">'[8]#REF'!$A$1:$B$118</definedName>
    <definedName name="TDB">#REF!</definedName>
    <definedName name="TDIORIG">#REF!</definedName>
    <definedName name="TDIORIG_25">#REF!</definedName>
    <definedName name="TE_Droit">[8]astra_digital!#REF!</definedName>
    <definedName name="TE_Lettres">[8]astra_digital!#REF!</definedName>
    <definedName name="TE_Médecine">[8]astra_digital!#REF!</definedName>
    <definedName name="TE_Odonto">[8]astra_digital!#REF!</definedName>
    <definedName name="TE_Pharma">[8]astra_digital!#REF!</definedName>
    <definedName name="TE_Sciences">[8]astra_digital!#REF!</definedName>
    <definedName name="tetab">'[8]Etabt-corps (DLSP)'!$B$3:$K$182</definedName>
    <definedName name="TGD">'[8]#REF'!$A$2:$B$7</definedName>
    <definedName name="tgrade">[8]CORPS!$A$1:$C$62</definedName>
    <definedName name="titi">'[24]TAB I'!#REF!</definedName>
    <definedName name="titi_27">#REF!</definedName>
    <definedName name="tlibc">#REF!</definedName>
    <definedName name="tlibc_25">#REF!</definedName>
    <definedName name="tnom">#REF!</definedName>
    <definedName name="tnomm">#REF!</definedName>
    <definedName name="tnumetab">#REF!</definedName>
    <definedName name="tnumetab_25">#REF!</definedName>
    <definedName name="tot_cr">[14]Feuil1!$A$2:$C$45</definedName>
    <definedName name="tot_cr_27">#REF!</definedName>
    <definedName name="tot_dr">[14]Feuil1!$A$2:$B$45</definedName>
    <definedName name="tot_dr_27">#REF!</definedName>
    <definedName name="total_aut">'[17]Intercalaire 1'!$K$37</definedName>
    <definedName name="totalagre">#REF!</definedName>
    <definedName name="totalaut">#REF!</definedName>
    <definedName name="totalcert">#REF!</definedName>
    <definedName name="totalfrance">#REF!</definedName>
    <definedName name="totalplp">#REF!</definedName>
    <definedName name="toto">'[25]TAB I'!#REF!</definedName>
    <definedName name="tprenom">#REF!</definedName>
    <definedName name="TPROMO">[26]Tables!$A$25:$B$28</definedName>
    <definedName name="TRACE1">'[8]Tab 1'!#REF!</definedName>
    <definedName name="TRACE2">'[8]Tab 1'!#REF!</definedName>
    <definedName name="TrecPRexMCF">'[27]Simu Retr MCF'!$L$4</definedName>
    <definedName name="Ttypepromo">[26]Tables!$A$52:$B$54</definedName>
    <definedName name="Uni">#REF!</definedName>
    <definedName name="VC07_entree">#REF!</definedName>
    <definedName name="VC07sd">#REF!</definedName>
    <definedName name="VC09def">[28]VC09def!$A$1:$W$34</definedName>
    <definedName name="VC09sd_sept2011">#REF!</definedName>
    <definedName name="VC11sd_entree">[29]VC11sd_entree!$A$1:$AF$4267</definedName>
    <definedName name="VC11sd_sortie">[29]VC11sd_sortie!$A$1:$T$4264</definedName>
    <definedName name="vc2013sd">#REF!</definedName>
    <definedName name="vv">[14]Section!$A$2:$B$43</definedName>
    <definedName name="x">#REF!</definedName>
    <definedName name="xxxx">[30]x!$A$1:$C$58</definedName>
    <definedName name="xxxx_25">#REF!</definedName>
    <definedName name="_xlnm.Print_Area" localSheetId="7">'Compar Doctorant mobile'!$A$1:$L$50</definedName>
    <definedName name="_xlnm.Print_Area" localSheetId="9">'Compar Domaines formation'!$A$1:$N$31</definedName>
    <definedName name="_xlnm.Print_Area" localSheetId="8">'Compar Femmes mobiles'!$A$1:$L$43</definedName>
    <definedName name="_xlnm.Print_Area" localSheetId="4">'Doctorant Mob Fil'!$A$1:$Y$28</definedName>
    <definedName name="_xlnm.Print_Area" localSheetId="5">'Doctorat Mob Fil'!$A$1:$V$25</definedName>
    <definedName name="_xlnm.Print_Area" localSheetId="2">'Evo doctorant Mobiles'!$A$1:$S$28</definedName>
    <definedName name="_xlnm.Print_Area" localSheetId="3">'Evo doctorat mobiles'!$A$1:$R$24</definedName>
    <definedName name="_xlnm.Print_Area" localSheetId="6">'Mobiles Origine'!$A$1:$N$21</definedName>
    <definedName name="_xlnm.Print_Area" localSheetId="1">'Part mobile'!$A$1:$L$28</definedName>
    <definedName name="_xlnm.Print_Area" localSheetId="10">'Répart. continent'!$A$1:$R$92</definedName>
    <definedName name="_xlnm.Print_Area" localSheetId="0">Sommaire!$A$1:$C$33</definedName>
  </definedNames>
  <calcPr calcId="145621"/>
</workbook>
</file>

<file path=xl/calcChain.xml><?xml version="1.0" encoding="utf-8"?>
<calcChain xmlns="http://schemas.openxmlformats.org/spreadsheetml/2006/main">
  <c r="C26" i="34" l="1"/>
  <c r="I25" i="39"/>
  <c r="A25" i="39"/>
  <c r="B2" i="38"/>
  <c r="A10" i="37"/>
  <c r="A9" i="36"/>
  <c r="C23" i="31"/>
  <c r="E23" i="31"/>
  <c r="B23" i="31"/>
  <c r="D23" i="31"/>
  <c r="F23" i="31"/>
  <c r="C22" i="31"/>
  <c r="E22" i="31"/>
  <c r="B22" i="31"/>
  <c r="D22" i="31"/>
  <c r="F22" i="31"/>
  <c r="C21" i="31"/>
  <c r="E21" i="31"/>
  <c r="B21" i="31"/>
  <c r="D21" i="31"/>
  <c r="F21" i="31"/>
  <c r="C20" i="31"/>
  <c r="E20" i="31"/>
  <c r="B20" i="31"/>
  <c r="D20" i="31"/>
  <c r="F20" i="31"/>
  <c r="C19" i="31"/>
  <c r="E19" i="31"/>
  <c r="B19" i="31"/>
  <c r="D19" i="31"/>
  <c r="F19" i="31"/>
  <c r="C18" i="31"/>
  <c r="E18" i="31"/>
  <c r="B18" i="31"/>
  <c r="D18" i="31"/>
  <c r="F18" i="31"/>
  <c r="C17" i="31"/>
  <c r="E17" i="31"/>
  <c r="B17" i="31"/>
  <c r="D17" i="31"/>
  <c r="F17" i="31"/>
  <c r="R9" i="31"/>
  <c r="Q9" i="31"/>
  <c r="R8" i="31"/>
  <c r="Q8" i="31"/>
  <c r="R7" i="31"/>
  <c r="Q7" i="31"/>
  <c r="R6" i="31"/>
  <c r="Q6" i="31"/>
  <c r="R5" i="31"/>
  <c r="Q5" i="31"/>
  <c r="R4" i="31"/>
  <c r="Q4" i="31"/>
  <c r="R3" i="31"/>
  <c r="Q3" i="31"/>
  <c r="E18" i="32"/>
  <c r="D5" i="33"/>
  <c r="D6" i="33"/>
  <c r="D7" i="33"/>
  <c r="D8" i="33"/>
  <c r="D9" i="33"/>
  <c r="D4" i="33"/>
  <c r="B9" i="32"/>
  <c r="B16" i="32"/>
  <c r="B19" i="32"/>
  <c r="B17" i="32"/>
  <c r="B20" i="32"/>
  <c r="B22" i="32"/>
  <c r="B18" i="32"/>
  <c r="I17" i="30"/>
  <c r="I18" i="30"/>
  <c r="J5" i="30"/>
  <c r="I5" i="30"/>
  <c r="H5" i="30"/>
  <c r="F5" i="30"/>
  <c r="F18" i="30"/>
  <c r="J4" i="29"/>
  <c r="H4" i="29"/>
  <c r="I4" i="29"/>
  <c r="F4" i="29"/>
  <c r="C4" i="34"/>
  <c r="C10" i="33"/>
  <c r="B10" i="33"/>
  <c r="E6" i="33"/>
  <c r="C9" i="32"/>
  <c r="C17" i="32"/>
  <c r="D9" i="32"/>
  <c r="D16" i="32"/>
  <c r="E9" i="32"/>
  <c r="E19" i="32"/>
  <c r="F9" i="32"/>
  <c r="F19" i="32"/>
  <c r="G9" i="32"/>
  <c r="G17" i="32"/>
  <c r="H9" i="32"/>
  <c r="H19" i="32"/>
  <c r="I9" i="32"/>
  <c r="I17" i="32"/>
  <c r="J9" i="32"/>
  <c r="J19" i="32"/>
  <c r="K9" i="32"/>
  <c r="K17" i="32"/>
  <c r="L9" i="32"/>
  <c r="L19" i="32"/>
  <c r="M9" i="32"/>
  <c r="M19" i="32"/>
  <c r="N9" i="32"/>
  <c r="N19" i="32"/>
  <c r="O9" i="32"/>
  <c r="O16" i="32"/>
  <c r="L16" i="32"/>
  <c r="H16" i="32"/>
  <c r="N20" i="32"/>
  <c r="J20" i="32"/>
  <c r="F20" i="32"/>
  <c r="N18" i="32"/>
  <c r="J18" i="32"/>
  <c r="F18" i="32"/>
  <c r="L17" i="32"/>
  <c r="H17" i="32"/>
  <c r="D17" i="32"/>
  <c r="D18" i="32"/>
  <c r="P16" i="32"/>
  <c r="J16" i="32"/>
  <c r="F16" i="32"/>
  <c r="L20" i="32"/>
  <c r="H20" i="32"/>
  <c r="D20" i="32"/>
  <c r="L18" i="32"/>
  <c r="H18" i="32"/>
  <c r="N17" i="32"/>
  <c r="J17" i="32"/>
  <c r="F17" i="32"/>
  <c r="N16" i="32"/>
  <c r="C16" i="32"/>
  <c r="O19" i="32"/>
  <c r="P19" i="32"/>
  <c r="K19" i="32"/>
  <c r="I19" i="32"/>
  <c r="G19" i="32"/>
  <c r="C19" i="32"/>
  <c r="C18" i="32"/>
  <c r="M16" i="32"/>
  <c r="K16" i="32"/>
  <c r="I16" i="32"/>
  <c r="G16" i="32"/>
  <c r="E16" i="32"/>
  <c r="O20" i="32"/>
  <c r="P20" i="32"/>
  <c r="M20" i="32"/>
  <c r="K20" i="32"/>
  <c r="I20" i="32"/>
  <c r="G20" i="32"/>
  <c r="E20" i="32"/>
  <c r="C20" i="32"/>
  <c r="D19" i="32"/>
  <c r="O18" i="32"/>
  <c r="P18" i="32"/>
  <c r="M18" i="32"/>
  <c r="K18" i="32"/>
  <c r="I18" i="32"/>
  <c r="G18" i="32"/>
  <c r="O17" i="32"/>
  <c r="M17" i="32"/>
  <c r="E17" i="32"/>
  <c r="F5" i="33"/>
  <c r="D10" i="33"/>
  <c r="F8" i="33"/>
  <c r="E9" i="33"/>
  <c r="E5" i="33"/>
  <c r="E8" i="33"/>
  <c r="F4" i="33"/>
  <c r="F7" i="33"/>
  <c r="E4" i="33"/>
  <c r="E7" i="33"/>
  <c r="F10" i="33"/>
  <c r="F6" i="33"/>
  <c r="G6" i="33"/>
  <c r="E10" i="33"/>
  <c r="F9" i="33"/>
  <c r="D22" i="32"/>
  <c r="P17" i="32"/>
  <c r="P22" i="32"/>
  <c r="G22" i="32"/>
  <c r="K22" i="32"/>
  <c r="C22" i="32"/>
  <c r="F22" i="32"/>
  <c r="H22" i="32"/>
  <c r="E22" i="32"/>
  <c r="I22" i="32"/>
  <c r="M22" i="32"/>
  <c r="N22" i="32"/>
  <c r="J22" i="32"/>
  <c r="O22" i="32"/>
  <c r="L22" i="32"/>
  <c r="G5" i="33"/>
  <c r="G7" i="33"/>
  <c r="G4" i="33"/>
  <c r="G9" i="33"/>
  <c r="G8" i="33"/>
  <c r="H18" i="30"/>
  <c r="H17" i="30"/>
  <c r="I16" i="30"/>
  <c r="H16" i="30"/>
  <c r="I15" i="30"/>
  <c r="H15" i="30"/>
  <c r="I14" i="30"/>
  <c r="H14" i="30"/>
  <c r="I13" i="30"/>
  <c r="H13" i="30"/>
  <c r="I12" i="30"/>
  <c r="H12" i="30"/>
  <c r="I11" i="30"/>
  <c r="H11" i="30"/>
  <c r="I10" i="30"/>
  <c r="H10" i="30"/>
  <c r="I9" i="30"/>
  <c r="H9" i="30"/>
  <c r="I8" i="30"/>
  <c r="H8" i="30"/>
  <c r="I7" i="30"/>
  <c r="H7" i="30"/>
  <c r="I6" i="30"/>
  <c r="H6" i="30"/>
  <c r="F17" i="30"/>
  <c r="F16" i="30"/>
  <c r="F15" i="30"/>
  <c r="F14" i="30"/>
  <c r="F13" i="30"/>
  <c r="F12" i="30"/>
  <c r="F11" i="30"/>
  <c r="F10" i="30"/>
  <c r="F9" i="30"/>
  <c r="F8" i="30"/>
  <c r="F7" i="30"/>
  <c r="F6" i="30"/>
  <c r="F5" i="29"/>
  <c r="C5" i="34"/>
  <c r="I18" i="29"/>
  <c r="H18" i="29"/>
  <c r="I17" i="29"/>
  <c r="H17" i="29"/>
  <c r="I16" i="29"/>
  <c r="H16" i="29"/>
  <c r="J15" i="29"/>
  <c r="I15" i="29"/>
  <c r="H15" i="29"/>
  <c r="I14" i="29"/>
  <c r="H14" i="29"/>
  <c r="I13" i="29"/>
  <c r="H13" i="29"/>
  <c r="I12" i="29"/>
  <c r="H12" i="29"/>
  <c r="I11" i="29"/>
  <c r="H11" i="29"/>
  <c r="I10" i="29"/>
  <c r="H10" i="29"/>
  <c r="I9" i="29"/>
  <c r="H9" i="29"/>
  <c r="I8" i="29"/>
  <c r="H8" i="29"/>
  <c r="J7" i="29"/>
  <c r="I7" i="29"/>
  <c r="H7" i="29"/>
  <c r="I6" i="29"/>
  <c r="H6" i="29"/>
  <c r="I5" i="29"/>
  <c r="H5" i="29"/>
  <c r="F18" i="29"/>
  <c r="C18" i="34"/>
  <c r="J18" i="29"/>
  <c r="F17" i="29"/>
  <c r="C17" i="34"/>
  <c r="F16" i="29"/>
  <c r="C16" i="34"/>
  <c r="F15" i="29"/>
  <c r="C15" i="34"/>
  <c r="F14" i="29"/>
  <c r="C14" i="34"/>
  <c r="J14" i="29"/>
  <c r="F13" i="29"/>
  <c r="C13" i="34"/>
  <c r="F12" i="29"/>
  <c r="C12" i="34"/>
  <c r="F11" i="29"/>
  <c r="C11" i="34"/>
  <c r="F10" i="29"/>
  <c r="C10" i="34"/>
  <c r="J10" i="29"/>
  <c r="F9" i="29"/>
  <c r="C9" i="34"/>
  <c r="F8" i="29"/>
  <c r="C8" i="34"/>
  <c r="J8" i="29"/>
  <c r="F7" i="29"/>
  <c r="C7" i="34"/>
  <c r="F6" i="29"/>
  <c r="C6" i="34"/>
  <c r="J6" i="29"/>
  <c r="J8" i="30"/>
  <c r="J6" i="30"/>
  <c r="J10" i="30"/>
  <c r="J7" i="30"/>
  <c r="J14" i="30"/>
  <c r="J15" i="30"/>
  <c r="J18" i="30"/>
  <c r="J11" i="30"/>
  <c r="J9" i="30"/>
  <c r="J12" i="30"/>
  <c r="J13" i="30"/>
  <c r="J16" i="30"/>
  <c r="J17" i="30"/>
  <c r="J12" i="29"/>
  <c r="J16" i="29"/>
  <c r="J11" i="29"/>
  <c r="J5" i="29"/>
  <c r="J9" i="29"/>
  <c r="J13" i="29"/>
  <c r="J17" i="29"/>
</calcChain>
</file>

<file path=xl/comments1.xml><?xml version="1.0" encoding="utf-8"?>
<comments xmlns="http://schemas.openxmlformats.org/spreadsheetml/2006/main">
  <authors>
    <author>MyOECD</author>
  </authors>
  <commentList>
    <comment ref="D6" authorId="0">
      <text>
        <r>
          <rPr>
            <sz val="9"/>
            <color indexed="81"/>
            <rFont val="Tahoma"/>
            <family val="2"/>
          </rPr>
          <t xml:space="preserve">w: Includes data from another category </t>
        </r>
      </text>
    </comment>
    <comment ref="D13" authorId="0">
      <text>
        <r>
          <rPr>
            <sz val="9"/>
            <color indexed="81"/>
            <rFont val="Tahoma"/>
            <family val="2"/>
          </rPr>
          <t xml:space="preserve">w: Includes data from another category </t>
        </r>
      </text>
    </comment>
  </commentList>
</comments>
</file>

<file path=xl/comments2.xml><?xml version="1.0" encoding="utf-8"?>
<comments xmlns="http://schemas.openxmlformats.org/spreadsheetml/2006/main">
  <authors>
    <author>MyOECD</author>
  </authors>
  <commentList>
    <comment ref="B39" authorId="0">
      <text>
        <r>
          <rPr>
            <sz val="9"/>
            <color indexed="81"/>
            <rFont val="Tahoma"/>
            <family val="2"/>
          </rPr>
          <t xml:space="preserve">M: Missing value; data cannot exist </t>
        </r>
      </text>
    </comment>
    <comment ref="E39" authorId="0">
      <text>
        <r>
          <rPr>
            <sz val="9"/>
            <color indexed="81"/>
            <rFont val="Tahoma"/>
            <family val="2"/>
          </rPr>
          <t xml:space="preserve">M: Missing value; data cannot exist </t>
        </r>
      </text>
    </comment>
    <comment ref="B40" authorId="0">
      <text>
        <r>
          <rPr>
            <sz val="9"/>
            <color indexed="81"/>
            <rFont val="Tahoma"/>
            <family val="2"/>
          </rPr>
          <t xml:space="preserve">M: Missing value; data cannot exist </t>
        </r>
      </text>
    </comment>
    <comment ref="E40" authorId="0">
      <text>
        <r>
          <rPr>
            <sz val="9"/>
            <color indexed="81"/>
            <rFont val="Tahoma"/>
            <family val="2"/>
          </rPr>
          <t xml:space="preserve">M: Missing value; data cannot exist </t>
        </r>
      </text>
    </comment>
    <comment ref="F40" authorId="0">
      <text>
        <r>
          <rPr>
            <sz val="9"/>
            <color indexed="81"/>
            <rFont val="Tahoma"/>
            <family val="2"/>
          </rPr>
          <t xml:space="preserve">M: Missing value; data cannot exist </t>
        </r>
      </text>
    </comment>
    <comment ref="G40" authorId="0">
      <text>
        <r>
          <rPr>
            <sz val="9"/>
            <color indexed="81"/>
            <rFont val="Tahoma"/>
            <family val="2"/>
          </rPr>
          <t xml:space="preserve">M: Missing value; data cannot exist </t>
        </r>
      </text>
    </comment>
    <comment ref="B41" authorId="0">
      <text>
        <r>
          <rPr>
            <sz val="9"/>
            <color indexed="81"/>
            <rFont val="Tahoma"/>
            <family val="2"/>
          </rPr>
          <t xml:space="preserve">x: Data included in another category </t>
        </r>
      </text>
    </comment>
    <comment ref="E41" authorId="0">
      <text>
        <r>
          <rPr>
            <sz val="9"/>
            <color indexed="81"/>
            <rFont val="Tahoma"/>
            <family val="2"/>
          </rPr>
          <t xml:space="preserve">x: Data included in another category </t>
        </r>
      </text>
    </comment>
    <comment ref="F41" authorId="0">
      <text>
        <r>
          <rPr>
            <sz val="9"/>
            <color indexed="81"/>
            <rFont val="Tahoma"/>
            <family val="2"/>
          </rPr>
          <t xml:space="preserve">x: Data included in another category </t>
        </r>
      </text>
    </comment>
    <comment ref="G41" authorId="0">
      <text>
        <r>
          <rPr>
            <sz val="9"/>
            <color indexed="81"/>
            <rFont val="Tahoma"/>
            <family val="2"/>
          </rPr>
          <t xml:space="preserve">x: Data included in another category </t>
        </r>
      </text>
    </comment>
    <comment ref="B42" authorId="0">
      <text>
        <r>
          <rPr>
            <sz val="9"/>
            <color indexed="81"/>
            <rFont val="Tahoma"/>
            <family val="2"/>
          </rPr>
          <t xml:space="preserve">M: Missing value; data cannot exist </t>
        </r>
      </text>
    </comment>
    <comment ref="E42" authorId="0">
      <text>
        <r>
          <rPr>
            <sz val="9"/>
            <color indexed="81"/>
            <rFont val="Tahoma"/>
            <family val="2"/>
          </rPr>
          <t xml:space="preserve">M: Missing value; data cannot exist </t>
        </r>
      </text>
    </comment>
    <comment ref="F42" authorId="0">
      <text>
        <r>
          <rPr>
            <sz val="9"/>
            <color indexed="81"/>
            <rFont val="Tahoma"/>
            <family val="2"/>
          </rPr>
          <t xml:space="preserve">M: Missing value; data cannot exist </t>
        </r>
      </text>
    </comment>
    <comment ref="G42" authorId="0">
      <text>
        <r>
          <rPr>
            <sz val="9"/>
            <color indexed="81"/>
            <rFont val="Tahoma"/>
            <family val="2"/>
          </rPr>
          <t xml:space="preserve">M: Missing value; data cannot exist </t>
        </r>
      </text>
    </comment>
  </commentList>
</comments>
</file>

<file path=xl/sharedStrings.xml><?xml version="1.0" encoding="utf-8"?>
<sst xmlns="http://schemas.openxmlformats.org/spreadsheetml/2006/main" count="501" uniqueCount="228">
  <si>
    <t>STAPS</t>
  </si>
  <si>
    <t>Ensemble</t>
  </si>
  <si>
    <t>Union Européenne</t>
  </si>
  <si>
    <t>Europe hors UE</t>
  </si>
  <si>
    <t>Afrique</t>
  </si>
  <si>
    <t>Amerique</t>
  </si>
  <si>
    <t>Asie</t>
  </si>
  <si>
    <t>Oceanie</t>
  </si>
  <si>
    <t>Ensemble des doctorants</t>
  </si>
  <si>
    <t>2002-03</t>
  </si>
  <si>
    <t>2003-04</t>
  </si>
  <si>
    <t>2004-05</t>
  </si>
  <si>
    <t>2005-06</t>
  </si>
  <si>
    <t>2006-07</t>
  </si>
  <si>
    <t>2007-08</t>
  </si>
  <si>
    <t>2008-09</t>
  </si>
  <si>
    <t>2009-10</t>
  </si>
  <si>
    <t>2010-11</t>
  </si>
  <si>
    <t>2011-12</t>
  </si>
  <si>
    <t>2012-13</t>
  </si>
  <si>
    <t>Français</t>
  </si>
  <si>
    <t>Doctorants</t>
  </si>
  <si>
    <t>2013-14</t>
  </si>
  <si>
    <t>Doctorants français</t>
  </si>
  <si>
    <t>Docteurs</t>
  </si>
  <si>
    <t>Doctorats délivrés</t>
  </si>
  <si>
    <t>2016-17</t>
  </si>
  <si>
    <t>Sciences</t>
  </si>
  <si>
    <t>Droit</t>
  </si>
  <si>
    <t>Economie, AES</t>
  </si>
  <si>
    <t>2014-15</t>
  </si>
  <si>
    <t>2015-16</t>
  </si>
  <si>
    <t>dont étrangers</t>
  </si>
  <si>
    <t>dont français</t>
  </si>
  <si>
    <t>Répartition des doctorants mobiles par origine</t>
  </si>
  <si>
    <t>Non connu</t>
  </si>
  <si>
    <t>Part des mobiles</t>
  </si>
  <si>
    <t>Doctorants étrangers</t>
  </si>
  <si>
    <t>Évolution en base 100</t>
  </si>
  <si>
    <t>MESRI-SIES, EES 2018</t>
  </si>
  <si>
    <t>L’état de l’emploi scientifique en France</t>
  </si>
  <si>
    <t>Contenu du classeur</t>
  </si>
  <si>
    <t>Feuille</t>
  </si>
  <si>
    <t>Titre des tableaux ou graphiques</t>
  </si>
  <si>
    <t>Définitions</t>
  </si>
  <si>
    <t>Signes conventionnels utilisés</t>
  </si>
  <si>
    <t>Nous vous remercions d’adresser vos observations  
et suggestions éventuelles à : 
emploi.scientifique@recherche.gouv.fr</t>
  </si>
  <si>
    <r>
      <rPr>
        <b/>
        <sz val="8"/>
        <rFont val="Arial"/>
        <family val="2"/>
      </rPr>
      <t>ε</t>
    </r>
    <r>
      <rPr>
        <sz val="8"/>
        <rFont val="Arial"/>
        <family val="2"/>
      </rPr>
      <t xml:space="preserve"> Résultat très petit mais non nul</t>
    </r>
  </si>
  <si>
    <r>
      <rPr>
        <b/>
        <sz val="8"/>
        <rFont val="Arial"/>
        <family val="2"/>
      </rPr>
      <t>n.s.</t>
    </r>
    <r>
      <rPr>
        <sz val="8"/>
        <rFont val="Arial"/>
        <family val="2"/>
      </rPr>
      <t xml:space="preserve"> Résultat non significatif</t>
    </r>
  </si>
  <si>
    <r>
      <rPr>
        <b/>
        <sz val="8"/>
        <rFont val="Arial"/>
        <family val="2"/>
      </rPr>
      <t xml:space="preserve">n.d. </t>
    </r>
    <r>
      <rPr>
        <sz val="8"/>
        <rFont val="Arial"/>
        <family val="2"/>
      </rPr>
      <t>Information non disponible</t>
    </r>
  </si>
  <si>
    <r>
      <rPr>
        <b/>
        <sz val="8"/>
        <rFont val="Arial"/>
        <family val="2"/>
      </rPr>
      <t>p</t>
    </r>
    <r>
      <rPr>
        <sz val="8"/>
        <rFont val="Arial"/>
        <family val="2"/>
      </rPr>
      <t xml:space="preserve"> Données provisoires</t>
    </r>
  </si>
  <si>
    <r>
      <rPr>
        <b/>
        <sz val="8"/>
        <rFont val="Arial"/>
        <family val="2"/>
      </rPr>
      <t>(r)</t>
    </r>
    <r>
      <rPr>
        <sz val="8"/>
        <rFont val="Arial"/>
        <family val="2"/>
      </rPr>
      <t xml:space="preserve"> Données révisées par rapport à l’édition précédente</t>
    </r>
  </si>
  <si>
    <t>Mobiles Origine</t>
  </si>
  <si>
    <t>Evo doctorant Mobiles</t>
  </si>
  <si>
    <t>Evo doctorat mobiles</t>
  </si>
  <si>
    <t>Part mobile</t>
  </si>
  <si>
    <t>Doctorant Mob Fil</t>
  </si>
  <si>
    <t>Doctorat Mob Fil</t>
  </si>
  <si>
    <t>Discipline</t>
  </si>
  <si>
    <t>2006-
07</t>
  </si>
  <si>
    <t>2016-
17</t>
  </si>
  <si>
    <t>2002-
03</t>
  </si>
  <si>
    <t>2003-
04</t>
  </si>
  <si>
    <t>2004-
05</t>
  </si>
  <si>
    <t>2005-
06</t>
  </si>
  <si>
    <t>2007-
08</t>
  </si>
  <si>
    <t>2008-
09</t>
  </si>
  <si>
    <t>2009-
10</t>
  </si>
  <si>
    <t>2010-
11</t>
  </si>
  <si>
    <t>2011-
12</t>
  </si>
  <si>
    <t>2012-
13</t>
  </si>
  <si>
    <t>2013-
14</t>
  </si>
  <si>
    <t>2014-
15</t>
  </si>
  <si>
    <t>2015-
16</t>
  </si>
  <si>
    <t xml:space="preserve">Discipline </t>
  </si>
  <si>
    <t>Continent</t>
  </si>
  <si>
    <t xml:space="preserve"> </t>
  </si>
  <si>
    <t>Évolution des effectifs de doctorants* par nationalité</t>
  </si>
  <si>
    <t>*Doctorants, quelle que soit leur année de thèse</t>
  </si>
  <si>
    <t>Doctorants mobiles**</t>
  </si>
  <si>
    <t>leur baccalauréat à l’étranger ou possédant un titre étranger admis en équivalence.</t>
  </si>
  <si>
    <t>ayant obtenu leur baccalauréat à l’étranger ou possédant un titre étranger admis en équivalence.</t>
  </si>
  <si>
    <t xml:space="preserve">Évolution du nombre de doctorats délivrés par nationalité </t>
  </si>
  <si>
    <t>(en base 100 en 2006-07)</t>
  </si>
  <si>
    <t>Évolution sur la dernière année</t>
  </si>
  <si>
    <t>Évolution sur 10 ans</t>
  </si>
  <si>
    <t>Lettres, 
Sc. Humaines</t>
  </si>
  <si>
    <t>dont mobiles*</t>
  </si>
  <si>
    <t xml:space="preserve">pour leurs études supérieures : ayant obtenu </t>
  </si>
  <si>
    <t xml:space="preserve">leur baccalauréat à l’étranger ou possédant un titre étranger </t>
  </si>
  <si>
    <t>admis en équivalence.</t>
  </si>
  <si>
    <t>Source : MESRI-SIES (SISE).</t>
  </si>
  <si>
    <t xml:space="preserve"> ayant obtenu leur baccalauréat à l’étranger ou possédant un titre étranger admis en équivalence.</t>
  </si>
  <si>
    <t>Évolution en point</t>
  </si>
  <si>
    <t xml:space="preserve">**Étudiants de nationalité étrangère venus en France </t>
  </si>
  <si>
    <t xml:space="preserve">**Étudiants de nationalité étrangère venus en France pour leurs études supérieures : ayant obtenu </t>
  </si>
  <si>
    <t xml:space="preserve">*Étudiants de nationalité étrangère venus en France pour leurs études supérieures : </t>
  </si>
  <si>
    <t xml:space="preserve">**Étudiants de nationalité étrangère venus en France pour leurs études supérieures : </t>
  </si>
  <si>
    <t>Part des étrangers mobiles parmi les doctorants et les docteurs</t>
  </si>
  <si>
    <t>%</t>
  </si>
  <si>
    <t xml:space="preserve">Effectifs de doctorants* mobiles** par filière 
</t>
  </si>
  <si>
    <t>Effectifs de doctorats délivrés à des étudiants mobiles* en 2005-06 et 2015-16</t>
  </si>
  <si>
    <t>Répartition des effectifs en %</t>
  </si>
  <si>
    <t>Évolution sur 10 ans, en point</t>
  </si>
  <si>
    <t>*Doctorants de l'année, quelle que soit leur année de thèse.</t>
  </si>
  <si>
    <t>Doctorants mobiles*</t>
  </si>
  <si>
    <t>Ces effectifs diffèrent de ceux issus de l'enquête auprès des écoles doctorales.</t>
  </si>
  <si>
    <t>Étrangers mobiles*</t>
  </si>
  <si>
    <t>Santé</t>
  </si>
  <si>
    <t>Lettres,
Sc. Humaines</t>
  </si>
  <si>
    <t>Part des étrangers mobiles parmi les doctorants et les docteurs (en %).</t>
  </si>
  <si>
    <t>Évolution du nombre de doctorats délivrés par nationalité (en base 100 en 2006-07).</t>
  </si>
  <si>
    <t>Répartition des doctorants mobiles par origine.</t>
  </si>
  <si>
    <t>*Doctorants, quelle que soit leur année de thèse.</t>
  </si>
  <si>
    <t>Ensemble docteurs</t>
  </si>
  <si>
    <t>Répartition des doctorants* mobiles par filière en 2006-2007 et en 2016-2017</t>
  </si>
  <si>
    <t>Répartition des doctorants* mobiles par filière en 2006-2007 et en 2016-2017.</t>
  </si>
  <si>
    <t>Répartition des doctorats délivrés à des étudiants mobiles en 2005-06 et 2015-16.</t>
  </si>
  <si>
    <t xml:space="preserve">Selon les conventions de l’OCDE, un étudiant étranger mobile est un étudiant étranger qui poursuit tout ou partie de ses études supérieures dans un pays différent du lieu de la fin de ses études secondaires, ou de sa scolarisation précédente, ou de sa résidence précédente, selon la définition disponible dans le pays.   </t>
  </si>
  <si>
    <r>
      <rPr>
        <b/>
        <sz val="8"/>
        <color rgb="FF000000"/>
        <rFont val="Arial"/>
        <family val="2"/>
      </rPr>
      <t>Un étudiant mobile</t>
    </r>
    <r>
      <rPr>
        <sz val="8"/>
        <color rgb="FF000000"/>
        <rFont val="Arial"/>
        <family val="2"/>
      </rPr>
      <t xml:space="preserve"> : est un étudiant de nationalité étrangère ayant obtenu son baccalauréat à l’étranger ou possédant un titre étranger admis en équivalence. En l’absence d’information sur le pays d’origine de l’étudiant, la nationalité de l’étudiant est utilisée comme approximation.</t>
    </r>
  </si>
  <si>
    <r>
      <rPr>
        <b/>
        <sz val="10"/>
        <rFont val="Arial"/>
        <family val="2"/>
      </rPr>
      <t>Publication biennale de l'Enseignement supérieur, de la Recherche et de l'Innovation [EES 2018]</t>
    </r>
    <r>
      <rPr>
        <sz val="10"/>
        <rFont val="Arial"/>
        <family val="2"/>
      </rPr>
      <t xml:space="preserve">
Pour plus d'information sur les notions et les sigles rencontrées, se reporter au rapport intégral.</t>
    </r>
  </si>
  <si>
    <t>Effectifs</t>
  </si>
  <si>
    <t>% des filières</t>
  </si>
  <si>
    <t xml:space="preserve">Part des étudiants étrangers mobiles en doctorat ou niveau équivalent (2015) dans les pays OCDE
</t>
  </si>
  <si>
    <t>Pays d'accueil</t>
  </si>
  <si>
    <t>Part des doctorants étrangers/mobiles*</t>
  </si>
  <si>
    <t>Etudiants étrangers mobiles</t>
  </si>
  <si>
    <t>Luxembourg</t>
  </si>
  <si>
    <t>Suisse</t>
  </si>
  <si>
    <t>Nvelle Zélande</t>
  </si>
  <si>
    <t>Royaume-Uni</t>
  </si>
  <si>
    <t>Belgique</t>
  </si>
  <si>
    <t>Etats-Unis</t>
  </si>
  <si>
    <t>Pays-Bas</t>
  </si>
  <si>
    <t>Suède</t>
  </si>
  <si>
    <t>Australie</t>
  </si>
  <si>
    <t>Danemark</t>
  </si>
  <si>
    <t>Islande</t>
  </si>
  <si>
    <t>Autriche</t>
  </si>
  <si>
    <t>Moyenne OCDE</t>
  </si>
  <si>
    <t>Irlande</t>
  </si>
  <si>
    <t>Canada</t>
  </si>
  <si>
    <t>Moyenne UE22</t>
  </si>
  <si>
    <t>Portugal</t>
  </si>
  <si>
    <t>Norvège</t>
  </si>
  <si>
    <t>Finlande</t>
  </si>
  <si>
    <t>Japon</t>
  </si>
  <si>
    <t>Estonie</t>
  </si>
  <si>
    <t>Allemagne</t>
  </si>
  <si>
    <t>Rép. Slovaque</t>
  </si>
  <si>
    <t>Lettonie</t>
  </si>
  <si>
    <t>Slovénie</t>
  </si>
  <si>
    <t>Chili</t>
  </si>
  <si>
    <t>Hongrie</t>
  </si>
  <si>
    <t>Mexique</t>
  </si>
  <si>
    <t>Pologne</t>
  </si>
  <si>
    <t>Espagne</t>
  </si>
  <si>
    <t>Etudiants étrangers</t>
  </si>
  <si>
    <t>Rép. Tchèque</t>
  </si>
  <si>
    <t xml:space="preserve">Corée du Sud </t>
  </si>
  <si>
    <t xml:space="preserve">Turquie </t>
  </si>
  <si>
    <t xml:space="preserve">Israël </t>
  </si>
  <si>
    <t xml:space="preserve">Italie </t>
  </si>
  <si>
    <t xml:space="preserve">Grèce </t>
  </si>
  <si>
    <t>* ou niveau équivalent</t>
  </si>
  <si>
    <t>Valeur manquante étudiants mobiles: Espagne</t>
  </si>
  <si>
    <t xml:space="preserve">Un étudiant étranger mobile est un étudiant étranger qui poursuit tout ou partie de ses études supérieures dans un pays </t>
  </si>
  <si>
    <t xml:space="preserve">autre que celui où il était scolarisé à la fin de ses études secondaire ou de son lieu de scolarisation ou de résidence </t>
  </si>
  <si>
    <t>précédent selon la définition disponible dans le pays. En France, un étudiant étranger sera considéré comme mobile s’il n’a</t>
  </si>
  <si>
    <t xml:space="preserve">pas obtenu son baccalauréat en  France; en l’absence d’information sur le pays d’origine de l’étudiant, la nationalité de </t>
  </si>
  <si>
    <t xml:space="preserve">l’étudiant est utilisée comme approximation. Les statistiques établis selon cette définition différent donc de celles du </t>
  </si>
  <si>
    <t>paragraphe précédent.</t>
  </si>
  <si>
    <t>Source: Regards sur l'Education 2017, OCDE</t>
  </si>
  <si>
    <t xml:space="preserve">Part des femmes parmi les étudiants mobiles ou étrangers, en doctorat ou équivalent (2015), dans les pays OCDE
</t>
  </si>
  <si>
    <t>Part des Femmes</t>
  </si>
  <si>
    <t>Rép. Tchèque 1</t>
  </si>
  <si>
    <t>Israël 1</t>
  </si>
  <si>
    <t>Italie 1</t>
  </si>
  <si>
    <t>Corée du Sud 1</t>
  </si>
  <si>
    <r>
      <t>Turquie</t>
    </r>
    <r>
      <rPr>
        <vertAlign val="superscript"/>
        <sz val="9"/>
        <rFont val="Arial"/>
        <family val="2"/>
      </rPr>
      <t xml:space="preserve"> 1</t>
    </r>
  </si>
  <si>
    <t>Grèce 1</t>
  </si>
  <si>
    <t>M</t>
  </si>
  <si>
    <t>1: Etudiants étrangers</t>
  </si>
  <si>
    <t>M : valeurs manquantes</t>
  </si>
  <si>
    <t xml:space="preserve">Part des étudiants mobiles/étrangers  selon le domaine de formation* en doctorat : France, Royaume-Uni et Etats-Unis, 2015
</t>
  </si>
  <si>
    <t>Domaine de formation*</t>
  </si>
  <si>
    <t>Total</t>
  </si>
  <si>
    <t>Sciences sociales,  journalisme et information</t>
  </si>
  <si>
    <t>Lettres et Arts</t>
  </si>
  <si>
    <t>Education</t>
  </si>
  <si>
    <t>Commerce, administration et droit</t>
  </si>
  <si>
    <t>Sciences naturelles, mathématiques et statistiques</t>
  </si>
  <si>
    <t>Technologies de l'information 
et de la communication (TIC)</t>
  </si>
  <si>
    <t>Ingénierie, industrie de transformation et construction</t>
  </si>
  <si>
    <t>Agriculture, sylviculture, 
halieutque et sciences vétérinaires</t>
  </si>
  <si>
    <t>..</t>
  </si>
  <si>
    <t>Santé et protection sociale</t>
  </si>
  <si>
    <t>Services</t>
  </si>
  <si>
    <t>*La nomenclature CITE par domaine de formation a été révisée en 2013,</t>
  </si>
  <si>
    <t>cf. document : http://uis.unesco.org/sites/default/files/documents/isced-fields-of-education-and-training-2013-fr.pdf</t>
  </si>
  <si>
    <t xml:space="preserve">Répartition des doctorants mobiles ou étrangers selon le pays d'accueil </t>
  </si>
  <si>
    <t>Répartition des étudiants mobiles ou étrangers pour l'ensemble des formations du supérieur (2015)</t>
  </si>
  <si>
    <t>et le continent d'origine (2015)</t>
  </si>
  <si>
    <t xml:space="preserve">Continent d’origine 
Pays d’accueil    </t>
  </si>
  <si>
    <t>Europe</t>
  </si>
  <si>
    <t>Asie et Océanie</t>
  </si>
  <si>
    <t>Amérique</t>
  </si>
  <si>
    <t>Non localisé</t>
  </si>
  <si>
    <t xml:space="preserve">  Europe</t>
  </si>
  <si>
    <t xml:space="preserve">  Afrique</t>
  </si>
  <si>
    <t>m</t>
  </si>
  <si>
    <t>Nelle-Zélande</t>
  </si>
  <si>
    <t>Turquie 1</t>
  </si>
  <si>
    <t>1 : données relatives aux seuls étudiants étrangers.</t>
  </si>
  <si>
    <t>m : valeurs manquantes</t>
  </si>
  <si>
    <t>Non présentés dans le graphique</t>
  </si>
  <si>
    <t>Grèce</t>
  </si>
  <si>
    <t>Répartition des étudiants mobiles ou étrangers selon le pays d'accueil et le continent d'origine (2015)</t>
  </si>
  <si>
    <t>Évolution du nombre de doctorants par nationalité.</t>
  </si>
  <si>
    <t>Compar Doctorant mobile</t>
  </si>
  <si>
    <t>Part des étudiants étrangers mobiles en doctorat ou niveau équivalent (2015) dans les pays OCDE.</t>
  </si>
  <si>
    <t>Compar Femmes mobiles</t>
  </si>
  <si>
    <t>Part des femmes parmi les étudiants mobiles ou étrangers,en doctorat ou équivalent (2015), dans les pays OCDE.</t>
  </si>
  <si>
    <t>Compar Domaines formation</t>
  </si>
  <si>
    <t>Part des étudiants mobiles/étrangers selon le domaine de formation en doctorat : France, Royaume-Uni et Etats-Unis, 2015.</t>
  </si>
  <si>
    <t>Répart. continent</t>
  </si>
  <si>
    <t xml:space="preserve">Répartition des étudiants mobiles ou étrangers pour l'ensemble des formations du supérieur (2015) : ensemble et doctorants </t>
  </si>
  <si>
    <t>VI.2 L'accueil des chercheurs étrangers mobiles en France et dans le monde</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</si>
</sst>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3" formatCode="_-* #,##0.00\ _€_-;\-* #,##0.00\ _€_-;_-* &quot;-&quot;??\ _€_-;_-@_-"/>
    <numFmt numFmtId="164" formatCode="0.0%"/>
    <numFmt numFmtId="165" formatCode="0.0"/>
    <numFmt numFmtId="166" formatCode="#,##0.0_ ;\-#,##0.0\ "/>
    <numFmt numFmtId="167" formatCode="#,##0_ ;\-#,##0\ "/>
    <numFmt numFmtId="168" formatCode="General_)"/>
    <numFmt numFmtId="169" formatCode="&quot;£&quot;#,##0.00;\-&quot;£&quot;#,##0.00"/>
    <numFmt numFmtId="170" formatCode="_-* #,##0_-;\-* #,##0_-;_-* &quot;-&quot;_-;_-@_-"/>
    <numFmt numFmtId="171" formatCode="_-* #,##0.00_-;\-* #,##0.00_-;_-* &quot;-&quot;??_-;_-@_-"/>
    <numFmt numFmtId="172" formatCode="_(* #,##0.00_);_(* \(#,##0.00\);_(* &quot;-&quot;??_);_(@_)"/>
    <numFmt numFmtId="173" formatCode="_-* #,##0.00\ _F_-;\-* #,##0.00\ _F_-;_-* &quot;-&quot;??\ _F_-;_-@_-"/>
    <numFmt numFmtId="174" formatCode="#,##0.000"/>
    <numFmt numFmtId="175" formatCode="#,##0.0"/>
    <numFmt numFmtId="176" formatCode="#,##0.00%;[Red]\(#,##0.00%\)"/>
    <numFmt numFmtId="177" formatCode="_(&quot;€&quot;* #,##0_);_(&quot;€&quot;* \(#,##0\);_(&quot;€&quot;* &quot;-&quot;_);_(@_)"/>
    <numFmt numFmtId="178" formatCode="_(&quot;€&quot;* #,##0.00_);_(&quot;€&quot;* \(#,##0.00\);_(&quot;€&quot;* &quot;-&quot;??_);_(@_)"/>
    <numFmt numFmtId="179" formatCode="&quot;$&quot;#,##0\ ;\(&quot;$&quot;#,##0\)"/>
    <numFmt numFmtId="180" formatCode="_(* #,##0_);_(* \(#,##0\);_(* &quot;-&quot;_);_(@_)"/>
    <numFmt numFmtId="181" formatCode="_-* #,##0\ _K_è_-;\-* #,##0\ _K_è_-;_-* &quot;-&quot;\ _K_è_-;_-@_-"/>
    <numFmt numFmtId="182" formatCode="_-* #,##0.00\ _K_è_-;\-* #,##0.00\ _K_è_-;_-* &quot;-&quot;??\ _K_è_-;_-@_-"/>
    <numFmt numFmtId="183" formatCode="_-* #,##0.00\ [$€]_-;\-* #,##0.00\ [$€]_-;_-* &quot;-&quot;??\ [$€]_-;_-@_-"/>
    <numFmt numFmtId="184" formatCode="_-* #,##0.00\ [$€-1]_-;\-* #,##0.00\ [$€-1]_-;_-* &quot;-&quot;??\ [$€-1]_-"/>
    <numFmt numFmtId="185" formatCode="&quot;$&quot;#,##0_);\(&quot;$&quot;#,##0.0\)"/>
    <numFmt numFmtId="186" formatCode="_-* #,##0.00\ &quot;Kè&quot;_-;\-* #,##0.00\ &quot;Kè&quot;_-;_-* &quot;-&quot;??\ &quot;Kè&quot;_-;_-@_-"/>
    <numFmt numFmtId="187" formatCode="0.00_)"/>
    <numFmt numFmtId="188" formatCode="0&quot;        &quot;"/>
    <numFmt numFmtId="189" formatCode="##0.0"/>
    <numFmt numFmtId="190" formatCode="###,000"/>
    <numFmt numFmtId="191" formatCode="0&quot;    &quot;"/>
    <numFmt numFmtId="192" formatCode="_-* #,##0.00\ _k_r_-;\-* #,##0.00\ _k_r_-;_-* &quot;-&quot;??\ _k_r_-;_-@_-"/>
    <numFmt numFmtId="193" formatCode="_(&quot;$&quot;* #,##0_);_(&quot;$&quot;* \(#,##0\);_(&quot;$&quot;* &quot;-&quot;_);_(@_)"/>
    <numFmt numFmtId="194" formatCode="_(&quot;$&quot;* #,##0.00_);_(&quot;$&quot;* \(#,##0.00\);_(&quot;$&quot;* &quot;-&quot;??_);_(@_)"/>
  </numFmts>
  <fonts count="151">
    <font>
      <sz val="11"/>
      <color theme="1"/>
      <name val="Calibri"/>
      <family val="2"/>
      <scheme val="minor"/>
    </font>
    <font>
      <sz val="10"/>
      <name val="MS Sans Serif"/>
      <family val="2"/>
    </font>
    <font>
      <sz val="11"/>
      <color indexed="8"/>
      <name val="Calibri"/>
      <family val="2"/>
    </font>
    <font>
      <sz val="8"/>
      <color theme="1"/>
      <name val="Arial"/>
      <family val="2"/>
    </font>
    <font>
      <sz val="8"/>
      <color theme="1"/>
      <name val="Calibri"/>
      <family val="2"/>
      <scheme val="minor"/>
    </font>
    <font>
      <sz val="9"/>
      <color theme="1"/>
      <name val="Calibri"/>
      <family val="2"/>
      <scheme val="minor"/>
    </font>
    <font>
      <sz val="9"/>
      <name val="Arial"/>
      <family val="2"/>
    </font>
    <font>
      <b/>
      <sz val="10"/>
      <color rgb="FF000000"/>
      <name val="Arial"/>
      <family val="2"/>
    </font>
    <font>
      <sz val="11"/>
      <color theme="1"/>
      <name val="Arial"/>
      <family val="2"/>
    </font>
    <font>
      <sz val="9"/>
      <color theme="1"/>
      <name val="Arial"/>
      <family val="2"/>
    </font>
    <font>
      <b/>
      <sz val="9"/>
      <color theme="1"/>
      <name val="Arial"/>
      <family val="2"/>
    </font>
    <font>
      <i/>
      <sz val="8"/>
      <color theme="1"/>
      <name val="Arial"/>
      <family val="2"/>
    </font>
    <font>
      <b/>
      <sz val="10"/>
      <color theme="1"/>
      <name val="Arial"/>
      <family val="2"/>
    </font>
    <font>
      <i/>
      <sz val="10"/>
      <name val="Arial"/>
      <family val="2"/>
    </font>
    <font>
      <sz val="10"/>
      <name val="Arial"/>
      <family val="2"/>
    </font>
    <font>
      <b/>
      <sz val="11"/>
      <name val="Arial"/>
      <family val="2"/>
    </font>
    <font>
      <b/>
      <sz val="10"/>
      <color theme="0"/>
      <name val="Arial"/>
      <family val="2"/>
    </font>
    <font>
      <b/>
      <sz val="9"/>
      <color rgb="FF000000"/>
      <name val="Arial"/>
      <family val="2"/>
    </font>
    <font>
      <sz val="8"/>
      <color rgb="FF000000"/>
      <name val="Arial"/>
      <family val="2"/>
    </font>
    <font>
      <sz val="8"/>
      <name val="Arial"/>
      <family val="2"/>
    </font>
    <font>
      <b/>
      <sz val="8"/>
      <name val="Arial"/>
      <family val="2"/>
    </font>
    <font>
      <b/>
      <sz val="9"/>
      <name val="Arial"/>
      <family val="2"/>
    </font>
    <font>
      <b/>
      <sz val="8"/>
      <color rgb="FF000000"/>
      <name val="Arial"/>
      <family val="2"/>
    </font>
    <font>
      <i/>
      <sz val="9"/>
      <color theme="1"/>
      <name val="Arial"/>
      <family val="2"/>
    </font>
    <font>
      <u/>
      <sz val="11"/>
      <color theme="10"/>
      <name val="Calibri"/>
      <family val="2"/>
      <scheme val="minor"/>
    </font>
    <font>
      <i/>
      <sz val="10"/>
      <color rgb="FF000000"/>
      <name val="Arial"/>
      <family val="2"/>
    </font>
    <font>
      <b/>
      <sz val="10"/>
      <name val="Arial"/>
      <family val="2"/>
    </font>
    <font>
      <b/>
      <sz val="10"/>
      <color theme="1"/>
      <name val="Calibri"/>
      <family val="2"/>
      <scheme val="minor"/>
    </font>
    <font>
      <b/>
      <sz val="14"/>
      <color rgb="FF000000"/>
      <name val="Arial"/>
      <family val="2"/>
    </font>
    <font>
      <u/>
      <sz val="8"/>
      <color theme="10"/>
      <name val="Arial"/>
      <family val="2"/>
    </font>
    <font>
      <i/>
      <sz val="9"/>
      <name val="Arial"/>
      <family val="2"/>
    </font>
    <font>
      <b/>
      <i/>
      <sz val="9"/>
      <name val="Arial"/>
      <family val="2"/>
    </font>
    <font>
      <b/>
      <i/>
      <sz val="9"/>
      <color theme="1"/>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9"/>
      <color indexed="9"/>
      <name val="Arial"/>
      <family val="2"/>
    </font>
    <font>
      <i/>
      <sz val="8"/>
      <name val="Arial"/>
      <family val="2"/>
    </font>
    <font>
      <vertAlign val="superscript"/>
      <sz val="9"/>
      <name val="Arial"/>
      <family val="2"/>
    </font>
    <font>
      <b/>
      <sz val="11"/>
      <name val="Calibri"/>
      <family val="2"/>
    </font>
    <font>
      <sz val="9"/>
      <color indexed="81"/>
      <name val="Tahoma"/>
      <family val="2"/>
    </font>
    <font>
      <sz val="11"/>
      <name val="Arial"/>
      <family val="2"/>
    </font>
    <font>
      <sz val="8"/>
      <color rgb="FF000000"/>
      <name val="Calibri"/>
      <family val="2"/>
    </font>
    <font>
      <b/>
      <sz val="8"/>
      <color indexed="9"/>
      <name val="Verdana"/>
      <family val="2"/>
    </font>
    <font>
      <sz val="8"/>
      <color indexed="9"/>
      <name val="Verdana"/>
      <family val="2"/>
    </font>
    <font>
      <sz val="8"/>
      <name val="Verdana"/>
      <family val="2"/>
    </font>
    <font>
      <sz val="10"/>
      <color theme="1"/>
      <name val="Arial"/>
      <family val="2"/>
    </font>
    <font>
      <sz val="10"/>
      <color indexed="8"/>
      <name val="Arial"/>
      <family val="2"/>
    </font>
    <font>
      <sz val="10"/>
      <color theme="0"/>
      <name val="Arial"/>
      <family val="2"/>
    </font>
    <font>
      <sz val="10"/>
      <color indexed="9"/>
      <name val="Arial"/>
      <family val="2"/>
    </font>
    <font>
      <sz val="10"/>
      <name val="Times New Roman"/>
      <family val="1"/>
    </font>
    <font>
      <sz val="10"/>
      <color rgb="FFFF0000"/>
      <name val="Arial"/>
      <family val="2"/>
    </font>
    <font>
      <sz val="10"/>
      <color indexed="20"/>
      <name val="Arial"/>
      <family val="2"/>
    </font>
    <font>
      <sz val="10"/>
      <color rgb="FF9C0006"/>
      <name val="Arial"/>
      <family val="2"/>
    </font>
    <font>
      <b/>
      <sz val="8"/>
      <color indexed="8"/>
      <name val="MS Sans Serif"/>
      <family val="2"/>
    </font>
    <font>
      <sz val="11"/>
      <name val="µ¸¿ò"/>
      <family val="2"/>
    </font>
    <font>
      <sz val="9"/>
      <color indexed="9"/>
      <name val="Times"/>
      <family val="1"/>
    </font>
    <font>
      <b/>
      <sz val="11"/>
      <color indexed="52"/>
      <name val="Calibri"/>
      <family val="2"/>
    </font>
    <font>
      <b/>
      <sz val="10"/>
      <color rgb="FFFA7D00"/>
      <name val="Arial"/>
      <family val="2"/>
    </font>
    <font>
      <b/>
      <sz val="10"/>
      <color indexed="52"/>
      <name val="Arial"/>
      <family val="2"/>
    </font>
    <font>
      <sz val="10"/>
      <color rgb="FFFA7D00"/>
      <name val="Arial"/>
      <family val="2"/>
    </font>
    <font>
      <b/>
      <sz val="10"/>
      <color indexed="9"/>
      <name val="Arial"/>
      <family val="2"/>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8"/>
      <color indexed="8"/>
      <name val="Arial"/>
      <family val="2"/>
    </font>
    <font>
      <sz val="9"/>
      <name val="Times"/>
      <family val="1"/>
    </font>
    <font>
      <sz val="9"/>
      <name val="Times New Roman"/>
      <family val="1"/>
    </font>
    <font>
      <sz val="10"/>
      <color indexed="8"/>
      <name val="MS Sans Serif"/>
      <family val="2"/>
    </font>
    <font>
      <sz val="11"/>
      <color rgb="FF000000"/>
      <name val="Calibri"/>
      <family val="2"/>
    </font>
    <font>
      <b/>
      <sz val="12"/>
      <color indexed="12"/>
      <name val="Bookman"/>
      <family val="1"/>
    </font>
    <font>
      <b/>
      <i/>
      <u/>
      <sz val="10"/>
      <color indexed="10"/>
      <name val="Bookman"/>
      <family val="1"/>
    </font>
    <font>
      <sz val="10"/>
      <name val="Arial CE"/>
      <family val="2"/>
    </font>
    <font>
      <sz val="11"/>
      <color indexed="62"/>
      <name val="Calibri"/>
      <family val="2"/>
    </font>
    <font>
      <sz val="10"/>
      <color rgb="FF3F3F76"/>
      <name val="Arial"/>
      <family val="2"/>
    </font>
    <font>
      <sz val="8.5"/>
      <color indexed="8"/>
      <name val="MS Sans Serif"/>
      <family val="2"/>
    </font>
    <font>
      <i/>
      <sz val="10"/>
      <color indexed="23"/>
      <name val="Arial"/>
      <family val="2"/>
    </font>
    <font>
      <sz val="10"/>
      <color indexed="8"/>
      <name val="Arial"/>
      <family val="2"/>
      <charset val="238"/>
    </font>
    <font>
      <sz val="10"/>
      <color indexed="17"/>
      <name val="Arial"/>
      <family val="2"/>
    </font>
    <font>
      <sz val="10"/>
      <color rgb="FF006100"/>
      <name val="Arial"/>
      <family val="2"/>
    </font>
    <font>
      <b/>
      <sz val="12"/>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u/>
      <sz val="10"/>
      <color indexed="36"/>
      <name val="Arial"/>
      <family val="2"/>
    </font>
    <font>
      <u/>
      <sz val="10"/>
      <color theme="10"/>
      <name val="Arial"/>
      <family val="2"/>
    </font>
    <font>
      <u/>
      <sz val="8.5"/>
      <color theme="10"/>
      <name val="Arial"/>
      <family val="2"/>
    </font>
    <font>
      <u/>
      <sz val="10"/>
      <color theme="10"/>
      <name val="Calibri"/>
      <family val="2"/>
    </font>
    <font>
      <u/>
      <sz val="7.5"/>
      <color indexed="12"/>
      <name val="Courier"/>
      <family val="3"/>
    </font>
    <font>
      <sz val="10"/>
      <color indexed="62"/>
      <name val="Arial"/>
      <family val="2"/>
    </font>
    <font>
      <b/>
      <sz val="8.5"/>
      <color indexed="8"/>
      <name val="MS Sans Serif"/>
      <family val="2"/>
    </font>
    <font>
      <sz val="8"/>
      <name val="Arial"/>
      <family val="2"/>
      <charset val="238"/>
    </font>
    <font>
      <u/>
      <sz val="10"/>
      <color indexed="12"/>
      <name val="MS Sans Serif"/>
      <family val="2"/>
    </font>
    <font>
      <sz val="10"/>
      <color indexed="52"/>
      <name val="Arial"/>
      <family val="2"/>
    </font>
    <font>
      <sz val="10"/>
      <name val="Garamond"/>
      <family val="1"/>
    </font>
    <font>
      <sz val="10"/>
      <color indexed="60"/>
      <name val="Arial"/>
      <family val="2"/>
    </font>
    <font>
      <sz val="10"/>
      <color rgb="FF9C6500"/>
      <name val="Arial"/>
      <family val="2"/>
    </font>
    <font>
      <b/>
      <i/>
      <sz val="16"/>
      <name val="Helv"/>
    </font>
    <font>
      <sz val="10"/>
      <name val="Courier New"/>
      <family val="3"/>
    </font>
    <font>
      <sz val="10"/>
      <name val="Helvetica"/>
      <family val="2"/>
    </font>
    <font>
      <sz val="10"/>
      <color theme="1"/>
      <name val="Calibri"/>
      <family val="2"/>
    </font>
    <font>
      <sz val="8"/>
      <name val="Courier"/>
      <family val="3"/>
    </font>
    <font>
      <sz val="10"/>
      <color indexed="8"/>
      <name val="Times"/>
      <family val="1"/>
    </font>
    <font>
      <sz val="10"/>
      <name val="Courier"/>
      <family val="3"/>
    </font>
    <font>
      <sz val="11"/>
      <color theme="1"/>
      <name val="Calibri"/>
      <family val="2"/>
      <charset val="238"/>
      <scheme val="minor"/>
    </font>
    <font>
      <sz val="11"/>
      <color theme="1"/>
      <name val="Czcionka tekstu podstawowego"/>
      <family val="2"/>
    </font>
    <font>
      <sz val="11"/>
      <color indexed="8"/>
      <name val="Czcionka tekstu podstawowego"/>
      <family val="2"/>
    </font>
    <font>
      <sz val="11"/>
      <color indexed="8"/>
      <name val="Calibri"/>
      <family val="2"/>
      <charset val="238"/>
    </font>
    <font>
      <sz val="10"/>
      <name val="Arial CE"/>
      <charset val="238"/>
    </font>
    <font>
      <b/>
      <sz val="10"/>
      <color indexed="63"/>
      <name val="Arial"/>
      <family val="2"/>
    </font>
    <font>
      <b/>
      <u/>
      <sz val="10"/>
      <color indexed="8"/>
      <name val="MS Sans Serif"/>
      <family val="2"/>
    </font>
    <font>
      <sz val="7.5"/>
      <color indexed="8"/>
      <name val="MS Sans Serif"/>
      <family val="2"/>
    </font>
    <font>
      <b/>
      <sz val="11"/>
      <color indexed="63"/>
      <name val="Calibri"/>
      <family val="2"/>
    </font>
    <font>
      <b/>
      <sz val="10"/>
      <color rgb="FF3F3F3F"/>
      <name val="Arial"/>
      <family val="2"/>
    </font>
    <font>
      <b/>
      <sz val="10"/>
      <color indexed="8"/>
      <name val="MS Sans Serif"/>
      <family val="2"/>
    </font>
    <font>
      <sz val="11"/>
      <name val="Times New Roman"/>
      <family val="1"/>
    </font>
    <font>
      <b/>
      <sz val="14"/>
      <name val="Helv"/>
      <family val="2"/>
    </font>
    <font>
      <b/>
      <sz val="14"/>
      <name val="Helv"/>
    </font>
    <font>
      <b/>
      <sz val="12"/>
      <name val="Helv"/>
      <family val="2"/>
    </font>
    <font>
      <b/>
      <sz val="12"/>
      <name val="Helv"/>
    </font>
    <font>
      <i/>
      <sz val="8"/>
      <name val="Tms Rmn"/>
    </font>
    <font>
      <i/>
      <sz val="10"/>
      <color rgb="FF7F7F7F"/>
      <name val="Arial"/>
      <family val="2"/>
    </font>
    <font>
      <b/>
      <sz val="18"/>
      <color indexed="56"/>
      <name val="Cambria"/>
      <family val="2"/>
    </font>
    <font>
      <b/>
      <sz val="8"/>
      <name val="Tms Rmn"/>
    </font>
    <font>
      <b/>
      <sz val="15"/>
      <color theme="3"/>
      <name val="Arial"/>
      <family val="2"/>
    </font>
    <font>
      <b/>
      <sz val="13"/>
      <color theme="3"/>
      <name val="Arial"/>
      <family val="2"/>
    </font>
    <font>
      <b/>
      <sz val="11"/>
      <color theme="3"/>
      <name val="Arial"/>
      <family val="2"/>
    </font>
    <font>
      <b/>
      <sz val="10"/>
      <color indexed="8"/>
      <name val="Arial"/>
      <family val="2"/>
    </font>
    <font>
      <b/>
      <sz val="11"/>
      <color indexed="8"/>
      <name val="Calibri"/>
      <family val="2"/>
    </font>
    <font>
      <b/>
      <sz val="10"/>
      <name val="Times New Roman"/>
      <family val="1"/>
    </font>
    <font>
      <sz val="10"/>
      <color indexed="10"/>
      <name val="Arial"/>
      <family val="2"/>
    </font>
    <font>
      <sz val="10"/>
      <name val="Times"/>
      <family val="1"/>
    </font>
    <font>
      <sz val="12"/>
      <name val="宋体"/>
      <charset val="134"/>
    </font>
    <font>
      <sz val="12"/>
      <name val="ＭＳ Ｐゴシック"/>
      <family val="3"/>
    </font>
  </fonts>
  <fills count="10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indexed="45"/>
      </patternFill>
    </fill>
    <fill>
      <patternFill patternType="solid">
        <fgColor theme="6" tint="0.79985961485641044"/>
        <bgColor indexed="64"/>
      </patternFill>
    </fill>
    <fill>
      <patternFill patternType="solid">
        <fgColor indexed="42"/>
      </patternFill>
    </fill>
    <fill>
      <patternFill patternType="solid">
        <fgColor theme="7" tint="0.79985961485641044"/>
        <bgColor indexed="64"/>
      </patternFill>
    </fill>
    <fill>
      <patternFill patternType="solid">
        <fgColor indexed="46"/>
      </patternFill>
    </fill>
    <fill>
      <patternFill patternType="solid">
        <fgColor theme="8" tint="0.79985961485641044"/>
        <bgColor indexed="64"/>
      </patternFill>
    </fill>
    <fill>
      <patternFill patternType="solid">
        <fgColor indexed="27"/>
      </patternFill>
    </fill>
    <fill>
      <patternFill patternType="solid">
        <fgColor theme="9" tint="0.79985961485641044"/>
        <bgColor indexed="64"/>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theme="4" tint="0.59974974822229687"/>
        <bgColor indexed="64"/>
      </patternFill>
    </fill>
    <fill>
      <patternFill patternType="solid">
        <fgColor indexed="44"/>
      </patternFill>
    </fill>
    <fill>
      <patternFill patternType="solid">
        <fgColor theme="5" tint="0.59974974822229687"/>
        <bgColor indexed="64"/>
      </patternFill>
    </fill>
    <fill>
      <patternFill patternType="solid">
        <fgColor indexed="29"/>
      </patternFill>
    </fill>
    <fill>
      <patternFill patternType="solid">
        <fgColor theme="6" tint="0.59974974822229687"/>
        <bgColor indexed="64"/>
      </patternFill>
    </fill>
    <fill>
      <patternFill patternType="solid">
        <fgColor indexed="11"/>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36"/>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2"/>
        <bgColor indexed="64"/>
      </patternFill>
    </fill>
    <fill>
      <patternFill patternType="solid">
        <fgColor indexed="62"/>
      </patternFill>
    </fill>
    <fill>
      <patternFill patternType="solid">
        <fgColor indexed="10"/>
        <bgColor indexed="64"/>
      </patternFill>
    </fill>
    <fill>
      <patternFill patternType="solid">
        <fgColor indexed="10"/>
      </patternFill>
    </fill>
    <fill>
      <patternFill patternType="solid">
        <fgColor indexed="57"/>
        <bgColor indexed="64"/>
      </patternFill>
    </fill>
    <fill>
      <patternFill patternType="solid">
        <fgColor indexed="57"/>
      </patternFill>
    </fill>
    <fill>
      <patternFill patternType="solid">
        <fgColor indexed="53"/>
        <bgColor indexed="64"/>
      </patternFill>
    </fill>
    <fill>
      <patternFill patternType="solid">
        <fgColor indexed="53"/>
      </patternFill>
    </fill>
    <fill>
      <patternFill patternType="solid">
        <fgColor rgb="FFFFC7CE"/>
        <bgColor indexed="64"/>
      </patternFill>
    </fill>
    <fill>
      <patternFill patternType="solid">
        <fgColor indexed="44"/>
        <bgColor indexed="8"/>
      </patternFill>
    </fill>
    <fill>
      <patternFill patternType="solid">
        <fgColor indexed="22"/>
      </patternFill>
    </fill>
    <fill>
      <patternFill patternType="solid">
        <fgColor indexed="22"/>
        <bgColor indexed="64"/>
      </patternFill>
    </fill>
    <fill>
      <patternFill patternType="solid">
        <fgColor indexed="55"/>
      </patternFill>
    </fill>
    <fill>
      <patternFill patternType="solid">
        <fgColor indexed="55"/>
        <bgColor indexed="64"/>
      </patternFill>
    </fill>
    <fill>
      <patternFill patternType="solid">
        <fgColor indexed="10"/>
        <bgColor indexed="8"/>
      </patternFill>
    </fill>
    <fill>
      <patternFill patternType="solid">
        <fgColor indexed="22"/>
        <bgColor indexed="10"/>
      </patternFill>
    </fill>
    <fill>
      <patternFill patternType="solid">
        <fgColor indexed="9"/>
        <bgColor indexed="64"/>
      </patternFill>
    </fill>
    <fill>
      <patternFill patternType="solid">
        <fgColor rgb="FFC6EFCE"/>
        <bgColor indexed="64"/>
      </patternFill>
    </fill>
    <fill>
      <patternFill patternType="solid">
        <fgColor indexed="22"/>
        <bgColor indexed="8"/>
      </patternFill>
    </fill>
    <fill>
      <patternFill patternType="solid">
        <fgColor rgb="FFFFFFCC"/>
        <bgColor indexed="64"/>
      </patternFill>
    </fill>
    <fill>
      <patternFill patternType="solid">
        <fgColor indexed="26"/>
      </patternFill>
    </fill>
    <fill>
      <patternFill patternType="solid">
        <fgColor indexed="43"/>
      </patternFill>
    </fill>
    <fill>
      <patternFill patternType="solid">
        <fgColor indexed="26"/>
        <bgColor indexed="64"/>
      </patternFill>
    </fill>
    <fill>
      <patternFill patternType="solid">
        <fgColor indexed="44"/>
        <bgColor indexed="10"/>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style="thin">
        <color auto="1"/>
      </left>
      <right style="thin">
        <color auto="1"/>
      </right>
      <top/>
      <bottom/>
      <diagonal/>
    </border>
    <border>
      <left style="thin">
        <color auto="1"/>
      </left>
      <right/>
      <top/>
      <bottom style="medium">
        <color indexed="64"/>
      </bottom>
      <diagonal/>
    </border>
    <border>
      <left style="thin">
        <color auto="1"/>
      </left>
      <right style="thin">
        <color auto="1"/>
      </right>
      <top/>
      <bottom style="medium">
        <color indexed="64"/>
      </bottom>
      <diagonal/>
    </border>
    <border>
      <left style="thin">
        <color auto="1"/>
      </left>
      <right/>
      <top/>
      <bottom style="thin">
        <color auto="1"/>
      </bottom>
      <diagonal/>
    </border>
    <border>
      <left/>
      <right/>
      <top style="thin">
        <color auto="1"/>
      </top>
      <bottom style="thin">
        <color auto="1"/>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right/>
      <top style="thin">
        <color auto="1"/>
      </top>
      <bottom style="thin">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8"/>
      </left>
      <right/>
      <top style="thin">
        <color indexed="8"/>
      </top>
      <bottom style="thin">
        <color indexed="8"/>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rgb="FF000000"/>
      </top>
      <bottom/>
      <diagonal/>
    </border>
    <border>
      <left/>
      <right/>
      <top/>
      <bottom style="thick">
        <color rgb="FF3366FF"/>
      </bottom>
      <diagonal/>
    </border>
    <border>
      <left/>
      <right/>
      <top style="thick">
        <color rgb="FF3366FF"/>
      </top>
      <bottom/>
      <diagonal/>
    </border>
    <border>
      <left style="double">
        <color indexed="64"/>
      </left>
      <right style="double">
        <color indexed="64"/>
      </right>
      <top style="double">
        <color indexed="64"/>
      </top>
      <bottom/>
      <diagonal/>
    </border>
    <border>
      <left/>
      <right/>
      <top style="thick">
        <color indexed="63"/>
      </top>
      <bottom/>
      <diagonal/>
    </border>
    <border>
      <left/>
      <right/>
      <top style="thin">
        <color indexed="62"/>
      </top>
      <bottom style="double">
        <color indexed="62"/>
      </bottom>
      <diagonal/>
    </border>
  </borders>
  <cellStyleXfs count="17571">
    <xf numFmtId="0" fontId="0" fillId="0" borderId="0"/>
    <xf numFmtId="0" fontId="1" fillId="0" borderId="0"/>
    <xf numFmtId="9" fontId="2" fillId="0" borderId="0" applyFont="0" applyFill="0" applyBorder="0" applyAlignment="0" applyProtection="0"/>
    <xf numFmtId="9" fontId="1" fillId="0" borderId="0" applyFont="0" applyFill="0" applyBorder="0" applyAlignment="0" applyProtection="0"/>
    <xf numFmtId="0" fontId="1" fillId="0" borderId="0"/>
    <xf numFmtId="0" fontId="24" fillId="0" borderId="0" applyNumberFormat="0" applyFill="0" applyBorder="0" applyAlignment="0" applyProtection="0"/>
    <xf numFmtId="0" fontId="49" fillId="0" borderId="0"/>
    <xf numFmtId="0" fontId="60" fillId="37" borderId="0"/>
    <xf numFmtId="0" fontId="60" fillId="37" borderId="0"/>
    <xf numFmtId="0" fontId="60" fillId="37" borderId="0"/>
    <xf numFmtId="0" fontId="60" fillId="13" borderId="0" applyNumberFormat="0" applyBorder="0" applyAlignment="0" applyProtection="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13" borderId="0" applyNumberFormat="0" applyBorder="0" applyAlignment="0" applyProtection="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13" borderId="0" applyNumberFormat="0" applyBorder="0" applyAlignment="0" applyProtection="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13" borderId="0" applyNumberFormat="0" applyBorder="0" applyAlignment="0" applyProtection="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37" borderId="0"/>
    <xf numFmtId="0" fontId="60" fillId="13" borderId="0"/>
    <xf numFmtId="0" fontId="60" fillId="37" borderId="0"/>
    <xf numFmtId="0" fontId="60" fillId="37" borderId="0"/>
    <xf numFmtId="0" fontId="60" fillId="37" borderId="0"/>
    <xf numFmtId="0" fontId="60" fillId="13" borderId="0"/>
    <xf numFmtId="0" fontId="60" fillId="37" borderId="0"/>
    <xf numFmtId="0" fontId="60" fillId="37" borderId="0"/>
    <xf numFmtId="0" fontId="61" fillId="38" borderId="0" applyNumberFormat="0" applyBorder="0" applyAlignment="0" applyProtection="0"/>
    <xf numFmtId="0" fontId="60" fillId="39" borderId="0"/>
    <xf numFmtId="0" fontId="60" fillId="39" borderId="0"/>
    <xf numFmtId="0" fontId="60" fillId="39" borderId="0"/>
    <xf numFmtId="0" fontId="60" fillId="17" borderId="0" applyNumberFormat="0" applyBorder="0" applyAlignment="0" applyProtection="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17" borderId="0" applyNumberFormat="0" applyBorder="0" applyAlignment="0" applyProtection="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17" borderId="0" applyNumberFormat="0" applyBorder="0" applyAlignment="0" applyProtection="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17" borderId="0" applyNumberFormat="0" applyBorder="0" applyAlignment="0" applyProtection="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39" borderId="0"/>
    <xf numFmtId="0" fontId="60" fillId="17" borderId="0"/>
    <xf numFmtId="0" fontId="60" fillId="39" borderId="0"/>
    <xf numFmtId="0" fontId="60" fillId="39" borderId="0"/>
    <xf numFmtId="0" fontId="60" fillId="39" borderId="0"/>
    <xf numFmtId="0" fontId="60" fillId="17" borderId="0"/>
    <xf numFmtId="0" fontId="60" fillId="39" borderId="0"/>
    <xf numFmtId="0" fontId="60" fillId="39" borderId="0"/>
    <xf numFmtId="0" fontId="61" fillId="40" borderId="0" applyNumberFormat="0" applyBorder="0" applyAlignment="0" applyProtection="0"/>
    <xf numFmtId="0" fontId="60" fillId="41" borderId="0"/>
    <xf numFmtId="0" fontId="60" fillId="41" borderId="0"/>
    <xf numFmtId="0" fontId="60" fillId="41" borderId="0"/>
    <xf numFmtId="0" fontId="60" fillId="21" borderId="0" applyNumberFormat="0" applyBorder="0" applyAlignment="0" applyProtection="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21" borderId="0" applyNumberFormat="0" applyBorder="0" applyAlignment="0" applyProtection="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21" borderId="0" applyNumberFormat="0" applyBorder="0" applyAlignment="0" applyProtection="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21" borderId="0" applyNumberFormat="0" applyBorder="0" applyAlignment="0" applyProtection="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41" borderId="0"/>
    <xf numFmtId="0" fontId="60" fillId="21" borderId="0"/>
    <xf numFmtId="0" fontId="60" fillId="41" borderId="0"/>
    <xf numFmtId="0" fontId="60" fillId="41" borderId="0"/>
    <xf numFmtId="0" fontId="60" fillId="41" borderId="0"/>
    <xf numFmtId="0" fontId="60" fillId="21" borderId="0"/>
    <xf numFmtId="0" fontId="60" fillId="41" borderId="0"/>
    <xf numFmtId="0" fontId="60" fillId="41" borderId="0"/>
    <xf numFmtId="0" fontId="61" fillId="42" borderId="0" applyNumberFormat="0" applyBorder="0" applyAlignment="0" applyProtection="0"/>
    <xf numFmtId="0" fontId="60" fillId="43" borderId="0"/>
    <xf numFmtId="0" fontId="60" fillId="43" borderId="0"/>
    <xf numFmtId="0" fontId="60" fillId="43" borderId="0"/>
    <xf numFmtId="0" fontId="60" fillId="25" borderId="0" applyNumberFormat="0" applyBorder="0" applyAlignment="0" applyProtection="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25" borderId="0" applyNumberFormat="0" applyBorder="0" applyAlignment="0" applyProtection="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25" borderId="0" applyNumberFormat="0" applyBorder="0" applyAlignment="0" applyProtection="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25" borderId="0" applyNumberFormat="0" applyBorder="0" applyAlignment="0" applyProtection="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43" borderId="0"/>
    <xf numFmtId="0" fontId="60" fillId="25" borderId="0"/>
    <xf numFmtId="0" fontId="60" fillId="43" borderId="0"/>
    <xf numFmtId="0" fontId="60" fillId="43" borderId="0"/>
    <xf numFmtId="0" fontId="60" fillId="43" borderId="0"/>
    <xf numFmtId="0" fontId="60" fillId="25" borderId="0"/>
    <xf numFmtId="0" fontId="60" fillId="43" borderId="0"/>
    <xf numFmtId="0" fontId="60" fillId="43" borderId="0"/>
    <xf numFmtId="0" fontId="61" fillId="44" borderId="0" applyNumberFormat="0" applyBorder="0" applyAlignment="0" applyProtection="0"/>
    <xf numFmtId="0" fontId="60" fillId="45" borderId="0"/>
    <xf numFmtId="0" fontId="60" fillId="45" borderId="0"/>
    <xf numFmtId="0" fontId="60" fillId="45" borderId="0"/>
    <xf numFmtId="0" fontId="60" fillId="29" borderId="0" applyNumberFormat="0" applyBorder="0" applyAlignment="0" applyProtection="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29" borderId="0" applyNumberFormat="0" applyBorder="0" applyAlignment="0" applyProtection="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29" borderId="0" applyNumberFormat="0" applyBorder="0" applyAlignment="0" applyProtection="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29" borderId="0" applyNumberFormat="0" applyBorder="0" applyAlignment="0" applyProtection="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45" borderId="0"/>
    <xf numFmtId="0" fontId="60" fillId="29" borderId="0"/>
    <xf numFmtId="0" fontId="60" fillId="45" borderId="0"/>
    <xf numFmtId="0" fontId="60" fillId="45" borderId="0"/>
    <xf numFmtId="0" fontId="60" fillId="45" borderId="0"/>
    <xf numFmtId="0" fontId="60" fillId="29" borderId="0"/>
    <xf numFmtId="0" fontId="60" fillId="45" borderId="0"/>
    <xf numFmtId="0" fontId="60" fillId="45" borderId="0"/>
    <xf numFmtId="0" fontId="61" fillId="46" borderId="0" applyNumberFormat="0" applyBorder="0" applyAlignment="0" applyProtection="0"/>
    <xf numFmtId="0" fontId="60" fillId="47" borderId="0"/>
    <xf numFmtId="0" fontId="60" fillId="47" borderId="0"/>
    <xf numFmtId="0" fontId="60" fillId="47" borderId="0"/>
    <xf numFmtId="0" fontId="60" fillId="33" borderId="0" applyNumberFormat="0" applyBorder="0" applyAlignment="0" applyProtection="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33" borderId="0" applyNumberFormat="0" applyBorder="0" applyAlignment="0" applyProtection="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33" borderId="0" applyNumberFormat="0" applyBorder="0" applyAlignment="0" applyProtection="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33" borderId="0" applyNumberFormat="0" applyBorder="0" applyAlignment="0" applyProtection="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47" borderId="0"/>
    <xf numFmtId="0" fontId="60" fillId="33" borderId="0"/>
    <xf numFmtId="0" fontId="60" fillId="47" borderId="0"/>
    <xf numFmtId="0" fontId="60" fillId="47" borderId="0"/>
    <xf numFmtId="0" fontId="60" fillId="47" borderId="0"/>
    <xf numFmtId="0" fontId="60" fillId="33" borderId="0"/>
    <xf numFmtId="0" fontId="60" fillId="47" borderId="0"/>
    <xf numFmtId="0" fontId="60" fillId="47" borderId="0"/>
    <xf numFmtId="0" fontId="61" fillId="48" borderId="0" applyNumberFormat="0" applyBorder="0" applyAlignment="0" applyProtection="0"/>
    <xf numFmtId="0" fontId="33" fillId="13" borderId="0" applyNumberFormat="0" applyBorder="0" applyAlignment="0" applyProtection="0"/>
    <xf numFmtId="0" fontId="60" fillId="13" borderId="0" applyNumberFormat="0" applyBorder="0" applyAlignment="0" applyProtection="0"/>
    <xf numFmtId="0" fontId="33" fillId="17" borderId="0" applyNumberFormat="0" applyBorder="0" applyAlignment="0" applyProtection="0"/>
    <xf numFmtId="0" fontId="60" fillId="17" borderId="0" applyNumberFormat="0" applyBorder="0" applyAlignment="0" applyProtection="0"/>
    <xf numFmtId="0" fontId="33" fillId="21" borderId="0" applyNumberFormat="0" applyBorder="0" applyAlignment="0" applyProtection="0"/>
    <xf numFmtId="0" fontId="60" fillId="21" borderId="0" applyNumberFormat="0" applyBorder="0" applyAlignment="0" applyProtection="0"/>
    <xf numFmtId="0" fontId="33" fillId="25" borderId="0" applyNumberFormat="0" applyBorder="0" applyAlignment="0" applyProtection="0"/>
    <xf numFmtId="0" fontId="60" fillId="25" borderId="0" applyNumberFormat="0" applyBorder="0" applyAlignment="0" applyProtection="0"/>
    <xf numFmtId="0" fontId="33" fillId="29" borderId="0" applyNumberFormat="0" applyBorder="0" applyAlignment="0" applyProtection="0"/>
    <xf numFmtId="0" fontId="60" fillId="29" borderId="0" applyNumberFormat="0" applyBorder="0" applyAlignment="0" applyProtection="0"/>
    <xf numFmtId="0" fontId="33" fillId="33" borderId="0" applyNumberFormat="0" applyBorder="0" applyAlignment="0" applyProtection="0"/>
    <xf numFmtId="0" fontId="60" fillId="33" borderId="0" applyNumberFormat="0" applyBorder="0" applyAlignment="0" applyProtection="0"/>
    <xf numFmtId="0" fontId="61" fillId="38" borderId="0" applyNumberFormat="0" applyBorder="0" applyAlignment="0" applyProtection="0"/>
    <xf numFmtId="0" fontId="61" fillId="49" borderId="0"/>
    <xf numFmtId="0" fontId="61" fillId="38" borderId="0"/>
    <xf numFmtId="0" fontId="61" fillId="49" borderId="0"/>
    <xf numFmtId="0" fontId="61" fillId="38" borderId="0" applyNumberFormat="0" applyBorder="0" applyAlignment="0" applyProtection="0"/>
    <xf numFmtId="0" fontId="33" fillId="13" borderId="0" applyNumberFormat="0" applyBorder="0" applyAlignment="0" applyProtection="0"/>
    <xf numFmtId="0" fontId="61" fillId="40" borderId="0" applyNumberFormat="0" applyBorder="0" applyAlignment="0" applyProtection="0"/>
    <xf numFmtId="0" fontId="61" fillId="50" borderId="0"/>
    <xf numFmtId="0" fontId="61" fillId="40" borderId="0"/>
    <xf numFmtId="0" fontId="61" fillId="50" borderId="0"/>
    <xf numFmtId="0" fontId="61" fillId="40" borderId="0" applyNumberFormat="0" applyBorder="0" applyAlignment="0" applyProtection="0"/>
    <xf numFmtId="0" fontId="33" fillId="17" borderId="0" applyNumberFormat="0" applyBorder="0" applyAlignment="0" applyProtection="0"/>
    <xf numFmtId="0" fontId="61" fillId="42" borderId="0" applyNumberFormat="0" applyBorder="0" applyAlignment="0" applyProtection="0"/>
    <xf numFmtId="0" fontId="61" fillId="51" borderId="0"/>
    <xf numFmtId="0" fontId="61" fillId="42" borderId="0"/>
    <xf numFmtId="0" fontId="61" fillId="51" borderId="0"/>
    <xf numFmtId="0" fontId="61" fillId="42" borderId="0" applyNumberFormat="0" applyBorder="0" applyAlignment="0" applyProtection="0"/>
    <xf numFmtId="0" fontId="33" fillId="21" borderId="0" applyNumberFormat="0" applyBorder="0" applyAlignment="0" applyProtection="0"/>
    <xf numFmtId="0" fontId="61" fillId="44" borderId="0" applyNumberFormat="0" applyBorder="0" applyAlignment="0" applyProtection="0"/>
    <xf numFmtId="0" fontId="61" fillId="52" borderId="0"/>
    <xf numFmtId="0" fontId="61" fillId="44" borderId="0"/>
    <xf numFmtId="0" fontId="61" fillId="52" borderId="0"/>
    <xf numFmtId="0" fontId="61" fillId="44" borderId="0" applyNumberFormat="0" applyBorder="0" applyAlignment="0" applyProtection="0"/>
    <xf numFmtId="0" fontId="33" fillId="25" borderId="0" applyNumberFormat="0" applyBorder="0" applyAlignment="0" applyProtection="0"/>
    <xf numFmtId="0" fontId="61" fillId="46" borderId="0" applyNumberFormat="0" applyBorder="0" applyAlignment="0" applyProtection="0"/>
    <xf numFmtId="0" fontId="61" fillId="53" borderId="0"/>
    <xf numFmtId="0" fontId="61" fillId="46" borderId="0"/>
    <xf numFmtId="0" fontId="61" fillId="53" borderId="0"/>
    <xf numFmtId="0" fontId="61" fillId="46" borderId="0" applyNumberFormat="0" applyBorder="0" applyAlignment="0" applyProtection="0"/>
    <xf numFmtId="0" fontId="33" fillId="29" borderId="0" applyNumberFormat="0" applyBorder="0" applyAlignment="0" applyProtection="0"/>
    <xf numFmtId="0" fontId="61" fillId="48" borderId="0" applyNumberFormat="0" applyBorder="0" applyAlignment="0" applyProtection="0"/>
    <xf numFmtId="0" fontId="61" fillId="54" borderId="0"/>
    <xf numFmtId="0" fontId="61" fillId="48" borderId="0"/>
    <xf numFmtId="0" fontId="61" fillId="54" borderId="0"/>
    <xf numFmtId="0" fontId="61" fillId="48" borderId="0" applyNumberFormat="0" applyBorder="0" applyAlignment="0" applyProtection="0"/>
    <xf numFmtId="0" fontId="33" fillId="33" borderId="0" applyNumberFormat="0" applyBorder="0" applyAlignment="0" applyProtection="0"/>
    <xf numFmtId="0" fontId="60" fillId="55" borderId="0"/>
    <xf numFmtId="0" fontId="60" fillId="55" borderId="0"/>
    <xf numFmtId="0" fontId="60" fillId="55" borderId="0"/>
    <xf numFmtId="0" fontId="60" fillId="14" borderId="0" applyNumberFormat="0" applyBorder="0" applyAlignment="0" applyProtection="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14" borderId="0" applyNumberFormat="0" applyBorder="0" applyAlignment="0" applyProtection="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14" borderId="0" applyNumberFormat="0" applyBorder="0" applyAlignment="0" applyProtection="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14" borderId="0" applyNumberFormat="0" applyBorder="0" applyAlignment="0" applyProtection="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14" borderId="0"/>
    <xf numFmtId="0" fontId="60" fillId="55" borderId="0"/>
    <xf numFmtId="0" fontId="60" fillId="55" borderId="0"/>
    <xf numFmtId="0" fontId="60" fillId="55" borderId="0"/>
    <xf numFmtId="0" fontId="60" fillId="14" borderId="0"/>
    <xf numFmtId="0" fontId="60" fillId="55" borderId="0"/>
    <xf numFmtId="0" fontId="60" fillId="55" borderId="0"/>
    <xf numFmtId="0" fontId="61" fillId="56" borderId="0" applyNumberFormat="0" applyBorder="0" applyAlignment="0" applyProtection="0"/>
    <xf numFmtId="0" fontId="60" fillId="57" borderId="0"/>
    <xf numFmtId="0" fontId="60" fillId="57" borderId="0"/>
    <xf numFmtId="0" fontId="60" fillId="57" borderId="0"/>
    <xf numFmtId="0" fontId="60" fillId="18" borderId="0" applyNumberFormat="0" applyBorder="0" applyAlignment="0" applyProtection="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18" borderId="0" applyNumberFormat="0" applyBorder="0" applyAlignment="0" applyProtection="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18" borderId="0" applyNumberFormat="0" applyBorder="0" applyAlignment="0" applyProtection="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18" borderId="0" applyNumberFormat="0" applyBorder="0" applyAlignment="0" applyProtection="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57" borderId="0"/>
    <xf numFmtId="0" fontId="60" fillId="18" borderId="0"/>
    <xf numFmtId="0" fontId="60" fillId="57" borderId="0"/>
    <xf numFmtId="0" fontId="60" fillId="57" borderId="0"/>
    <xf numFmtId="0" fontId="60" fillId="57" borderId="0"/>
    <xf numFmtId="0" fontId="60" fillId="18" borderId="0"/>
    <xf numFmtId="0" fontId="60" fillId="57" borderId="0"/>
    <xf numFmtId="0" fontId="60" fillId="57" borderId="0"/>
    <xf numFmtId="0" fontId="61" fillId="58" borderId="0" applyNumberFormat="0" applyBorder="0" applyAlignment="0" applyProtection="0"/>
    <xf numFmtId="0" fontId="60" fillId="59" borderId="0"/>
    <xf numFmtId="0" fontId="60" fillId="59" borderId="0"/>
    <xf numFmtId="0" fontId="60" fillId="59" borderId="0"/>
    <xf numFmtId="0" fontId="60" fillId="22" borderId="0" applyNumberFormat="0" applyBorder="0" applyAlignment="0" applyProtection="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22" borderId="0" applyNumberFormat="0" applyBorder="0" applyAlignment="0" applyProtection="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22" borderId="0" applyNumberFormat="0" applyBorder="0" applyAlignment="0" applyProtection="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22" borderId="0" applyNumberFormat="0" applyBorder="0" applyAlignment="0" applyProtection="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59" borderId="0"/>
    <xf numFmtId="0" fontId="60" fillId="22" borderId="0"/>
    <xf numFmtId="0" fontId="60" fillId="59" borderId="0"/>
    <xf numFmtId="0" fontId="60" fillId="59" borderId="0"/>
    <xf numFmtId="0" fontId="60" fillId="59" borderId="0"/>
    <xf numFmtId="0" fontId="60" fillId="22" borderId="0"/>
    <xf numFmtId="0" fontId="60" fillId="59" borderId="0"/>
    <xf numFmtId="0" fontId="60" fillId="59" borderId="0"/>
    <xf numFmtId="0" fontId="61" fillId="60" borderId="0" applyNumberFormat="0" applyBorder="0" applyAlignment="0" applyProtection="0"/>
    <xf numFmtId="0" fontId="60" fillId="61" borderId="0"/>
    <xf numFmtId="0" fontId="60" fillId="61" borderId="0"/>
    <xf numFmtId="0" fontId="60" fillId="61" borderId="0"/>
    <xf numFmtId="0" fontId="60" fillId="26" borderId="0" applyNumberFormat="0" applyBorder="0" applyAlignment="0" applyProtection="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26" borderId="0" applyNumberFormat="0" applyBorder="0" applyAlignment="0" applyProtection="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26" borderId="0" applyNumberFormat="0" applyBorder="0" applyAlignment="0" applyProtection="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26" borderId="0" applyNumberFormat="0" applyBorder="0" applyAlignment="0" applyProtection="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61" borderId="0"/>
    <xf numFmtId="0" fontId="60" fillId="26" borderId="0"/>
    <xf numFmtId="0" fontId="60" fillId="61" borderId="0"/>
    <xf numFmtId="0" fontId="60" fillId="61" borderId="0"/>
    <xf numFmtId="0" fontId="60" fillId="61" borderId="0"/>
    <xf numFmtId="0" fontId="60" fillId="26" borderId="0"/>
    <xf numFmtId="0" fontId="60" fillId="61" borderId="0"/>
    <xf numFmtId="0" fontId="60" fillId="61" borderId="0"/>
    <xf numFmtId="0" fontId="61" fillId="44" borderId="0" applyNumberFormat="0" applyBorder="0" applyAlignment="0" applyProtection="0"/>
    <xf numFmtId="0" fontId="60" fillId="62" borderId="0"/>
    <xf numFmtId="0" fontId="60" fillId="62" borderId="0"/>
    <xf numFmtId="0" fontId="60" fillId="62" borderId="0"/>
    <xf numFmtId="0" fontId="60" fillId="30" borderId="0" applyNumberFormat="0" applyBorder="0" applyAlignment="0" applyProtection="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30" borderId="0" applyNumberFormat="0" applyBorder="0" applyAlignment="0" applyProtection="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30" borderId="0" applyNumberFormat="0" applyBorder="0" applyAlignment="0" applyProtection="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30" borderId="0" applyNumberFormat="0" applyBorder="0" applyAlignment="0" applyProtection="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62" borderId="0"/>
    <xf numFmtId="0" fontId="60" fillId="30" borderId="0"/>
    <xf numFmtId="0" fontId="60" fillId="62" borderId="0"/>
    <xf numFmtId="0" fontId="60" fillId="62" borderId="0"/>
    <xf numFmtId="0" fontId="60" fillId="62" borderId="0"/>
    <xf numFmtId="0" fontId="60" fillId="30" borderId="0"/>
    <xf numFmtId="0" fontId="60" fillId="62" borderId="0"/>
    <xf numFmtId="0" fontId="60" fillId="62" borderId="0"/>
    <xf numFmtId="0" fontId="61" fillId="56" borderId="0" applyNumberFormat="0" applyBorder="0" applyAlignment="0" applyProtection="0"/>
    <xf numFmtId="0" fontId="60" fillId="63" borderId="0"/>
    <xf numFmtId="0" fontId="60" fillId="63" borderId="0"/>
    <xf numFmtId="0" fontId="60" fillId="63" borderId="0"/>
    <xf numFmtId="0" fontId="60" fillId="34" borderId="0" applyNumberFormat="0" applyBorder="0" applyAlignment="0" applyProtection="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34" borderId="0" applyNumberFormat="0" applyBorder="0" applyAlignment="0" applyProtection="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34" borderId="0" applyNumberFormat="0" applyBorder="0" applyAlignment="0" applyProtection="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34" borderId="0" applyNumberFormat="0" applyBorder="0" applyAlignment="0" applyProtection="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63" borderId="0"/>
    <xf numFmtId="0" fontId="60" fillId="34" borderId="0"/>
    <xf numFmtId="0" fontId="60" fillId="63" borderId="0"/>
    <xf numFmtId="0" fontId="60" fillId="63" borderId="0"/>
    <xf numFmtId="0" fontId="60" fillId="63" borderId="0"/>
    <xf numFmtId="0" fontId="60" fillId="34" borderId="0"/>
    <xf numFmtId="0" fontId="60" fillId="63" borderId="0"/>
    <xf numFmtId="0" fontId="60" fillId="63" borderId="0"/>
    <xf numFmtId="0" fontId="61" fillId="64" borderId="0" applyNumberFormat="0" applyBorder="0" applyAlignment="0" applyProtection="0"/>
    <xf numFmtId="0" fontId="33" fillId="14" borderId="0" applyNumberFormat="0" applyBorder="0" applyAlignment="0" applyProtection="0"/>
    <xf numFmtId="0" fontId="60" fillId="14" borderId="0" applyNumberFormat="0" applyBorder="0" applyAlignment="0" applyProtection="0"/>
    <xf numFmtId="0" fontId="33" fillId="18" borderId="0" applyNumberFormat="0" applyBorder="0" applyAlignment="0" applyProtection="0"/>
    <xf numFmtId="0" fontId="60" fillId="18" borderId="0" applyNumberFormat="0" applyBorder="0" applyAlignment="0" applyProtection="0"/>
    <xf numFmtId="0" fontId="33" fillId="22" borderId="0" applyNumberFormat="0" applyBorder="0" applyAlignment="0" applyProtection="0"/>
    <xf numFmtId="0" fontId="60" fillId="22" borderId="0" applyNumberFormat="0" applyBorder="0" applyAlignment="0" applyProtection="0"/>
    <xf numFmtId="0" fontId="33" fillId="26" borderId="0" applyNumberFormat="0" applyBorder="0" applyAlignment="0" applyProtection="0"/>
    <xf numFmtId="0" fontId="60" fillId="26" borderId="0" applyNumberFormat="0" applyBorder="0" applyAlignment="0" applyProtection="0"/>
    <xf numFmtId="0" fontId="33" fillId="30" borderId="0" applyNumberFormat="0" applyBorder="0" applyAlignment="0" applyProtection="0"/>
    <xf numFmtId="0" fontId="60" fillId="30" borderId="0" applyNumberFormat="0" applyBorder="0" applyAlignment="0" applyProtection="0"/>
    <xf numFmtId="0" fontId="33" fillId="34" borderId="0" applyNumberFormat="0" applyBorder="0" applyAlignment="0" applyProtection="0"/>
    <xf numFmtId="0" fontId="60" fillId="34" borderId="0" applyNumberFormat="0" applyBorder="0" applyAlignment="0" applyProtection="0"/>
    <xf numFmtId="0" fontId="61" fillId="56" borderId="0" applyNumberFormat="0" applyBorder="0" applyAlignment="0" applyProtection="0"/>
    <xf numFmtId="0" fontId="61" fillId="65" borderId="0"/>
    <xf numFmtId="0" fontId="61" fillId="56" borderId="0"/>
    <xf numFmtId="0" fontId="61" fillId="65" borderId="0"/>
    <xf numFmtId="0" fontId="61" fillId="56" borderId="0" applyNumberFormat="0" applyBorder="0" applyAlignment="0" applyProtection="0"/>
    <xf numFmtId="0" fontId="33" fillId="14" borderId="0" applyNumberFormat="0" applyBorder="0" applyAlignment="0" applyProtection="0"/>
    <xf numFmtId="0" fontId="61" fillId="58" borderId="0" applyNumberFormat="0" applyBorder="0" applyAlignment="0" applyProtection="0"/>
    <xf numFmtId="0" fontId="61" fillId="66" borderId="0"/>
    <xf numFmtId="0" fontId="61" fillId="58" borderId="0"/>
    <xf numFmtId="0" fontId="61" fillId="66" borderId="0"/>
    <xf numFmtId="0" fontId="61" fillId="58" borderId="0" applyNumberFormat="0" applyBorder="0" applyAlignment="0" applyProtection="0"/>
    <xf numFmtId="0" fontId="33" fillId="18" borderId="0" applyNumberFormat="0" applyBorder="0" applyAlignment="0" applyProtection="0"/>
    <xf numFmtId="0" fontId="61" fillId="60" borderId="0" applyNumberFormat="0" applyBorder="0" applyAlignment="0" applyProtection="0"/>
    <xf numFmtId="0" fontId="61" fillId="67" borderId="0"/>
    <xf numFmtId="0" fontId="61" fillId="60" borderId="0"/>
    <xf numFmtId="0" fontId="61" fillId="67" borderId="0"/>
    <xf numFmtId="0" fontId="61" fillId="60" borderId="0" applyNumberFormat="0" applyBorder="0" applyAlignment="0" applyProtection="0"/>
    <xf numFmtId="0" fontId="33" fillId="22" borderId="0" applyNumberFormat="0" applyBorder="0" applyAlignment="0" applyProtection="0"/>
    <xf numFmtId="0" fontId="61" fillId="44" borderId="0" applyNumberFormat="0" applyBorder="0" applyAlignment="0" applyProtection="0"/>
    <xf numFmtId="0" fontId="61" fillId="52" borderId="0"/>
    <xf numFmtId="0" fontId="61" fillId="44" borderId="0"/>
    <xf numFmtId="0" fontId="61" fillId="52" borderId="0"/>
    <xf numFmtId="0" fontId="61" fillId="44" borderId="0" applyNumberFormat="0" applyBorder="0" applyAlignment="0" applyProtection="0"/>
    <xf numFmtId="0" fontId="33" fillId="26" borderId="0" applyNumberFormat="0" applyBorder="0" applyAlignment="0" applyProtection="0"/>
    <xf numFmtId="0" fontId="61" fillId="56" borderId="0" applyNumberFormat="0" applyBorder="0" applyAlignment="0" applyProtection="0"/>
    <xf numFmtId="0" fontId="61" fillId="65" borderId="0"/>
    <xf numFmtId="0" fontId="61" fillId="56" borderId="0"/>
    <xf numFmtId="0" fontId="61" fillId="65" borderId="0"/>
    <xf numFmtId="0" fontId="61" fillId="56" borderId="0" applyNumberFormat="0" applyBorder="0" applyAlignment="0" applyProtection="0"/>
    <xf numFmtId="0" fontId="33" fillId="30" borderId="0" applyNumberFormat="0" applyBorder="0" applyAlignment="0" applyProtection="0"/>
    <xf numFmtId="0" fontId="61" fillId="64" borderId="0" applyNumberFormat="0" applyBorder="0" applyAlignment="0" applyProtection="0"/>
    <xf numFmtId="0" fontId="61" fillId="68" borderId="0"/>
    <xf numFmtId="0" fontId="61" fillId="64" borderId="0"/>
    <xf numFmtId="0" fontId="61" fillId="68" borderId="0"/>
    <xf numFmtId="0" fontId="61" fillId="64" borderId="0" applyNumberFormat="0" applyBorder="0" applyAlignment="0" applyProtection="0"/>
    <xf numFmtId="0" fontId="33" fillId="34" borderId="0" applyNumberFormat="0" applyBorder="0" applyAlignment="0" applyProtection="0"/>
    <xf numFmtId="0" fontId="48" fillId="15" borderId="0" applyNumberFormat="0" applyBorder="0" applyAlignment="0" applyProtection="0"/>
    <xf numFmtId="0" fontId="62" fillId="15" borderId="0" applyNumberFormat="0" applyBorder="0" applyAlignment="0" applyProtection="0"/>
    <xf numFmtId="0" fontId="48" fillId="19" borderId="0" applyNumberFormat="0" applyBorder="0" applyAlignment="0" applyProtection="0"/>
    <xf numFmtId="0" fontId="62" fillId="19" borderId="0" applyNumberFormat="0" applyBorder="0" applyAlignment="0" applyProtection="0"/>
    <xf numFmtId="0" fontId="48" fillId="23" borderId="0" applyNumberFormat="0" applyBorder="0" applyAlignment="0" applyProtection="0"/>
    <xf numFmtId="0" fontId="62" fillId="23" borderId="0" applyNumberFormat="0" applyBorder="0" applyAlignment="0" applyProtection="0"/>
    <xf numFmtId="0" fontId="48" fillId="27" borderId="0" applyNumberFormat="0" applyBorder="0" applyAlignment="0" applyProtection="0"/>
    <xf numFmtId="0" fontId="62" fillId="27" borderId="0" applyNumberFormat="0" applyBorder="0" applyAlignment="0" applyProtection="0"/>
    <xf numFmtId="0" fontId="48" fillId="31" borderId="0" applyNumberFormat="0" applyBorder="0" applyAlignment="0" applyProtection="0"/>
    <xf numFmtId="0" fontId="62" fillId="31" borderId="0" applyNumberFormat="0" applyBorder="0" applyAlignment="0" applyProtection="0"/>
    <xf numFmtId="0" fontId="48" fillId="35" borderId="0" applyNumberFormat="0" applyBorder="0" applyAlignment="0" applyProtection="0"/>
    <xf numFmtId="0" fontId="62" fillId="35" borderId="0" applyNumberFormat="0" applyBorder="0" applyAlignment="0" applyProtection="0"/>
    <xf numFmtId="0" fontId="63" fillId="69" borderId="0" applyNumberFormat="0" applyBorder="0" applyAlignment="0" applyProtection="0"/>
    <xf numFmtId="0" fontId="63" fillId="70" borderId="0"/>
    <xf numFmtId="0" fontId="63" fillId="69" borderId="0"/>
    <xf numFmtId="0" fontId="63" fillId="70" borderId="0"/>
    <xf numFmtId="0" fontId="63" fillId="69" borderId="0" applyNumberFormat="0" applyBorder="0" applyAlignment="0" applyProtection="0"/>
    <xf numFmtId="0" fontId="48" fillId="15" borderId="0" applyNumberFormat="0" applyBorder="0" applyAlignment="0" applyProtection="0"/>
    <xf numFmtId="0" fontId="63" fillId="58" borderId="0" applyNumberFormat="0" applyBorder="0" applyAlignment="0" applyProtection="0"/>
    <xf numFmtId="0" fontId="63" fillId="66" borderId="0"/>
    <xf numFmtId="0" fontId="63" fillId="58" borderId="0"/>
    <xf numFmtId="0" fontId="63" fillId="66" borderId="0"/>
    <xf numFmtId="0" fontId="63" fillId="58" borderId="0" applyNumberFormat="0" applyBorder="0" applyAlignment="0" applyProtection="0"/>
    <xf numFmtId="0" fontId="48" fillId="19" borderId="0" applyNumberFormat="0" applyBorder="0" applyAlignment="0" applyProtection="0"/>
    <xf numFmtId="0" fontId="63" fillId="60" borderId="0" applyNumberFormat="0" applyBorder="0" applyAlignment="0" applyProtection="0"/>
    <xf numFmtId="0" fontId="63" fillId="67" borderId="0"/>
    <xf numFmtId="0" fontId="63" fillId="60" borderId="0"/>
    <xf numFmtId="0" fontId="63" fillId="67" borderId="0"/>
    <xf numFmtId="0" fontId="63" fillId="60" borderId="0" applyNumberFormat="0" applyBorder="0" applyAlignment="0" applyProtection="0"/>
    <xf numFmtId="0" fontId="48" fillId="23" borderId="0" applyNumberFormat="0" applyBorder="0" applyAlignment="0" applyProtection="0"/>
    <xf numFmtId="0" fontId="63" fillId="71" borderId="0" applyNumberFormat="0" applyBorder="0" applyAlignment="0" applyProtection="0"/>
    <xf numFmtId="0" fontId="63" fillId="72" borderId="0"/>
    <xf numFmtId="0" fontId="63" fillId="71" borderId="0"/>
    <xf numFmtId="0" fontId="63" fillId="72" borderId="0"/>
    <xf numFmtId="0" fontId="63" fillId="71" borderId="0" applyNumberFormat="0" applyBorder="0" applyAlignment="0" applyProtection="0"/>
    <xf numFmtId="0" fontId="48" fillId="27" borderId="0" applyNumberFormat="0" applyBorder="0" applyAlignment="0" applyProtection="0"/>
    <xf numFmtId="0" fontId="63" fillId="73" borderId="0" applyNumberFormat="0" applyBorder="0" applyAlignment="0" applyProtection="0"/>
    <xf numFmtId="0" fontId="63" fillId="74" borderId="0"/>
    <xf numFmtId="0" fontId="63" fillId="73" borderId="0"/>
    <xf numFmtId="0" fontId="63" fillId="74" borderId="0"/>
    <xf numFmtId="0" fontId="63" fillId="73" borderId="0" applyNumberFormat="0" applyBorder="0" applyAlignment="0" applyProtection="0"/>
    <xf numFmtId="0" fontId="48" fillId="31" borderId="0" applyNumberFormat="0" applyBorder="0" applyAlignment="0" applyProtection="0"/>
    <xf numFmtId="0" fontId="63" fillId="75" borderId="0" applyNumberFormat="0" applyBorder="0" applyAlignment="0" applyProtection="0"/>
    <xf numFmtId="0" fontId="63" fillId="76" borderId="0"/>
    <xf numFmtId="0" fontId="63" fillId="75" borderId="0"/>
    <xf numFmtId="0" fontId="63" fillId="76" borderId="0"/>
    <xf numFmtId="0" fontId="63" fillId="75" borderId="0" applyNumberFormat="0" applyBorder="0" applyAlignment="0" applyProtection="0"/>
    <xf numFmtId="0" fontId="48" fillId="35" borderId="0" applyNumberFormat="0" applyBorder="0" applyAlignment="0" applyProtection="0"/>
    <xf numFmtId="0" fontId="63" fillId="77" borderId="0"/>
    <xf numFmtId="0" fontId="63" fillId="78" borderId="0"/>
    <xf numFmtId="0" fontId="63" fillId="77" borderId="0"/>
    <xf numFmtId="0" fontId="63" fillId="78" borderId="0" applyNumberFormat="0" applyBorder="0" applyAlignment="0" applyProtection="0"/>
    <xf numFmtId="0" fontId="48" fillId="12" borderId="0" applyNumberFormat="0" applyBorder="0" applyAlignment="0" applyProtection="0"/>
    <xf numFmtId="0" fontId="63" fillId="79" borderId="0"/>
    <xf numFmtId="0" fontId="63" fillId="80" borderId="0"/>
    <xf numFmtId="0" fontId="63" fillId="79" borderId="0"/>
    <xf numFmtId="0" fontId="63" fillId="80" borderId="0" applyNumberFormat="0" applyBorder="0" applyAlignment="0" applyProtection="0"/>
    <xf numFmtId="0" fontId="48" fillId="16" borderId="0" applyNumberFormat="0" applyBorder="0" applyAlignment="0" applyProtection="0"/>
    <xf numFmtId="0" fontId="63" fillId="81" borderId="0"/>
    <xf numFmtId="0" fontId="63" fillId="82" borderId="0"/>
    <xf numFmtId="0" fontId="63" fillId="81" borderId="0"/>
    <xf numFmtId="0" fontId="63" fillId="82" borderId="0" applyNumberFormat="0" applyBorder="0" applyAlignment="0" applyProtection="0"/>
    <xf numFmtId="0" fontId="48" fillId="20" borderId="0" applyNumberFormat="0" applyBorder="0" applyAlignment="0" applyProtection="0"/>
    <xf numFmtId="0" fontId="63" fillId="72" borderId="0"/>
    <xf numFmtId="0" fontId="63" fillId="71" borderId="0"/>
    <xf numFmtId="0" fontId="63" fillId="72" borderId="0"/>
    <xf numFmtId="0" fontId="63" fillId="71" borderId="0" applyNumberFormat="0" applyBorder="0" applyAlignment="0" applyProtection="0"/>
    <xf numFmtId="0" fontId="48" fillId="24" borderId="0" applyNumberFormat="0" applyBorder="0" applyAlignment="0" applyProtection="0"/>
    <xf numFmtId="0" fontId="63" fillId="74" borderId="0"/>
    <xf numFmtId="0" fontId="63" fillId="73" borderId="0"/>
    <xf numFmtId="0" fontId="63" fillId="74" borderId="0"/>
    <xf numFmtId="0" fontId="63" fillId="73" borderId="0" applyNumberFormat="0" applyBorder="0" applyAlignment="0" applyProtection="0"/>
    <xf numFmtId="0" fontId="48" fillId="28" borderId="0" applyNumberFormat="0" applyBorder="0" applyAlignment="0" applyProtection="0"/>
    <xf numFmtId="0" fontId="63" fillId="83" borderId="0"/>
    <xf numFmtId="0" fontId="63" fillId="84" borderId="0"/>
    <xf numFmtId="0" fontId="63" fillId="83" borderId="0"/>
    <xf numFmtId="0" fontId="63" fillId="84" borderId="0" applyNumberFormat="0" applyBorder="0" applyAlignment="0" applyProtection="0"/>
    <xf numFmtId="0" fontId="48" fillId="32" borderId="0" applyNumberFormat="0" applyBorder="0" applyAlignment="0" applyProtection="0"/>
    <xf numFmtId="0" fontId="14" fillId="0" borderId="0" applyNumberFormat="0" applyFill="0" applyBorder="0" applyAlignment="0" applyProtection="0"/>
    <xf numFmtId="0" fontId="64" fillId="0" borderId="24">
      <alignment horizontal="center" vertical="center"/>
    </xf>
    <xf numFmtId="0" fontId="64" fillId="0" borderId="24">
      <alignment horizontal="center" vertical="center"/>
    </xf>
    <xf numFmtId="0" fontId="64" fillId="0" borderId="24">
      <alignment horizontal="center" vertical="center"/>
    </xf>
    <xf numFmtId="0" fontId="64" fillId="0" borderId="24">
      <alignment horizontal="center" vertical="center"/>
    </xf>
    <xf numFmtId="0" fontId="64" fillId="0" borderId="24">
      <alignment horizontal="center" vertical="center"/>
    </xf>
    <xf numFmtId="0" fontId="64" fillId="0" borderId="24">
      <alignment horizontal="center" vertical="center"/>
    </xf>
    <xf numFmtId="0" fontId="45" fillId="0" borderId="0" applyNumberFormat="0" applyFill="0" applyBorder="0" applyAlignment="0" applyProtection="0"/>
    <xf numFmtId="0" fontId="65" fillId="0" borderId="0" applyNumberFormat="0" applyFill="0" applyBorder="0" applyAlignment="0" applyProtection="0"/>
    <xf numFmtId="0" fontId="66" fillId="40" borderId="0" applyNumberFormat="0" applyBorder="0" applyAlignment="0" applyProtection="0"/>
    <xf numFmtId="0" fontId="66" fillId="50" borderId="0"/>
    <xf numFmtId="0" fontId="66" fillId="40" borderId="0"/>
    <xf numFmtId="0" fontId="66" fillId="50" borderId="0"/>
    <xf numFmtId="0" fontId="66" fillId="40" borderId="0" applyNumberFormat="0" applyBorder="0" applyAlignment="0" applyProtection="0"/>
    <xf numFmtId="0" fontId="67" fillId="85" borderId="0"/>
    <xf numFmtId="0" fontId="67" fillId="6" borderId="0"/>
    <xf numFmtId="0" fontId="67" fillId="85" borderId="0"/>
    <xf numFmtId="0" fontId="67" fillId="6" borderId="0" applyNumberFormat="0" applyBorder="0" applyAlignment="0" applyProtection="0"/>
    <xf numFmtId="0" fontId="38" fillId="6" borderId="0" applyNumberFormat="0" applyBorder="0" applyAlignment="0" applyProtection="0"/>
    <xf numFmtId="0" fontId="19" fillId="49" borderId="25"/>
    <xf numFmtId="0" fontId="19" fillId="49" borderId="25"/>
    <xf numFmtId="0" fontId="19" fillId="49" borderId="25"/>
    <xf numFmtId="0" fontId="19" fillId="49" borderId="25"/>
    <xf numFmtId="0" fontId="19" fillId="49" borderId="25"/>
    <xf numFmtId="0" fontId="19" fillId="49" borderId="25"/>
    <xf numFmtId="0" fontId="19" fillId="49" borderId="25"/>
    <xf numFmtId="0" fontId="19" fillId="49" borderId="25"/>
    <xf numFmtId="0" fontId="19" fillId="49" borderId="25"/>
    <xf numFmtId="0" fontId="19" fillId="49" borderId="25"/>
    <xf numFmtId="0" fontId="68" fillId="65" borderId="26">
      <alignment horizontal="right" vertical="top" wrapText="1"/>
    </xf>
    <xf numFmtId="0" fontId="68" fillId="65" borderId="26">
      <alignment horizontal="right" vertical="top" wrapText="1"/>
    </xf>
    <xf numFmtId="0" fontId="68" fillId="86" borderId="26">
      <alignment horizontal="right" vertical="top" wrapText="1"/>
    </xf>
    <xf numFmtId="0" fontId="69" fillId="0" borderId="0"/>
    <xf numFmtId="168" fontId="70" fillId="0" borderId="0">
      <alignment vertical="top"/>
    </xf>
    <xf numFmtId="0" fontId="42" fillId="9" borderId="13" applyNumberFormat="0" applyAlignment="0" applyProtection="0"/>
    <xf numFmtId="0" fontId="71" fillId="87" borderId="27" applyNumberFormat="0" applyAlignment="0" applyProtection="0"/>
    <xf numFmtId="0" fontId="71" fillId="87" borderId="27" applyNumberFormat="0" applyAlignment="0" applyProtection="0"/>
    <xf numFmtId="0" fontId="71" fillId="87" borderId="27" applyNumberFormat="0" applyAlignment="0" applyProtection="0"/>
    <xf numFmtId="0" fontId="72" fillId="9" borderId="13" applyNumberFormat="0" applyAlignment="0" applyProtection="0"/>
    <xf numFmtId="0" fontId="73" fillId="87" borderId="27" applyNumberFormat="0" applyAlignment="0" applyProtection="0"/>
    <xf numFmtId="0" fontId="73" fillId="88" borderId="27"/>
    <xf numFmtId="0" fontId="73" fillId="87" borderId="27"/>
    <xf numFmtId="0" fontId="73" fillId="88" borderId="27"/>
    <xf numFmtId="0" fontId="73" fillId="87" borderId="27" applyNumberFormat="0" applyAlignment="0" applyProtection="0"/>
    <xf numFmtId="0" fontId="42" fillId="9" borderId="13" applyNumberFormat="0" applyAlignment="0" applyProtection="0"/>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19" fillId="0" borderId="1"/>
    <xf numFmtId="0" fontId="43" fillId="0" borderId="15" applyNumberFormat="0" applyFill="0" applyAlignment="0" applyProtection="0"/>
    <xf numFmtId="0" fontId="74" fillId="0" borderId="15" applyNumberFormat="0" applyFill="0" applyAlignment="0" applyProtection="0"/>
    <xf numFmtId="0" fontId="75" fillId="89" borderId="28" applyNumberFormat="0" applyAlignment="0" applyProtection="0"/>
    <xf numFmtId="0" fontId="75" fillId="90" borderId="28"/>
    <xf numFmtId="0" fontId="75" fillId="89" borderId="28"/>
    <xf numFmtId="0" fontId="75" fillId="90" borderId="28"/>
    <xf numFmtId="0" fontId="75" fillId="89" borderId="28" applyNumberFormat="0" applyAlignment="0" applyProtection="0"/>
    <xf numFmtId="0" fontId="44" fillId="10" borderId="16" applyNumberFormat="0" applyAlignment="0" applyProtection="0"/>
    <xf numFmtId="0" fontId="76" fillId="79" borderId="29">
      <alignment horizontal="left" vertical="top" wrapText="1"/>
    </xf>
    <xf numFmtId="0" fontId="76" fillId="79" borderId="29">
      <alignment horizontal="left" vertical="top" wrapText="1"/>
    </xf>
    <xf numFmtId="0" fontId="76" fillId="79" borderId="29">
      <alignment horizontal="left" vertical="top" wrapText="1"/>
    </xf>
    <xf numFmtId="0" fontId="76" fillId="79" borderId="29">
      <alignment horizontal="left" vertical="top" wrapText="1"/>
    </xf>
    <xf numFmtId="0" fontId="76" fillId="91" borderId="29">
      <alignment horizontal="left" vertical="top" wrapText="1"/>
    </xf>
    <xf numFmtId="0" fontId="76" fillId="79" borderId="29">
      <alignment horizontal="left" vertical="top" wrapText="1"/>
    </xf>
    <xf numFmtId="0" fontId="76" fillId="79" borderId="29">
      <alignment horizontal="left" vertical="top" wrapText="1"/>
    </xf>
    <xf numFmtId="0" fontId="76" fillId="91" borderId="29">
      <alignment horizontal="left" vertical="top" wrapText="1"/>
    </xf>
    <xf numFmtId="0" fontId="76" fillId="79" borderId="29">
      <alignment horizontal="left" vertical="top" wrapText="1"/>
    </xf>
    <xf numFmtId="0" fontId="76" fillId="91" borderId="29">
      <alignment horizontal="left" vertical="top" wrapText="1"/>
    </xf>
    <xf numFmtId="0" fontId="76" fillId="79" borderId="29">
      <alignment horizontal="left" vertical="top" wrapText="1"/>
    </xf>
    <xf numFmtId="0" fontId="76" fillId="79" borderId="29">
      <alignment horizontal="left" vertical="top" wrapText="1"/>
    </xf>
    <xf numFmtId="0" fontId="76" fillId="79" borderId="29">
      <alignment horizontal="left" vertical="top" wrapText="1"/>
    </xf>
    <xf numFmtId="0" fontId="76" fillId="91" borderId="29">
      <alignment horizontal="left" vertical="top" wrapText="1"/>
    </xf>
    <xf numFmtId="0" fontId="76" fillId="79" borderId="29">
      <alignment horizontal="left" vertical="top" wrapText="1"/>
    </xf>
    <xf numFmtId="0" fontId="76" fillId="79" borderId="29">
      <alignment horizontal="left" vertical="top" wrapText="1"/>
    </xf>
    <xf numFmtId="0" fontId="76" fillId="91" borderId="29">
      <alignment horizontal="left" vertical="top" wrapText="1"/>
    </xf>
    <xf numFmtId="0" fontId="76" fillId="79" borderId="29">
      <alignment horizontal="left" vertical="top" wrapText="1"/>
    </xf>
    <xf numFmtId="0" fontId="76" fillId="91" borderId="29">
      <alignment horizontal="left" vertical="top" wrapText="1"/>
    </xf>
    <xf numFmtId="0" fontId="76" fillId="79" borderId="29">
      <alignment horizontal="left" vertical="top" wrapText="1"/>
    </xf>
    <xf numFmtId="0" fontId="76" fillId="79" borderId="29">
      <alignment horizontal="left" vertical="top" wrapText="1"/>
    </xf>
    <xf numFmtId="0" fontId="76" fillId="79" borderId="29">
      <alignment horizontal="left" vertical="top" wrapText="1"/>
    </xf>
    <xf numFmtId="0" fontId="76" fillId="91" borderId="29">
      <alignment horizontal="left" vertical="top" wrapText="1"/>
    </xf>
    <xf numFmtId="0" fontId="76" fillId="79" borderId="29">
      <alignment horizontal="left" vertical="top" wrapText="1"/>
    </xf>
    <xf numFmtId="0" fontId="76" fillId="79" borderId="29">
      <alignment horizontal="left" vertical="top" wrapText="1"/>
    </xf>
    <xf numFmtId="0" fontId="76" fillId="91" borderId="29">
      <alignment horizontal="left" vertical="top" wrapText="1"/>
    </xf>
    <xf numFmtId="0" fontId="76" fillId="79" borderId="29">
      <alignment horizontal="left" vertical="top" wrapText="1"/>
    </xf>
    <xf numFmtId="0" fontId="76" fillId="91" borderId="29">
      <alignment horizontal="left" vertical="top" wrapText="1"/>
    </xf>
    <xf numFmtId="0" fontId="76" fillId="79" borderId="29">
      <alignment horizontal="left" vertical="top" wrapText="1"/>
    </xf>
    <xf numFmtId="0" fontId="76" fillId="79" borderId="29">
      <alignment horizontal="left" vertical="top" wrapText="1"/>
    </xf>
    <xf numFmtId="0" fontId="76" fillId="91" borderId="29">
      <alignment horizontal="left" vertical="top" wrapText="1"/>
    </xf>
    <xf numFmtId="0" fontId="76" fillId="79" borderId="29">
      <alignment horizontal="left" vertical="top" wrapText="1"/>
    </xf>
    <xf numFmtId="0" fontId="76" fillId="79" borderId="29">
      <alignment horizontal="left" vertical="top" wrapText="1"/>
    </xf>
    <xf numFmtId="0" fontId="76" fillId="91" borderId="29">
      <alignment horizontal="left" vertical="top" wrapText="1"/>
    </xf>
    <xf numFmtId="0" fontId="76" fillId="79" borderId="29">
      <alignment horizontal="left" vertical="top" wrapText="1"/>
    </xf>
    <xf numFmtId="0" fontId="76" fillId="79" borderId="29">
      <alignment horizontal="left" vertical="top" wrapText="1"/>
    </xf>
    <xf numFmtId="0" fontId="76" fillId="91" borderId="29">
      <alignment horizontal="left" vertical="top" wrapText="1"/>
    </xf>
    <xf numFmtId="0" fontId="76" fillId="79" borderId="29">
      <alignment horizontal="left" vertical="top" wrapText="1"/>
    </xf>
    <xf numFmtId="0" fontId="76" fillId="91" borderId="29">
      <alignment horizontal="left" vertical="top" wrapText="1"/>
    </xf>
    <xf numFmtId="0" fontId="77" fillId="88" borderId="0">
      <alignment horizontal="center"/>
    </xf>
    <xf numFmtId="0" fontId="78" fillId="88" borderId="0">
      <alignment horizontal="center" vertical="center"/>
    </xf>
    <xf numFmtId="0" fontId="14" fillId="88"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88" borderId="0">
      <alignment horizontal="center" wrapText="1"/>
    </xf>
    <xf numFmtId="0" fontId="14" fillId="92" borderId="0">
      <alignment horizontal="center" wrapText="1"/>
    </xf>
    <xf numFmtId="0" fontId="14" fillId="88" borderId="0">
      <alignment horizontal="center" wrapText="1"/>
    </xf>
    <xf numFmtId="0" fontId="14" fillId="92" borderId="0">
      <alignment horizontal="center" wrapText="1"/>
    </xf>
    <xf numFmtId="0" fontId="14" fillId="88"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14" fillId="92" borderId="0">
      <alignment horizontal="center" wrapText="1"/>
    </xf>
    <xf numFmtId="0" fontId="79" fillId="88" borderId="0">
      <alignment horizontal="center"/>
    </xf>
    <xf numFmtId="169" fontId="64" fillId="0" borderId="0" applyFont="0" applyFill="0" applyBorder="0" applyProtection="0">
      <alignment horizontal="right" vertical="top"/>
    </xf>
    <xf numFmtId="170" fontId="14" fillId="0" borderId="0" applyFont="0" applyFill="0" applyBorder="0" applyAlignment="0" applyProtection="0"/>
    <xf numFmtId="1" fontId="80" fillId="0" borderId="0">
      <alignment vertical="top"/>
    </xf>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2"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2" fontId="81" fillId="0" borderId="0"/>
    <xf numFmtId="171" fontId="3" fillId="0" borderId="0"/>
    <xf numFmtId="171" fontId="14" fillId="0" borderId="0" applyFont="0" applyFill="0" applyBorder="0" applyAlignment="0" applyProtection="0"/>
    <xf numFmtId="172" fontId="14" fillId="0" borderId="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2" fontId="14" fillId="0" borderId="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2" fontId="14" fillId="0" borderId="0"/>
    <xf numFmtId="171" fontId="14" fillId="0" borderId="0"/>
    <xf numFmtId="171" fontId="14" fillId="0" borderId="0" applyFont="0" applyFill="0" applyBorder="0" applyAlignment="0" applyProtection="0"/>
    <xf numFmtId="173" fontId="14" fillId="0" borderId="0"/>
    <xf numFmtId="173" fontId="14" fillId="0" borderId="0"/>
    <xf numFmtId="172" fontId="60" fillId="0" borderId="0" applyFont="0" applyFill="0" applyBorder="0" applyAlignment="0" applyProtection="0"/>
    <xf numFmtId="173" fontId="14" fillId="0" borderId="0"/>
    <xf numFmtId="171" fontId="14" fillId="0" borderId="0" applyFont="0" applyFill="0" applyBorder="0" applyAlignment="0" applyProtection="0"/>
    <xf numFmtId="172" fontId="60" fillId="0" borderId="0" applyFont="0" applyFill="0" applyBorder="0" applyAlignment="0" applyProtection="0"/>
    <xf numFmtId="172" fontId="61" fillId="0" borderId="0" applyFont="0" applyFill="0" applyBorder="0" applyAlignment="0" applyProtection="0"/>
    <xf numFmtId="172" fontId="60" fillId="0" borderId="0" applyFont="0" applyFill="0" applyBorder="0" applyAlignment="0" applyProtection="0"/>
    <xf numFmtId="172" fontId="61" fillId="0" borderId="0" applyFont="0" applyFill="0" applyBorder="0" applyAlignment="0" applyProtection="0"/>
    <xf numFmtId="173" fontId="14" fillId="0" borderId="0"/>
    <xf numFmtId="171" fontId="14" fillId="0" borderId="0" applyFont="0" applyFill="0" applyBorder="0" applyAlignment="0" applyProtection="0"/>
    <xf numFmtId="173" fontId="14" fillId="0" borderId="0"/>
    <xf numFmtId="171" fontId="14" fillId="0" borderId="0" applyFont="0" applyFill="0" applyBorder="0" applyAlignment="0" applyProtection="0"/>
    <xf numFmtId="171" fontId="14" fillId="0" borderId="0" applyFont="0" applyFill="0" applyBorder="0" applyAlignment="0" applyProtection="0"/>
    <xf numFmtId="173" fontId="14" fillId="0" borderId="0"/>
    <xf numFmtId="171" fontId="14" fillId="0" borderId="0" applyFont="0" applyFill="0" applyBorder="0" applyAlignment="0" applyProtection="0"/>
    <xf numFmtId="172" fontId="81" fillId="0" borderId="0"/>
    <xf numFmtId="171" fontId="14" fillId="0" borderId="0" applyFont="0" applyFill="0" applyBorder="0" applyAlignment="0" applyProtection="0"/>
    <xf numFmtId="171" fontId="14" fillId="0" borderId="0" applyFont="0" applyFill="0" applyBorder="0" applyAlignment="0" applyProtection="0"/>
    <xf numFmtId="172" fontId="81" fillId="0" borderId="0"/>
    <xf numFmtId="171" fontId="81" fillId="0" borderId="0"/>
    <xf numFmtId="171" fontId="14" fillId="0" borderId="0" applyFont="0" applyFill="0" applyBorder="0" applyAlignment="0" applyProtection="0"/>
    <xf numFmtId="172" fontId="81" fillId="0" borderId="0"/>
    <xf numFmtId="172" fontId="81" fillId="0" borderId="0"/>
    <xf numFmtId="172" fontId="81" fillId="0" borderId="0"/>
    <xf numFmtId="171" fontId="81" fillId="0" borderId="0"/>
    <xf numFmtId="171" fontId="14" fillId="0" borderId="0" applyFont="0" applyFill="0" applyBorder="0" applyAlignment="0" applyProtection="0"/>
    <xf numFmtId="171" fontId="14" fillId="0" borderId="0" applyFont="0" applyFill="0" applyBorder="0" applyAlignment="0" applyProtection="0"/>
    <xf numFmtId="172" fontId="81" fillId="0" borderId="0"/>
    <xf numFmtId="171" fontId="81"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2" fontId="3" fillId="0" borderId="0" applyFont="0" applyFill="0" applyBorder="0" applyAlignment="0" applyProtection="0"/>
    <xf numFmtId="171" fontId="60" fillId="0" borderId="0" applyFont="0" applyFill="0" applyBorder="0" applyAlignment="0" applyProtection="0"/>
    <xf numFmtId="172" fontId="81" fillId="0" borderId="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2" fontId="61" fillId="0" borderId="0"/>
    <xf numFmtId="172" fontId="60" fillId="0" borderId="0"/>
    <xf numFmtId="171" fontId="60" fillId="0" borderId="0"/>
    <xf numFmtId="171" fontId="60" fillId="0" borderId="0" applyFont="0" applyFill="0" applyBorder="0" applyAlignment="0" applyProtection="0"/>
    <xf numFmtId="172" fontId="61" fillId="0" borderId="0"/>
    <xf numFmtId="171" fontId="60" fillId="0" borderId="0"/>
    <xf numFmtId="171" fontId="14" fillId="0" borderId="0" applyFont="0" applyFill="0" applyBorder="0" applyAlignment="0" applyProtection="0"/>
    <xf numFmtId="172" fontId="61" fillId="0" borderId="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1" fillId="0" borderId="0"/>
    <xf numFmtId="172" fontId="60" fillId="0" borderId="0"/>
    <xf numFmtId="172" fontId="60" fillId="0" borderId="0"/>
    <xf numFmtId="171" fontId="60" fillId="0" borderId="0"/>
    <xf numFmtId="171" fontId="60" fillId="0" borderId="0" applyFont="0" applyFill="0" applyBorder="0" applyAlignment="0" applyProtection="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1" fontId="60" fillId="0" borderId="0"/>
    <xf numFmtId="172" fontId="61"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applyFont="0" applyFill="0" applyBorder="0" applyAlignment="0" applyProtection="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1" fontId="60" fillId="0" borderId="0"/>
    <xf numFmtId="172" fontId="61"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applyFont="0" applyFill="0" applyBorder="0" applyAlignment="0" applyProtection="0"/>
    <xf numFmtId="171" fontId="60" fillId="0" borderId="0"/>
    <xf numFmtId="171" fontId="60" fillId="0" borderId="0" applyFont="0" applyFill="0" applyBorder="0" applyAlignment="0" applyProtection="0"/>
    <xf numFmtId="171" fontId="60" fillId="0" borderId="0" applyFont="0" applyFill="0" applyBorder="0" applyAlignment="0" applyProtection="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applyFont="0" applyFill="0" applyBorder="0" applyAlignment="0" applyProtection="0"/>
    <xf numFmtId="171" fontId="60" fillId="0" borderId="0"/>
    <xf numFmtId="171" fontId="60" fillId="0" borderId="0" applyFont="0" applyFill="0" applyBorder="0" applyAlignment="0" applyProtection="0"/>
    <xf numFmtId="172" fontId="60" fillId="0" borderId="0"/>
    <xf numFmtId="171" fontId="60" fillId="0" borderId="0"/>
    <xf numFmtId="171" fontId="60" fillId="0" borderId="0" applyFont="0" applyFill="0" applyBorder="0" applyAlignment="0" applyProtection="0"/>
    <xf numFmtId="172" fontId="60" fillId="0" borderId="0" applyFont="0" applyFill="0" applyBorder="0" applyAlignment="0" applyProtection="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applyFont="0" applyFill="0" applyBorder="0" applyAlignment="0" applyProtection="0"/>
    <xf numFmtId="171" fontId="60" fillId="0" borderId="0"/>
    <xf numFmtId="171" fontId="60" fillId="0" borderId="0" applyFont="0" applyFill="0" applyBorder="0" applyAlignment="0" applyProtection="0"/>
    <xf numFmtId="171" fontId="60" fillId="0" borderId="0" applyFont="0" applyFill="0" applyBorder="0" applyAlignment="0" applyProtection="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applyFont="0" applyFill="0" applyBorder="0" applyAlignment="0" applyProtection="0"/>
    <xf numFmtId="171" fontId="60" fillId="0" borderId="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2" fontId="61" fillId="0" borderId="0"/>
    <xf numFmtId="172" fontId="60" fillId="0" borderId="0"/>
    <xf numFmtId="171" fontId="60" fillId="0" borderId="0"/>
    <xf numFmtId="171" fontId="60" fillId="0" borderId="0"/>
    <xf numFmtId="171" fontId="14" fillId="0" borderId="0" applyFont="0" applyFill="0" applyBorder="0" applyAlignment="0" applyProtection="0"/>
    <xf numFmtId="172" fontId="61" fillId="0" borderId="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2" fontId="61" fillId="0" borderId="0"/>
    <xf numFmtId="172" fontId="60" fillId="0" borderId="0"/>
    <xf numFmtId="171" fontId="60" fillId="0" borderId="0"/>
    <xf numFmtId="171" fontId="60" fillId="0" borderId="0"/>
    <xf numFmtId="171" fontId="14" fillId="0" borderId="0" applyFont="0" applyFill="0" applyBorder="0" applyAlignment="0" applyProtection="0"/>
    <xf numFmtId="172" fontId="61" fillId="0" borderId="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applyFont="0" applyFill="0" applyBorder="0" applyAlignment="0" applyProtection="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applyFont="0" applyFill="0" applyBorder="0" applyAlignment="0" applyProtection="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applyFont="0" applyFill="0" applyBorder="0" applyAlignment="0" applyProtection="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applyFont="0" applyFill="0" applyBorder="0" applyAlignment="0" applyProtection="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1" fontId="60" fillId="0" borderId="0"/>
    <xf numFmtId="172" fontId="61" fillId="0" borderId="0"/>
    <xf numFmtId="171" fontId="60" fillId="0" borderId="0"/>
    <xf numFmtId="171" fontId="60" fillId="0" borderId="0" applyFont="0" applyFill="0" applyBorder="0" applyAlignment="0" applyProtection="0"/>
    <xf numFmtId="172" fontId="61" fillId="0" borderId="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14" fillId="0" borderId="0" applyFont="0" applyFill="0" applyBorder="0" applyAlignment="0" applyProtection="0"/>
    <xf numFmtId="172" fontId="61"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1" fillId="0" borderId="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14" fillId="0" borderId="0" applyFont="0" applyFill="0" applyBorder="0" applyAlignment="0" applyProtection="0"/>
    <xf numFmtId="172" fontId="61"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1" fillId="0" borderId="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1"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1" fillId="0" borderId="0" applyFont="0" applyFill="0" applyBorder="0" applyAlignment="0" applyProtection="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applyFont="0" applyFill="0" applyBorder="0" applyAlignment="0" applyProtection="0"/>
    <xf numFmtId="172" fontId="60" fillId="0" borderId="0"/>
    <xf numFmtId="172" fontId="60" fillId="0" borderId="0"/>
    <xf numFmtId="171" fontId="60" fillId="0" borderId="0"/>
    <xf numFmtId="171" fontId="60" fillId="0" borderId="0"/>
    <xf numFmtId="172" fontId="61" fillId="0" borderId="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2" fontId="81" fillId="0" borderId="0"/>
    <xf numFmtId="172" fontId="81" fillId="0" borderId="0"/>
    <xf numFmtId="171" fontId="14" fillId="0" borderId="0" applyFont="0" applyFill="0" applyBorder="0" applyAlignment="0" applyProtection="0"/>
    <xf numFmtId="172" fontId="81" fillId="0" borderId="0"/>
    <xf numFmtId="171" fontId="81" fillId="0" borderId="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2" fontId="81" fillId="0" borderId="0"/>
    <xf numFmtId="171" fontId="3" fillId="0" borderId="0"/>
    <xf numFmtId="171" fontId="14"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2"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2" fontId="60" fillId="0" borderId="0"/>
    <xf numFmtId="171" fontId="60" fillId="0" borderId="0"/>
    <xf numFmtId="171" fontId="60" fillId="0" borderId="0" applyFont="0" applyFill="0" applyBorder="0" applyAlignment="0" applyProtection="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applyFont="0" applyFill="0" applyBorder="0" applyAlignment="0" applyProtection="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applyFont="0" applyFill="0" applyBorder="0" applyAlignment="0" applyProtection="0"/>
    <xf numFmtId="171" fontId="60" fillId="0" borderId="0"/>
    <xf numFmtId="171" fontId="60" fillId="0" borderId="0" applyFont="0" applyFill="0" applyBorder="0" applyAlignment="0" applyProtection="0"/>
    <xf numFmtId="171" fontId="60" fillId="0" borderId="0" applyFont="0" applyFill="0" applyBorder="0" applyAlignment="0" applyProtection="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applyFont="0" applyFill="0" applyBorder="0" applyAlignment="0" applyProtection="0"/>
    <xf numFmtId="171" fontId="60" fillId="0" borderId="0"/>
    <xf numFmtId="171" fontId="60" fillId="0" borderId="0" applyFont="0" applyFill="0" applyBorder="0" applyAlignment="0" applyProtection="0"/>
    <xf numFmtId="172" fontId="60" fillId="0" borderId="0"/>
    <xf numFmtId="171" fontId="60" fillId="0" borderId="0"/>
    <xf numFmtId="171" fontId="60" fillId="0" borderId="0" applyFont="0" applyFill="0" applyBorder="0" applyAlignment="0" applyProtection="0"/>
    <xf numFmtId="172"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applyFont="0" applyFill="0" applyBorder="0" applyAlignment="0" applyProtection="0"/>
    <xf numFmtId="171" fontId="60" fillId="0" borderId="0"/>
    <xf numFmtId="171" fontId="60" fillId="0" borderId="0" applyFont="0" applyFill="0" applyBorder="0" applyAlignment="0" applyProtection="0"/>
    <xf numFmtId="171" fontId="60" fillId="0" borderId="0" applyFont="0" applyFill="0" applyBorder="0" applyAlignment="0" applyProtection="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applyFont="0" applyFill="0" applyBorder="0" applyAlignment="0" applyProtection="0"/>
    <xf numFmtId="171" fontId="60" fillId="0" borderId="0"/>
    <xf numFmtId="171" fontId="60" fillId="0" borderId="0" applyFont="0" applyFill="0" applyBorder="0" applyAlignment="0" applyProtection="0"/>
    <xf numFmtId="172" fontId="60" fillId="0" borderId="0"/>
    <xf numFmtId="171" fontId="60" fillId="0" borderId="0"/>
    <xf numFmtId="171" fontId="60" fillId="0" borderId="0" applyFont="0" applyFill="0" applyBorder="0" applyAlignment="0" applyProtection="0"/>
    <xf numFmtId="172"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applyFont="0" applyFill="0" applyBorder="0" applyAlignment="0" applyProtection="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applyFont="0" applyFill="0" applyBorder="0" applyAlignment="0" applyProtection="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1" fontId="60" fillId="0" borderId="0"/>
    <xf numFmtId="171" fontId="60" fillId="0" borderId="0"/>
    <xf numFmtId="171" fontId="60" fillId="0" borderId="0" applyFont="0" applyFill="0" applyBorder="0" applyAlignment="0" applyProtection="0"/>
    <xf numFmtId="172" fontId="60" fillId="0" borderId="0"/>
    <xf numFmtId="172" fontId="60" fillId="0" borderId="0"/>
    <xf numFmtId="172" fontId="60" fillId="0" borderId="0"/>
    <xf numFmtId="171" fontId="60" fillId="0" borderId="0" applyFont="0" applyFill="0" applyBorder="0" applyAlignment="0" applyProtection="0"/>
    <xf numFmtId="171" fontId="60" fillId="0" borderId="0"/>
    <xf numFmtId="171" fontId="60" fillId="0" borderId="0" applyFont="0" applyFill="0" applyBorder="0" applyAlignment="0" applyProtection="0"/>
    <xf numFmtId="171" fontId="60" fillId="0" borderId="0" applyFont="0" applyFill="0" applyBorder="0" applyAlignment="0" applyProtection="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applyFont="0" applyFill="0" applyBorder="0" applyAlignment="0" applyProtection="0"/>
    <xf numFmtId="171" fontId="60" fillId="0" borderId="0"/>
    <xf numFmtId="171" fontId="60" fillId="0" borderId="0" applyFont="0" applyFill="0" applyBorder="0" applyAlignment="0" applyProtection="0"/>
    <xf numFmtId="172" fontId="60" fillId="0" borderId="0"/>
    <xf numFmtId="171" fontId="60" fillId="0" borderId="0"/>
    <xf numFmtId="171" fontId="60" fillId="0" borderId="0" applyFont="0" applyFill="0" applyBorder="0" applyAlignment="0" applyProtection="0"/>
    <xf numFmtId="172" fontId="60" fillId="0" borderId="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applyFont="0" applyFill="0" applyBorder="0" applyAlignment="0" applyProtection="0"/>
    <xf numFmtId="171" fontId="60" fillId="0" borderId="0"/>
    <xf numFmtId="171" fontId="60" fillId="0" borderId="0" applyFont="0" applyFill="0" applyBorder="0" applyAlignment="0" applyProtection="0"/>
    <xf numFmtId="171" fontId="60" fillId="0" borderId="0" applyFont="0" applyFill="0" applyBorder="0" applyAlignment="0" applyProtection="0"/>
    <xf numFmtId="171" fontId="60" fillId="0" borderId="0"/>
    <xf numFmtId="171" fontId="60" fillId="0" borderId="0" applyFont="0" applyFill="0" applyBorder="0" applyAlignment="0" applyProtection="0"/>
    <xf numFmtId="172" fontId="60" fillId="0" borderId="0"/>
    <xf numFmtId="172" fontId="60" fillId="0" borderId="0"/>
    <xf numFmtId="171" fontId="60" fillId="0" borderId="0"/>
    <xf numFmtId="171" fontId="60" fillId="0" borderId="0" applyFont="0" applyFill="0" applyBorder="0" applyAlignment="0" applyProtection="0"/>
    <xf numFmtId="171" fontId="60" fillId="0" borderId="0"/>
    <xf numFmtId="171" fontId="60" fillId="0" borderId="0" applyFont="0" applyFill="0" applyBorder="0" applyAlignment="0" applyProtection="0"/>
    <xf numFmtId="172" fontId="60" fillId="0" borderId="0"/>
    <xf numFmtId="171" fontId="60" fillId="0" borderId="0"/>
    <xf numFmtId="171" fontId="60" fillId="0" borderId="0" applyFont="0" applyFill="0" applyBorder="0" applyAlignment="0" applyProtection="0"/>
    <xf numFmtId="172" fontId="61" fillId="0" borderId="0"/>
    <xf numFmtId="171" fontId="60" fillId="0" borderId="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60" fillId="0" borderId="0" applyFont="0" applyFill="0" applyBorder="0" applyAlignment="0" applyProtection="0"/>
    <xf numFmtId="171" fontId="3" fillId="0" borderId="0"/>
    <xf numFmtId="171" fontId="60" fillId="0" borderId="0" applyFont="0" applyFill="0" applyBorder="0" applyAlignment="0" applyProtection="0"/>
    <xf numFmtId="3" fontId="80" fillId="0" borderId="0" applyFill="0" applyBorder="0">
      <alignment horizontal="right" vertical="top"/>
    </xf>
    <xf numFmtId="0" fontId="82" fillId="0" borderId="0">
      <alignment horizontal="right" vertical="top"/>
    </xf>
    <xf numFmtId="174" fontId="80" fillId="0" borderId="0" applyFill="0" applyBorder="0">
      <alignment horizontal="right" vertical="top"/>
    </xf>
    <xf numFmtId="3" fontId="80" fillId="0" borderId="0" applyFill="0" applyBorder="0">
      <alignment horizontal="right" vertical="top"/>
    </xf>
    <xf numFmtId="175" fontId="70" fillId="0" borderId="0" applyFont="0" applyFill="0" applyBorder="0">
      <alignment horizontal="right" vertical="top"/>
    </xf>
    <xf numFmtId="176" fontId="83" fillId="0" borderId="0" applyFont="0" applyFill="0" applyBorder="0" applyAlignment="0" applyProtection="0">
      <alignment horizontal="right" vertical="top"/>
    </xf>
    <xf numFmtId="174" fontId="80" fillId="0" borderId="0">
      <alignment horizontal="right" vertical="top"/>
    </xf>
    <xf numFmtId="3" fontId="14" fillId="0" borderId="0" applyFont="0" applyFill="0" applyBorder="0" applyAlignment="0" applyProtection="0"/>
    <xf numFmtId="0" fontId="2" fillId="11" borderId="17" applyNumberFormat="0" applyFont="0" applyAlignment="0" applyProtection="0"/>
    <xf numFmtId="0" fontId="2" fillId="11" borderId="17" applyNumberFormat="0" applyFont="0" applyAlignment="0" applyProtection="0"/>
    <xf numFmtId="0" fontId="33" fillId="11" borderId="17" applyNumberFormat="0" applyFont="0" applyAlignment="0" applyProtection="0"/>
    <xf numFmtId="0" fontId="2" fillId="11" borderId="17" applyNumberFormat="0" applyFont="0" applyAlignment="0" applyProtection="0"/>
    <xf numFmtId="0" fontId="60" fillId="11" borderId="17" applyNumberFormat="0" applyFont="0" applyAlignment="0" applyProtection="0"/>
    <xf numFmtId="177" fontId="14" fillId="0" borderId="0" applyFont="0" applyFill="0" applyBorder="0" applyAlignment="0" applyProtection="0"/>
    <xf numFmtId="178" fontId="14" fillId="0" borderId="0" applyFont="0" applyFill="0" applyBorder="0" applyAlignment="0" applyProtection="0"/>
    <xf numFmtId="179" fontId="14" fillId="0" borderId="0" applyFont="0" applyFill="0" applyBorder="0" applyAlignment="0" applyProtection="0"/>
    <xf numFmtId="0" fontId="84" fillId="93" borderId="25">
      <protection locked="0"/>
    </xf>
    <xf numFmtId="0" fontId="84" fillId="93" borderId="25" applyBorder="0">
      <protection locked="0"/>
    </xf>
    <xf numFmtId="0" fontId="84" fillId="93" borderId="25">
      <protection locked="0"/>
    </xf>
    <xf numFmtId="0" fontId="84" fillId="93" borderId="25" applyBorder="0">
      <protection locked="0"/>
    </xf>
    <xf numFmtId="0" fontId="14" fillId="0" borderId="0" applyFont="0" applyFill="0" applyBorder="0" applyAlignment="0" applyProtection="0"/>
    <xf numFmtId="0" fontId="85" fillId="0" borderId="0"/>
    <xf numFmtId="180" fontId="64" fillId="0" borderId="0"/>
    <xf numFmtId="172" fontId="64" fillId="0" borderId="0"/>
    <xf numFmtId="0" fontId="86" fillId="0" borderId="0">
      <alignment horizontal="centerContinuous"/>
    </xf>
    <xf numFmtId="0" fontId="86" fillId="0" borderId="0">
      <alignment horizontal="centerContinuous"/>
    </xf>
    <xf numFmtId="0" fontId="86" fillId="0" borderId="0" applyAlignment="0">
      <alignment horizontal="centerContinuous"/>
    </xf>
    <xf numFmtId="0" fontId="86" fillId="0" borderId="0">
      <alignment horizontal="centerContinuous"/>
    </xf>
    <xf numFmtId="0" fontId="86" fillId="0" borderId="0" applyAlignment="0">
      <alignment horizontal="centerContinuous"/>
    </xf>
    <xf numFmtId="0" fontId="87" fillId="0" borderId="0">
      <alignment horizontal="centerContinuous"/>
    </xf>
    <xf numFmtId="0" fontId="87" fillId="0" borderId="0" applyAlignment="0">
      <alignment horizontal="centerContinuous"/>
    </xf>
    <xf numFmtId="0" fontId="87" fillId="0" borderId="0">
      <alignment horizontal="centerContinuous"/>
    </xf>
    <xf numFmtId="0" fontId="87" fillId="0" borderId="0" applyAlignment="0">
      <alignment horizontal="centerContinuous"/>
    </xf>
    <xf numFmtId="165" fontId="64" fillId="0" borderId="0" applyBorder="0"/>
    <xf numFmtId="165" fontId="64" fillId="0" borderId="19"/>
    <xf numFmtId="165" fontId="64" fillId="0" borderId="19"/>
    <xf numFmtId="181" fontId="88" fillId="0" borderId="0"/>
    <xf numFmtId="182" fontId="88" fillId="0" borderId="0"/>
    <xf numFmtId="0" fontId="14" fillId="0" borderId="1"/>
    <xf numFmtId="0" fontId="40" fillId="8" borderId="13" applyNumberFormat="0" applyAlignment="0" applyProtection="0"/>
    <xf numFmtId="0" fontId="89" fillId="48" borderId="27" applyNumberFormat="0" applyAlignment="0" applyProtection="0"/>
    <xf numFmtId="0" fontId="89" fillId="48" borderId="27" applyNumberFormat="0" applyAlignment="0" applyProtection="0"/>
    <xf numFmtId="0" fontId="89" fillId="48" borderId="27" applyNumberFormat="0" applyAlignment="0" applyProtection="0"/>
    <xf numFmtId="0" fontId="90" fillId="8" borderId="13" applyNumberFormat="0" applyAlignment="0" applyProtection="0"/>
    <xf numFmtId="0" fontId="91" fillId="93" borderId="25">
      <protection locked="0"/>
    </xf>
    <xf numFmtId="0" fontId="14" fillId="93" borderId="30"/>
    <xf numFmtId="0" fontId="14" fillId="93" borderId="30"/>
    <xf numFmtId="0" fontId="14" fillId="93" borderId="30"/>
    <xf numFmtId="0" fontId="14" fillId="93" borderId="30"/>
    <xf numFmtId="0" fontId="14" fillId="93" borderId="30"/>
    <xf numFmtId="0" fontId="14" fillId="93" borderId="30"/>
    <xf numFmtId="0" fontId="14" fillId="93" borderId="30"/>
    <xf numFmtId="0" fontId="14" fillId="93" borderId="30"/>
    <xf numFmtId="0" fontId="14" fillId="93" borderId="30"/>
    <xf numFmtId="0" fontId="14" fillId="93" borderId="30"/>
    <xf numFmtId="0" fontId="14" fillId="93" borderId="30"/>
    <xf numFmtId="0" fontId="14" fillId="93" borderId="30"/>
    <xf numFmtId="0" fontId="14" fillId="93" borderId="30"/>
    <xf numFmtId="0" fontId="14" fillId="93" borderId="30"/>
    <xf numFmtId="0" fontId="14" fillId="93" borderId="30"/>
    <xf numFmtId="0" fontId="14" fillId="93" borderId="30"/>
    <xf numFmtId="0" fontId="14" fillId="93" borderId="30"/>
    <xf numFmtId="0" fontId="14" fillId="93" borderId="30"/>
    <xf numFmtId="0" fontId="14" fillId="93" borderId="30"/>
    <xf numFmtId="0" fontId="14" fillId="93" borderId="30"/>
    <xf numFmtId="0" fontId="14" fillId="93" borderId="30"/>
    <xf numFmtId="0" fontId="14" fillId="93" borderId="30"/>
    <xf numFmtId="0" fontId="14" fillId="88" borderId="0"/>
    <xf numFmtId="0" fontId="14" fillId="88" borderId="0"/>
    <xf numFmtId="0" fontId="14" fillId="88" borderId="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84" fontId="64" fillId="0" borderId="0" applyFont="0" applyFill="0" applyBorder="0" applyAlignment="0" applyProtection="0"/>
    <xf numFmtId="0" fontId="92" fillId="0" borderId="0" applyNumberFormat="0" applyFill="0" applyBorder="0" applyAlignment="0" applyProtection="0"/>
    <xf numFmtId="0" fontId="92" fillId="0" borderId="0"/>
    <xf numFmtId="0" fontId="92" fillId="0" borderId="0"/>
    <xf numFmtId="0" fontId="92" fillId="0" borderId="0" applyNumberFormat="0" applyFill="0" applyBorder="0" applyAlignment="0" applyProtection="0"/>
    <xf numFmtId="0" fontId="46" fillId="0" borderId="0" applyNumberFormat="0" applyFill="0" applyBorder="0" applyAlignment="0" applyProtection="0"/>
    <xf numFmtId="2" fontId="14" fillId="0" borderId="0" applyFont="0" applyFill="0" applyBorder="0" applyAlignment="0" applyProtection="0"/>
    <xf numFmtId="0" fontId="81" fillId="88" borderId="30">
      <alignment horizontal="left"/>
    </xf>
    <xf numFmtId="0" fontId="81" fillId="88" borderId="30">
      <alignment horizontal="left"/>
    </xf>
    <xf numFmtId="0" fontId="81" fillId="88" borderId="30">
      <alignment horizontal="left"/>
    </xf>
    <xf numFmtId="0" fontId="81" fillId="88" borderId="30">
      <alignment horizontal="left"/>
    </xf>
    <xf numFmtId="0" fontId="81" fillId="88" borderId="30">
      <alignment horizontal="left"/>
    </xf>
    <xf numFmtId="0" fontId="81" fillId="88" borderId="30">
      <alignment horizontal="left"/>
    </xf>
    <xf numFmtId="0" fontId="81" fillId="88" borderId="30">
      <alignment horizontal="left"/>
    </xf>
    <xf numFmtId="0" fontId="81" fillId="88" borderId="30">
      <alignment horizontal="left"/>
    </xf>
    <xf numFmtId="0" fontId="81" fillId="88" borderId="30">
      <alignment horizontal="left"/>
    </xf>
    <xf numFmtId="0" fontId="81" fillId="88" borderId="30">
      <alignment horizontal="left"/>
    </xf>
    <xf numFmtId="0" fontId="81" fillId="88" borderId="30">
      <alignment horizontal="left"/>
    </xf>
    <xf numFmtId="0" fontId="81" fillId="88" borderId="30">
      <alignment horizontal="left"/>
    </xf>
    <xf numFmtId="0" fontId="81" fillId="88" borderId="30">
      <alignment horizontal="left"/>
    </xf>
    <xf numFmtId="0" fontId="81" fillId="88" borderId="30">
      <alignment horizontal="left"/>
    </xf>
    <xf numFmtId="0" fontId="81" fillId="88" borderId="30">
      <alignment horizontal="left"/>
    </xf>
    <xf numFmtId="0" fontId="81" fillId="88" borderId="30">
      <alignment horizontal="left"/>
    </xf>
    <xf numFmtId="0" fontId="81" fillId="88" borderId="30">
      <alignment horizontal="left"/>
    </xf>
    <xf numFmtId="0" fontId="81" fillId="88" borderId="30">
      <alignment horizontal="left"/>
    </xf>
    <xf numFmtId="0" fontId="81" fillId="88" borderId="30">
      <alignment horizontal="left"/>
    </xf>
    <xf numFmtId="0" fontId="81" fillId="88" borderId="30">
      <alignment horizontal="left"/>
    </xf>
    <xf numFmtId="0" fontId="81" fillId="88" borderId="30">
      <alignment horizontal="left"/>
    </xf>
    <xf numFmtId="0" fontId="81" fillId="88" borderId="3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93" fillId="88" borderId="0">
      <alignment horizontal="left"/>
    </xf>
    <xf numFmtId="0" fontId="61" fillId="88" borderId="0">
      <alignment horizontal="left"/>
    </xf>
    <xf numFmtId="0" fontId="93" fillId="88" borderId="0">
      <alignment horizontal="left"/>
    </xf>
    <xf numFmtId="0" fontId="93"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61" fillId="88" borderId="0">
      <alignment horizontal="left"/>
    </xf>
    <xf numFmtId="0" fontId="93" fillId="88" borderId="0">
      <alignment horizontal="left"/>
    </xf>
    <xf numFmtId="0" fontId="94" fillId="42" borderId="0" applyNumberFormat="0" applyBorder="0" applyAlignment="0" applyProtection="0"/>
    <xf numFmtId="0" fontId="94" fillId="51" borderId="0"/>
    <xf numFmtId="0" fontId="94" fillId="42" borderId="0"/>
    <xf numFmtId="0" fontId="94" fillId="51" borderId="0"/>
    <xf numFmtId="0" fontId="94" fillId="42" borderId="0" applyNumberFormat="0" applyBorder="0" applyAlignment="0" applyProtection="0"/>
    <xf numFmtId="0" fontId="95" fillId="94" borderId="0"/>
    <xf numFmtId="0" fontId="95" fillId="5" borderId="0" applyNumberFormat="0" applyBorder="0" applyAlignment="0" applyProtection="0"/>
    <xf numFmtId="0" fontId="37" fillId="5" borderId="0" applyNumberFormat="0" applyBorder="0" applyAlignment="0" applyProtection="0"/>
    <xf numFmtId="38" fontId="19" fillId="88" borderId="0" applyNumberFormat="0" applyBorder="0" applyAlignment="0" applyProtection="0"/>
    <xf numFmtId="0" fontId="68" fillId="88" borderId="0">
      <alignment horizontal="right" vertical="top" textRotation="90" wrapText="1"/>
    </xf>
    <xf numFmtId="0" fontId="68" fillId="88" borderId="0">
      <alignment horizontal="right" vertical="top" textRotation="90" wrapText="1"/>
    </xf>
    <xf numFmtId="0" fontId="68" fillId="88" borderId="0">
      <alignment horizontal="right" vertical="top" textRotation="90" wrapText="1"/>
    </xf>
    <xf numFmtId="0" fontId="68" fillId="95" borderId="0">
      <alignment horizontal="right" vertical="top" textRotation="90" wrapText="1"/>
    </xf>
    <xf numFmtId="0" fontId="68" fillId="88" borderId="0">
      <alignment horizontal="right" vertical="top" wrapText="1"/>
    </xf>
    <xf numFmtId="0" fontId="68" fillId="88" borderId="0">
      <alignment horizontal="right" vertical="top" wrapText="1"/>
    </xf>
    <xf numFmtId="0" fontId="68" fillId="95" borderId="0">
      <alignment horizontal="right" vertical="top" wrapText="1"/>
    </xf>
    <xf numFmtId="0" fontId="68" fillId="88" borderId="0">
      <alignment horizontal="right" vertical="top" textRotation="90" wrapText="1"/>
    </xf>
    <xf numFmtId="0" fontId="68" fillId="88" borderId="0">
      <alignment horizontal="right" vertical="top" textRotation="90" wrapText="1"/>
    </xf>
    <xf numFmtId="0" fontId="68" fillId="95" borderId="0">
      <alignment horizontal="right" vertical="top" textRotation="90" wrapText="1"/>
    </xf>
    <xf numFmtId="0" fontId="68" fillId="88" borderId="0">
      <alignment horizontal="right" vertical="top" textRotation="90" wrapText="1"/>
    </xf>
    <xf numFmtId="0" fontId="68" fillId="95" borderId="0">
      <alignment horizontal="right" vertical="top" textRotation="90" wrapText="1"/>
    </xf>
    <xf numFmtId="0" fontId="96" fillId="0" borderId="31" applyNumberFormat="0" applyAlignment="0" applyProtection="0">
      <alignment horizontal="left" vertical="center"/>
    </xf>
    <xf numFmtId="0" fontId="96" fillId="0" borderId="32">
      <alignment horizontal="left" vertical="center"/>
    </xf>
    <xf numFmtId="0" fontId="96" fillId="0" borderId="32">
      <alignment horizontal="left" vertical="center"/>
    </xf>
    <xf numFmtId="0" fontId="96" fillId="0" borderId="32">
      <alignment horizontal="left" vertical="center"/>
    </xf>
    <xf numFmtId="0" fontId="96" fillId="0" borderId="32">
      <alignment horizontal="left" vertical="center"/>
    </xf>
    <xf numFmtId="0" fontId="96" fillId="0" borderId="32">
      <alignment horizontal="left" vertical="center"/>
    </xf>
    <xf numFmtId="0" fontId="96" fillId="0" borderId="32">
      <alignment horizontal="left" vertical="center"/>
    </xf>
    <xf numFmtId="0" fontId="97" fillId="0" borderId="33" applyNumberFormat="0" applyFill="0" applyAlignment="0" applyProtection="0"/>
    <xf numFmtId="0" fontId="97" fillId="0" borderId="33"/>
    <xf numFmtId="0" fontId="97" fillId="0" borderId="33"/>
    <xf numFmtId="0" fontId="97" fillId="0" borderId="33" applyNumberFormat="0" applyFill="0" applyAlignment="0" applyProtection="0"/>
    <xf numFmtId="0" fontId="34" fillId="0" borderId="10" applyNumberFormat="0" applyFill="0" applyAlignment="0" applyProtection="0"/>
    <xf numFmtId="0" fontId="98" fillId="0" borderId="34" applyNumberFormat="0" applyFill="0" applyAlignment="0" applyProtection="0"/>
    <xf numFmtId="0" fontId="98" fillId="0" borderId="34"/>
    <xf numFmtId="0" fontId="98" fillId="0" borderId="34"/>
    <xf numFmtId="0" fontId="98" fillId="0" borderId="34" applyNumberFormat="0" applyFill="0" applyAlignment="0" applyProtection="0"/>
    <xf numFmtId="0" fontId="35" fillId="0" borderId="11" applyNumberFormat="0" applyFill="0" applyAlignment="0" applyProtection="0"/>
    <xf numFmtId="0" fontId="99" fillId="0" borderId="35" applyNumberFormat="0" applyFill="0" applyAlignment="0" applyProtection="0"/>
    <xf numFmtId="0" fontId="99" fillId="0" borderId="35"/>
    <xf numFmtId="0" fontId="99" fillId="0" borderId="35"/>
    <xf numFmtId="0" fontId="99" fillId="0" borderId="35"/>
    <xf numFmtId="0" fontId="99" fillId="0" borderId="35" applyNumberFormat="0" applyFill="0" applyAlignment="0" applyProtection="0"/>
    <xf numFmtId="0" fontId="36" fillId="0" borderId="12" applyNumberFormat="0" applyFill="0" applyAlignment="0" applyProtection="0"/>
    <xf numFmtId="0" fontId="99" fillId="0" borderId="0" applyNumberFormat="0" applyFill="0" applyBorder="0" applyAlignment="0" applyProtection="0"/>
    <xf numFmtId="0" fontId="99" fillId="0" borderId="0"/>
    <xf numFmtId="0" fontId="99" fillId="0" borderId="0"/>
    <xf numFmtId="0" fontId="99" fillId="0" borderId="0" applyNumberFormat="0" applyFill="0" applyBorder="0" applyAlignment="0" applyProtection="0"/>
    <xf numFmtId="0" fontId="36" fillId="0" borderId="0" applyNumberFormat="0" applyFill="0" applyBorder="0" applyAlignment="0" applyProtection="0"/>
    <xf numFmtId="185" fontId="83" fillId="0" borderId="0">
      <protection locked="0"/>
    </xf>
    <xf numFmtId="185" fontId="83" fillId="0" borderId="0">
      <protection locked="0"/>
    </xf>
    <xf numFmtId="0" fontId="100" fillId="0" borderId="0">
      <alignment vertical="top"/>
      <protection locked="0"/>
    </xf>
    <xf numFmtId="0" fontId="100" fillId="0" borderId="0" applyNumberFormat="0" applyFill="0" applyBorder="0" applyAlignment="0" applyProtection="0">
      <alignment vertical="top"/>
      <protection locked="0"/>
    </xf>
    <xf numFmtId="0" fontId="100" fillId="0" borderId="0">
      <alignment vertical="top"/>
      <protection locked="0"/>
    </xf>
    <xf numFmtId="0" fontId="24" fillId="0" borderId="0" applyNumberFormat="0" applyFill="0" applyBorder="0" applyAlignment="0" applyProtection="0"/>
    <xf numFmtId="0" fontId="100" fillId="0" borderId="0" applyNumberFormat="0" applyFill="0" applyBorder="0" applyAlignment="0" applyProtection="0">
      <alignment vertical="top"/>
      <protection locked="0"/>
    </xf>
    <xf numFmtId="0" fontId="101" fillId="0" borderId="0">
      <alignment vertical="top"/>
      <protection locked="0"/>
    </xf>
    <xf numFmtId="0" fontId="101" fillId="0" borderId="0" applyNumberFormat="0" applyFill="0" applyBorder="0" applyAlignment="0" applyProtection="0">
      <alignment vertical="top"/>
      <protection locked="0"/>
    </xf>
    <xf numFmtId="0" fontId="101" fillId="0" borderId="0">
      <alignment vertical="top"/>
      <protection locked="0"/>
    </xf>
    <xf numFmtId="0" fontId="101" fillId="0" borderId="0" applyNumberFormat="0" applyFill="0" applyBorder="0" applyAlignment="0" applyProtection="0">
      <alignment vertical="top"/>
      <protection locked="0"/>
    </xf>
    <xf numFmtId="0" fontId="61" fillId="96" borderId="17"/>
    <xf numFmtId="0" fontId="60" fillId="96" borderId="17"/>
    <xf numFmtId="0" fontId="60" fillId="96" borderId="17"/>
    <xf numFmtId="0" fontId="60" fillId="11" borderId="17" applyNumberFormat="0" applyFont="0" applyAlignment="0" applyProtection="0"/>
    <xf numFmtId="0" fontId="61" fillId="96" borderId="17"/>
    <xf numFmtId="0" fontId="61"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1" fillId="11" borderId="17"/>
    <xf numFmtId="0" fontId="60" fillId="96" borderId="17"/>
    <xf numFmtId="0" fontId="60" fillId="96" borderId="17"/>
    <xf numFmtId="0" fontId="60" fillId="96" borderId="17"/>
    <xf numFmtId="0" fontId="60" fillId="96" borderId="17"/>
    <xf numFmtId="0" fontId="60" fillId="11" borderId="17" applyNumberFormat="0" applyFont="0" applyAlignment="0" applyProtection="0"/>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1" fillId="11" borderId="17"/>
    <xf numFmtId="0" fontId="60" fillId="96" borderId="17"/>
    <xf numFmtId="0" fontId="60" fillId="96" borderId="17"/>
    <xf numFmtId="0" fontId="60" fillId="96" borderId="17"/>
    <xf numFmtId="0" fontId="60" fillId="96" borderId="17"/>
    <xf numFmtId="0" fontId="60" fillId="11" borderId="17" applyNumberFormat="0" applyFont="0" applyAlignment="0" applyProtection="0"/>
    <xf numFmtId="0" fontId="61" fillId="96" borderId="17"/>
    <xf numFmtId="0" fontId="61"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1" fillId="11" borderId="17"/>
    <xf numFmtId="0" fontId="60" fillId="96" borderId="17"/>
    <xf numFmtId="0" fontId="60" fillId="96" borderId="17"/>
    <xf numFmtId="0" fontId="60" fillId="96" borderId="17"/>
    <xf numFmtId="0" fontId="60" fillId="96" borderId="17"/>
    <xf numFmtId="0" fontId="60" fillId="11" borderId="17" applyNumberFormat="0" applyFont="0" applyAlignment="0" applyProtection="0"/>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1" fillId="11" borderId="17"/>
    <xf numFmtId="0" fontId="60" fillId="96" borderId="17"/>
    <xf numFmtId="0" fontId="60" fillId="96" borderId="17"/>
    <xf numFmtId="0" fontId="60" fillId="96" borderId="17"/>
    <xf numFmtId="0" fontId="60" fillId="96" borderId="17"/>
    <xf numFmtId="0" fontId="60" fillId="11" borderId="17" applyNumberFormat="0" applyFont="0" applyAlignment="0" applyProtection="0"/>
    <xf numFmtId="0" fontId="61" fillId="96" borderId="17"/>
    <xf numFmtId="0" fontId="61"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1" fillId="11" borderId="17"/>
    <xf numFmtId="0" fontId="60" fillId="96" borderId="17"/>
    <xf numFmtId="0" fontId="60" fillId="96" borderId="17"/>
    <xf numFmtId="0" fontId="60" fillId="96" borderId="17"/>
    <xf numFmtId="0" fontId="60" fillId="96" borderId="17"/>
    <xf numFmtId="0" fontId="60" fillId="11" borderId="17" applyNumberFormat="0" applyFont="0" applyAlignment="0" applyProtection="0"/>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1" fillId="11" borderId="17"/>
    <xf numFmtId="0" fontId="60" fillId="96" borderId="17"/>
    <xf numFmtId="0" fontId="60" fillId="96" borderId="17"/>
    <xf numFmtId="0" fontId="60" fillId="96" borderId="17"/>
    <xf numFmtId="0" fontId="60" fillId="96" borderId="17"/>
    <xf numFmtId="0" fontId="60" fillId="11" borderId="17" applyNumberFormat="0" applyFont="0" applyAlignment="0" applyProtection="0"/>
    <xf numFmtId="0" fontId="61"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1" fillId="11" borderId="17"/>
    <xf numFmtId="0" fontId="60" fillId="96" borderId="17"/>
    <xf numFmtId="0" fontId="60" fillId="96" borderId="17"/>
    <xf numFmtId="0" fontId="60" fillId="96" borderId="17"/>
    <xf numFmtId="0" fontId="60" fillId="96" borderId="17"/>
    <xf numFmtId="0" fontId="60" fillId="11" borderId="17" applyNumberFormat="0" applyFont="0" applyAlignment="0" applyProtection="0"/>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1" fillId="11" borderId="17"/>
    <xf numFmtId="0" fontId="60" fillId="96" borderId="17"/>
    <xf numFmtId="0" fontId="60" fillId="96" borderId="17"/>
    <xf numFmtId="0" fontId="61" fillId="97" borderId="36" applyNumberFormat="0" applyFont="0" applyAlignment="0" applyProtection="0"/>
    <xf numFmtId="0" fontId="61" fillId="96" borderId="17"/>
    <xf numFmtId="0" fontId="60" fillId="96" borderId="17"/>
    <xf numFmtId="0" fontId="60" fillId="96" borderId="17"/>
    <xf numFmtId="0" fontId="60" fillId="11" borderId="17" applyNumberFormat="0" applyFont="0" applyAlignment="0" applyProtection="0"/>
    <xf numFmtId="0" fontId="61" fillId="96" borderId="17"/>
    <xf numFmtId="0" fontId="61"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1" fillId="11" borderId="17"/>
    <xf numFmtId="0" fontId="60" fillId="96" borderId="17"/>
    <xf numFmtId="0" fontId="60" fillId="96" borderId="17"/>
    <xf numFmtId="0" fontId="60" fillId="96" borderId="17"/>
    <xf numFmtId="0" fontId="60" fillId="96" borderId="17"/>
    <xf numFmtId="0" fontId="60" fillId="11" borderId="17" applyNumberFormat="0" applyFont="0" applyAlignment="0" applyProtection="0"/>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1" fillId="11" borderId="17"/>
    <xf numFmtId="0" fontId="60" fillId="96" borderId="17"/>
    <xf numFmtId="0" fontId="60" fillId="96" borderId="17"/>
    <xf numFmtId="0" fontId="60" fillId="96" borderId="17"/>
    <xf numFmtId="0" fontId="60" fillId="96" borderId="17"/>
    <xf numFmtId="0" fontId="60" fillId="11" borderId="17" applyNumberFormat="0" applyFont="0" applyAlignment="0" applyProtection="0"/>
    <xf numFmtId="0" fontId="61" fillId="96" borderId="17"/>
    <xf numFmtId="0" fontId="61"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1" fillId="11" borderId="17"/>
    <xf numFmtId="0" fontId="60" fillId="96" borderId="17"/>
    <xf numFmtId="0" fontId="60" fillId="96" borderId="17"/>
    <xf numFmtId="0" fontId="60" fillId="96" borderId="17"/>
    <xf numFmtId="0" fontId="60" fillId="96" borderId="17"/>
    <xf numFmtId="0" fontId="60" fillId="11" borderId="17" applyNumberFormat="0" applyFont="0" applyAlignment="0" applyProtection="0"/>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1" fillId="11" borderId="17"/>
    <xf numFmtId="0" fontId="60" fillId="96" borderId="17"/>
    <xf numFmtId="0" fontId="60" fillId="96" borderId="17"/>
    <xf numFmtId="0" fontId="60" fillId="96" borderId="17"/>
    <xf numFmtId="0" fontId="60" fillId="96" borderId="17"/>
    <xf numFmtId="0" fontId="60" fillId="11" borderId="17" applyNumberFormat="0" applyFont="0" applyAlignment="0" applyProtection="0"/>
    <xf numFmtId="0" fontId="61" fillId="96" borderId="17"/>
    <xf numFmtId="0" fontId="61"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1" fillId="11" borderId="17"/>
    <xf numFmtId="0" fontId="60" fillId="96" borderId="17"/>
    <xf numFmtId="0" fontId="60" fillId="96" borderId="17"/>
    <xf numFmtId="0" fontId="60" fillId="96" borderId="17"/>
    <xf numFmtId="0" fontId="60" fillId="96" borderId="17"/>
    <xf numFmtId="0" fontId="60" fillId="11" borderId="17" applyNumberFormat="0" applyFont="0" applyAlignment="0" applyProtection="0"/>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1" fillId="11" borderId="17"/>
    <xf numFmtId="0" fontId="60" fillId="96" borderId="17"/>
    <xf numFmtId="0" fontId="60" fillId="96" borderId="17"/>
    <xf numFmtId="0" fontId="60" fillId="96" borderId="17"/>
    <xf numFmtId="0" fontId="60" fillId="96" borderId="17"/>
    <xf numFmtId="0" fontId="60" fillId="11" borderId="17" applyNumberFormat="0" applyFont="0" applyAlignment="0" applyProtection="0"/>
    <xf numFmtId="0" fontId="61"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1" fillId="11" borderId="17"/>
    <xf numFmtId="0" fontId="60" fillId="96" borderId="17"/>
    <xf numFmtId="0" fontId="60" fillId="96" borderId="17"/>
    <xf numFmtId="0" fontId="60" fillId="96" borderId="17"/>
    <xf numFmtId="0" fontId="60" fillId="96" borderId="17"/>
    <xf numFmtId="0" fontId="60" fillId="11" borderId="17" applyNumberFormat="0" applyFont="0" applyAlignment="0" applyProtection="0"/>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96" borderId="17"/>
    <xf numFmtId="0" fontId="60" fillId="11" borderId="17"/>
    <xf numFmtId="0" fontId="60" fillId="96" borderId="17"/>
    <xf numFmtId="0" fontId="60" fillId="96" borderId="17"/>
    <xf numFmtId="0" fontId="60" fillId="96" borderId="17"/>
    <xf numFmtId="0" fontId="61" fillId="11" borderId="17"/>
    <xf numFmtId="0" fontId="60" fillId="96" borderId="17"/>
    <xf numFmtId="0" fontId="60" fillId="96" borderId="17"/>
    <xf numFmtId="0" fontId="61" fillId="97" borderId="36" applyNumberFormat="0" applyFont="0" applyAlignment="0" applyProtection="0"/>
    <xf numFmtId="0" fontId="102" fillId="0" borderId="0" applyNumberFormat="0" applyFill="0" applyBorder="0">
      <protection locked="0"/>
    </xf>
    <xf numFmtId="0" fontId="103" fillId="0" borderId="0">
      <alignment vertical="top"/>
      <protection locked="0"/>
    </xf>
    <xf numFmtId="0" fontId="102" fillId="0" borderId="0" applyNumberFormat="0" applyFill="0" applyBorder="0" applyAlignment="0" applyProtection="0">
      <alignment vertical="top"/>
      <protection locked="0"/>
    </xf>
    <xf numFmtId="0" fontId="103" fillId="0" borderId="0">
      <alignment vertical="top"/>
      <protection locked="0"/>
    </xf>
    <xf numFmtId="0" fontId="104" fillId="0" borderId="0" applyNumberFormat="0" applyFill="0" applyBorder="0" applyAlignment="0" applyProtection="0">
      <alignment vertical="top"/>
      <protection locked="0"/>
    </xf>
    <xf numFmtId="0" fontId="105" fillId="0" borderId="0">
      <alignment vertical="top"/>
      <protection locked="0"/>
    </xf>
    <xf numFmtId="0" fontId="105" fillId="0" borderId="0">
      <alignment vertical="top"/>
      <protection locked="0"/>
    </xf>
    <xf numFmtId="0" fontId="105" fillId="0" borderId="0" applyNumberFormat="0" applyFill="0" applyBorder="0" applyAlignment="0" applyProtection="0">
      <alignment vertical="top"/>
      <protection locked="0"/>
    </xf>
    <xf numFmtId="0" fontId="29" fillId="0" borderId="0"/>
    <xf numFmtId="0" fontId="102" fillId="0" borderId="0">
      <alignment vertical="top"/>
      <protection locked="0"/>
    </xf>
    <xf numFmtId="0" fontId="29" fillId="0" borderId="0"/>
    <xf numFmtId="0" fontId="102" fillId="0" borderId="0" applyNumberFormat="0" applyFill="0" applyBorder="0" applyAlignment="0" applyProtection="0"/>
    <xf numFmtId="0" fontId="102" fillId="0" borderId="0" applyNumberFormat="0" applyFill="0" applyBorder="0" applyAlignment="0" applyProtection="0"/>
    <xf numFmtId="0" fontId="106" fillId="48" borderId="27" applyNumberFormat="0" applyAlignment="0" applyProtection="0"/>
    <xf numFmtId="10" fontId="19" fillId="93" borderId="1" applyNumberFormat="0" applyBorder="0" applyAlignment="0" applyProtection="0"/>
    <xf numFmtId="0" fontId="106" fillId="54" borderId="27"/>
    <xf numFmtId="0" fontId="106" fillId="48" borderId="27"/>
    <xf numFmtId="0" fontId="106" fillId="54" borderId="27"/>
    <xf numFmtId="0" fontId="106" fillId="48" borderId="27" applyNumberFormat="0" applyAlignment="0" applyProtection="0"/>
    <xf numFmtId="0" fontId="40" fillId="8" borderId="13" applyNumberFormat="0" applyAlignment="0" applyProtection="0"/>
    <xf numFmtId="0" fontId="40" fillId="8" borderId="13" applyNumberFormat="0" applyAlignment="0" applyProtection="0"/>
    <xf numFmtId="0" fontId="40" fillId="8" borderId="13" applyNumberFormat="0" applyAlignment="0" applyProtection="0"/>
    <xf numFmtId="0" fontId="38" fillId="6" borderId="0" applyNumberFormat="0" applyBorder="0" applyAlignment="0" applyProtection="0"/>
    <xf numFmtId="0" fontId="67" fillId="6" borderId="0" applyNumberFormat="0" applyBorder="0" applyAlignment="0" applyProtection="0"/>
    <xf numFmtId="0" fontId="26" fillId="88" borderId="0">
      <alignment horizontal="center"/>
    </xf>
    <xf numFmtId="0" fontId="26" fillId="88" borderId="0">
      <alignment horizontal="center"/>
    </xf>
    <xf numFmtId="0" fontId="26" fillId="92" borderId="0">
      <alignment horizontal="center"/>
    </xf>
    <xf numFmtId="0" fontId="26" fillId="92" borderId="0">
      <alignment horizontal="center"/>
    </xf>
    <xf numFmtId="0" fontId="26" fillId="92" borderId="0">
      <alignment horizontal="center"/>
    </xf>
    <xf numFmtId="0" fontId="26" fillId="92" borderId="0">
      <alignment horizontal="center"/>
    </xf>
    <xf numFmtId="0" fontId="26" fillId="92" borderId="0">
      <alignment horizontal="center"/>
    </xf>
    <xf numFmtId="0" fontId="26" fillId="92" borderId="0">
      <alignment horizontal="center"/>
    </xf>
    <xf numFmtId="0" fontId="26" fillId="92" borderId="0">
      <alignment horizontal="center"/>
    </xf>
    <xf numFmtId="0" fontId="26" fillId="92" borderId="0">
      <alignment horizontal="center"/>
    </xf>
    <xf numFmtId="0" fontId="26" fillId="92" borderId="0">
      <alignment horizontal="center"/>
    </xf>
    <xf numFmtId="0" fontId="14" fillId="88" borderId="30">
      <alignment horizontal="centerContinuous" wrapText="1"/>
    </xf>
    <xf numFmtId="0" fontId="14" fillId="88" borderId="30">
      <alignment horizontal="centerContinuous" wrapText="1"/>
    </xf>
    <xf numFmtId="0" fontId="14" fillId="88" borderId="30">
      <alignment horizontal="centerContinuous" wrapText="1"/>
    </xf>
    <xf numFmtId="0" fontId="14" fillId="88" borderId="30">
      <alignment horizontal="centerContinuous" wrapText="1"/>
    </xf>
    <xf numFmtId="0" fontId="14" fillId="88" borderId="30">
      <alignment horizontal="centerContinuous" wrapText="1"/>
    </xf>
    <xf numFmtId="0" fontId="14" fillId="88" borderId="30">
      <alignment horizontal="centerContinuous" wrapText="1"/>
    </xf>
    <xf numFmtId="0" fontId="14" fillId="88" borderId="30">
      <alignment horizontal="centerContinuous" wrapText="1"/>
    </xf>
    <xf numFmtId="0" fontId="14" fillId="88" borderId="30">
      <alignment horizontal="centerContinuous" wrapText="1"/>
    </xf>
    <xf numFmtId="0" fontId="14" fillId="88" borderId="30">
      <alignment horizontal="centerContinuous" wrapText="1"/>
    </xf>
    <xf numFmtId="0" fontId="14" fillId="88" borderId="30">
      <alignment horizontal="centerContinuous" wrapText="1"/>
    </xf>
    <xf numFmtId="0" fontId="14" fillId="88" borderId="30">
      <alignment horizontal="centerContinuous" wrapText="1"/>
    </xf>
    <xf numFmtId="0" fontId="14" fillId="88" borderId="30">
      <alignment horizontal="centerContinuous" wrapText="1"/>
    </xf>
    <xf numFmtId="0" fontId="14" fillId="88" borderId="30">
      <alignment horizontal="centerContinuous" wrapText="1"/>
    </xf>
    <xf numFmtId="0" fontId="14" fillId="88" borderId="30">
      <alignment horizontal="centerContinuous" wrapText="1"/>
    </xf>
    <xf numFmtId="0" fontId="14" fillId="88" borderId="30">
      <alignment horizontal="centerContinuous" wrapText="1"/>
    </xf>
    <xf numFmtId="0" fontId="14" fillId="88" borderId="30">
      <alignment horizontal="centerContinuous" wrapText="1"/>
    </xf>
    <xf numFmtId="0" fontId="14" fillId="88" borderId="30">
      <alignment horizontal="centerContinuous" wrapText="1"/>
    </xf>
    <xf numFmtId="0" fontId="14" fillId="88" borderId="30">
      <alignment horizontal="centerContinuous" wrapText="1"/>
    </xf>
    <xf numFmtId="0" fontId="14" fillId="88" borderId="30">
      <alignment horizontal="centerContinuous" wrapText="1"/>
    </xf>
    <xf numFmtId="0" fontId="14" fillId="88" borderId="30">
      <alignment horizontal="centerContinuous" wrapText="1"/>
    </xf>
    <xf numFmtId="0" fontId="14" fillId="88" borderId="30">
      <alignment horizontal="centerContinuous" wrapText="1"/>
    </xf>
    <xf numFmtId="0" fontId="14" fillId="88" borderId="30">
      <alignment horizontal="centerContinuous" wrapText="1"/>
    </xf>
    <xf numFmtId="0" fontId="107" fillId="79" borderId="0">
      <alignment horizontal="center" wrapText="1"/>
    </xf>
    <xf numFmtId="0" fontId="14" fillId="88" borderId="30">
      <alignment horizontal="centerContinuous" wrapText="1"/>
    </xf>
    <xf numFmtId="43" fontId="14" fillId="0" borderId="0"/>
    <xf numFmtId="43" fontId="14" fillId="0" borderId="0"/>
    <xf numFmtId="43" fontId="14" fillId="0" borderId="0"/>
    <xf numFmtId="43" fontId="14" fillId="0" borderId="0" applyFont="0" applyFill="0" applyBorder="0" applyAlignment="0" applyProtection="0"/>
    <xf numFmtId="43" fontId="14" fillId="0" borderId="0"/>
    <xf numFmtId="43" fontId="14" fillId="0" borderId="0" applyFont="0" applyFill="0" applyBorder="0" applyAlignment="0" applyProtection="0"/>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08"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32">
      <alignment wrapText="1"/>
    </xf>
    <xf numFmtId="0" fontId="19" fillId="88" borderId="20"/>
    <xf numFmtId="0" fontId="108" fillId="88" borderId="20"/>
    <xf numFmtId="0" fontId="108" fillId="88" borderId="20"/>
    <xf numFmtId="0" fontId="19" fillId="88" borderId="20"/>
    <xf numFmtId="0" fontId="19" fillId="88" borderId="20"/>
    <xf numFmtId="0" fontId="19" fillId="88" borderId="20"/>
    <xf numFmtId="0" fontId="108" fillId="88" borderId="20"/>
    <xf numFmtId="0" fontId="19" fillId="88" borderId="20"/>
    <xf numFmtId="0" fontId="108" fillId="88" borderId="20"/>
    <xf numFmtId="0" fontId="19" fillId="88" borderId="20"/>
    <xf numFmtId="0" fontId="108" fillId="88" borderId="20"/>
    <xf numFmtId="0" fontId="19" fillId="88" borderId="20"/>
    <xf numFmtId="0" fontId="108" fillId="88" borderId="20"/>
    <xf numFmtId="0" fontId="19" fillId="88" borderId="20"/>
    <xf numFmtId="0" fontId="108" fillId="88" borderId="20"/>
    <xf numFmtId="0" fontId="19" fillId="88" borderId="20"/>
    <xf numFmtId="0" fontId="108" fillId="88" borderId="20"/>
    <xf numFmtId="0" fontId="108" fillId="88" borderId="20"/>
    <xf numFmtId="0" fontId="19" fillId="88" borderId="20"/>
    <xf numFmtId="0" fontId="19" fillId="88" borderId="20"/>
    <xf numFmtId="0" fontId="19" fillId="88" borderId="20"/>
    <xf numFmtId="0" fontId="19" fillId="88" borderId="20"/>
    <xf numFmtId="0" fontId="19" fillId="88" borderId="20"/>
    <xf numFmtId="0" fontId="19" fillId="88" borderId="20"/>
    <xf numFmtId="0" fontId="19" fillId="88" borderId="20"/>
    <xf numFmtId="0" fontId="19" fillId="88" borderId="3"/>
    <xf numFmtId="0" fontId="108" fillId="88" borderId="3"/>
    <xf numFmtId="0" fontId="108" fillId="88" borderId="3"/>
    <xf numFmtId="0" fontId="19" fillId="88" borderId="3"/>
    <xf numFmtId="0" fontId="19" fillId="88" borderId="3"/>
    <xf numFmtId="0" fontId="19" fillId="88" borderId="3"/>
    <xf numFmtId="0" fontId="108" fillId="88" borderId="3"/>
    <xf numFmtId="0" fontId="19" fillId="88" borderId="3"/>
    <xf numFmtId="0" fontId="108" fillId="88" borderId="3"/>
    <xf numFmtId="0" fontId="19" fillId="88" borderId="3"/>
    <xf numFmtId="0" fontId="108" fillId="88" borderId="3"/>
    <xf numFmtId="0" fontId="19" fillId="88" borderId="3"/>
    <xf numFmtId="0" fontId="108" fillId="88" borderId="3"/>
    <xf numFmtId="0" fontId="19" fillId="88" borderId="3"/>
    <xf numFmtId="0" fontId="108" fillId="88" borderId="3"/>
    <xf numFmtId="0" fontId="19" fillId="88" borderId="3"/>
    <xf numFmtId="0" fontId="108" fillId="88" borderId="3"/>
    <xf numFmtId="0" fontId="108" fillId="88" borderId="3"/>
    <xf numFmtId="0" fontId="19" fillId="88" borderId="3"/>
    <xf numFmtId="0" fontId="19" fillId="88" borderId="3"/>
    <xf numFmtId="0" fontId="19" fillId="88" borderId="3"/>
    <xf numFmtId="0" fontId="19" fillId="88" borderId="3"/>
    <xf numFmtId="0" fontId="19" fillId="88" borderId="3"/>
    <xf numFmtId="0" fontId="19" fillId="88" borderId="3"/>
    <xf numFmtId="0" fontId="19" fillId="88" borderId="3"/>
    <xf numFmtId="0" fontId="19" fillId="88" borderId="4">
      <alignment horizontal="center" wrapText="1"/>
    </xf>
    <xf numFmtId="0" fontId="19" fillId="88" borderId="4">
      <alignment horizontal="center" wrapText="1"/>
    </xf>
    <xf numFmtId="0" fontId="19" fillId="88" borderId="4">
      <alignment horizontal="center" wrapText="1"/>
    </xf>
    <xf numFmtId="0" fontId="19" fillId="88" borderId="4">
      <alignment horizontal="center" wrapText="1"/>
    </xf>
    <xf numFmtId="0" fontId="19" fillId="88" borderId="4">
      <alignment horizontal="center" wrapText="1"/>
    </xf>
    <xf numFmtId="0" fontId="19" fillId="88" borderId="4">
      <alignment horizontal="center" wrapText="1"/>
    </xf>
    <xf numFmtId="0" fontId="19" fillId="88" borderId="4">
      <alignment horizontal="center" wrapText="1"/>
    </xf>
    <xf numFmtId="0" fontId="19" fillId="88" borderId="4">
      <alignment horizontal="center" wrapText="1"/>
    </xf>
    <xf numFmtId="0" fontId="19" fillId="88" borderId="4">
      <alignment horizontal="center" wrapText="1"/>
    </xf>
    <xf numFmtId="0" fontId="102" fillId="0" borderId="0" applyNumberFormat="0" applyFill="0" applyBorder="0" applyAlignment="0" applyProtection="0"/>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9" fillId="0" borderId="0" applyNumberFormat="0" applyFill="0" applyBorder="0" applyAlignment="0" applyProtection="0"/>
    <xf numFmtId="0" fontId="76" fillId="79" borderId="37">
      <alignment horizontal="left" vertical="top" wrapText="1"/>
    </xf>
    <xf numFmtId="0" fontId="76" fillId="79" borderId="37">
      <alignment horizontal="left" vertical="top" wrapText="1"/>
    </xf>
    <xf numFmtId="0" fontId="76" fillId="79" borderId="37">
      <alignment horizontal="left" vertical="top" wrapText="1"/>
    </xf>
    <xf numFmtId="0" fontId="76" fillId="79"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79"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79"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79"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79"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79"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79" borderId="37">
      <alignment horizontal="left" vertical="top" wrapText="1"/>
    </xf>
    <xf numFmtId="0" fontId="76" fillId="91" borderId="37">
      <alignment horizontal="left" vertical="top" wrapText="1"/>
    </xf>
    <xf numFmtId="0" fontId="76" fillId="79" borderId="37">
      <alignment horizontal="left" vertical="top" wrapText="1"/>
    </xf>
    <xf numFmtId="0" fontId="76" fillId="91" borderId="37">
      <alignment horizontal="left" vertical="top" wrapText="1"/>
    </xf>
    <xf numFmtId="0" fontId="110" fillId="0" borderId="38" applyNumberFormat="0" applyFill="0" applyAlignment="0" applyProtection="0"/>
    <xf numFmtId="0" fontId="110" fillId="0" borderId="38"/>
    <xf numFmtId="0" fontId="110" fillId="0" borderId="38"/>
    <xf numFmtId="0" fontId="110" fillId="0" borderId="38" applyNumberFormat="0" applyFill="0" applyAlignment="0" applyProtection="0"/>
    <xf numFmtId="0" fontId="43" fillId="0" borderId="15" applyNumberFormat="0" applyFill="0" applyAlignment="0" applyProtection="0"/>
    <xf numFmtId="0" fontId="14" fillId="0" borderId="0"/>
    <xf numFmtId="43" fontId="111"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6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86" fontId="88" fillId="0" borderId="0"/>
    <xf numFmtId="0" fontId="112" fillId="98"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113" fillId="7"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187" fontId="114" fillId="0" borderId="0"/>
    <xf numFmtId="0" fontId="33" fillId="0" borderId="0"/>
    <xf numFmtId="0" fontId="14" fillId="0" borderId="0"/>
    <xf numFmtId="0" fontId="60" fillId="0" borderId="0"/>
    <xf numFmtId="0" fontId="60" fillId="0" borderId="0"/>
    <xf numFmtId="0" fontId="60" fillId="0" borderId="0"/>
    <xf numFmtId="0" fontId="14" fillId="0" borderId="0"/>
    <xf numFmtId="0" fontId="60" fillId="0" borderId="0"/>
    <xf numFmtId="0" fontId="60" fillId="0" borderId="0"/>
    <xf numFmtId="0" fontId="14" fillId="0" borderId="0" applyNumberFormat="0" applyFill="0" applyBorder="0" applyAlignment="0" applyProtection="0"/>
    <xf numFmtId="0" fontId="60" fillId="0" borderId="0"/>
    <xf numFmtId="0" fontId="33" fillId="0" borderId="0"/>
    <xf numFmtId="0" fontId="3" fillId="0" borderId="0"/>
    <xf numFmtId="0" fontId="3"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1" fillId="0" borderId="0"/>
    <xf numFmtId="0" fontId="61" fillId="0" borderId="0"/>
    <xf numFmtId="0" fontId="61" fillId="0" borderId="0"/>
    <xf numFmtId="0" fontId="60" fillId="0" borderId="0"/>
    <xf numFmtId="0" fontId="61" fillId="0" borderId="0"/>
    <xf numFmtId="0" fontId="61" fillId="0" borderId="0"/>
    <xf numFmtId="0" fontId="61" fillId="0" borderId="0"/>
    <xf numFmtId="0" fontId="61" fillId="0" borderId="0"/>
    <xf numFmtId="0" fontId="61" fillId="0" borderId="0"/>
    <xf numFmtId="0" fontId="60"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33" fillId="0" borderId="0"/>
    <xf numFmtId="0" fontId="3" fillId="0" borderId="0"/>
    <xf numFmtId="0" fontId="3" fillId="0" borderId="0"/>
    <xf numFmtId="0" fontId="81" fillId="0" borderId="0"/>
    <xf numFmtId="0" fontId="1" fillId="0" borderId="0"/>
    <xf numFmtId="0" fontId="60" fillId="0" borderId="0"/>
    <xf numFmtId="0" fontId="60" fillId="0" borderId="0"/>
    <xf numFmtId="0" fontId="1" fillId="0" borderId="0"/>
    <xf numFmtId="0" fontId="60" fillId="0" borderId="0"/>
    <xf numFmtId="0" fontId="1" fillId="0" borderId="0"/>
    <xf numFmtId="0" fontId="60" fillId="0" borderId="0"/>
    <xf numFmtId="0" fontId="3" fillId="0" borderId="0"/>
    <xf numFmtId="0" fontId="60" fillId="0" borderId="0"/>
    <xf numFmtId="0" fontId="60" fillId="0" borderId="0"/>
    <xf numFmtId="0" fontId="60" fillId="0" borderId="0"/>
    <xf numFmtId="0" fontId="3" fillId="0" borderId="0"/>
    <xf numFmtId="0" fontId="14" fillId="0" borderId="0"/>
    <xf numFmtId="0" fontId="60" fillId="0" borderId="0"/>
    <xf numFmtId="0" fontId="60" fillId="0" borderId="0"/>
    <xf numFmtId="0" fontId="6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5"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5"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5" fillId="0" borderId="0"/>
    <xf numFmtId="0" fontId="60" fillId="0" borderId="0"/>
    <xf numFmtId="0" fontId="60" fillId="0" borderId="0"/>
    <xf numFmtId="0" fontId="60" fillId="0" borderId="0"/>
    <xf numFmtId="0" fontId="3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3" fillId="0" borderId="0"/>
    <xf numFmtId="0" fontId="60" fillId="0" borderId="0"/>
    <xf numFmtId="0" fontId="60" fillId="0" borderId="0"/>
    <xf numFmtId="0" fontId="60" fillId="0" borderId="0"/>
    <xf numFmtId="0" fontId="33"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3" fillId="0" borderId="0"/>
    <xf numFmtId="0" fontId="14"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1"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14" fillId="0" borderId="0"/>
    <xf numFmtId="0" fontId="60" fillId="0" borderId="0"/>
    <xf numFmtId="0" fontId="60" fillId="0" borderId="0"/>
    <xf numFmtId="0" fontId="14" fillId="0" borderId="0"/>
    <xf numFmtId="0" fontId="60" fillId="0" borderId="0"/>
    <xf numFmtId="0" fontId="14" fillId="0" borderId="0"/>
    <xf numFmtId="0" fontId="61" fillId="0" borderId="0"/>
    <xf numFmtId="0" fontId="60" fillId="0" borderId="0"/>
    <xf numFmtId="0" fontId="60" fillId="0" borderId="0"/>
    <xf numFmtId="0" fontId="60" fillId="0" borderId="0"/>
    <xf numFmtId="0" fontId="60" fillId="0" borderId="0"/>
    <xf numFmtId="0" fontId="60" fillId="0" borderId="0"/>
    <xf numFmtId="0" fontId="14" fillId="0" borderId="0"/>
    <xf numFmtId="0" fontId="61" fillId="0" borderId="0"/>
    <xf numFmtId="0" fontId="1" fillId="0" borderId="0"/>
    <xf numFmtId="0" fontId="60" fillId="0" borderId="0"/>
    <xf numFmtId="0" fontId="60" fillId="0" borderId="0"/>
    <xf numFmtId="0" fontId="60" fillId="0" borderId="0"/>
    <xf numFmtId="0" fontId="60" fillId="0" borderId="0"/>
    <xf numFmtId="0" fontId="14" fillId="0" borderId="0"/>
    <xf numFmtId="0" fontId="61" fillId="0" borderId="0"/>
    <xf numFmtId="0" fontId="1" fillId="0" borderId="0"/>
    <xf numFmtId="0" fontId="60" fillId="0" borderId="0"/>
    <xf numFmtId="0" fontId="1"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0" fillId="0" borderId="0"/>
    <xf numFmtId="0" fontId="60" fillId="0" borderId="0"/>
    <xf numFmtId="0" fontId="60" fillId="0" borderId="0"/>
    <xf numFmtId="0" fontId="60" fillId="0" borderId="0"/>
    <xf numFmtId="0" fontId="60" fillId="0" borderId="0"/>
    <xf numFmtId="0" fontId="14" fillId="0" borderId="0"/>
    <xf numFmtId="0" fontId="61" fillId="0" borderId="0"/>
    <xf numFmtId="0" fontId="14" fillId="0" borderId="0"/>
    <xf numFmtId="0" fontId="115" fillId="0" borderId="0"/>
    <xf numFmtId="0" fontId="14" fillId="0" borderId="0"/>
    <xf numFmtId="0" fontId="14" fillId="0" borderId="0"/>
    <xf numFmtId="0" fontId="116" fillId="0" borderId="0"/>
    <xf numFmtId="0" fontId="14" fillId="0" borderId="0"/>
    <xf numFmtId="0" fontId="60" fillId="0" borderId="0"/>
    <xf numFmtId="0" fontId="60" fillId="0" borderId="0"/>
    <xf numFmtId="0" fontId="14" fillId="0" borderId="0"/>
    <xf numFmtId="0" fontId="14" fillId="0" borderId="0"/>
    <xf numFmtId="0" fontId="64" fillId="0" borderId="0"/>
    <xf numFmtId="0" fontId="14" fillId="0" borderId="0"/>
    <xf numFmtId="0" fontId="115" fillId="0" borderId="0"/>
    <xf numFmtId="0" fontId="14" fillId="0" borderId="0"/>
    <xf numFmtId="0" fontId="115" fillId="0" borderId="0"/>
    <xf numFmtId="0" fontId="14" fillId="0" borderId="0"/>
    <xf numFmtId="0" fontId="14" fillId="0" borderId="0"/>
    <xf numFmtId="0" fontId="14" fillId="0" borderId="0"/>
    <xf numFmtId="0" fontId="14" fillId="0" borderId="0"/>
    <xf numFmtId="0" fontId="33" fillId="0" borderId="0"/>
    <xf numFmtId="0" fontId="60" fillId="0" borderId="0"/>
    <xf numFmtId="0" fontId="60" fillId="0" borderId="0"/>
    <xf numFmtId="0" fontId="60" fillId="0" borderId="0"/>
    <xf numFmtId="0" fontId="60" fillId="0" borderId="0"/>
    <xf numFmtId="0" fontId="14" fillId="0" borderId="0"/>
    <xf numFmtId="0" fontId="14" fillId="0" borderId="0"/>
    <xf numFmtId="0" fontId="14" fillId="0" borderId="0"/>
    <xf numFmtId="0" fontId="60" fillId="0" borderId="0"/>
    <xf numFmtId="0" fontId="14" fillId="0" borderId="0"/>
    <xf numFmtId="0" fontId="60" fillId="0" borderId="0"/>
    <xf numFmtId="0" fontId="60" fillId="0" borderId="0"/>
    <xf numFmtId="0" fontId="14" fillId="0" borderId="0"/>
    <xf numFmtId="0" fontId="14" fillId="0" borderId="0"/>
    <xf numFmtId="0" fontId="60" fillId="0" borderId="0"/>
    <xf numFmtId="0" fontId="14" fillId="0" borderId="0"/>
    <xf numFmtId="0" fontId="60" fillId="0" borderId="0"/>
    <xf numFmtId="0" fontId="14" fillId="0" borderId="0"/>
    <xf numFmtId="0" fontId="14" fillId="0" borderId="0"/>
    <xf numFmtId="0" fontId="14" fillId="0" borderId="0"/>
    <xf numFmtId="0" fontId="14" fillId="0" borderId="0"/>
    <xf numFmtId="0" fontId="14" fillId="0" borderId="0"/>
    <xf numFmtId="0" fontId="14" fillId="0" borderId="0"/>
    <xf numFmtId="0" fontId="60" fillId="0" borderId="0"/>
    <xf numFmtId="0" fontId="60" fillId="0" borderId="0"/>
    <xf numFmtId="0" fontId="60" fillId="0" borderId="0"/>
    <xf numFmtId="0" fontId="14" fillId="0" borderId="0"/>
    <xf numFmtId="0" fontId="14" fillId="0" borderId="0"/>
    <xf numFmtId="0" fontId="14" fillId="0" borderId="0"/>
    <xf numFmtId="0" fontId="14" fillId="0" borderId="0"/>
    <xf numFmtId="0" fontId="14" fillId="0" borderId="0"/>
    <xf numFmtId="0" fontId="14" fillId="0" borderId="0"/>
    <xf numFmtId="0" fontId="60" fillId="0" borderId="0"/>
    <xf numFmtId="0" fontId="14" fillId="0" borderId="0"/>
    <xf numFmtId="0" fontId="14" fillId="0" borderId="0"/>
    <xf numFmtId="0" fontId="14" fillId="0" borderId="0"/>
    <xf numFmtId="0" fontId="60" fillId="0" borderId="0"/>
    <xf numFmtId="0" fontId="14"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14" fillId="0" borderId="0"/>
    <xf numFmtId="0" fontId="60" fillId="0" borderId="0"/>
    <xf numFmtId="0" fontId="60" fillId="0" borderId="0"/>
    <xf numFmtId="0" fontId="14" fillId="0" borderId="0"/>
    <xf numFmtId="0" fontId="14" fillId="0" borderId="0"/>
    <xf numFmtId="0" fontId="14"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14" fillId="0" borderId="0"/>
    <xf numFmtId="0" fontId="60" fillId="0" borderId="0"/>
    <xf numFmtId="0" fontId="60" fillId="0" borderId="0"/>
    <xf numFmtId="0" fontId="14" fillId="0" borderId="0"/>
    <xf numFmtId="0" fontId="14" fillId="0" borderId="0"/>
    <xf numFmtId="0" fontId="14"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14" fillId="0" borderId="0"/>
    <xf numFmtId="0" fontId="60" fillId="0" borderId="0"/>
    <xf numFmtId="0" fontId="60" fillId="0" borderId="0"/>
    <xf numFmtId="0" fontId="14" fillId="0" borderId="0"/>
    <xf numFmtId="0" fontId="14"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14" fillId="0" borderId="0"/>
    <xf numFmtId="0" fontId="61" fillId="0" borderId="0"/>
    <xf numFmtId="0" fontId="115" fillId="0" borderId="0"/>
    <xf numFmtId="0" fontId="14" fillId="0" borderId="0"/>
    <xf numFmtId="0" fontId="60" fillId="0" borderId="0"/>
    <xf numFmtId="0" fontId="60" fillId="0" borderId="0"/>
    <xf numFmtId="0" fontId="60" fillId="0" borderId="0"/>
    <xf numFmtId="0" fontId="14"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14" fillId="0" borderId="0"/>
    <xf numFmtId="0" fontId="61"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xf numFmtId="0" fontId="33" fillId="0" borderId="0"/>
    <xf numFmtId="0" fontId="3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 fillId="0" borderId="0"/>
    <xf numFmtId="0" fontId="14" fillId="0" borderId="0"/>
    <xf numFmtId="0" fontId="6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6" fillId="0" borderId="0"/>
    <xf numFmtId="0" fontId="60" fillId="0" borderId="0"/>
    <xf numFmtId="0" fontId="60" fillId="0" borderId="0"/>
    <xf numFmtId="0" fontId="60" fillId="0" borderId="0"/>
    <xf numFmtId="0" fontId="14" fillId="0" borderId="0"/>
    <xf numFmtId="0" fontId="14" fillId="0" borderId="0"/>
    <xf numFmtId="0" fontId="14" fillId="0" borderId="0"/>
    <xf numFmtId="0" fontId="60" fillId="0" borderId="0"/>
    <xf numFmtId="0" fontId="116" fillId="0" borderId="0"/>
    <xf numFmtId="0" fontId="14" fillId="0" borderId="0"/>
    <xf numFmtId="0" fontId="115" fillId="0" borderId="0"/>
    <xf numFmtId="0" fontId="61" fillId="0" borderId="0"/>
    <xf numFmtId="0" fontId="14"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116" fillId="0" borderId="0"/>
    <xf numFmtId="0" fontId="116"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6" fillId="0" borderId="0"/>
    <xf numFmtId="0" fontId="60" fillId="0" borderId="0"/>
    <xf numFmtId="0" fontId="60" fillId="0" borderId="0"/>
    <xf numFmtId="0" fontId="60" fillId="0" borderId="0"/>
    <xf numFmtId="0" fontId="116"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116" fillId="0" borderId="0"/>
    <xf numFmtId="0" fontId="116" fillId="0" borderId="0"/>
    <xf numFmtId="0" fontId="60" fillId="0" borderId="0"/>
    <xf numFmtId="0" fontId="116"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6" fillId="0" borderId="0"/>
    <xf numFmtId="0" fontId="6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14" fillId="0" borderId="0"/>
    <xf numFmtId="0" fontId="60"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7" fillId="0" borderId="0"/>
    <xf numFmtId="0" fontId="14" fillId="0" borderId="0"/>
    <xf numFmtId="0" fontId="14" fillId="0" borderId="0"/>
    <xf numFmtId="0" fontId="14" fillId="0" borderId="0"/>
    <xf numFmtId="0" fontId="14"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14" fillId="0" borderId="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xf numFmtId="0" fontId="115" fillId="0" borderId="0"/>
    <xf numFmtId="0" fontId="3" fillId="0" borderId="0"/>
    <xf numFmtId="0" fontId="14"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2" fillId="0" borderId="0"/>
    <xf numFmtId="0" fontId="60" fillId="0" borderId="0"/>
    <xf numFmtId="0" fontId="14" fillId="0" borderId="0"/>
    <xf numFmtId="0" fontId="60" fillId="0" borderId="0"/>
    <xf numFmtId="0" fontId="60" fillId="0" borderId="0"/>
    <xf numFmtId="0" fontId="14" fillId="0" borderId="0"/>
    <xf numFmtId="0" fontId="33" fillId="0" borderId="0"/>
    <xf numFmtId="0" fontId="60" fillId="0" borderId="0"/>
    <xf numFmtId="0" fontId="60" fillId="0" borderId="0"/>
    <xf numFmtId="0" fontId="60" fillId="0" borderId="0"/>
    <xf numFmtId="0" fontId="3" fillId="0" borderId="0"/>
    <xf numFmtId="0" fontId="81" fillId="0" borderId="0"/>
    <xf numFmtId="0" fontId="81" fillId="0" borderId="0"/>
    <xf numFmtId="0" fontId="60"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5" fillId="0" borderId="0"/>
    <xf numFmtId="0" fontId="118" fillId="0" borderId="0"/>
    <xf numFmtId="0" fontId="14" fillId="0" borderId="0"/>
    <xf numFmtId="0" fontId="60" fillId="0" borderId="0"/>
    <xf numFmtId="0" fontId="60" fillId="0" borderId="0"/>
    <xf numFmtId="0" fontId="14" fillId="0" borderId="0"/>
    <xf numFmtId="0" fontId="14"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1" fillId="0" borderId="0"/>
    <xf numFmtId="0" fontId="60"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14" fillId="0" borderId="0"/>
    <xf numFmtId="0" fontId="3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1" fillId="0" borderId="0"/>
    <xf numFmtId="0" fontId="60" fillId="0" borderId="0"/>
    <xf numFmtId="0" fontId="14" fillId="0" borderId="0"/>
    <xf numFmtId="0" fontId="60"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3" fillId="0" borderId="0"/>
    <xf numFmtId="0" fontId="14" fillId="0" borderId="0"/>
    <xf numFmtId="0" fontId="60" fillId="0" borderId="0"/>
    <xf numFmtId="0" fontId="60" fillId="0" borderId="0"/>
    <xf numFmtId="0" fontId="60" fillId="0" borderId="0"/>
    <xf numFmtId="0" fontId="61" fillId="0" borderId="0"/>
    <xf numFmtId="0" fontId="60" fillId="0" borderId="0"/>
    <xf numFmtId="0" fontId="61" fillId="0" borderId="0"/>
    <xf numFmtId="0" fontId="60" fillId="0" borderId="0"/>
    <xf numFmtId="0" fontId="60" fillId="0" borderId="0"/>
    <xf numFmtId="0" fontId="60" fillId="0" borderId="0"/>
    <xf numFmtId="0" fontId="60" fillId="0" borderId="0"/>
    <xf numFmtId="0" fontId="61" fillId="0" borderId="0"/>
    <xf numFmtId="0" fontId="33"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5"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2" fillId="0" borderId="0"/>
    <xf numFmtId="0" fontId="6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5"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60" fillId="0" borderId="0"/>
    <xf numFmtId="0" fontId="60" fillId="0" borderId="0"/>
    <xf numFmtId="0" fontId="14" fillId="0" borderId="0"/>
    <xf numFmtId="0" fontId="14"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14"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14" fillId="0" borderId="0"/>
    <xf numFmtId="0" fontId="60" fillId="0" borderId="0"/>
    <xf numFmtId="0" fontId="60" fillId="0" borderId="0"/>
    <xf numFmtId="0" fontId="14" fillId="0" borderId="0"/>
    <xf numFmtId="0" fontId="14" fillId="0" borderId="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6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1" fillId="0" borderId="0"/>
    <xf numFmtId="0" fontId="60" fillId="0" borderId="0"/>
    <xf numFmtId="0" fontId="60" fillId="0" borderId="0"/>
    <xf numFmtId="0" fontId="60" fillId="0" borderId="0"/>
    <xf numFmtId="0" fontId="115"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60" fillId="0" borderId="0"/>
    <xf numFmtId="0" fontId="60" fillId="0" borderId="0"/>
    <xf numFmtId="0" fontId="60" fillId="0" borderId="0"/>
    <xf numFmtId="0" fontId="60" fillId="0" borderId="0"/>
    <xf numFmtId="0" fontId="61" fillId="0" borderId="0"/>
    <xf numFmtId="0" fontId="14" fillId="0" borderId="0"/>
    <xf numFmtId="0" fontId="14" fillId="0" borderId="0"/>
    <xf numFmtId="0" fontId="60" fillId="0" borderId="0"/>
    <xf numFmtId="0" fontId="61" fillId="0" borderId="0"/>
    <xf numFmtId="0" fontId="61" fillId="0" borderId="0"/>
    <xf numFmtId="0" fontId="61" fillId="0" borderId="0"/>
    <xf numFmtId="0" fontId="14" fillId="0" borderId="0"/>
    <xf numFmtId="0" fontId="61" fillId="0" borderId="0"/>
    <xf numFmtId="0" fontId="64" fillId="0" borderId="0"/>
    <xf numFmtId="0" fontId="61" fillId="0" borderId="0"/>
    <xf numFmtId="0" fontId="14" fillId="0" borderId="0"/>
    <xf numFmtId="0" fontId="64" fillId="0" borderId="0"/>
    <xf numFmtId="0" fontId="60" fillId="0" borderId="0"/>
    <xf numFmtId="0" fontId="64" fillId="0" borderId="0"/>
    <xf numFmtId="0" fontId="14" fillId="0" borderId="0"/>
    <xf numFmtId="0" fontId="61" fillId="0" borderId="0"/>
    <xf numFmtId="0" fontId="61" fillId="0" borderId="0"/>
    <xf numFmtId="0" fontId="14" fillId="0" borderId="0"/>
    <xf numFmtId="0" fontId="14" fillId="0" borderId="0"/>
    <xf numFmtId="0" fontId="14" fillId="0" borderId="0"/>
    <xf numFmtId="0" fontId="115" fillId="0" borderId="0"/>
    <xf numFmtId="0" fontId="60" fillId="0" borderId="0"/>
    <xf numFmtId="0" fontId="60" fillId="0" borderId="0"/>
    <xf numFmtId="0" fontId="60" fillId="0" borderId="0"/>
    <xf numFmtId="0" fontId="6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9"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applyNumberFormat="0" applyFill="0" applyBorder="0" applyAlignment="0" applyProtection="0"/>
    <xf numFmtId="0" fontId="60" fillId="0" borderId="0"/>
    <xf numFmtId="0" fontId="60" fillId="0" borderId="0"/>
    <xf numFmtId="0" fontId="60" fillId="0" borderId="0"/>
    <xf numFmtId="0" fontId="9" fillId="0" borderId="0"/>
    <xf numFmtId="0" fontId="60" fillId="0" borderId="0"/>
    <xf numFmtId="0" fontId="60" fillId="0" borderId="0"/>
    <xf numFmtId="0" fontId="14" fillId="0" borderId="0"/>
    <xf numFmtId="0" fontId="60" fillId="0" borderId="0"/>
    <xf numFmtId="0" fontId="117" fillId="0" borderId="0"/>
    <xf numFmtId="0" fontId="6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9"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33" fillId="0" borderId="0"/>
    <xf numFmtId="0" fontId="33" fillId="0" borderId="0"/>
    <xf numFmtId="0" fontId="33" fillId="0" borderId="0"/>
    <xf numFmtId="0" fontId="115" fillId="0" borderId="0"/>
    <xf numFmtId="0" fontId="33" fillId="0" borderId="0"/>
    <xf numFmtId="0" fontId="60"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14" fillId="0" borderId="0"/>
    <xf numFmtId="0" fontId="14" fillId="0" borderId="0"/>
    <xf numFmtId="0" fontId="33" fillId="0" borderId="0"/>
    <xf numFmtId="0" fontId="33" fillId="0" borderId="0"/>
    <xf numFmtId="0" fontId="3" fillId="0" borderId="0"/>
    <xf numFmtId="0" fontId="60" fillId="0" borderId="0"/>
    <xf numFmtId="0" fontId="60" fillId="0" borderId="0"/>
    <xf numFmtId="0" fontId="1" fillId="0" borderId="0"/>
    <xf numFmtId="0" fontId="60" fillId="0" borderId="0"/>
    <xf numFmtId="0" fontId="60" fillId="0" borderId="0"/>
    <xf numFmtId="0" fontId="60" fillId="0" borderId="0"/>
    <xf numFmtId="0" fontId="1" fillId="0" borderId="0"/>
    <xf numFmtId="0" fontId="60" fillId="0" borderId="0"/>
    <xf numFmtId="0" fontId="60" fillId="0" borderId="0"/>
    <xf numFmtId="0" fontId="1" fillId="0" borderId="0"/>
    <xf numFmtId="0" fontId="1" fillId="0" borderId="0"/>
    <xf numFmtId="0" fontId="1" fillId="0" borderId="0"/>
    <xf numFmtId="0" fontId="1" fillId="0" borderId="0"/>
    <xf numFmtId="0" fontId="14" fillId="0" borderId="0"/>
    <xf numFmtId="0" fontId="118" fillId="0" borderId="0"/>
    <xf numFmtId="0" fontId="3" fillId="0" borderId="0"/>
    <xf numFmtId="0" fontId="60" fillId="0" borderId="0"/>
    <xf numFmtId="0" fontId="60" fillId="0" borderId="0"/>
    <xf numFmtId="0" fontId="60" fillId="0" borderId="0"/>
    <xf numFmtId="0" fontId="3" fillId="0" borderId="0"/>
    <xf numFmtId="0" fontId="14" fillId="0" borderId="0"/>
    <xf numFmtId="0" fontId="14" fillId="0" borderId="0"/>
    <xf numFmtId="0" fontId="14" fillId="0" borderId="0"/>
    <xf numFmtId="0" fontId="14" fillId="0" borderId="0"/>
    <xf numFmtId="0" fontId="60" fillId="0" borderId="0"/>
    <xf numFmtId="0" fontId="1" fillId="0" borderId="0"/>
    <xf numFmtId="0" fontId="1" fillId="0" borderId="0"/>
    <xf numFmtId="0" fontId="1" fillId="0" borderId="0"/>
    <xf numFmtId="0" fontId="1" fillId="0" borderId="0"/>
    <xf numFmtId="0" fontId="14"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60" fillId="0" borderId="0"/>
    <xf numFmtId="0" fontId="60" fillId="0" borderId="0"/>
    <xf numFmtId="0" fontId="60" fillId="0" borderId="0"/>
    <xf numFmtId="0" fontId="1" fillId="0" borderId="0"/>
    <xf numFmtId="0" fontId="60" fillId="0" borderId="0"/>
    <xf numFmtId="0" fontId="60" fillId="0" borderId="0"/>
    <xf numFmtId="0" fontId="60" fillId="0" borderId="0"/>
    <xf numFmtId="0" fontId="1"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60" fillId="0" borderId="0"/>
    <xf numFmtId="0" fontId="60" fillId="0" borderId="0"/>
    <xf numFmtId="0" fontId="60" fillId="0" borderId="0"/>
    <xf numFmtId="0" fontId="1" fillId="0" borderId="0"/>
    <xf numFmtId="0" fontId="60" fillId="0" borderId="0"/>
    <xf numFmtId="0" fontId="60" fillId="0" borderId="0"/>
    <xf numFmtId="0" fontId="60" fillId="0" borderId="0"/>
    <xf numFmtId="0" fontId="1"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60" fillId="0" borderId="0"/>
    <xf numFmtId="0" fontId="60" fillId="0" borderId="0"/>
    <xf numFmtId="0" fontId="60" fillId="0" borderId="0"/>
    <xf numFmtId="0" fontId="1" fillId="0" borderId="0"/>
    <xf numFmtId="0" fontId="14"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4" fillId="0" borderId="0"/>
    <xf numFmtId="1" fontId="70" fillId="0" borderId="0">
      <alignment vertical="top" wrapText="1"/>
    </xf>
    <xf numFmtId="1" fontId="119" fillId="0" borderId="0" applyFill="0" applyBorder="0" applyProtection="0"/>
    <xf numFmtId="1" fontId="83" fillId="0" borderId="0" applyFont="0" applyFill="0" applyBorder="0" applyProtection="0">
      <alignment vertical="center"/>
    </xf>
    <xf numFmtId="1" fontId="82" fillId="0" borderId="0">
      <alignment horizontal="right" vertical="top"/>
    </xf>
    <xf numFmtId="168" fontId="120" fillId="0" borderId="0"/>
    <xf numFmtId="0" fontId="33" fillId="0" borderId="0"/>
    <xf numFmtId="0" fontId="33" fillId="0" borderId="0"/>
    <xf numFmtId="0" fontId="33" fillId="0" borderId="0"/>
    <xf numFmtId="0" fontId="121" fillId="0" borderId="0"/>
    <xf numFmtId="0" fontId="122" fillId="0" borderId="0"/>
    <xf numFmtId="0" fontId="33" fillId="0" borderId="0"/>
    <xf numFmtId="0" fontId="122" fillId="0" borderId="0"/>
    <xf numFmtId="0" fontId="33" fillId="0" borderId="0"/>
    <xf numFmtId="0" fontId="33" fillId="0" borderId="0"/>
    <xf numFmtId="0" fontId="33" fillId="0" borderId="0"/>
    <xf numFmtId="0" fontId="121" fillId="0" borderId="0"/>
    <xf numFmtId="0" fontId="123" fillId="0" borderId="0"/>
    <xf numFmtId="0" fontId="33" fillId="0" borderId="0"/>
    <xf numFmtId="0" fontId="33" fillId="0" borderId="0"/>
    <xf numFmtId="0" fontId="121" fillId="0" borderId="0"/>
    <xf numFmtId="0" fontId="124" fillId="0" borderId="0"/>
    <xf numFmtId="0" fontId="122" fillId="0" borderId="0"/>
    <xf numFmtId="0" fontId="122" fillId="0" borderId="0"/>
    <xf numFmtId="0" fontId="123" fillId="0" borderId="0"/>
    <xf numFmtId="0" fontId="122" fillId="0" borderId="0"/>
    <xf numFmtId="0" fontId="122" fillId="0" borderId="0"/>
    <xf numFmtId="0" fontId="123" fillId="0" borderId="0"/>
    <xf numFmtId="0" fontId="122" fillId="0" borderId="0"/>
    <xf numFmtId="0" fontId="122" fillId="0" borderId="0"/>
    <xf numFmtId="0" fontId="123" fillId="0" borderId="0"/>
    <xf numFmtId="0" fontId="122" fillId="0" borderId="0"/>
    <xf numFmtId="0" fontId="122" fillId="0" borderId="0"/>
    <xf numFmtId="0" fontId="123" fillId="0" borderId="0"/>
    <xf numFmtId="0" fontId="122" fillId="0" borderId="0"/>
    <xf numFmtId="0" fontId="122" fillId="0" borderId="0"/>
    <xf numFmtId="0" fontId="123" fillId="0" borderId="0"/>
    <xf numFmtId="0" fontId="122" fillId="0" borderId="0"/>
    <xf numFmtId="0" fontId="122" fillId="0" borderId="0"/>
    <xf numFmtId="0" fontId="123" fillId="0" borderId="0"/>
    <xf numFmtId="0" fontId="123" fillId="0" borderId="0"/>
    <xf numFmtId="0" fontId="122" fillId="0" borderId="0"/>
    <xf numFmtId="0" fontId="122" fillId="0" borderId="0"/>
    <xf numFmtId="0" fontId="123" fillId="0" borderId="0"/>
    <xf numFmtId="0" fontId="122" fillId="0" borderId="0"/>
    <xf numFmtId="0" fontId="122" fillId="0" borderId="0"/>
    <xf numFmtId="0" fontId="123" fillId="0" borderId="0"/>
    <xf numFmtId="0" fontId="122" fillId="0" borderId="0"/>
    <xf numFmtId="0" fontId="33" fillId="0" borderId="0"/>
    <xf numFmtId="0" fontId="33" fillId="0" borderId="0"/>
    <xf numFmtId="0" fontId="33" fillId="0" borderId="0"/>
    <xf numFmtId="0" fontId="121" fillId="0" borderId="0"/>
    <xf numFmtId="0" fontId="122" fillId="0" borderId="0"/>
    <xf numFmtId="0" fontId="122" fillId="0" borderId="0"/>
    <xf numFmtId="0" fontId="123" fillId="0" borderId="0"/>
    <xf numFmtId="0" fontId="122" fillId="0" borderId="0"/>
    <xf numFmtId="0" fontId="123" fillId="0" borderId="0"/>
    <xf numFmtId="0" fontId="33" fillId="0" borderId="0"/>
    <xf numFmtId="0" fontId="33" fillId="0" borderId="0"/>
    <xf numFmtId="0" fontId="33" fillId="0" borderId="0"/>
    <xf numFmtId="0" fontId="121" fillId="0" borderId="0"/>
    <xf numFmtId="0" fontId="33" fillId="0" borderId="0"/>
    <xf numFmtId="0" fontId="33" fillId="0" borderId="0"/>
    <xf numFmtId="0" fontId="33" fillId="0" borderId="0"/>
    <xf numFmtId="0" fontId="121" fillId="0" borderId="0"/>
    <xf numFmtId="0" fontId="33" fillId="0" borderId="0"/>
    <xf numFmtId="0" fontId="33" fillId="0" borderId="0"/>
    <xf numFmtId="0" fontId="33" fillId="0" borderId="0"/>
    <xf numFmtId="0" fontId="121" fillId="0" borderId="0"/>
    <xf numFmtId="0" fontId="122" fillId="0" borderId="0"/>
    <xf numFmtId="0" fontId="125" fillId="0" borderId="0"/>
    <xf numFmtId="1" fontId="80" fillId="0" borderId="0" applyNumberFormat="0" applyFill="0" applyBorder="0">
      <alignment vertical="top"/>
    </xf>
    <xf numFmtId="0" fontId="14"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9" borderId="36"/>
    <xf numFmtId="0" fontId="61" fillId="99"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xf numFmtId="0" fontId="33" fillId="11" borderId="17"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11" borderId="17" applyNumberFormat="0" applyFont="0" applyAlignment="0" applyProtection="0"/>
    <xf numFmtId="0" fontId="61" fillId="11" borderId="17"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61" fillId="97" borderId="36" applyNumberFormat="0" applyFont="0" applyAlignment="0" applyProtection="0"/>
    <xf numFmtId="0" fontId="61" fillId="11" borderId="17"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11" borderId="17"/>
    <xf numFmtId="0" fontId="61" fillId="97" borderId="36" applyNumberFormat="0" applyFont="0" applyAlignment="0" applyProtection="0"/>
    <xf numFmtId="0" fontId="61" fillId="97" borderId="36" applyNumberFormat="0" applyFont="0" applyAlignment="0" applyProtection="0"/>
    <xf numFmtId="0" fontId="61" fillId="11" borderId="17" applyNumberFormat="0" applyFont="0" applyAlignment="0" applyProtection="0"/>
    <xf numFmtId="0" fontId="61" fillId="97" borderId="36" applyNumberFormat="0" applyFont="0" applyAlignment="0" applyProtection="0"/>
    <xf numFmtId="0" fontId="61" fillId="97" borderId="36"/>
    <xf numFmtId="0" fontId="83" fillId="0" borderId="0">
      <alignment horizontal="left"/>
    </xf>
    <xf numFmtId="0" fontId="126" fillId="87" borderId="39" applyNumberFormat="0" applyAlignment="0" applyProtection="0"/>
    <xf numFmtId="0" fontId="126" fillId="88" borderId="39"/>
    <xf numFmtId="0" fontId="126" fillId="87" borderId="39"/>
    <xf numFmtId="0" fontId="126" fillId="88" borderId="39"/>
    <xf numFmtId="0" fontId="126" fillId="87" borderId="39" applyNumberFormat="0" applyAlignment="0" applyProtection="0"/>
    <xf numFmtId="0" fontId="41" fillId="9" borderId="14" applyNumberFormat="0" applyAlignment="0" applyProtection="0"/>
    <xf numFmtId="10" fontId="14" fillId="0" borderId="0" applyFont="0" applyFill="0" applyBorder="0" applyAlignment="0" applyProtection="0"/>
    <xf numFmtId="9" fontId="61" fillId="0" borderId="0"/>
    <xf numFmtId="9" fontId="60" fillId="0" borderId="0" applyFont="0" applyFill="0" applyBorder="0" applyAlignment="0" applyProtection="0"/>
    <xf numFmtId="9" fontId="61" fillId="0" borderId="0" applyFont="0" applyFill="0" applyBorder="0" applyAlignment="0" applyProtection="0"/>
    <xf numFmtId="9" fontId="60" fillId="0" borderId="0" applyFont="0" applyFill="0" applyBorder="0" applyAlignment="0" applyProtection="0"/>
    <xf numFmtId="9" fontId="61" fillId="0" borderId="0" applyFont="0" applyFill="0" applyBorder="0" applyAlignment="0" applyProtection="0"/>
    <xf numFmtId="9" fontId="60" fillId="0" borderId="0" applyFont="0" applyFill="0" applyBorder="0" applyAlignment="0" applyProtection="0"/>
    <xf numFmtId="9" fontId="61" fillId="0" borderId="0" applyFont="0" applyFill="0" applyBorder="0" applyAlignment="0" applyProtection="0"/>
    <xf numFmtId="9" fontId="60" fillId="0" borderId="0" applyFont="0" applyFill="0" applyBorder="0" applyAlignment="0" applyProtection="0"/>
    <xf numFmtId="9" fontId="61" fillId="0" borderId="0"/>
    <xf numFmtId="9" fontId="3" fillId="0" borderId="0"/>
    <xf numFmtId="9" fontId="14" fillId="0" borderId="0" applyFont="0" applyFill="0" applyBorder="0" applyAlignment="0" applyProtection="0"/>
    <xf numFmtId="9" fontId="2" fillId="0" borderId="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0" fillId="0" borderId="0" applyFont="0" applyFill="0" applyBorder="0" applyAlignment="0" applyProtection="0"/>
    <xf numFmtId="9" fontId="2" fillId="0" borderId="0"/>
    <xf numFmtId="9" fontId="14" fillId="0" borderId="0" applyFont="0" applyFill="0" applyBorder="0" applyAlignment="0" applyProtection="0"/>
    <xf numFmtId="9" fontId="124" fillId="0" borderId="0" applyFont="0" applyFill="0" applyBorder="0" applyAlignment="0" applyProtection="0"/>
    <xf numFmtId="9" fontId="61" fillId="0" borderId="0"/>
    <xf numFmtId="9" fontId="61"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0" fillId="0" borderId="0"/>
    <xf numFmtId="9" fontId="61" fillId="0" borderId="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1" fillId="0" borderId="0"/>
    <xf numFmtId="9" fontId="60" fillId="0" borderId="0" applyFont="0" applyFill="0" applyBorder="0" applyAlignment="0" applyProtection="0"/>
    <xf numFmtId="9" fontId="61" fillId="0" borderId="0"/>
    <xf numFmtId="9" fontId="61"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1" fillId="0" borderId="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1" fillId="0" borderId="0"/>
    <xf numFmtId="9" fontId="60" fillId="0" borderId="0"/>
    <xf numFmtId="9" fontId="60" fillId="0" borderId="0"/>
    <xf numFmtId="9" fontId="60" fillId="0" borderId="0"/>
    <xf numFmtId="9" fontId="60" fillId="0" borderId="0" applyFont="0" applyFill="0" applyBorder="0" applyAlignment="0" applyProtection="0"/>
    <xf numFmtId="9" fontId="61" fillId="0" borderId="0"/>
    <xf numFmtId="9" fontId="61"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1" fillId="0" borderId="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1" fillId="0" borderId="0"/>
    <xf numFmtId="9" fontId="60" fillId="0" borderId="0"/>
    <xf numFmtId="9" fontId="60" fillId="0" borderId="0"/>
    <xf numFmtId="9" fontId="60" fillId="0" borderId="0"/>
    <xf numFmtId="9" fontId="60" fillId="0" borderId="0" applyFont="0" applyFill="0" applyBorder="0" applyAlignment="0" applyProtection="0"/>
    <xf numFmtId="9" fontId="2" fillId="0" borderId="0"/>
    <xf numFmtId="9" fontId="2" fillId="0" borderId="0"/>
    <xf numFmtId="9" fontId="2" fillId="0" borderId="0"/>
    <xf numFmtId="9" fontId="33" fillId="0" borderId="0"/>
    <xf numFmtId="9" fontId="121" fillId="0" borderId="0" applyFont="0" applyFill="0" applyBorder="0" applyAlignment="0" applyProtection="0"/>
    <xf numFmtId="9" fontId="2" fillId="0" borderId="0"/>
    <xf numFmtId="9" fontId="33" fillId="0" borderId="0"/>
    <xf numFmtId="9" fontId="121" fillId="0" borderId="0" applyFont="0" applyFill="0" applyBorder="0" applyAlignment="0" applyProtection="0"/>
    <xf numFmtId="9" fontId="2"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2" fillId="0" borderId="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14" fillId="0" borderId="0" applyFont="0" applyFill="0" applyBorder="0" applyAlignment="0" applyProtection="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0" fillId="0" borderId="0"/>
    <xf numFmtId="9" fontId="60" fillId="0" borderId="0" applyFont="0" applyFill="0" applyBorder="0" applyAlignment="0" applyProtection="0"/>
    <xf numFmtId="9" fontId="2" fillId="0" borderId="0"/>
    <xf numFmtId="9" fontId="33" fillId="0" borderId="0"/>
    <xf numFmtId="9" fontId="60" fillId="0" borderId="0" applyFont="0" applyFill="0" applyBorder="0" applyAlignment="0" applyProtection="0"/>
    <xf numFmtId="9" fontId="61" fillId="0" borderId="0" applyFont="0" applyFill="0" applyBorder="0" applyAlignment="0" applyProtection="0"/>
    <xf numFmtId="9" fontId="60" fillId="0" borderId="0" applyFont="0" applyFill="0" applyBorder="0" applyAlignment="0" applyProtection="0"/>
    <xf numFmtId="9" fontId="61" fillId="0" borderId="0" applyFont="0" applyFill="0" applyBorder="0" applyAlignment="0" applyProtection="0"/>
    <xf numFmtId="9" fontId="33" fillId="0" borderId="0"/>
    <xf numFmtId="9" fontId="33"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2" fillId="0" borderId="0"/>
    <xf numFmtId="9" fontId="60" fillId="0" borderId="0" applyFont="0" applyFill="0" applyBorder="0" applyAlignment="0" applyProtection="0"/>
    <xf numFmtId="9" fontId="2" fillId="0" borderId="0"/>
    <xf numFmtId="9" fontId="60" fillId="0" borderId="0" applyFont="0" applyFill="0" applyBorder="0" applyAlignment="0" applyProtection="0"/>
    <xf numFmtId="9" fontId="60"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0" fillId="0" borderId="0" applyFont="0" applyFill="0" applyBorder="0" applyAlignment="0" applyProtection="0"/>
    <xf numFmtId="9" fontId="61" fillId="0" borderId="0" applyFont="0" applyFill="0" applyBorder="0" applyAlignment="0" applyProtection="0"/>
    <xf numFmtId="9" fontId="60" fillId="0" borderId="0" applyFont="0" applyFill="0" applyBorder="0" applyAlignment="0" applyProtection="0"/>
    <xf numFmtId="9" fontId="61" fillId="0" borderId="0" applyFont="0" applyFill="0" applyBorder="0" applyAlignment="0" applyProtection="0"/>
    <xf numFmtId="9" fontId="2" fillId="0" borderId="0"/>
    <xf numFmtId="9" fontId="33" fillId="0" borderId="0" applyFont="0" applyFill="0" applyBorder="0" applyAlignment="0" applyProtection="0"/>
    <xf numFmtId="9" fontId="61" fillId="0" borderId="0" applyFont="0" applyFill="0" applyBorder="0" applyAlignment="0" applyProtection="0"/>
    <xf numFmtId="9" fontId="81" fillId="0" borderId="0"/>
    <xf numFmtId="9" fontId="81" fillId="0" borderId="0"/>
    <xf numFmtId="9" fontId="81" fillId="0" borderId="0"/>
    <xf numFmtId="9" fontId="3" fillId="0" borderId="0" applyFont="0" applyFill="0" applyBorder="0" applyAlignment="0" applyProtection="0"/>
    <xf numFmtId="9" fontId="81" fillId="0" borderId="0"/>
    <xf numFmtId="9" fontId="3" fillId="0" borderId="0"/>
    <xf numFmtId="9" fontId="3" fillId="0" borderId="0" applyFont="0" applyFill="0" applyBorder="0" applyAlignment="0" applyProtection="0"/>
    <xf numFmtId="9" fontId="14" fillId="0" borderId="0"/>
    <xf numFmtId="9" fontId="60" fillId="0" borderId="0" applyFont="0" applyFill="0" applyBorder="0" applyAlignment="0" applyProtection="0"/>
    <xf numFmtId="9" fontId="14" fillId="0" borderId="0"/>
    <xf numFmtId="9" fontId="14" fillId="0" borderId="0" applyFont="0" applyFill="0" applyBorder="0" applyAlignment="0" applyProtection="0"/>
    <xf numFmtId="9" fontId="2" fillId="0" borderId="0"/>
    <xf numFmtId="9" fontId="2" fillId="0" borderId="0"/>
    <xf numFmtId="9" fontId="2" fillId="0" borderId="0" applyFont="0" applyFill="0" applyBorder="0" applyAlignment="0" applyProtection="0"/>
    <xf numFmtId="9" fontId="61" fillId="0" borderId="0"/>
    <xf numFmtId="9" fontId="61" fillId="0" borderId="0"/>
    <xf numFmtId="9" fontId="61" fillId="0" borderId="0"/>
    <xf numFmtId="9" fontId="61" fillId="0" borderId="0" applyFont="0" applyFill="0" applyBorder="0" applyAlignment="0" applyProtection="0"/>
    <xf numFmtId="9" fontId="61" fillId="0" borderId="0"/>
    <xf numFmtId="9" fontId="61" fillId="0" borderId="0"/>
    <xf numFmtId="9" fontId="3" fillId="0" borderId="0" applyFont="0" applyFill="0" applyBorder="0" applyAlignment="0" applyProtection="0"/>
    <xf numFmtId="9" fontId="60" fillId="0" borderId="0" applyFont="0" applyFill="0" applyBorder="0" applyAlignment="0" applyProtection="0"/>
    <xf numFmtId="9" fontId="61" fillId="0" borderId="0" applyFont="0" applyFill="0" applyBorder="0" applyAlignment="0" applyProtection="0"/>
    <xf numFmtId="9" fontId="61" fillId="0" borderId="0"/>
    <xf numFmtId="9" fontId="60" fillId="0" borderId="0"/>
    <xf numFmtId="9" fontId="60" fillId="0" borderId="0"/>
    <xf numFmtId="9" fontId="60" fillId="0" borderId="0"/>
    <xf numFmtId="9" fontId="61" fillId="0" borderId="0"/>
    <xf numFmtId="9" fontId="60" fillId="0" borderId="0"/>
    <xf numFmtId="9" fontId="60" fillId="0" borderId="0"/>
    <xf numFmtId="9" fontId="60" fillId="0" borderId="0"/>
    <xf numFmtId="9" fontId="60" fillId="0" borderId="0" applyFont="0" applyFill="0" applyBorder="0" applyAlignment="0" applyProtection="0"/>
    <xf numFmtId="9" fontId="61" fillId="0" borderId="0"/>
    <xf numFmtId="9" fontId="60" fillId="0" borderId="0"/>
    <xf numFmtId="9" fontId="60" fillId="0" borderId="0" applyFont="0" applyFill="0" applyBorder="0" applyAlignment="0" applyProtection="0"/>
    <xf numFmtId="9" fontId="61" fillId="0" borderId="0"/>
    <xf numFmtId="9" fontId="61"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1" fillId="0" borderId="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1" fillId="0" borderId="0"/>
    <xf numFmtId="9" fontId="60" fillId="0" borderId="0"/>
    <xf numFmtId="9" fontId="60" fillId="0" borderId="0"/>
    <xf numFmtId="9" fontId="60" fillId="0" borderId="0"/>
    <xf numFmtId="9" fontId="60" fillId="0" borderId="0" applyFont="0" applyFill="0" applyBorder="0" applyAlignment="0" applyProtection="0"/>
    <xf numFmtId="9" fontId="61" fillId="0" borderId="0"/>
    <xf numFmtId="9" fontId="61"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1" fillId="0" borderId="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1" fillId="0" borderId="0"/>
    <xf numFmtId="9" fontId="60" fillId="0" borderId="0"/>
    <xf numFmtId="9" fontId="60" fillId="0" borderId="0"/>
    <xf numFmtId="9" fontId="60" fillId="0" borderId="0"/>
    <xf numFmtId="9" fontId="60" fillId="0" borderId="0" applyFont="0" applyFill="0" applyBorder="0" applyAlignment="0" applyProtection="0"/>
    <xf numFmtId="9" fontId="61" fillId="0" borderId="0"/>
    <xf numFmtId="9" fontId="61"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1" fillId="0" borderId="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1" fillId="0" borderId="0"/>
    <xf numFmtId="9" fontId="60" fillId="0" borderId="0"/>
    <xf numFmtId="9" fontId="60" fillId="0" borderId="0"/>
    <xf numFmtId="9" fontId="60" fillId="0" borderId="0"/>
    <xf numFmtId="9" fontId="60" fillId="0" borderId="0" applyFont="0" applyFill="0" applyBorder="0" applyAlignment="0" applyProtection="0"/>
    <xf numFmtId="9" fontId="61"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1" fillId="0" borderId="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1" fillId="0" borderId="0"/>
    <xf numFmtId="9" fontId="60" fillId="0" borderId="0"/>
    <xf numFmtId="9" fontId="60" fillId="0" borderId="0"/>
    <xf numFmtId="9" fontId="14" fillId="0" borderId="0"/>
    <xf numFmtId="9" fontId="14" fillId="0" borderId="0"/>
    <xf numFmtId="9" fontId="14" fillId="0" borderId="0" applyFont="0" applyFill="0" applyBorder="0" applyAlignment="0" applyProtection="0"/>
    <xf numFmtId="9" fontId="61" fillId="0" borderId="0"/>
    <xf numFmtId="9" fontId="61"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1" fillId="0" borderId="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1" fillId="0" borderId="0"/>
    <xf numFmtId="9" fontId="60" fillId="0" borderId="0"/>
    <xf numFmtId="9" fontId="60" fillId="0" borderId="0"/>
    <xf numFmtId="9" fontId="60" fillId="0" borderId="0"/>
    <xf numFmtId="9" fontId="60" fillId="0" borderId="0" applyFont="0" applyFill="0" applyBorder="0" applyAlignment="0" applyProtection="0"/>
    <xf numFmtId="9" fontId="61" fillId="0" borderId="0"/>
    <xf numFmtId="9" fontId="61"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1" fillId="0" borderId="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1" fillId="0" borderId="0"/>
    <xf numFmtId="9" fontId="60" fillId="0" borderId="0"/>
    <xf numFmtId="9" fontId="60" fillId="0" borderId="0"/>
    <xf numFmtId="9" fontId="60" fillId="0" borderId="0"/>
    <xf numFmtId="9" fontId="60" fillId="0" borderId="0" applyFont="0" applyFill="0" applyBorder="0" applyAlignment="0" applyProtection="0"/>
    <xf numFmtId="9" fontId="2" fillId="0" borderId="0"/>
    <xf numFmtId="9" fontId="2" fillId="0" borderId="0"/>
    <xf numFmtId="9" fontId="2" fillId="0" borderId="0"/>
    <xf numFmtId="9" fontId="33" fillId="0" borderId="0"/>
    <xf numFmtId="9" fontId="121" fillId="0" borderId="0" applyFont="0" applyFill="0" applyBorder="0" applyAlignment="0" applyProtection="0"/>
    <xf numFmtId="9" fontId="2" fillId="0" borderId="0"/>
    <xf numFmtId="9" fontId="33" fillId="0" borderId="0"/>
    <xf numFmtId="9" fontId="121" fillId="0" borderId="0" applyFont="0" applyFill="0" applyBorder="0" applyAlignment="0" applyProtection="0"/>
    <xf numFmtId="9" fontId="61" fillId="0" borderId="0"/>
    <xf numFmtId="9" fontId="61"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1" fillId="0" borderId="0"/>
    <xf numFmtId="9" fontId="60" fillId="0" borderId="0"/>
    <xf numFmtId="9" fontId="60" fillId="0" borderId="0"/>
    <xf numFmtId="9" fontId="60" fillId="0" borderId="0"/>
    <xf numFmtId="9" fontId="61" fillId="0" borderId="0" applyFont="0" applyFill="0" applyBorder="0" applyAlignment="0" applyProtection="0"/>
    <xf numFmtId="9" fontId="61"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1" fillId="0" borderId="0"/>
    <xf numFmtId="9" fontId="60" fillId="0" borderId="0"/>
    <xf numFmtId="9" fontId="60" fillId="0" borderId="0"/>
    <xf numFmtId="9" fontId="60" fillId="0" borderId="0"/>
    <xf numFmtId="9" fontId="60"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2" fillId="0" borderId="0"/>
    <xf numFmtId="9" fontId="14" fillId="0" borderId="0"/>
    <xf numFmtId="9" fontId="14" fillId="0" borderId="0"/>
    <xf numFmtId="9" fontId="14" fillId="0" borderId="0"/>
    <xf numFmtId="9" fontId="14" fillId="0" borderId="0" applyFont="0" applyFill="0" applyBorder="0" applyAlignment="0" applyProtection="0"/>
    <xf numFmtId="9" fontId="14" fillId="0" borderId="0"/>
    <xf numFmtId="9" fontId="14" fillId="0" borderId="0" applyFont="0" applyFill="0" applyBorder="0" applyAlignment="0" applyProtection="0"/>
    <xf numFmtId="9" fontId="14" fillId="0" borderId="0"/>
    <xf numFmtId="9" fontId="14" fillId="0" borderId="0"/>
    <xf numFmtId="9" fontId="14"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 fillId="0" borderId="0"/>
    <xf numFmtId="9" fontId="60" fillId="0" borderId="0" applyFont="0" applyFill="0" applyBorder="0" applyAlignment="0" applyProtection="0"/>
    <xf numFmtId="9" fontId="81" fillId="0" borderId="0"/>
    <xf numFmtId="9" fontId="81" fillId="0" borderId="0"/>
    <xf numFmtId="9" fontId="81" fillId="0" borderId="0"/>
    <xf numFmtId="9" fontId="3" fillId="0" borderId="0" applyFont="0" applyFill="0" applyBorder="0" applyAlignment="0" applyProtection="0"/>
    <xf numFmtId="9" fontId="81" fillId="0" borderId="0"/>
    <xf numFmtId="9" fontId="3" fillId="0" borderId="0"/>
    <xf numFmtId="9" fontId="14"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14"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188" fontId="64" fillId="0" borderId="0">
      <alignment horizontal="centerContinuous" vertical="center"/>
    </xf>
    <xf numFmtId="188" fontId="64" fillId="0" borderId="0">
      <alignment horizontal="centerContinuous" vertical="center"/>
    </xf>
    <xf numFmtId="188" fontId="64" fillId="0" borderId="0">
      <alignment horizontal="centerContinuous" vertical="center"/>
    </xf>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0" fillId="0" borderId="0" applyFont="0" applyFill="0" applyBorder="0" applyAlignment="0" applyProtection="0"/>
    <xf numFmtId="9" fontId="3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5"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64" fillId="0" borderId="0" applyFont="0" applyFill="0" applyBorder="0" applyAlignment="0" applyProtection="0"/>
    <xf numFmtId="9" fontId="14" fillId="0" borderId="0" applyFont="0" applyFill="0" applyBorder="0" applyAlignment="0" applyProtection="0"/>
    <xf numFmtId="9" fontId="55"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60" fillId="0" borderId="0" applyFont="0" applyFill="0" applyBorder="0" applyAlignment="0" applyProtection="0"/>
    <xf numFmtId="9" fontId="2" fillId="0" borderId="0"/>
    <xf numFmtId="9" fontId="2" fillId="0" borderId="0"/>
    <xf numFmtId="9" fontId="2" fillId="0" borderId="0"/>
    <xf numFmtId="9" fontId="33" fillId="0" borderId="0"/>
    <xf numFmtId="9" fontId="121" fillId="0" borderId="0" applyFont="0" applyFill="0" applyBorder="0" applyAlignment="0" applyProtection="0"/>
    <xf numFmtId="9" fontId="2" fillId="0" borderId="0"/>
    <xf numFmtId="9" fontId="33" fillId="0" borderId="0"/>
    <xf numFmtId="9" fontId="121" fillId="0" borderId="0" applyFont="0" applyFill="0" applyBorder="0" applyAlignment="0" applyProtection="0"/>
    <xf numFmtId="9" fontId="2" fillId="0" borderId="0"/>
    <xf numFmtId="9" fontId="2" fillId="0" borderId="0"/>
    <xf numFmtId="9" fontId="2" fillId="0" borderId="0"/>
    <xf numFmtId="9" fontId="33" fillId="0" borderId="0"/>
    <xf numFmtId="9" fontId="121" fillId="0" borderId="0" applyFont="0" applyFill="0" applyBorder="0" applyAlignment="0" applyProtection="0"/>
    <xf numFmtId="9" fontId="2" fillId="0" borderId="0"/>
    <xf numFmtId="9" fontId="33" fillId="0" borderId="0"/>
    <xf numFmtId="9" fontId="121" fillId="0" borderId="0" applyFont="0" applyFill="0" applyBorder="0" applyAlignment="0" applyProtection="0"/>
    <xf numFmtId="9" fontId="14" fillId="0" borderId="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19" fillId="88" borderId="30"/>
    <xf numFmtId="0" fontId="78" fillId="88" borderId="0">
      <alignment horizontal="right"/>
    </xf>
    <xf numFmtId="0" fontId="127" fillId="79" borderId="0">
      <alignment horizontal="center"/>
    </xf>
    <xf numFmtId="0" fontId="76" fillId="88" borderId="30">
      <alignment horizontal="left" vertical="top" wrapText="1"/>
    </xf>
    <xf numFmtId="0" fontId="76" fillId="88" borderId="30">
      <alignment horizontal="left" vertical="top" wrapText="1"/>
    </xf>
    <xf numFmtId="0" fontId="76" fillId="88" borderId="30">
      <alignment horizontal="left" vertical="top" wrapText="1"/>
    </xf>
    <xf numFmtId="0" fontId="76" fillId="88" borderId="30">
      <alignment horizontal="left" vertical="top" wrapText="1"/>
    </xf>
    <xf numFmtId="0" fontId="76" fillId="95" borderId="30">
      <alignment horizontal="left" vertical="top" wrapText="1"/>
    </xf>
    <xf numFmtId="0" fontId="76" fillId="88" borderId="30">
      <alignment horizontal="left" vertical="top" wrapText="1"/>
    </xf>
    <xf numFmtId="0" fontId="76" fillId="95" borderId="30">
      <alignment horizontal="left" vertical="top" wrapText="1"/>
    </xf>
    <xf numFmtId="0" fontId="76" fillId="88" borderId="30">
      <alignment horizontal="left" vertical="top" wrapText="1"/>
    </xf>
    <xf numFmtId="0" fontId="76" fillId="88" borderId="30">
      <alignment horizontal="left" vertical="top" wrapText="1"/>
    </xf>
    <xf numFmtId="0" fontId="76" fillId="88" borderId="30">
      <alignment horizontal="left" vertical="top" wrapText="1"/>
    </xf>
    <xf numFmtId="0" fontId="76" fillId="95" borderId="30">
      <alignment horizontal="left" vertical="top" wrapText="1"/>
    </xf>
    <xf numFmtId="0" fontId="76" fillId="88" borderId="30">
      <alignment horizontal="left" vertical="top" wrapText="1"/>
    </xf>
    <xf numFmtId="0" fontId="76" fillId="88" borderId="30">
      <alignment horizontal="left" vertical="top" wrapText="1"/>
    </xf>
    <xf numFmtId="0" fontId="76" fillId="95" borderId="30">
      <alignment horizontal="left" vertical="top" wrapText="1"/>
    </xf>
    <xf numFmtId="0" fontId="76" fillId="88" borderId="30">
      <alignment horizontal="left" vertical="top" wrapText="1"/>
    </xf>
    <xf numFmtId="0" fontId="76" fillId="95" borderId="30">
      <alignment horizontal="left" vertical="top" wrapText="1"/>
    </xf>
    <xf numFmtId="0" fontId="76" fillId="88" borderId="30">
      <alignment horizontal="left" vertical="top" wrapText="1"/>
    </xf>
    <xf numFmtId="0" fontId="76" fillId="88" borderId="30">
      <alignment horizontal="left" vertical="top" wrapText="1"/>
    </xf>
    <xf numFmtId="0" fontId="76" fillId="88" borderId="30">
      <alignment horizontal="left" vertical="top" wrapText="1"/>
    </xf>
    <xf numFmtId="0" fontId="76" fillId="95" borderId="30">
      <alignment horizontal="left" vertical="top" wrapText="1"/>
    </xf>
    <xf numFmtId="0" fontId="76" fillId="88" borderId="30">
      <alignment horizontal="left" vertical="top" wrapText="1"/>
    </xf>
    <xf numFmtId="0" fontId="76" fillId="88" borderId="30">
      <alignment horizontal="left" vertical="top" wrapText="1"/>
    </xf>
    <xf numFmtId="0" fontId="76" fillId="95" borderId="30">
      <alignment horizontal="left" vertical="top" wrapText="1"/>
    </xf>
    <xf numFmtId="0" fontId="76" fillId="88" borderId="30">
      <alignment horizontal="left" vertical="top" wrapText="1"/>
    </xf>
    <xf numFmtId="0" fontId="76" fillId="95" borderId="30">
      <alignment horizontal="left" vertical="top" wrapText="1"/>
    </xf>
    <xf numFmtId="0" fontId="76" fillId="88" borderId="30">
      <alignment horizontal="left" vertical="top" wrapText="1"/>
    </xf>
    <xf numFmtId="0" fontId="76" fillId="88" borderId="30">
      <alignment horizontal="left" vertical="top" wrapText="1"/>
    </xf>
    <xf numFmtId="0" fontId="76" fillId="95" borderId="30">
      <alignment horizontal="left" vertical="top" wrapText="1"/>
    </xf>
    <xf numFmtId="0" fontId="76" fillId="88" borderId="30">
      <alignment horizontal="left" vertical="top" wrapText="1"/>
    </xf>
    <xf numFmtId="0" fontId="76" fillId="88" borderId="30">
      <alignment horizontal="left" vertical="top" wrapText="1"/>
    </xf>
    <xf numFmtId="0" fontId="76" fillId="95" borderId="30">
      <alignment horizontal="left" vertical="top" wrapText="1"/>
    </xf>
    <xf numFmtId="0" fontId="76" fillId="88" borderId="30">
      <alignment horizontal="left" vertical="top" wrapText="1"/>
    </xf>
    <xf numFmtId="0" fontId="76" fillId="95" borderId="30">
      <alignment horizontal="left" vertical="top" wrapText="1"/>
    </xf>
    <xf numFmtId="0" fontId="107" fillId="88" borderId="0"/>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95"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95"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95"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95"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95"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95"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95"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95"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95"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88" borderId="40">
      <alignment horizontal="left" vertical="top" wrapText="1"/>
    </xf>
    <xf numFmtId="0" fontId="128" fillId="95" borderId="40">
      <alignment horizontal="left" vertical="top" wrapText="1"/>
    </xf>
    <xf numFmtId="0" fontId="128" fillId="88" borderId="40">
      <alignment horizontal="left" vertical="top" wrapText="1"/>
    </xf>
    <xf numFmtId="0" fontId="128" fillId="88" borderId="40">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95"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95"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95"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95"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95"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95"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95"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95"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95"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95"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95"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88" borderId="41">
      <alignment horizontal="left" vertical="top" wrapText="1"/>
    </xf>
    <xf numFmtId="0" fontId="76" fillId="95" borderId="41">
      <alignment horizontal="left" vertical="top" wrapText="1"/>
    </xf>
    <xf numFmtId="0" fontId="76" fillId="88" borderId="41">
      <alignment horizontal="left" vertical="top" wrapText="1"/>
    </xf>
    <xf numFmtId="0" fontId="76" fillId="88" borderId="41">
      <alignment horizontal="left" vertical="top" wrapText="1"/>
    </xf>
    <xf numFmtId="0" fontId="76" fillId="95" borderId="41">
      <alignment horizontal="left" vertical="top" wrapText="1"/>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95"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95"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95"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95"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95"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95"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95"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95"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95"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88" borderId="40">
      <alignment horizontal="left" vertical="top"/>
    </xf>
    <xf numFmtId="0" fontId="76" fillId="95" borderId="40">
      <alignment horizontal="left" vertical="top"/>
    </xf>
    <xf numFmtId="0" fontId="76" fillId="88" borderId="40">
      <alignment horizontal="left" vertical="top"/>
    </xf>
    <xf numFmtId="0" fontId="76" fillId="88" borderId="40">
      <alignment horizontal="left" vertical="top"/>
    </xf>
    <xf numFmtId="0" fontId="76" fillId="95" borderId="40">
      <alignment horizontal="left" vertical="top"/>
    </xf>
    <xf numFmtId="0" fontId="37" fillId="5" borderId="0" applyNumberFormat="0" applyBorder="0" applyAlignment="0" applyProtection="0"/>
    <xf numFmtId="0" fontId="95" fillId="5" borderId="0" applyNumberFormat="0" applyBorder="0" applyAlignment="0" applyProtection="0"/>
    <xf numFmtId="0" fontId="64" fillId="0" borderId="3">
      <alignment horizontal="center" vertical="center"/>
    </xf>
    <xf numFmtId="0" fontId="41" fillId="9" borderId="14" applyNumberFormat="0" applyAlignment="0" applyProtection="0"/>
    <xf numFmtId="0" fontId="129" fillId="87" borderId="39" applyNumberFormat="0" applyAlignment="0" applyProtection="0"/>
    <xf numFmtId="0" fontId="129" fillId="87" borderId="39" applyNumberFormat="0" applyAlignment="0" applyProtection="0"/>
    <xf numFmtId="0" fontId="129" fillId="87" borderId="39" applyNumberFormat="0" applyAlignment="0" applyProtection="0"/>
    <xf numFmtId="0" fontId="130" fillId="9" borderId="14" applyNumberFormat="0" applyAlignment="0" applyProtection="0"/>
    <xf numFmtId="0" fontId="60" fillId="0" borderId="0" applyNumberFormat="0" applyFont="0" applyFill="0" applyBorder="0" applyProtection="0">
      <alignment horizontal="left" vertical="center"/>
    </xf>
    <xf numFmtId="0" fontId="60" fillId="0" borderId="0" applyNumberFormat="0" applyFont="0" applyFill="0" applyBorder="0" applyProtection="0">
      <alignment horizontal="left" vertical="center"/>
    </xf>
    <xf numFmtId="0" fontId="60" fillId="0" borderId="0" applyNumberFormat="0" applyFont="0" applyFill="0" applyBorder="0" applyProtection="0">
      <alignment horizontal="left" vertical="center"/>
    </xf>
    <xf numFmtId="0" fontId="60" fillId="0" borderId="0" applyNumberFormat="0" applyFont="0" applyFill="0" applyBorder="0" applyProtection="0">
      <alignment horizontal="left" vertical="center"/>
    </xf>
    <xf numFmtId="0" fontId="60" fillId="0" borderId="0" applyNumberFormat="0" applyFont="0" applyFill="0" applyBorder="0" applyProtection="0">
      <alignment horizontal="left" vertical="center"/>
    </xf>
    <xf numFmtId="0" fontId="60" fillId="0" borderId="0" applyNumberFormat="0" applyFont="0" applyFill="0" applyBorder="0" applyProtection="0">
      <alignment horizontal="left" vertical="center"/>
    </xf>
    <xf numFmtId="0" fontId="60" fillId="0" borderId="0" applyNumberFormat="0" applyFont="0" applyFill="0" applyBorder="0" applyProtection="0">
      <alignment horizontal="left" vertical="center"/>
    </xf>
    <xf numFmtId="0" fontId="60" fillId="0" borderId="0" applyNumberFormat="0" applyFont="0" applyFill="0" applyBorder="0" applyProtection="0">
      <alignment horizontal="left" vertical="center"/>
    </xf>
    <xf numFmtId="0" fontId="60" fillId="0" borderId="0" applyNumberFormat="0" applyFont="0" applyFill="0" applyBorder="0" applyProtection="0">
      <alignment horizontal="left" vertical="center"/>
    </xf>
    <xf numFmtId="0" fontId="60" fillId="0" borderId="0" applyNumberFormat="0" applyFont="0" applyFill="0" applyBorder="0" applyProtection="0">
      <alignment horizontal="left" vertical="center"/>
    </xf>
    <xf numFmtId="0" fontId="14" fillId="0" borderId="42" applyNumberFormat="0" applyFill="0" applyProtection="0">
      <alignment horizontal="left" vertical="center" wrapText="1" indent="1"/>
    </xf>
    <xf numFmtId="189" fontId="14" fillId="0" borderId="42" applyFill="0" applyProtection="0">
      <alignment horizontal="right" vertical="center" wrapText="1"/>
    </xf>
    <xf numFmtId="0" fontId="14" fillId="0" borderId="0" applyNumberFormat="0" applyFill="0" applyBorder="0" applyProtection="0">
      <alignment horizontal="left" vertical="center" wrapText="1"/>
    </xf>
    <xf numFmtId="0" fontId="14" fillId="0" borderId="0" applyNumberFormat="0" applyFill="0" applyBorder="0" applyProtection="0">
      <alignment horizontal="left" vertical="center" wrapText="1" indent="1"/>
    </xf>
    <xf numFmtId="189" fontId="14" fillId="0" borderId="0" applyFill="0" applyBorder="0" applyProtection="0">
      <alignment horizontal="right" vertical="center" wrapText="1"/>
    </xf>
    <xf numFmtId="190" fontId="14" fillId="0" borderId="0" applyFill="0" applyBorder="0" applyProtection="0">
      <alignment horizontal="right" vertical="center" wrapText="1"/>
    </xf>
    <xf numFmtId="0" fontId="14" fillId="0" borderId="43" applyNumberFormat="0" applyFill="0" applyProtection="0">
      <alignment horizontal="left" vertical="center" wrapText="1"/>
    </xf>
    <xf numFmtId="0" fontId="14" fillId="0" borderId="43" applyNumberFormat="0" applyFill="0" applyProtection="0">
      <alignment horizontal="left" vertical="center" wrapText="1" indent="1"/>
    </xf>
    <xf numFmtId="189" fontId="14" fillId="0" borderId="43" applyFill="0" applyProtection="0">
      <alignment horizontal="right" vertical="center" wrapText="1"/>
    </xf>
    <xf numFmtId="0" fontId="14" fillId="0" borderId="0" applyNumberFormat="0" applyFill="0" applyBorder="0" applyProtection="0">
      <alignment vertical="center" wrapText="1"/>
    </xf>
    <xf numFmtId="0" fontId="14" fillId="0" borderId="0" applyNumberFormat="0" applyFill="0" applyBorder="0" applyAlignment="0" applyProtection="0"/>
    <xf numFmtId="0" fontId="26" fillId="0" borderId="0" applyNumberFormat="0" applyFill="0" applyBorder="0" applyProtection="0">
      <alignment horizontal="left" vertical="center" wrapText="1"/>
    </xf>
    <xf numFmtId="0" fontId="14" fillId="0" borderId="0" applyNumberFormat="0" applyFill="0" applyBorder="0" applyProtection="0">
      <alignment vertical="center" wrapText="1"/>
    </xf>
    <xf numFmtId="0" fontId="14" fillId="0" borderId="0" applyNumberFormat="0" applyFill="0" applyBorder="0" applyProtection="0">
      <alignment vertical="center" wrapText="1"/>
    </xf>
    <xf numFmtId="0" fontId="60" fillId="0" borderId="0" applyNumberFormat="0" applyFont="0" applyFill="0" applyBorder="0" applyProtection="0">
      <alignment horizontal="left" vertical="center"/>
    </xf>
    <xf numFmtId="0" fontId="60" fillId="0" borderId="0" applyNumberFormat="0" applyFont="0" applyFill="0" applyBorder="0" applyProtection="0">
      <alignment horizontal="left" vertical="center"/>
    </xf>
    <xf numFmtId="0" fontId="60" fillId="0" borderId="0" applyNumberFormat="0" applyFont="0" applyFill="0" applyBorder="0" applyProtection="0">
      <alignment horizontal="left" vertical="center"/>
    </xf>
    <xf numFmtId="0" fontId="60" fillId="0" borderId="0" applyNumberFormat="0" applyFont="0" applyFill="0" applyBorder="0" applyProtection="0">
      <alignment horizontal="left" vertical="center"/>
    </xf>
    <xf numFmtId="0" fontId="60" fillId="0" borderId="0" applyNumberFormat="0" applyFont="0" applyFill="0" applyBorder="0" applyProtection="0">
      <alignment horizontal="left" vertical="center"/>
    </xf>
    <xf numFmtId="0" fontId="60" fillId="0" borderId="0" applyNumberFormat="0" applyFont="0" applyFill="0" applyBorder="0" applyProtection="0">
      <alignment horizontal="left" vertical="center"/>
    </xf>
    <xf numFmtId="0" fontId="60" fillId="0" borderId="0" applyNumberFormat="0" applyFont="0" applyFill="0" applyBorder="0" applyProtection="0">
      <alignment horizontal="left" vertical="center"/>
    </xf>
    <xf numFmtId="0" fontId="60" fillId="0" borderId="0" applyNumberFormat="0" applyFont="0" applyFill="0" applyBorder="0" applyProtection="0">
      <alignment horizontal="left" vertical="center"/>
    </xf>
    <xf numFmtId="0" fontId="60" fillId="0" borderId="0" applyNumberFormat="0" applyFont="0" applyFill="0" applyBorder="0" applyProtection="0">
      <alignment horizontal="left" vertical="center"/>
    </xf>
    <xf numFmtId="0" fontId="60" fillId="0" borderId="0" applyNumberFormat="0" applyFont="0" applyFill="0" applyBorder="0" applyProtection="0">
      <alignment horizontal="left" vertical="center"/>
    </xf>
    <xf numFmtId="0" fontId="14" fillId="0" borderId="0" applyNumberFormat="0" applyFill="0" applyBorder="0" applyProtection="0">
      <alignment vertical="center" wrapText="1"/>
    </xf>
    <xf numFmtId="0" fontId="96" fillId="0" borderId="0" applyNumberFormat="0" applyFill="0" applyBorder="0" applyProtection="0">
      <alignment horizontal="left" vertical="center" wrapText="1"/>
    </xf>
    <xf numFmtId="0" fontId="96" fillId="0" borderId="0" applyNumberFormat="0" applyFill="0" applyBorder="0" applyProtection="0">
      <alignment horizontal="left" vertical="center" wrapText="1"/>
    </xf>
    <xf numFmtId="0" fontId="13" fillId="0" borderId="0" applyNumberFormat="0" applyFill="0" applyBorder="0" applyProtection="0">
      <alignment vertical="center" wrapText="1"/>
    </xf>
    <xf numFmtId="0" fontId="60" fillId="0" borderId="44" applyNumberFormat="0" applyFont="0" applyFill="0" applyProtection="0">
      <alignment horizontal="center" vertical="center" wrapText="1"/>
    </xf>
    <xf numFmtId="0" fontId="60" fillId="0" borderId="44" applyNumberFormat="0" applyFont="0" applyFill="0" applyProtection="0">
      <alignment horizontal="center" vertical="center" wrapText="1"/>
    </xf>
    <xf numFmtId="0" fontId="60" fillId="0" borderId="44" applyNumberFormat="0" applyFont="0" applyFill="0" applyProtection="0">
      <alignment horizontal="center" vertical="center" wrapText="1"/>
    </xf>
    <xf numFmtId="0" fontId="60" fillId="0" borderId="44" applyNumberFormat="0" applyFont="0" applyFill="0" applyProtection="0">
      <alignment horizontal="center" vertical="center" wrapText="1"/>
    </xf>
    <xf numFmtId="0" fontId="60" fillId="0" borderId="44" applyNumberFormat="0" applyFont="0" applyFill="0" applyProtection="0">
      <alignment horizontal="center" vertical="center" wrapText="1"/>
    </xf>
    <xf numFmtId="0" fontId="60" fillId="0" borderId="44" applyNumberFormat="0" applyFont="0" applyFill="0" applyProtection="0">
      <alignment horizontal="center" vertical="center" wrapText="1"/>
    </xf>
    <xf numFmtId="0" fontId="60" fillId="0" borderId="44" applyNumberFormat="0" applyFont="0" applyFill="0" applyProtection="0">
      <alignment horizontal="center" vertical="center" wrapText="1"/>
    </xf>
    <xf numFmtId="0" fontId="60" fillId="0" borderId="44" applyNumberFormat="0" applyFont="0" applyFill="0" applyProtection="0">
      <alignment horizontal="center" vertical="center" wrapText="1"/>
    </xf>
    <xf numFmtId="0" fontId="60" fillId="0" borderId="44" applyNumberFormat="0" applyFont="0" applyFill="0" applyProtection="0">
      <alignment horizontal="center" vertical="center" wrapText="1"/>
    </xf>
    <xf numFmtId="0" fontId="60" fillId="0" borderId="44" applyNumberFormat="0" applyFont="0" applyFill="0" applyProtection="0">
      <alignment horizontal="center" vertical="center" wrapText="1"/>
    </xf>
    <xf numFmtId="0" fontId="96" fillId="0" borderId="44" applyNumberFormat="0" applyFill="0" applyProtection="0">
      <alignment horizontal="center" vertical="center" wrapText="1"/>
    </xf>
    <xf numFmtId="0" fontId="96" fillId="0" borderId="44" applyNumberFormat="0" applyFill="0" applyProtection="0">
      <alignment horizontal="center" vertical="center" wrapText="1"/>
    </xf>
    <xf numFmtId="0" fontId="96" fillId="0" borderId="44" applyNumberFormat="0" applyFill="0" applyProtection="0">
      <alignment horizontal="center" vertical="center" wrapText="1"/>
    </xf>
    <xf numFmtId="0" fontId="96" fillId="0" borderId="44" applyNumberFormat="0" applyFill="0" applyProtection="0">
      <alignment horizontal="center" vertical="center" wrapText="1"/>
    </xf>
    <xf numFmtId="0" fontId="14" fillId="0" borderId="42" applyNumberFormat="0" applyFill="0" applyProtection="0">
      <alignment horizontal="left" vertical="center" wrapText="1"/>
    </xf>
    <xf numFmtId="0" fontId="19" fillId="0" borderId="0"/>
    <xf numFmtId="0" fontId="14" fillId="0" borderId="0"/>
    <xf numFmtId="0" fontId="14" fillId="0" borderId="0"/>
    <xf numFmtId="0" fontId="64" fillId="0" borderId="0"/>
    <xf numFmtId="0" fontId="131" fillId="65" borderId="0">
      <alignment horizontal="left"/>
    </xf>
    <xf numFmtId="0" fontId="131" fillId="65" borderId="0">
      <alignment horizontal="left"/>
    </xf>
    <xf numFmtId="0" fontId="131" fillId="100" borderId="0">
      <alignment horizontal="left"/>
    </xf>
    <xf numFmtId="0" fontId="107" fillId="65" borderId="0">
      <alignment horizontal="left" wrapText="1"/>
    </xf>
    <xf numFmtId="0" fontId="107" fillId="65" borderId="0">
      <alignment horizontal="left" wrapText="1"/>
    </xf>
    <xf numFmtId="0" fontId="107" fillId="100" borderId="0">
      <alignment horizontal="left" wrapText="1"/>
    </xf>
    <xf numFmtId="0" fontId="131" fillId="65" borderId="0">
      <alignment horizontal="left"/>
    </xf>
    <xf numFmtId="0" fontId="131" fillId="65" borderId="0">
      <alignment horizontal="left"/>
    </xf>
    <xf numFmtId="0" fontId="131" fillId="100" borderId="0">
      <alignment horizontal="left"/>
    </xf>
    <xf numFmtId="191" fontId="132" fillId="0" borderId="45">
      <alignment horizontal="center" vertical="center"/>
    </xf>
    <xf numFmtId="191" fontId="132" fillId="0" borderId="45">
      <alignment horizontal="center" vertical="center"/>
    </xf>
    <xf numFmtId="0" fontId="133" fillId="0" borderId="46"/>
    <xf numFmtId="0" fontId="133" fillId="0" borderId="46"/>
    <xf numFmtId="0" fontId="134" fillId="0" borderId="46"/>
    <xf numFmtId="0" fontId="135" fillId="0" borderId="0"/>
    <xf numFmtId="0" fontId="135" fillId="0" borderId="0"/>
    <xf numFmtId="0" fontId="136" fillId="0" borderId="0"/>
    <xf numFmtId="0" fontId="77" fillId="88" borderId="0">
      <alignment horizontal="center"/>
    </xf>
    <xf numFmtId="0" fontId="137" fillId="0" borderId="0"/>
    <xf numFmtId="49" fontId="80" fillId="0" borderId="0" applyFill="0" applyBorder="0" applyAlignment="0" applyProtection="0">
      <alignment vertical="top"/>
    </xf>
    <xf numFmtId="0" fontId="46"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139" fillId="0" borderId="0"/>
    <xf numFmtId="0" fontId="139" fillId="0" borderId="0"/>
    <xf numFmtId="0" fontId="139" fillId="0" borderId="0" applyNumberFormat="0" applyFill="0" applyBorder="0" applyAlignment="0" applyProtection="0"/>
    <xf numFmtId="0" fontId="20" fillId="88" borderId="0"/>
    <xf numFmtId="0" fontId="131" fillId="65" borderId="0">
      <alignment horizontal="left"/>
    </xf>
    <xf numFmtId="0" fontId="131" fillId="65" borderId="0">
      <alignment horizontal="left"/>
    </xf>
    <xf numFmtId="0" fontId="131" fillId="100" borderId="0">
      <alignment horizontal="left"/>
    </xf>
    <xf numFmtId="0" fontId="140" fillId="0" borderId="0"/>
    <xf numFmtId="0" fontId="34" fillId="0" borderId="10" applyNumberFormat="0" applyFill="0" applyAlignment="0" applyProtection="0"/>
    <xf numFmtId="0" fontId="141" fillId="0" borderId="10" applyNumberFormat="0" applyFill="0" applyAlignment="0" applyProtection="0"/>
    <xf numFmtId="0" fontId="35" fillId="0" borderId="11" applyNumberFormat="0" applyFill="0" applyAlignment="0" applyProtection="0"/>
    <xf numFmtId="0" fontId="142" fillId="0" borderId="11" applyNumberFormat="0" applyFill="0" applyAlignment="0" applyProtection="0"/>
    <xf numFmtId="0" fontId="36" fillId="0" borderId="12" applyNumberFormat="0" applyFill="0" applyAlignment="0" applyProtection="0"/>
    <xf numFmtId="0" fontId="143" fillId="0" borderId="12" applyNumberFormat="0" applyFill="0" applyAlignment="0" applyProtection="0"/>
    <xf numFmtId="0" fontId="36" fillId="0" borderId="0" applyNumberFormat="0" applyFill="0" applyBorder="0" applyAlignment="0" applyProtection="0"/>
    <xf numFmtId="0" fontId="143" fillId="0" borderId="0" applyNumberFormat="0" applyFill="0" applyBorder="0" applyAlignment="0" applyProtection="0"/>
    <xf numFmtId="0" fontId="144" fillId="0" borderId="47"/>
    <xf numFmtId="0" fontId="144" fillId="0" borderId="47"/>
    <xf numFmtId="0" fontId="144" fillId="0" borderId="47" applyNumberFormat="0" applyFill="0" applyAlignment="0" applyProtection="0"/>
    <xf numFmtId="0" fontId="145" fillId="0" borderId="47" applyNumberFormat="0" applyFill="0" applyAlignment="0" applyProtection="0"/>
    <xf numFmtId="0" fontId="47" fillId="0" borderId="18" applyNumberFormat="0" applyFill="0" applyAlignment="0" applyProtection="0"/>
    <xf numFmtId="1" fontId="146" fillId="0" borderId="1" applyNumberFormat="0" applyFont="0"/>
    <xf numFmtId="1" fontId="146" fillId="0" borderId="1" applyNumberFormat="0" applyFont="0"/>
    <xf numFmtId="180" fontId="64" fillId="0" borderId="0"/>
    <xf numFmtId="192" fontId="116" fillId="0" borderId="0"/>
    <xf numFmtId="192" fontId="116" fillId="0" borderId="0"/>
    <xf numFmtId="192" fontId="116" fillId="0" borderId="0" applyFont="0" applyFill="0" applyBorder="0" applyAlignment="0" applyProtection="0"/>
    <xf numFmtId="172" fontId="61" fillId="0" borderId="0"/>
    <xf numFmtId="172" fontId="61" fillId="0" borderId="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applyFont="0" applyFill="0" applyBorder="0" applyAlignment="0" applyProtection="0"/>
    <xf numFmtId="172"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xf numFmtId="172" fontId="60" fillId="0" borderId="0"/>
    <xf numFmtId="171" fontId="60" fillId="0" borderId="0"/>
    <xf numFmtId="171" fontId="60" fillId="0" borderId="0"/>
    <xf numFmtId="172" fontId="61" fillId="0" borderId="0"/>
    <xf numFmtId="172" fontId="60" fillId="0" borderId="0"/>
    <xf numFmtId="172" fontId="60" fillId="0" borderId="0"/>
    <xf numFmtId="171" fontId="60" fillId="0" borderId="0"/>
    <xf numFmtId="171" fontId="60" fillId="0" borderId="0"/>
    <xf numFmtId="172" fontId="60" fillId="0" borderId="0"/>
    <xf numFmtId="171" fontId="60" fillId="0" borderId="0"/>
    <xf numFmtId="171" fontId="60" fillId="0" borderId="0"/>
    <xf numFmtId="172" fontId="60" fillId="0" borderId="0" applyFont="0" applyFill="0" applyBorder="0" applyAlignment="0" applyProtection="0"/>
    <xf numFmtId="172" fontId="64" fillId="0" borderId="0"/>
    <xf numFmtId="0" fontId="123" fillId="96" borderId="17"/>
    <xf numFmtId="0" fontId="122" fillId="11" borderId="17" applyNumberFormat="0" applyFont="0" applyAlignment="0" applyProtection="0"/>
    <xf numFmtId="0" fontId="123" fillId="11" borderId="17"/>
    <xf numFmtId="0" fontId="122" fillId="96" borderId="17"/>
    <xf numFmtId="0" fontId="122" fillId="11" borderId="17" applyNumberFormat="0" applyFont="0" applyAlignment="0" applyProtection="0"/>
    <xf numFmtId="193" fontId="64" fillId="0" borderId="0"/>
    <xf numFmtId="194" fontId="64" fillId="0" borderId="0"/>
    <xf numFmtId="0" fontId="44" fillId="10" borderId="16" applyNumberFormat="0" applyAlignment="0" applyProtection="0"/>
    <xf numFmtId="0" fontId="16" fillId="10" borderId="16" applyNumberFormat="0" applyAlignment="0" applyProtection="0"/>
    <xf numFmtId="193" fontId="64" fillId="0" borderId="0"/>
    <xf numFmtId="194" fontId="64" fillId="0" borderId="0"/>
    <xf numFmtId="0" fontId="147" fillId="0" borderId="0" applyNumberFormat="0" applyFill="0" applyBorder="0" applyAlignment="0" applyProtection="0"/>
    <xf numFmtId="0" fontId="147" fillId="0" borderId="0"/>
    <xf numFmtId="0" fontId="147" fillId="0" borderId="0"/>
    <xf numFmtId="0" fontId="147" fillId="0" borderId="0" applyNumberFormat="0" applyFill="0" applyBorder="0" applyAlignment="0" applyProtection="0"/>
    <xf numFmtId="0" fontId="45" fillId="0" borderId="0" applyNumberFormat="0" applyFill="0" applyBorder="0" applyAlignment="0" applyProtection="0"/>
    <xf numFmtId="1" fontId="148" fillId="0" borderId="0">
      <alignment vertical="top" wrapText="1"/>
    </xf>
    <xf numFmtId="172" fontId="60" fillId="0" borderId="0" applyFont="0" applyFill="0" applyBorder="0" applyAlignment="0" applyProtection="0"/>
    <xf numFmtId="0" fontId="14" fillId="0" borderId="0"/>
    <xf numFmtId="0" fontId="149" fillId="0" borderId="0">
      <alignment vertical="center"/>
    </xf>
    <xf numFmtId="38" fontId="60" fillId="0" borderId="0" applyFont="0" applyFill="0" applyBorder="0" applyAlignment="0" applyProtection="0">
      <alignment vertical="center"/>
    </xf>
    <xf numFmtId="0" fontId="60" fillId="0" borderId="0"/>
    <xf numFmtId="0" fontId="150" fillId="0" borderId="0"/>
  </cellStyleXfs>
  <cellXfs count="215">
    <xf numFmtId="0" fontId="0" fillId="0" borderId="0" xfId="0"/>
    <xf numFmtId="0" fontId="0" fillId="2" borderId="0" xfId="0" applyFill="1"/>
    <xf numFmtId="0" fontId="3" fillId="0" borderId="0" xfId="0" applyFont="1"/>
    <xf numFmtId="0" fontId="4" fillId="0" borderId="0" xfId="0" applyFont="1"/>
    <xf numFmtId="0" fontId="5" fillId="0" borderId="0" xfId="0" applyFont="1"/>
    <xf numFmtId="0" fontId="4" fillId="2" borderId="0" xfId="0" applyFont="1" applyFill="1"/>
    <xf numFmtId="164" fontId="4" fillId="2" borderId="0" xfId="0" applyNumberFormat="1" applyFont="1" applyFill="1"/>
    <xf numFmtId="165" fontId="4" fillId="2" borderId="0" xfId="0" applyNumberFormat="1" applyFont="1" applyFill="1"/>
    <xf numFmtId="49" fontId="4" fillId="0" borderId="0" xfId="0" applyNumberFormat="1" applyFont="1" applyAlignment="1">
      <alignment horizontal="right"/>
    </xf>
    <xf numFmtId="0" fontId="6" fillId="0" borderId="0" xfId="1" applyFont="1"/>
    <xf numFmtId="0" fontId="0" fillId="0" borderId="0" xfId="0" applyAlignment="1">
      <alignment wrapText="1"/>
    </xf>
    <xf numFmtId="0" fontId="7" fillId="0" borderId="0" xfId="0" applyFont="1" applyAlignment="1">
      <alignment horizontal="left" vertical="center" readingOrder="1"/>
    </xf>
    <xf numFmtId="0" fontId="3" fillId="0" borderId="1" xfId="0" applyFont="1" applyBorder="1"/>
    <xf numFmtId="0" fontId="8" fillId="0" borderId="0" xfId="0" applyFont="1"/>
    <xf numFmtId="0" fontId="9" fillId="0" borderId="1" xfId="0" applyFont="1" applyBorder="1"/>
    <xf numFmtId="164" fontId="9" fillId="0" borderId="1" xfId="0" applyNumberFormat="1" applyFont="1" applyBorder="1"/>
    <xf numFmtId="165" fontId="9" fillId="0" borderId="1" xfId="0" applyNumberFormat="1" applyFont="1" applyBorder="1"/>
    <xf numFmtId="0" fontId="9" fillId="0" borderId="1" xfId="0" applyFont="1" applyFill="1" applyBorder="1"/>
    <xf numFmtId="0" fontId="9" fillId="0" borderId="0" xfId="0" applyFont="1"/>
    <xf numFmtId="0" fontId="10" fillId="3" borderId="1" xfId="0" applyFont="1" applyFill="1" applyBorder="1" applyAlignment="1">
      <alignment horizontal="center" vertical="center"/>
    </xf>
    <xf numFmtId="0" fontId="10" fillId="3" borderId="1" xfId="0" applyFont="1" applyFill="1" applyBorder="1" applyAlignment="1">
      <alignment horizontal="center" vertical="center" wrapText="1"/>
    </xf>
    <xf numFmtId="0" fontId="11" fillId="0" borderId="0" xfId="0" applyFont="1"/>
    <xf numFmtId="164" fontId="9" fillId="0" borderId="0" xfId="0" applyNumberFormat="1" applyFont="1" applyBorder="1"/>
    <xf numFmtId="0" fontId="10" fillId="0" borderId="0" xfId="0" applyFont="1" applyFill="1" applyBorder="1" applyAlignment="1">
      <alignment horizontal="center" vertical="center" wrapText="1"/>
    </xf>
    <xf numFmtId="0" fontId="9" fillId="0" borderId="0" xfId="0" applyFont="1" applyBorder="1"/>
    <xf numFmtId="9" fontId="9" fillId="0" borderId="1" xfId="0" applyNumberFormat="1" applyFont="1" applyBorder="1"/>
    <xf numFmtId="1" fontId="9" fillId="0" borderId="1" xfId="0" applyNumberFormat="1" applyFont="1" applyBorder="1"/>
    <xf numFmtId="49" fontId="14" fillId="0" borderId="0" xfId="4" applyNumberFormat="1" applyFont="1"/>
    <xf numFmtId="49" fontId="19" fillId="0" borderId="0" xfId="4" applyNumberFormat="1" applyFont="1"/>
    <xf numFmtId="49" fontId="19" fillId="0" borderId="0" xfId="4" applyNumberFormat="1" applyFont="1" applyAlignment="1">
      <alignment horizontal="center" wrapText="1"/>
    </xf>
    <xf numFmtId="49" fontId="14" fillId="0" borderId="0" xfId="4" applyNumberFormat="1" applyFont="1" applyBorder="1" applyAlignment="1">
      <alignment wrapText="1"/>
    </xf>
    <xf numFmtId="0" fontId="21" fillId="0" borderId="1" xfId="0" applyFont="1" applyBorder="1"/>
    <xf numFmtId="0" fontId="21" fillId="0" borderId="1" xfId="0" applyFont="1" applyBorder="1" applyAlignment="1">
      <alignment horizontal="center"/>
    </xf>
    <xf numFmtId="0" fontId="19" fillId="0" borderId="1" xfId="0" applyFont="1" applyBorder="1" applyAlignment="1">
      <alignment vertical="center"/>
    </xf>
    <xf numFmtId="0" fontId="18" fillId="0" borderId="1" xfId="0" applyFont="1" applyBorder="1" applyAlignment="1">
      <alignment horizontal="left" vertical="center"/>
    </xf>
    <xf numFmtId="0" fontId="19" fillId="0" borderId="1" xfId="0" applyFont="1" applyBorder="1" applyAlignment="1">
      <alignment vertical="center" wrapText="1"/>
    </xf>
    <xf numFmtId="0" fontId="0" fillId="0" borderId="0" xfId="0" applyAlignment="1">
      <alignment horizontal="left"/>
    </xf>
    <xf numFmtId="164" fontId="9" fillId="2" borderId="1" xfId="0" applyNumberFormat="1" applyFont="1" applyFill="1" applyBorder="1"/>
    <xf numFmtId="164" fontId="9" fillId="0" borderId="1" xfId="0" applyNumberFormat="1" applyFont="1" applyFill="1" applyBorder="1"/>
    <xf numFmtId="0" fontId="10" fillId="3" borderId="1" xfId="0" applyFont="1" applyFill="1" applyBorder="1"/>
    <xf numFmtId="0" fontId="0" fillId="0" borderId="0" xfId="0" applyAlignment="1"/>
    <xf numFmtId="0" fontId="6" fillId="0" borderId="1" xfId="1" applyFont="1" applyBorder="1"/>
    <xf numFmtId="0" fontId="6" fillId="0" borderId="1" xfId="1" quotePrefix="1" applyNumberFormat="1" applyFont="1" applyFill="1" applyBorder="1"/>
    <xf numFmtId="9" fontId="6" fillId="0" borderId="1" xfId="2" applyFont="1" applyBorder="1"/>
    <xf numFmtId="0" fontId="21" fillId="3" borderId="1" xfId="1" applyFont="1" applyFill="1" applyBorder="1" applyAlignment="1">
      <alignment horizontal="center" vertical="center" wrapText="1"/>
    </xf>
    <xf numFmtId="0" fontId="21" fillId="3" borderId="1" xfId="1" applyFont="1" applyFill="1" applyBorder="1" applyAlignment="1">
      <alignment horizontal="left" vertical="center" wrapText="1"/>
    </xf>
    <xf numFmtId="0" fontId="12" fillId="0" borderId="0" xfId="0" applyFont="1" applyAlignment="1"/>
    <xf numFmtId="0" fontId="3" fillId="0" borderId="0" xfId="0" applyFont="1" applyBorder="1"/>
    <xf numFmtId="0" fontId="19" fillId="0" borderId="0" xfId="1" applyFont="1" applyBorder="1"/>
    <xf numFmtId="0" fontId="21" fillId="0" borderId="4" xfId="1" applyNumberFormat="1" applyFont="1" applyBorder="1"/>
    <xf numFmtId="0" fontId="21" fillId="0" borderId="4" xfId="1" quotePrefix="1" applyNumberFormat="1" applyFont="1" applyFill="1" applyBorder="1"/>
    <xf numFmtId="0" fontId="21" fillId="0" borderId="4" xfId="1" applyFont="1" applyBorder="1"/>
    <xf numFmtId="9" fontId="21" fillId="0" borderId="4" xfId="2" applyFont="1" applyBorder="1"/>
    <xf numFmtId="0" fontId="6" fillId="0" borderId="5" xfId="1" applyFont="1" applyBorder="1"/>
    <xf numFmtId="0" fontId="6" fillId="0" borderId="5" xfId="1" quotePrefix="1" applyNumberFormat="1" applyFont="1" applyFill="1" applyBorder="1"/>
    <xf numFmtId="9" fontId="6" fillId="0" borderId="5" xfId="2" applyFont="1" applyBorder="1"/>
    <xf numFmtId="0" fontId="10" fillId="0" borderId="4" xfId="0" applyFont="1" applyBorder="1"/>
    <xf numFmtId="0" fontId="10" fillId="0" borderId="0" xfId="0" applyFont="1" applyBorder="1"/>
    <xf numFmtId="0" fontId="10" fillId="3" borderId="1" xfId="0" applyFont="1" applyFill="1" applyBorder="1" applyAlignment="1">
      <alignment horizontal="left" vertical="center" wrapText="1"/>
    </xf>
    <xf numFmtId="0" fontId="10" fillId="3" borderId="1" xfId="0" applyFont="1" applyFill="1" applyBorder="1" applyAlignment="1">
      <alignment horizontal="left" vertical="center"/>
    </xf>
    <xf numFmtId="3" fontId="9" fillId="0" borderId="1" xfId="0" applyNumberFormat="1" applyFont="1" applyBorder="1"/>
    <xf numFmtId="0" fontId="23" fillId="0" borderId="1" xfId="0" applyFont="1" applyBorder="1"/>
    <xf numFmtId="0" fontId="11" fillId="0" borderId="0" xfId="0" applyFont="1" applyAlignment="1">
      <alignment horizontal="left"/>
    </xf>
    <xf numFmtId="0" fontId="3" fillId="0" borderId="0" xfId="0" applyFont="1" applyAlignment="1">
      <alignment horizontal="left"/>
    </xf>
    <xf numFmtId="0" fontId="7" fillId="2" borderId="0" xfId="0" applyFont="1" applyFill="1" applyBorder="1" applyAlignment="1">
      <alignment horizontal="left" vertical="center" readingOrder="1"/>
    </xf>
    <xf numFmtId="0" fontId="10" fillId="2" borderId="0" xfId="0" applyFont="1" applyFill="1" applyBorder="1" applyAlignment="1">
      <alignment horizontal="center" vertical="center" wrapText="1"/>
    </xf>
    <xf numFmtId="164" fontId="9" fillId="2" borderId="0" xfId="0" applyNumberFormat="1" applyFont="1" applyFill="1" applyBorder="1"/>
    <xf numFmtId="0" fontId="4" fillId="2" borderId="0" xfId="0" applyFont="1" applyFill="1" applyBorder="1"/>
    <xf numFmtId="0" fontId="0" fillId="2" borderId="0" xfId="0" applyFill="1" applyBorder="1"/>
    <xf numFmtId="0" fontId="3" fillId="0" borderId="0" xfId="0" applyFont="1" applyAlignment="1">
      <alignment horizontal="left" vertical="center"/>
    </xf>
    <xf numFmtId="0" fontId="7" fillId="0" borderId="0" xfId="0" applyFont="1" applyAlignment="1">
      <alignment horizontal="left" vertical="center" readingOrder="1"/>
    </xf>
    <xf numFmtId="0" fontId="12" fillId="0" borderId="0" xfId="0" applyFont="1" applyBorder="1" applyAlignment="1">
      <alignment horizontal="left"/>
    </xf>
    <xf numFmtId="0" fontId="4" fillId="0" borderId="0" xfId="0" applyFont="1" applyAlignment="1">
      <alignment horizontal="left"/>
    </xf>
    <xf numFmtId="165" fontId="10" fillId="0" borderId="0" xfId="0" applyNumberFormat="1" applyFont="1" applyBorder="1"/>
    <xf numFmtId="165" fontId="9" fillId="0" borderId="0" xfId="0" applyNumberFormat="1" applyFont="1" applyBorder="1"/>
    <xf numFmtId="0" fontId="11" fillId="0" borderId="0" xfId="0" applyFont="1" applyBorder="1" applyAlignment="1">
      <alignment horizontal="left"/>
    </xf>
    <xf numFmtId="0" fontId="6" fillId="0" borderId="1" xfId="1" applyFont="1" applyBorder="1" applyAlignment="1">
      <alignment wrapText="1"/>
    </xf>
    <xf numFmtId="0" fontId="6" fillId="0" borderId="1" xfId="1" applyFont="1" applyBorder="1" applyAlignment="1">
      <alignment vertical="top" wrapText="1"/>
    </xf>
    <xf numFmtId="0" fontId="0" fillId="0" borderId="0" xfId="0" applyBorder="1"/>
    <xf numFmtId="0" fontId="9" fillId="0" borderId="5" xfId="0" applyFont="1" applyBorder="1"/>
    <xf numFmtId="9" fontId="10" fillId="0" borderId="4" xfId="0" applyNumberFormat="1" applyFont="1" applyBorder="1"/>
    <xf numFmtId="165" fontId="10" fillId="0" borderId="4" xfId="0" applyNumberFormat="1" applyFont="1" applyBorder="1"/>
    <xf numFmtId="3" fontId="9" fillId="0" borderId="5" xfId="0" applyNumberFormat="1" applyFont="1" applyBorder="1"/>
    <xf numFmtId="164" fontId="9" fillId="0" borderId="5" xfId="0" applyNumberFormat="1" applyFont="1" applyBorder="1"/>
    <xf numFmtId="165" fontId="9" fillId="0" borderId="5" xfId="0" applyNumberFormat="1" applyFont="1" applyBorder="1"/>
    <xf numFmtId="9" fontId="10" fillId="0" borderId="0" xfId="2" applyFont="1" applyBorder="1"/>
    <xf numFmtId="0" fontId="3" fillId="0" borderId="0" xfId="0" applyFont="1" applyAlignment="1">
      <alignment horizontal="left"/>
    </xf>
    <xf numFmtId="0" fontId="3" fillId="0" borderId="0" xfId="0" applyFont="1" applyAlignment="1">
      <alignment horizontal="left" vertical="center"/>
    </xf>
    <xf numFmtId="0" fontId="7" fillId="0" borderId="0" xfId="0" applyFont="1" applyAlignment="1">
      <alignment horizontal="left" vertical="center" readingOrder="1"/>
    </xf>
    <xf numFmtId="0" fontId="3" fillId="0" borderId="0" xfId="0" applyFont="1" applyFill="1" applyBorder="1" applyAlignment="1">
      <alignment horizontal="left"/>
    </xf>
    <xf numFmtId="0" fontId="3" fillId="0" borderId="0" xfId="0" applyFont="1" applyAlignment="1">
      <alignment horizontal="left" vertical="center"/>
    </xf>
    <xf numFmtId="0" fontId="25" fillId="0" borderId="0" xfId="0" applyFont="1" applyAlignment="1">
      <alignment horizontal="right" vertical="center" readingOrder="1"/>
    </xf>
    <xf numFmtId="0" fontId="26" fillId="0" borderId="0" xfId="1" applyFont="1" applyFill="1" applyBorder="1"/>
    <xf numFmtId="0" fontId="27" fillId="0" borderId="0" xfId="0" applyFont="1"/>
    <xf numFmtId="0" fontId="12" fillId="0" borderId="0" xfId="0" applyFont="1"/>
    <xf numFmtId="9" fontId="10" fillId="0" borderId="0" xfId="0" applyNumberFormat="1" applyFont="1" applyBorder="1"/>
    <xf numFmtId="9" fontId="3" fillId="0" borderId="0" xfId="0" applyNumberFormat="1" applyFont="1" applyBorder="1"/>
    <xf numFmtId="0" fontId="3" fillId="0" borderId="0" xfId="0" applyFont="1" applyBorder="1" applyAlignment="1">
      <alignment vertical="top"/>
    </xf>
    <xf numFmtId="0" fontId="10" fillId="0" borderId="7" xfId="0" applyFont="1" applyBorder="1"/>
    <xf numFmtId="3" fontId="10" fillId="0" borderId="7" xfId="0" applyNumberFormat="1" applyFont="1" applyBorder="1"/>
    <xf numFmtId="9" fontId="10" fillId="0" borderId="7" xfId="2" applyFont="1" applyBorder="1"/>
    <xf numFmtId="0" fontId="3" fillId="0" borderId="6" xfId="0" applyFont="1" applyBorder="1" applyAlignment="1"/>
    <xf numFmtId="0" fontId="6" fillId="0" borderId="1" xfId="1" applyFont="1" applyBorder="1" applyAlignment="1">
      <alignment horizontal="left" wrapText="1"/>
    </xf>
    <xf numFmtId="0" fontId="3" fillId="0" borderId="0" xfId="0" applyFont="1" applyAlignment="1">
      <alignment horizontal="left" vertical="center"/>
    </xf>
    <xf numFmtId="164" fontId="0" fillId="0" borderId="0" xfId="0" applyNumberFormat="1"/>
    <xf numFmtId="0" fontId="12" fillId="0" borderId="0" xfId="0" applyFont="1" applyAlignment="1">
      <alignment horizontal="left"/>
    </xf>
    <xf numFmtId="49" fontId="14" fillId="0" borderId="0" xfId="4" applyNumberFormat="1" applyFont="1" applyAlignment="1">
      <alignment wrapText="1"/>
    </xf>
    <xf numFmtId="49" fontId="14" fillId="0" borderId="0" xfId="4" applyNumberFormat="1" applyFont="1" applyAlignment="1">
      <alignment horizontal="center" vertical="center" wrapText="1"/>
    </xf>
    <xf numFmtId="0" fontId="29" fillId="0" borderId="1" xfId="5" applyFont="1" applyBorder="1"/>
    <xf numFmtId="1" fontId="30" fillId="0" borderId="1" xfId="1" applyNumberFormat="1" applyFont="1" applyBorder="1"/>
    <xf numFmtId="1" fontId="30" fillId="0" borderId="5" xfId="1" applyNumberFormat="1" applyFont="1" applyBorder="1"/>
    <xf numFmtId="1" fontId="31" fillId="0" borderId="4" xfId="1" applyNumberFormat="1" applyFont="1" applyBorder="1"/>
    <xf numFmtId="1" fontId="32" fillId="0" borderId="4" xfId="2" applyNumberFormat="1" applyFont="1" applyBorder="1"/>
    <xf numFmtId="0" fontId="21" fillId="3" borderId="2" xfId="1" applyFont="1" applyFill="1" applyBorder="1" applyAlignment="1">
      <alignment vertical="center" wrapText="1"/>
    </xf>
    <xf numFmtId="0" fontId="49" fillId="0" borderId="0" xfId="6"/>
    <xf numFmtId="0" fontId="10" fillId="3" borderId="1" xfId="6" applyFont="1" applyFill="1" applyBorder="1" applyAlignment="1">
      <alignment horizontal="left" vertical="center" wrapText="1"/>
    </xf>
    <xf numFmtId="0" fontId="10" fillId="3" borderId="1" xfId="6" applyFont="1" applyFill="1" applyBorder="1" applyAlignment="1">
      <alignment horizontal="center" vertical="center" wrapText="1"/>
    </xf>
    <xf numFmtId="0" fontId="21" fillId="0" borderId="19" xfId="6" applyFont="1" applyFill="1" applyBorder="1" applyAlignment="1">
      <alignment horizontal="left" vertical="top" wrapText="1"/>
    </xf>
    <xf numFmtId="0" fontId="50" fillId="0" borderId="20" xfId="6" applyFont="1" applyFill="1" applyBorder="1" applyAlignment="1">
      <alignment horizontal="right" vertical="center" wrapText="1"/>
    </xf>
    <xf numFmtId="0" fontId="6" fillId="0" borderId="19" xfId="6" applyFont="1" applyFill="1" applyBorder="1" applyAlignment="1">
      <alignment vertical="top" wrapText="1"/>
    </xf>
    <xf numFmtId="165" fontId="6" fillId="0" borderId="20" xfId="6" applyNumberFormat="1" applyFont="1" applyFill="1" applyBorder="1" applyAlignment="1">
      <alignment horizontal="right" vertical="center" wrapText="1"/>
    </xf>
    <xf numFmtId="0" fontId="6" fillId="0" borderId="20" xfId="6" applyFont="1" applyFill="1" applyBorder="1" applyAlignment="1">
      <alignment vertical="top" wrapText="1"/>
    </xf>
    <xf numFmtId="0" fontId="21" fillId="0" borderId="19" xfId="6" applyFont="1" applyFill="1" applyBorder="1" applyAlignment="1">
      <alignment vertical="top" wrapText="1"/>
    </xf>
    <xf numFmtId="165" fontId="21" fillId="0" borderId="20" xfId="6" applyNumberFormat="1" applyFont="1" applyFill="1" applyBorder="1" applyAlignment="1">
      <alignment horizontal="right" vertical="center" wrapText="1"/>
    </xf>
    <xf numFmtId="0" fontId="6" fillId="0" borderId="21" xfId="6" applyFont="1" applyFill="1" applyBorder="1" applyAlignment="1">
      <alignment vertical="top" wrapText="1"/>
    </xf>
    <xf numFmtId="165" fontId="6" fillId="0" borderId="22" xfId="6" applyNumberFormat="1" applyFont="1" applyFill="1" applyBorder="1" applyAlignment="1">
      <alignment horizontal="right" vertical="center" wrapText="1"/>
    </xf>
    <xf numFmtId="0" fontId="21" fillId="0" borderId="19" xfId="6" applyFont="1" applyFill="1" applyBorder="1" applyAlignment="1">
      <alignment vertical="top"/>
    </xf>
    <xf numFmtId="0" fontId="6" fillId="0" borderId="20" xfId="6" applyFont="1" applyFill="1" applyBorder="1"/>
    <xf numFmtId="0" fontId="6" fillId="0" borderId="23" xfId="6" applyFont="1" applyFill="1" applyBorder="1" applyAlignment="1">
      <alignment vertical="top" wrapText="1"/>
    </xf>
    <xf numFmtId="165" fontId="6" fillId="0" borderId="4" xfId="6" applyNumberFormat="1" applyFont="1" applyFill="1" applyBorder="1" applyAlignment="1">
      <alignment horizontal="right" vertical="center" wrapText="1"/>
    </xf>
    <xf numFmtId="0" fontId="19" fillId="0" borderId="0" xfId="6" applyFont="1"/>
    <xf numFmtId="0" fontId="19" fillId="0" borderId="0" xfId="6" applyFont="1" applyFill="1" applyBorder="1" applyAlignment="1">
      <alignment horizontal="left" vertical="top" wrapText="1"/>
    </xf>
    <xf numFmtId="0" fontId="49" fillId="0" borderId="0" xfId="6" applyBorder="1"/>
    <xf numFmtId="0" fontId="6" fillId="0" borderId="1" xfId="6" applyFont="1" applyFill="1" applyBorder="1" applyAlignment="1">
      <alignment vertical="top" wrapText="1"/>
    </xf>
    <xf numFmtId="165" fontId="6" fillId="0" borderId="1" xfId="6" applyNumberFormat="1" applyFont="1" applyFill="1" applyBorder="1" applyAlignment="1">
      <alignment horizontal="right"/>
    </xf>
    <xf numFmtId="0" fontId="6" fillId="0" borderId="1" xfId="6" applyFont="1" applyFill="1" applyBorder="1" applyAlignment="1">
      <alignment horizontal="left" wrapText="1"/>
    </xf>
    <xf numFmtId="0" fontId="53" fillId="36" borderId="2" xfId="6" applyFont="1" applyFill="1" applyBorder="1" applyAlignment="1">
      <alignment horizontal="right" vertical="top" wrapText="1"/>
    </xf>
    <xf numFmtId="0" fontId="53" fillId="0" borderId="0" xfId="6" applyFont="1" applyBorder="1" applyAlignment="1">
      <alignment horizontal="left" vertical="top" wrapText="1"/>
    </xf>
    <xf numFmtId="0" fontId="21" fillId="36" borderId="4" xfId="6" applyFont="1" applyFill="1" applyBorder="1" applyAlignment="1">
      <alignment horizontal="left" vertical="center" wrapText="1"/>
    </xf>
    <xf numFmtId="0" fontId="10" fillId="36" borderId="4" xfId="6" applyFont="1" applyFill="1" applyBorder="1" applyAlignment="1">
      <alignment vertical="top" wrapText="1"/>
    </xf>
    <xf numFmtId="166" fontId="10" fillId="0" borderId="1" xfId="6" applyNumberFormat="1" applyFont="1" applyFill="1" applyBorder="1" applyAlignment="1">
      <alignment horizontal="right"/>
    </xf>
    <xf numFmtId="0" fontId="9" fillId="36" borderId="1" xfId="6" applyFont="1" applyFill="1" applyBorder="1" applyAlignment="1">
      <alignment horizontal="left" vertical="center" wrapText="1"/>
    </xf>
    <xf numFmtId="166" fontId="6" fillId="0" borderId="1" xfId="6" applyNumberFormat="1" applyFont="1" applyFill="1" applyBorder="1" applyAlignment="1">
      <alignment horizontal="right"/>
    </xf>
    <xf numFmtId="0" fontId="9" fillId="36" borderId="1" xfId="6" applyFont="1" applyFill="1" applyBorder="1" applyAlignment="1">
      <alignment vertical="top" wrapText="1"/>
    </xf>
    <xf numFmtId="166" fontId="9" fillId="0" borderId="1" xfId="6" applyNumberFormat="1" applyFont="1" applyFill="1" applyBorder="1" applyAlignment="1">
      <alignment horizontal="right"/>
    </xf>
    <xf numFmtId="0" fontId="9" fillId="36" borderId="1" xfId="6" applyFont="1" applyFill="1" applyBorder="1" applyAlignment="1">
      <alignment horizontal="left" vertical="center"/>
    </xf>
    <xf numFmtId="0" fontId="19" fillId="0" borderId="0" xfId="6" applyFont="1" applyBorder="1" applyAlignment="1">
      <alignment horizontal="left"/>
    </xf>
    <xf numFmtId="0" fontId="51" fillId="0" borderId="0" xfId="6" applyFont="1" applyBorder="1" applyAlignment="1"/>
    <xf numFmtId="0" fontId="14" fillId="0" borderId="0" xfId="6" applyFont="1"/>
    <xf numFmtId="0" fontId="53" fillId="0" borderId="0" xfId="6" applyFont="1" applyAlignment="1">
      <alignment vertical="center"/>
    </xf>
    <xf numFmtId="164" fontId="19" fillId="0" borderId="0" xfId="6" applyNumberFormat="1" applyFont="1" applyBorder="1" applyAlignment="1">
      <alignment horizontal="right"/>
    </xf>
    <xf numFmtId="0" fontId="53" fillId="0" borderId="0" xfId="6" applyFont="1"/>
    <xf numFmtId="0" fontId="55" fillId="0" borderId="0" xfId="6" applyFont="1"/>
    <xf numFmtId="0" fontId="10" fillId="3" borderId="1" xfId="6" applyFont="1" applyFill="1" applyBorder="1" applyAlignment="1">
      <alignment horizontal="left" vertical="top" wrapText="1"/>
    </xf>
    <xf numFmtId="164" fontId="6" fillId="0" borderId="1" xfId="6" applyNumberFormat="1" applyFont="1" applyFill="1" applyBorder="1" applyAlignment="1">
      <alignment horizontal="right"/>
    </xf>
    <xf numFmtId="9" fontId="6" fillId="0" borderId="1" xfId="6" applyNumberFormat="1" applyFont="1" applyFill="1" applyBorder="1" applyAlignment="1">
      <alignment horizontal="right"/>
    </xf>
    <xf numFmtId="0" fontId="51" fillId="0" borderId="0" xfId="6" applyFont="1" applyAlignment="1">
      <alignment horizontal="left"/>
    </xf>
    <xf numFmtId="0" fontId="56" fillId="0" borderId="0" xfId="6" applyFont="1" applyBorder="1" applyAlignment="1">
      <alignment horizontal="left"/>
    </xf>
    <xf numFmtId="0" fontId="51" fillId="0" borderId="0" xfId="6" applyFont="1"/>
    <xf numFmtId="0" fontId="20" fillId="0" borderId="0" xfId="6" applyFont="1" applyFill="1" applyBorder="1" applyAlignment="1">
      <alignment horizontal="left"/>
    </xf>
    <xf numFmtId="0" fontId="26" fillId="0" borderId="0" xfId="6" applyFont="1"/>
    <xf numFmtId="167" fontId="6" fillId="0" borderId="1" xfId="6" applyNumberFormat="1" applyFont="1" applyFill="1" applyBorder="1" applyAlignment="1">
      <alignment horizontal="right"/>
    </xf>
    <xf numFmtId="0" fontId="6" fillId="0" borderId="1" xfId="6" applyFont="1" applyFill="1" applyBorder="1"/>
    <xf numFmtId="0" fontId="57" fillId="0" borderId="0" xfId="6" applyFont="1" applyFill="1" applyBorder="1" applyAlignment="1">
      <alignment vertical="center" wrapText="1"/>
    </xf>
    <xf numFmtId="0" fontId="57" fillId="0" borderId="0" xfId="6" applyFont="1" applyFill="1" applyBorder="1" applyAlignment="1">
      <alignment horizontal="left" vertical="center" wrapText="1"/>
    </xf>
    <xf numFmtId="0" fontId="58" fillId="0" borderId="0" xfId="6" applyFont="1" applyFill="1" applyBorder="1" applyAlignment="1">
      <alignment horizontal="left" vertical="top" wrapText="1"/>
    </xf>
    <xf numFmtId="0" fontId="58" fillId="0" borderId="0" xfId="6" applyFont="1" applyFill="1" applyBorder="1" applyAlignment="1">
      <alignment horizontal="center" vertical="top" wrapText="1"/>
    </xf>
    <xf numFmtId="0" fontId="59" fillId="0" borderId="0" xfId="6" applyFont="1" applyFill="1" applyBorder="1" applyAlignment="1">
      <alignment vertical="top" wrapText="1"/>
    </xf>
    <xf numFmtId="164" fontId="19" fillId="0" borderId="0" xfId="6" applyNumberFormat="1" applyFont="1" applyFill="1" applyBorder="1" applyAlignment="1">
      <alignment horizontal="right"/>
    </xf>
    <xf numFmtId="167" fontId="19" fillId="0" borderId="0" xfId="6" applyNumberFormat="1" applyFont="1" applyFill="1" applyBorder="1" applyAlignment="1">
      <alignment horizontal="right"/>
    </xf>
    <xf numFmtId="0" fontId="49" fillId="0" borderId="0" xfId="6" applyFill="1" applyBorder="1"/>
    <xf numFmtId="0" fontId="53" fillId="0" borderId="0" xfId="6" applyFont="1" applyAlignment="1">
      <alignment horizontal="center"/>
    </xf>
    <xf numFmtId="0" fontId="3" fillId="0" borderId="1" xfId="0" applyFont="1" applyBorder="1" applyAlignment="1">
      <alignment horizontal="left" vertical="center"/>
    </xf>
    <xf numFmtId="0" fontId="3" fillId="0" borderId="1" xfId="0" applyFont="1" applyBorder="1" applyAlignment="1">
      <alignment horizontal="left"/>
    </xf>
    <xf numFmtId="49" fontId="18" fillId="0" borderId="0" xfId="4" applyNumberFormat="1" applyFont="1" applyAlignment="1">
      <alignment horizontal="left" vertical="center" wrapText="1"/>
    </xf>
    <xf numFmtId="49" fontId="16" fillId="4" borderId="0" xfId="4" applyNumberFormat="1" applyFont="1" applyFill="1" applyAlignment="1">
      <alignment horizontal="left"/>
    </xf>
    <xf numFmtId="49" fontId="13" fillId="0" borderId="0" xfId="4" applyNumberFormat="1" applyFont="1" applyAlignment="1">
      <alignment horizontal="center"/>
    </xf>
    <xf numFmtId="0" fontId="15" fillId="0" borderId="0" xfId="4" applyFont="1" applyAlignment="1">
      <alignment horizontal="center"/>
    </xf>
    <xf numFmtId="49" fontId="28" fillId="0" borderId="0" xfId="4" applyNumberFormat="1" applyFont="1" applyAlignment="1">
      <alignment horizontal="center" vertical="center"/>
    </xf>
    <xf numFmtId="49" fontId="16" fillId="4" borderId="3" xfId="4" applyNumberFormat="1" applyFont="1" applyFill="1" applyBorder="1" applyAlignment="1">
      <alignment horizontal="left"/>
    </xf>
    <xf numFmtId="0" fontId="3" fillId="0" borderId="0" xfId="0" applyFont="1" applyAlignment="1">
      <alignment horizontal="left" wrapText="1"/>
    </xf>
    <xf numFmtId="0" fontId="11" fillId="0" borderId="0" xfId="0" applyFont="1" applyAlignment="1">
      <alignment horizontal="left"/>
    </xf>
    <xf numFmtId="0" fontId="3" fillId="0" borderId="0" xfId="0" applyFont="1" applyAlignment="1">
      <alignment horizontal="left"/>
    </xf>
    <xf numFmtId="0" fontId="3" fillId="0" borderId="0" xfId="0" applyFont="1" applyAlignment="1">
      <alignment horizontal="left" vertical="center"/>
    </xf>
    <xf numFmtId="0" fontId="3" fillId="0" borderId="6" xfId="0" applyFont="1" applyBorder="1" applyAlignment="1">
      <alignment horizontal="left"/>
    </xf>
    <xf numFmtId="0" fontId="12" fillId="0" borderId="3" xfId="0" applyFont="1" applyBorder="1" applyAlignment="1">
      <alignment horizontal="left"/>
    </xf>
    <xf numFmtId="0" fontId="12" fillId="0" borderId="0" xfId="0" applyFont="1" applyBorder="1" applyAlignment="1">
      <alignment horizontal="left"/>
    </xf>
    <xf numFmtId="0" fontId="10" fillId="3" borderId="2" xfId="0" applyFont="1" applyFill="1" applyBorder="1" applyAlignment="1">
      <alignment horizontal="center" vertical="center"/>
    </xf>
    <xf numFmtId="0" fontId="10" fillId="3" borderId="4" xfId="0" applyFont="1" applyFill="1" applyBorder="1" applyAlignment="1">
      <alignment horizontal="center" vertical="center"/>
    </xf>
    <xf numFmtId="0" fontId="17" fillId="3" borderId="2" xfId="0" applyFont="1" applyFill="1" applyBorder="1" applyAlignment="1">
      <alignment horizontal="center" vertical="center" readingOrder="1"/>
    </xf>
    <xf numFmtId="0" fontId="17" fillId="3" borderId="4" xfId="0" applyFont="1" applyFill="1" applyBorder="1" applyAlignment="1">
      <alignment horizontal="center" vertical="center" readingOrder="1"/>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2" fillId="0" borderId="0" xfId="0" applyFont="1" applyAlignment="1">
      <alignment horizontal="left" vertical="top" wrapText="1"/>
    </xf>
    <xf numFmtId="0" fontId="12" fillId="0" borderId="0" xfId="0" applyFont="1" applyAlignment="1">
      <alignment horizontal="left"/>
    </xf>
    <xf numFmtId="0" fontId="10" fillId="3" borderId="8" xfId="0" applyFont="1" applyFill="1" applyBorder="1" applyAlignment="1">
      <alignment horizontal="center" vertical="center" wrapText="1"/>
    </xf>
    <xf numFmtId="0" fontId="10" fillId="3" borderId="9" xfId="0" applyFont="1" applyFill="1" applyBorder="1" applyAlignment="1">
      <alignment horizontal="center" vertical="center" wrapText="1"/>
    </xf>
    <xf numFmtId="0" fontId="21" fillId="3" borderId="2" xfId="1" applyFont="1" applyFill="1" applyBorder="1" applyAlignment="1">
      <alignment horizontal="left" vertical="center" wrapText="1"/>
    </xf>
    <xf numFmtId="0" fontId="21" fillId="3" borderId="4" xfId="1" applyFont="1" applyFill="1" applyBorder="1" applyAlignment="1">
      <alignment horizontal="left" vertical="center" wrapText="1"/>
    </xf>
    <xf numFmtId="0" fontId="10" fillId="3" borderId="1" xfId="0" applyFont="1" applyFill="1" applyBorder="1" applyAlignment="1">
      <alignment horizontal="center" vertical="center" wrapText="1"/>
    </xf>
    <xf numFmtId="0" fontId="7" fillId="0" borderId="0" xfId="0" applyFont="1" applyAlignment="1">
      <alignment horizontal="left" vertical="center" readingOrder="1"/>
    </xf>
    <xf numFmtId="0" fontId="11" fillId="0" borderId="0" xfId="0" applyFont="1" applyBorder="1" applyAlignment="1">
      <alignment horizontal="center"/>
    </xf>
    <xf numFmtId="0" fontId="3" fillId="0" borderId="0" xfId="0" applyFont="1" applyBorder="1" applyAlignment="1">
      <alignment horizontal="left"/>
    </xf>
    <xf numFmtId="0" fontId="26" fillId="0" borderId="0" xfId="6" applyFont="1" applyAlignment="1">
      <alignment horizontal="left" vertical="top" wrapText="1"/>
    </xf>
    <xf numFmtId="0" fontId="19" fillId="0" borderId="6" xfId="6" applyFont="1" applyFill="1" applyBorder="1" applyAlignment="1">
      <alignment horizontal="left" vertical="top" wrapText="1"/>
    </xf>
    <xf numFmtId="0" fontId="51" fillId="0" borderId="0" xfId="6" applyFont="1" applyAlignment="1">
      <alignment horizontal="left"/>
    </xf>
    <xf numFmtId="0" fontId="10" fillId="3" borderId="2" xfId="6" applyFont="1" applyFill="1" applyBorder="1" applyAlignment="1">
      <alignment horizontal="center" vertical="center" wrapText="1"/>
    </xf>
    <xf numFmtId="0" fontId="10" fillId="3" borderId="20" xfId="6" applyFont="1" applyFill="1" applyBorder="1" applyAlignment="1">
      <alignment horizontal="center" vertical="center" wrapText="1"/>
    </xf>
    <xf numFmtId="0" fontId="10" fillId="3" borderId="4" xfId="6" applyFont="1" applyFill="1" applyBorder="1" applyAlignment="1">
      <alignment horizontal="center" vertical="center" wrapText="1"/>
    </xf>
    <xf numFmtId="0" fontId="19" fillId="0" borderId="0" xfId="6" applyFont="1" applyAlignment="1">
      <alignment horizontal="left"/>
    </xf>
    <xf numFmtId="0" fontId="53" fillId="0" borderId="0" xfId="6" applyFont="1" applyBorder="1" applyAlignment="1">
      <alignment horizontal="left" vertical="top" wrapText="1"/>
    </xf>
    <xf numFmtId="0" fontId="21" fillId="36" borderId="1" xfId="6" applyFont="1" applyFill="1" applyBorder="1" applyAlignment="1">
      <alignment horizontal="center" vertical="center" wrapText="1"/>
    </xf>
    <xf numFmtId="0" fontId="53" fillId="0" borderId="0" xfId="6" applyFont="1" applyAlignment="1">
      <alignment horizontal="left" vertical="center"/>
    </xf>
    <xf numFmtId="164" fontId="26" fillId="0" borderId="3" xfId="6" applyNumberFormat="1" applyFont="1" applyBorder="1" applyAlignment="1">
      <alignment horizontal="left"/>
    </xf>
    <xf numFmtId="0" fontId="18" fillId="0" borderId="6" xfId="6" applyFont="1" applyBorder="1" applyAlignment="1">
      <alignment horizontal="left"/>
    </xf>
  </cellXfs>
  <cellStyles count="17571">
    <cellStyle name="20 % - Aksentti1 2" xfId="7"/>
    <cellStyle name="20 % - Aksentti1 2 10" xfId="8"/>
    <cellStyle name="20 % - Aksentti1 2 11" xfId="9"/>
    <cellStyle name="20 % - Aksentti1 2 12" xfId="10"/>
    <cellStyle name="20 % - Aksentti1 2 2" xfId="11"/>
    <cellStyle name="20 % - Aksentti1 2 2 2" xfId="12"/>
    <cellStyle name="20 % - Aksentti1 2 2 2 2" xfId="13"/>
    <cellStyle name="20 % - Aksentti1 2 2 2 2 2" xfId="14"/>
    <cellStyle name="20 % - Aksentti1 2 2 2 2 2 2" xfId="15"/>
    <cellStyle name="20 % - Aksentti1 2 2 2 2 2 2 2" xfId="16"/>
    <cellStyle name="20 % - Aksentti1 2 2 2 2 2 3" xfId="17"/>
    <cellStyle name="20 % - Aksentti1 2 2 2 2 2 3 2" xfId="18"/>
    <cellStyle name="20 % - Aksentti1 2 2 2 2 2 4" xfId="19"/>
    <cellStyle name="20 % - Aksentti1 2 2 2 2 2 5" xfId="20"/>
    <cellStyle name="20 % - Aksentti1 2 2 2 2 2 6" xfId="21"/>
    <cellStyle name="20 % - Aksentti1 2 2 2 2 3" xfId="22"/>
    <cellStyle name="20 % - Aksentti1 2 2 2 2 3 2" xfId="23"/>
    <cellStyle name="20 % - Aksentti1 2 2 2 2 4" xfId="24"/>
    <cellStyle name="20 % - Aksentti1 2 2 2 2 4 2" xfId="25"/>
    <cellStyle name="20 % - Aksentti1 2 2 2 2 5" xfId="26"/>
    <cellStyle name="20 % - Aksentti1 2 2 2 2 6" xfId="27"/>
    <cellStyle name="20 % - Aksentti1 2 2 2 2 7" xfId="28"/>
    <cellStyle name="20 % - Aksentti1 2 2 2 3" xfId="29"/>
    <cellStyle name="20 % - Aksentti1 2 2 2 3 2" xfId="30"/>
    <cellStyle name="20 % - Aksentti1 2 2 2 3 2 2" xfId="31"/>
    <cellStyle name="20 % - Aksentti1 2 2 2 3 3" xfId="32"/>
    <cellStyle name="20 % - Aksentti1 2 2 2 3 3 2" xfId="33"/>
    <cellStyle name="20 % - Aksentti1 2 2 2 3 4" xfId="34"/>
    <cellStyle name="20 % - Aksentti1 2 2 2 3 5" xfId="35"/>
    <cellStyle name="20 % - Aksentti1 2 2 2 3 6" xfId="36"/>
    <cellStyle name="20 % - Aksentti1 2 2 2 4" xfId="37"/>
    <cellStyle name="20 % - Aksentti1 2 2 2 4 2" xfId="38"/>
    <cellStyle name="20 % - Aksentti1 2 2 2 5" xfId="39"/>
    <cellStyle name="20 % - Aksentti1 2 2 2 5 2" xfId="40"/>
    <cellStyle name="20 % - Aksentti1 2 2 2 6" xfId="41"/>
    <cellStyle name="20 % - Aksentti1 2 2 2 7" xfId="42"/>
    <cellStyle name="20 % - Aksentti1 2 2 2 8" xfId="43"/>
    <cellStyle name="20 % - Aksentti1 2 2 3" xfId="44"/>
    <cellStyle name="20 % - Aksentti1 2 2 3 2" xfId="45"/>
    <cellStyle name="20 % - Aksentti1 2 2 3 2 2" xfId="46"/>
    <cellStyle name="20 % - Aksentti1 2 2 3 2 2 2" xfId="47"/>
    <cellStyle name="20 % - Aksentti1 2 2 3 2 3" xfId="48"/>
    <cellStyle name="20 % - Aksentti1 2 2 3 2 3 2" xfId="49"/>
    <cellStyle name="20 % - Aksentti1 2 2 3 2 4" xfId="50"/>
    <cellStyle name="20 % - Aksentti1 2 2 3 2 5" xfId="51"/>
    <cellStyle name="20 % - Aksentti1 2 2 3 2 6" xfId="52"/>
    <cellStyle name="20 % - Aksentti1 2 2 3 3" xfId="53"/>
    <cellStyle name="20 % - Aksentti1 2 2 3 3 2" xfId="54"/>
    <cellStyle name="20 % - Aksentti1 2 2 3 4" xfId="55"/>
    <cellStyle name="20 % - Aksentti1 2 2 3 4 2" xfId="56"/>
    <cellStyle name="20 % - Aksentti1 2 2 3 5" xfId="57"/>
    <cellStyle name="20 % - Aksentti1 2 2 3 6" xfId="58"/>
    <cellStyle name="20 % - Aksentti1 2 2 3 7" xfId="59"/>
    <cellStyle name="20 % - Aksentti1 2 2 4" xfId="60"/>
    <cellStyle name="20 % - Aksentti1 2 2 4 2" xfId="61"/>
    <cellStyle name="20 % - Aksentti1 2 2 4 2 2" xfId="62"/>
    <cellStyle name="20 % - Aksentti1 2 2 4 3" xfId="63"/>
    <cellStyle name="20 % - Aksentti1 2 2 4 3 2" xfId="64"/>
    <cellStyle name="20 % - Aksentti1 2 2 4 4" xfId="65"/>
    <cellStyle name="20 % - Aksentti1 2 2 4 5" xfId="66"/>
    <cellStyle name="20 % - Aksentti1 2 2 4 6" xfId="67"/>
    <cellStyle name="20 % - Aksentti1 2 2 5" xfId="68"/>
    <cellStyle name="20 % - Aksentti1 2 2 5 2" xfId="69"/>
    <cellStyle name="20 % - Aksentti1 2 2 5 3" xfId="70"/>
    <cellStyle name="20 % - Aksentti1 2 2 5 4" xfId="71"/>
    <cellStyle name="20 % - Aksentti1 2 2 6" xfId="72"/>
    <cellStyle name="20 % - Aksentti1 2 2 6 2" xfId="73"/>
    <cellStyle name="20 % - Aksentti1 2 2 7" xfId="74"/>
    <cellStyle name="20 % - Aksentti1 2 2 8" xfId="75"/>
    <cellStyle name="20 % - Aksentti1 2 2 9" xfId="76"/>
    <cellStyle name="20 % - Aksentti1 2 3" xfId="77"/>
    <cellStyle name="20 % - Aksentti1 2 3 2" xfId="78"/>
    <cellStyle name="20 % - Aksentti1 2 3 2 2" xfId="79"/>
    <cellStyle name="20 % - Aksentti1 2 3 2 2 2" xfId="80"/>
    <cellStyle name="20 % - Aksentti1 2 3 2 2 2 2" xfId="81"/>
    <cellStyle name="20 % - Aksentti1 2 3 2 2 2 2 2" xfId="82"/>
    <cellStyle name="20 % - Aksentti1 2 3 2 2 2 3" xfId="83"/>
    <cellStyle name="20 % - Aksentti1 2 3 2 2 2 3 2" xfId="84"/>
    <cellStyle name="20 % - Aksentti1 2 3 2 2 2 4" xfId="85"/>
    <cellStyle name="20 % - Aksentti1 2 3 2 2 2 5" xfId="86"/>
    <cellStyle name="20 % - Aksentti1 2 3 2 2 2 6" xfId="87"/>
    <cellStyle name="20 % - Aksentti1 2 3 2 2 3" xfId="88"/>
    <cellStyle name="20 % - Aksentti1 2 3 2 2 3 2" xfId="89"/>
    <cellStyle name="20 % - Aksentti1 2 3 2 2 4" xfId="90"/>
    <cellStyle name="20 % - Aksentti1 2 3 2 2 4 2" xfId="91"/>
    <cellStyle name="20 % - Aksentti1 2 3 2 2 5" xfId="92"/>
    <cellStyle name="20 % - Aksentti1 2 3 2 2 6" xfId="93"/>
    <cellStyle name="20 % - Aksentti1 2 3 2 2 7" xfId="94"/>
    <cellStyle name="20 % - Aksentti1 2 3 2 3" xfId="95"/>
    <cellStyle name="20 % - Aksentti1 2 3 2 3 2" xfId="96"/>
    <cellStyle name="20 % - Aksentti1 2 3 2 3 2 2" xfId="97"/>
    <cellStyle name="20 % - Aksentti1 2 3 2 3 3" xfId="98"/>
    <cellStyle name="20 % - Aksentti1 2 3 2 3 3 2" xfId="99"/>
    <cellStyle name="20 % - Aksentti1 2 3 2 3 4" xfId="100"/>
    <cellStyle name="20 % - Aksentti1 2 3 2 3 5" xfId="101"/>
    <cellStyle name="20 % - Aksentti1 2 3 2 3 6" xfId="102"/>
    <cellStyle name="20 % - Aksentti1 2 3 2 4" xfId="103"/>
    <cellStyle name="20 % - Aksentti1 2 3 2 4 2" xfId="104"/>
    <cellStyle name="20 % - Aksentti1 2 3 2 5" xfId="105"/>
    <cellStyle name="20 % - Aksentti1 2 3 2 5 2" xfId="106"/>
    <cellStyle name="20 % - Aksentti1 2 3 2 6" xfId="107"/>
    <cellStyle name="20 % - Aksentti1 2 3 2 7" xfId="108"/>
    <cellStyle name="20 % - Aksentti1 2 3 2 8" xfId="109"/>
    <cellStyle name="20 % - Aksentti1 2 3 3" xfId="110"/>
    <cellStyle name="20 % - Aksentti1 2 3 3 2" xfId="111"/>
    <cellStyle name="20 % - Aksentti1 2 3 3 2 2" xfId="112"/>
    <cellStyle name="20 % - Aksentti1 2 3 3 2 2 2" xfId="113"/>
    <cellStyle name="20 % - Aksentti1 2 3 3 2 3" xfId="114"/>
    <cellStyle name="20 % - Aksentti1 2 3 3 2 3 2" xfId="115"/>
    <cellStyle name="20 % - Aksentti1 2 3 3 2 4" xfId="116"/>
    <cellStyle name="20 % - Aksentti1 2 3 3 2 5" xfId="117"/>
    <cellStyle name="20 % - Aksentti1 2 3 3 2 6" xfId="118"/>
    <cellStyle name="20 % - Aksentti1 2 3 3 3" xfId="119"/>
    <cellStyle name="20 % - Aksentti1 2 3 3 3 2" xfId="120"/>
    <cellStyle name="20 % - Aksentti1 2 3 3 4" xfId="121"/>
    <cellStyle name="20 % - Aksentti1 2 3 3 4 2" xfId="122"/>
    <cellStyle name="20 % - Aksentti1 2 3 3 5" xfId="123"/>
    <cellStyle name="20 % - Aksentti1 2 3 3 6" xfId="124"/>
    <cellStyle name="20 % - Aksentti1 2 3 3 7" xfId="125"/>
    <cellStyle name="20 % - Aksentti1 2 3 4" xfId="126"/>
    <cellStyle name="20 % - Aksentti1 2 3 4 2" xfId="127"/>
    <cellStyle name="20 % - Aksentti1 2 3 4 2 2" xfId="128"/>
    <cellStyle name="20 % - Aksentti1 2 3 4 3" xfId="129"/>
    <cellStyle name="20 % - Aksentti1 2 3 4 3 2" xfId="130"/>
    <cellStyle name="20 % - Aksentti1 2 3 4 4" xfId="131"/>
    <cellStyle name="20 % - Aksentti1 2 3 4 5" xfId="132"/>
    <cellStyle name="20 % - Aksentti1 2 3 4 6" xfId="133"/>
    <cellStyle name="20 % - Aksentti1 2 3 5" xfId="134"/>
    <cellStyle name="20 % - Aksentti1 2 3 5 2" xfId="135"/>
    <cellStyle name="20 % - Aksentti1 2 3 5 3" xfId="136"/>
    <cellStyle name="20 % - Aksentti1 2 3 5 4" xfId="137"/>
    <cellStyle name="20 % - Aksentti1 2 3 6" xfId="138"/>
    <cellStyle name="20 % - Aksentti1 2 3 6 2" xfId="139"/>
    <cellStyle name="20 % - Aksentti1 2 3 7" xfId="140"/>
    <cellStyle name="20 % - Aksentti1 2 3 8" xfId="141"/>
    <cellStyle name="20 % - Aksentti1 2 3 9" xfId="142"/>
    <cellStyle name="20 % - Aksentti1 2 4" xfId="143"/>
    <cellStyle name="20 % - Aksentti1 2 4 2" xfId="144"/>
    <cellStyle name="20 % - Aksentti1 2 4 2 2" xfId="145"/>
    <cellStyle name="20 % - Aksentti1 2 4 2 2 2" xfId="146"/>
    <cellStyle name="20 % - Aksentti1 2 4 2 2 2 2" xfId="147"/>
    <cellStyle name="20 % - Aksentti1 2 4 2 2 2 2 2" xfId="148"/>
    <cellStyle name="20 % - Aksentti1 2 4 2 2 2 3" xfId="149"/>
    <cellStyle name="20 % - Aksentti1 2 4 2 2 2 3 2" xfId="150"/>
    <cellStyle name="20 % - Aksentti1 2 4 2 2 2 4" xfId="151"/>
    <cellStyle name="20 % - Aksentti1 2 4 2 2 2 5" xfId="152"/>
    <cellStyle name="20 % - Aksentti1 2 4 2 2 2 6" xfId="153"/>
    <cellStyle name="20 % - Aksentti1 2 4 2 2 3" xfId="154"/>
    <cellStyle name="20 % - Aksentti1 2 4 2 2 3 2" xfId="155"/>
    <cellStyle name="20 % - Aksentti1 2 4 2 2 4" xfId="156"/>
    <cellStyle name="20 % - Aksentti1 2 4 2 2 4 2" xfId="157"/>
    <cellStyle name="20 % - Aksentti1 2 4 2 2 5" xfId="158"/>
    <cellStyle name="20 % - Aksentti1 2 4 2 2 6" xfId="159"/>
    <cellStyle name="20 % - Aksentti1 2 4 2 2 7" xfId="160"/>
    <cellStyle name="20 % - Aksentti1 2 4 2 3" xfId="161"/>
    <cellStyle name="20 % - Aksentti1 2 4 2 3 2" xfId="162"/>
    <cellStyle name="20 % - Aksentti1 2 4 2 3 2 2" xfId="163"/>
    <cellStyle name="20 % - Aksentti1 2 4 2 3 3" xfId="164"/>
    <cellStyle name="20 % - Aksentti1 2 4 2 3 3 2" xfId="165"/>
    <cellStyle name="20 % - Aksentti1 2 4 2 3 4" xfId="166"/>
    <cellStyle name="20 % - Aksentti1 2 4 2 3 5" xfId="167"/>
    <cellStyle name="20 % - Aksentti1 2 4 2 3 6" xfId="168"/>
    <cellStyle name="20 % - Aksentti1 2 4 2 4" xfId="169"/>
    <cellStyle name="20 % - Aksentti1 2 4 2 4 2" xfId="170"/>
    <cellStyle name="20 % - Aksentti1 2 4 2 5" xfId="171"/>
    <cellStyle name="20 % - Aksentti1 2 4 2 5 2" xfId="172"/>
    <cellStyle name="20 % - Aksentti1 2 4 2 6" xfId="173"/>
    <cellStyle name="20 % - Aksentti1 2 4 2 7" xfId="174"/>
    <cellStyle name="20 % - Aksentti1 2 4 2 8" xfId="175"/>
    <cellStyle name="20 % - Aksentti1 2 4 3" xfId="176"/>
    <cellStyle name="20 % - Aksentti1 2 4 3 2" xfId="177"/>
    <cellStyle name="20 % - Aksentti1 2 4 3 2 2" xfId="178"/>
    <cellStyle name="20 % - Aksentti1 2 4 3 2 2 2" xfId="179"/>
    <cellStyle name="20 % - Aksentti1 2 4 3 2 3" xfId="180"/>
    <cellStyle name="20 % - Aksentti1 2 4 3 2 3 2" xfId="181"/>
    <cellStyle name="20 % - Aksentti1 2 4 3 2 4" xfId="182"/>
    <cellStyle name="20 % - Aksentti1 2 4 3 2 5" xfId="183"/>
    <cellStyle name="20 % - Aksentti1 2 4 3 2 6" xfId="184"/>
    <cellStyle name="20 % - Aksentti1 2 4 3 3" xfId="185"/>
    <cellStyle name="20 % - Aksentti1 2 4 3 3 2" xfId="186"/>
    <cellStyle name="20 % - Aksentti1 2 4 3 4" xfId="187"/>
    <cellStyle name="20 % - Aksentti1 2 4 3 4 2" xfId="188"/>
    <cellStyle name="20 % - Aksentti1 2 4 3 5" xfId="189"/>
    <cellStyle name="20 % - Aksentti1 2 4 3 6" xfId="190"/>
    <cellStyle name="20 % - Aksentti1 2 4 3 7" xfId="191"/>
    <cellStyle name="20 % - Aksentti1 2 4 4" xfId="192"/>
    <cellStyle name="20 % - Aksentti1 2 4 4 2" xfId="193"/>
    <cellStyle name="20 % - Aksentti1 2 4 4 2 2" xfId="194"/>
    <cellStyle name="20 % - Aksentti1 2 4 4 3" xfId="195"/>
    <cellStyle name="20 % - Aksentti1 2 4 4 3 2" xfId="196"/>
    <cellStyle name="20 % - Aksentti1 2 4 4 4" xfId="197"/>
    <cellStyle name="20 % - Aksentti1 2 4 4 5" xfId="198"/>
    <cellStyle name="20 % - Aksentti1 2 4 4 6" xfId="199"/>
    <cellStyle name="20 % - Aksentti1 2 4 5" xfId="200"/>
    <cellStyle name="20 % - Aksentti1 2 4 5 2" xfId="201"/>
    <cellStyle name="20 % - Aksentti1 2 4 5 3" xfId="202"/>
    <cellStyle name="20 % - Aksentti1 2 4 5 4" xfId="203"/>
    <cellStyle name="20 % - Aksentti1 2 4 6" xfId="204"/>
    <cellStyle name="20 % - Aksentti1 2 4 6 2" xfId="205"/>
    <cellStyle name="20 % - Aksentti1 2 4 7" xfId="206"/>
    <cellStyle name="20 % - Aksentti1 2 4 8" xfId="207"/>
    <cellStyle name="20 % - Aksentti1 2 4 9" xfId="208"/>
    <cellStyle name="20 % - Aksentti1 2 5" xfId="209"/>
    <cellStyle name="20 % - Aksentti1 2 5 2" xfId="210"/>
    <cellStyle name="20 % - Aksentti1 2 5 2 2" xfId="211"/>
    <cellStyle name="20 % - Aksentti1 2 5 2 2 2" xfId="212"/>
    <cellStyle name="20 % - Aksentti1 2 5 2 2 2 2" xfId="213"/>
    <cellStyle name="20 % - Aksentti1 2 5 2 2 3" xfId="214"/>
    <cellStyle name="20 % - Aksentti1 2 5 2 2 3 2" xfId="215"/>
    <cellStyle name="20 % - Aksentti1 2 5 2 2 4" xfId="216"/>
    <cellStyle name="20 % - Aksentti1 2 5 2 2 5" xfId="217"/>
    <cellStyle name="20 % - Aksentti1 2 5 2 2 6" xfId="218"/>
    <cellStyle name="20 % - Aksentti1 2 5 2 3" xfId="219"/>
    <cellStyle name="20 % - Aksentti1 2 5 2 3 2" xfId="220"/>
    <cellStyle name="20 % - Aksentti1 2 5 2 4" xfId="221"/>
    <cellStyle name="20 % - Aksentti1 2 5 2 4 2" xfId="222"/>
    <cellStyle name="20 % - Aksentti1 2 5 2 5" xfId="223"/>
    <cellStyle name="20 % - Aksentti1 2 5 2 6" xfId="224"/>
    <cellStyle name="20 % - Aksentti1 2 5 2 7" xfId="225"/>
    <cellStyle name="20 % - Aksentti1 2 5 3" xfId="226"/>
    <cellStyle name="20 % - Aksentti1 2 5 3 2" xfId="227"/>
    <cellStyle name="20 % - Aksentti1 2 5 3 2 2" xfId="228"/>
    <cellStyle name="20 % - Aksentti1 2 5 3 3" xfId="229"/>
    <cellStyle name="20 % - Aksentti1 2 5 3 3 2" xfId="230"/>
    <cellStyle name="20 % - Aksentti1 2 5 3 4" xfId="231"/>
    <cellStyle name="20 % - Aksentti1 2 5 3 5" xfId="232"/>
    <cellStyle name="20 % - Aksentti1 2 5 3 6" xfId="233"/>
    <cellStyle name="20 % - Aksentti1 2 5 4" xfId="234"/>
    <cellStyle name="20 % - Aksentti1 2 5 4 2" xfId="235"/>
    <cellStyle name="20 % - Aksentti1 2 5 5" xfId="236"/>
    <cellStyle name="20 % - Aksentti1 2 5 5 2" xfId="237"/>
    <cellStyle name="20 % - Aksentti1 2 5 6" xfId="238"/>
    <cellStyle name="20 % - Aksentti1 2 5 7" xfId="239"/>
    <cellStyle name="20 % - Aksentti1 2 5 8" xfId="240"/>
    <cellStyle name="20 % - Aksentti1 2 6" xfId="241"/>
    <cellStyle name="20 % - Aksentti1 2 6 2" xfId="242"/>
    <cellStyle name="20 % - Aksentti1 2 6 2 2" xfId="243"/>
    <cellStyle name="20 % - Aksentti1 2 6 2 2 2" xfId="244"/>
    <cellStyle name="20 % - Aksentti1 2 6 2 3" xfId="245"/>
    <cellStyle name="20 % - Aksentti1 2 6 2 3 2" xfId="246"/>
    <cellStyle name="20 % - Aksentti1 2 6 2 4" xfId="247"/>
    <cellStyle name="20 % - Aksentti1 2 6 2 5" xfId="248"/>
    <cellStyle name="20 % - Aksentti1 2 6 2 6" xfId="249"/>
    <cellStyle name="20 % - Aksentti1 2 6 3" xfId="250"/>
    <cellStyle name="20 % - Aksentti1 2 6 3 2" xfId="251"/>
    <cellStyle name="20 % - Aksentti1 2 6 4" xfId="252"/>
    <cellStyle name="20 % - Aksentti1 2 6 4 2" xfId="253"/>
    <cellStyle name="20 % - Aksentti1 2 6 5" xfId="254"/>
    <cellStyle name="20 % - Aksentti1 2 6 6" xfId="255"/>
    <cellStyle name="20 % - Aksentti1 2 6 7" xfId="256"/>
    <cellStyle name="20 % - Aksentti1 2 7" xfId="257"/>
    <cellStyle name="20 % - Aksentti1 2 7 2" xfId="258"/>
    <cellStyle name="20 % - Aksentti1 2 7 2 2" xfId="259"/>
    <cellStyle name="20 % - Aksentti1 2 7 3" xfId="260"/>
    <cellStyle name="20 % - Aksentti1 2 7 3 2" xfId="261"/>
    <cellStyle name="20 % - Aksentti1 2 7 4" xfId="262"/>
    <cellStyle name="20 % - Aksentti1 2 7 5" xfId="263"/>
    <cellStyle name="20 % - Aksentti1 2 7 6" xfId="264"/>
    <cellStyle name="20 % - Aksentti1 2 8" xfId="265"/>
    <cellStyle name="20 % - Aksentti1 2 8 2" xfId="266"/>
    <cellStyle name="20 % - Aksentti1 2 8 3" xfId="267"/>
    <cellStyle name="20 % - Aksentti1 2 8 4" xfId="268"/>
    <cellStyle name="20 % - Aksentti1 2 9" xfId="269"/>
    <cellStyle name="20 % - Aksentti1 2 9 2" xfId="270"/>
    <cellStyle name="20 % - Aksentti1 2_T_B1.2" xfId="271"/>
    <cellStyle name="20 % - Aksentti2 2" xfId="272"/>
    <cellStyle name="20 % - Aksentti2 2 10" xfId="273"/>
    <cellStyle name="20 % - Aksentti2 2 11" xfId="274"/>
    <cellStyle name="20 % - Aksentti2 2 12" xfId="275"/>
    <cellStyle name="20 % - Aksentti2 2 2" xfId="276"/>
    <cellStyle name="20 % - Aksentti2 2 2 2" xfId="277"/>
    <cellStyle name="20 % - Aksentti2 2 2 2 2" xfId="278"/>
    <cellStyle name="20 % - Aksentti2 2 2 2 2 2" xfId="279"/>
    <cellStyle name="20 % - Aksentti2 2 2 2 2 2 2" xfId="280"/>
    <cellStyle name="20 % - Aksentti2 2 2 2 2 2 2 2" xfId="281"/>
    <cellStyle name="20 % - Aksentti2 2 2 2 2 2 3" xfId="282"/>
    <cellStyle name="20 % - Aksentti2 2 2 2 2 2 3 2" xfId="283"/>
    <cellStyle name="20 % - Aksentti2 2 2 2 2 2 4" xfId="284"/>
    <cellStyle name="20 % - Aksentti2 2 2 2 2 2 5" xfId="285"/>
    <cellStyle name="20 % - Aksentti2 2 2 2 2 2 6" xfId="286"/>
    <cellStyle name="20 % - Aksentti2 2 2 2 2 3" xfId="287"/>
    <cellStyle name="20 % - Aksentti2 2 2 2 2 3 2" xfId="288"/>
    <cellStyle name="20 % - Aksentti2 2 2 2 2 4" xfId="289"/>
    <cellStyle name="20 % - Aksentti2 2 2 2 2 4 2" xfId="290"/>
    <cellStyle name="20 % - Aksentti2 2 2 2 2 5" xfId="291"/>
    <cellStyle name="20 % - Aksentti2 2 2 2 2 6" xfId="292"/>
    <cellStyle name="20 % - Aksentti2 2 2 2 2 7" xfId="293"/>
    <cellStyle name="20 % - Aksentti2 2 2 2 3" xfId="294"/>
    <cellStyle name="20 % - Aksentti2 2 2 2 3 2" xfId="295"/>
    <cellStyle name="20 % - Aksentti2 2 2 2 3 2 2" xfId="296"/>
    <cellStyle name="20 % - Aksentti2 2 2 2 3 3" xfId="297"/>
    <cellStyle name="20 % - Aksentti2 2 2 2 3 3 2" xfId="298"/>
    <cellStyle name="20 % - Aksentti2 2 2 2 3 4" xfId="299"/>
    <cellStyle name="20 % - Aksentti2 2 2 2 3 5" xfId="300"/>
    <cellStyle name="20 % - Aksentti2 2 2 2 3 6" xfId="301"/>
    <cellStyle name="20 % - Aksentti2 2 2 2 4" xfId="302"/>
    <cellStyle name="20 % - Aksentti2 2 2 2 4 2" xfId="303"/>
    <cellStyle name="20 % - Aksentti2 2 2 2 5" xfId="304"/>
    <cellStyle name="20 % - Aksentti2 2 2 2 5 2" xfId="305"/>
    <cellStyle name="20 % - Aksentti2 2 2 2 6" xfId="306"/>
    <cellStyle name="20 % - Aksentti2 2 2 2 7" xfId="307"/>
    <cellStyle name="20 % - Aksentti2 2 2 2 8" xfId="308"/>
    <cellStyle name="20 % - Aksentti2 2 2 3" xfId="309"/>
    <cellStyle name="20 % - Aksentti2 2 2 3 2" xfId="310"/>
    <cellStyle name="20 % - Aksentti2 2 2 3 2 2" xfId="311"/>
    <cellStyle name="20 % - Aksentti2 2 2 3 2 2 2" xfId="312"/>
    <cellStyle name="20 % - Aksentti2 2 2 3 2 3" xfId="313"/>
    <cellStyle name="20 % - Aksentti2 2 2 3 2 3 2" xfId="314"/>
    <cellStyle name="20 % - Aksentti2 2 2 3 2 4" xfId="315"/>
    <cellStyle name="20 % - Aksentti2 2 2 3 2 5" xfId="316"/>
    <cellStyle name="20 % - Aksentti2 2 2 3 2 6" xfId="317"/>
    <cellStyle name="20 % - Aksentti2 2 2 3 3" xfId="318"/>
    <cellStyle name="20 % - Aksentti2 2 2 3 3 2" xfId="319"/>
    <cellStyle name="20 % - Aksentti2 2 2 3 4" xfId="320"/>
    <cellStyle name="20 % - Aksentti2 2 2 3 4 2" xfId="321"/>
    <cellStyle name="20 % - Aksentti2 2 2 3 5" xfId="322"/>
    <cellStyle name="20 % - Aksentti2 2 2 3 6" xfId="323"/>
    <cellStyle name="20 % - Aksentti2 2 2 3 7" xfId="324"/>
    <cellStyle name="20 % - Aksentti2 2 2 4" xfId="325"/>
    <cellStyle name="20 % - Aksentti2 2 2 4 2" xfId="326"/>
    <cellStyle name="20 % - Aksentti2 2 2 4 2 2" xfId="327"/>
    <cellStyle name="20 % - Aksentti2 2 2 4 3" xfId="328"/>
    <cellStyle name="20 % - Aksentti2 2 2 4 3 2" xfId="329"/>
    <cellStyle name="20 % - Aksentti2 2 2 4 4" xfId="330"/>
    <cellStyle name="20 % - Aksentti2 2 2 4 5" xfId="331"/>
    <cellStyle name="20 % - Aksentti2 2 2 4 6" xfId="332"/>
    <cellStyle name="20 % - Aksentti2 2 2 5" xfId="333"/>
    <cellStyle name="20 % - Aksentti2 2 2 5 2" xfId="334"/>
    <cellStyle name="20 % - Aksentti2 2 2 5 3" xfId="335"/>
    <cellStyle name="20 % - Aksentti2 2 2 5 4" xfId="336"/>
    <cellStyle name="20 % - Aksentti2 2 2 6" xfId="337"/>
    <cellStyle name="20 % - Aksentti2 2 2 6 2" xfId="338"/>
    <cellStyle name="20 % - Aksentti2 2 2 7" xfId="339"/>
    <cellStyle name="20 % - Aksentti2 2 2 8" xfId="340"/>
    <cellStyle name="20 % - Aksentti2 2 2 9" xfId="341"/>
    <cellStyle name="20 % - Aksentti2 2 3" xfId="342"/>
    <cellStyle name="20 % - Aksentti2 2 3 2" xfId="343"/>
    <cellStyle name="20 % - Aksentti2 2 3 2 2" xfId="344"/>
    <cellStyle name="20 % - Aksentti2 2 3 2 2 2" xfId="345"/>
    <cellStyle name="20 % - Aksentti2 2 3 2 2 2 2" xfId="346"/>
    <cellStyle name="20 % - Aksentti2 2 3 2 2 2 2 2" xfId="347"/>
    <cellStyle name="20 % - Aksentti2 2 3 2 2 2 3" xfId="348"/>
    <cellStyle name="20 % - Aksentti2 2 3 2 2 2 3 2" xfId="349"/>
    <cellStyle name="20 % - Aksentti2 2 3 2 2 2 4" xfId="350"/>
    <cellStyle name="20 % - Aksentti2 2 3 2 2 2 5" xfId="351"/>
    <cellStyle name="20 % - Aksentti2 2 3 2 2 2 6" xfId="352"/>
    <cellStyle name="20 % - Aksentti2 2 3 2 2 3" xfId="353"/>
    <cellStyle name="20 % - Aksentti2 2 3 2 2 3 2" xfId="354"/>
    <cellStyle name="20 % - Aksentti2 2 3 2 2 4" xfId="355"/>
    <cellStyle name="20 % - Aksentti2 2 3 2 2 4 2" xfId="356"/>
    <cellStyle name="20 % - Aksentti2 2 3 2 2 5" xfId="357"/>
    <cellStyle name="20 % - Aksentti2 2 3 2 2 6" xfId="358"/>
    <cellStyle name="20 % - Aksentti2 2 3 2 2 7" xfId="359"/>
    <cellStyle name="20 % - Aksentti2 2 3 2 3" xfId="360"/>
    <cellStyle name="20 % - Aksentti2 2 3 2 3 2" xfId="361"/>
    <cellStyle name="20 % - Aksentti2 2 3 2 3 2 2" xfId="362"/>
    <cellStyle name="20 % - Aksentti2 2 3 2 3 3" xfId="363"/>
    <cellStyle name="20 % - Aksentti2 2 3 2 3 3 2" xfId="364"/>
    <cellStyle name="20 % - Aksentti2 2 3 2 3 4" xfId="365"/>
    <cellStyle name="20 % - Aksentti2 2 3 2 3 5" xfId="366"/>
    <cellStyle name="20 % - Aksentti2 2 3 2 3 6" xfId="367"/>
    <cellStyle name="20 % - Aksentti2 2 3 2 4" xfId="368"/>
    <cellStyle name="20 % - Aksentti2 2 3 2 4 2" xfId="369"/>
    <cellStyle name="20 % - Aksentti2 2 3 2 5" xfId="370"/>
    <cellStyle name="20 % - Aksentti2 2 3 2 5 2" xfId="371"/>
    <cellStyle name="20 % - Aksentti2 2 3 2 6" xfId="372"/>
    <cellStyle name="20 % - Aksentti2 2 3 2 7" xfId="373"/>
    <cellStyle name="20 % - Aksentti2 2 3 2 8" xfId="374"/>
    <cellStyle name="20 % - Aksentti2 2 3 3" xfId="375"/>
    <cellStyle name="20 % - Aksentti2 2 3 3 2" xfId="376"/>
    <cellStyle name="20 % - Aksentti2 2 3 3 2 2" xfId="377"/>
    <cellStyle name="20 % - Aksentti2 2 3 3 2 2 2" xfId="378"/>
    <cellStyle name="20 % - Aksentti2 2 3 3 2 3" xfId="379"/>
    <cellStyle name="20 % - Aksentti2 2 3 3 2 3 2" xfId="380"/>
    <cellStyle name="20 % - Aksentti2 2 3 3 2 4" xfId="381"/>
    <cellStyle name="20 % - Aksentti2 2 3 3 2 5" xfId="382"/>
    <cellStyle name="20 % - Aksentti2 2 3 3 2 6" xfId="383"/>
    <cellStyle name="20 % - Aksentti2 2 3 3 3" xfId="384"/>
    <cellStyle name="20 % - Aksentti2 2 3 3 3 2" xfId="385"/>
    <cellStyle name="20 % - Aksentti2 2 3 3 4" xfId="386"/>
    <cellStyle name="20 % - Aksentti2 2 3 3 4 2" xfId="387"/>
    <cellStyle name="20 % - Aksentti2 2 3 3 5" xfId="388"/>
    <cellStyle name="20 % - Aksentti2 2 3 3 6" xfId="389"/>
    <cellStyle name="20 % - Aksentti2 2 3 3 7" xfId="390"/>
    <cellStyle name="20 % - Aksentti2 2 3 4" xfId="391"/>
    <cellStyle name="20 % - Aksentti2 2 3 4 2" xfId="392"/>
    <cellStyle name="20 % - Aksentti2 2 3 4 2 2" xfId="393"/>
    <cellStyle name="20 % - Aksentti2 2 3 4 3" xfId="394"/>
    <cellStyle name="20 % - Aksentti2 2 3 4 3 2" xfId="395"/>
    <cellStyle name="20 % - Aksentti2 2 3 4 4" xfId="396"/>
    <cellStyle name="20 % - Aksentti2 2 3 4 5" xfId="397"/>
    <cellStyle name="20 % - Aksentti2 2 3 4 6" xfId="398"/>
    <cellStyle name="20 % - Aksentti2 2 3 5" xfId="399"/>
    <cellStyle name="20 % - Aksentti2 2 3 5 2" xfId="400"/>
    <cellStyle name="20 % - Aksentti2 2 3 5 3" xfId="401"/>
    <cellStyle name="20 % - Aksentti2 2 3 5 4" xfId="402"/>
    <cellStyle name="20 % - Aksentti2 2 3 6" xfId="403"/>
    <cellStyle name="20 % - Aksentti2 2 3 6 2" xfId="404"/>
    <cellStyle name="20 % - Aksentti2 2 3 7" xfId="405"/>
    <cellStyle name="20 % - Aksentti2 2 3 8" xfId="406"/>
    <cellStyle name="20 % - Aksentti2 2 3 9" xfId="407"/>
    <cellStyle name="20 % - Aksentti2 2 4" xfId="408"/>
    <cellStyle name="20 % - Aksentti2 2 4 2" xfId="409"/>
    <cellStyle name="20 % - Aksentti2 2 4 2 2" xfId="410"/>
    <cellStyle name="20 % - Aksentti2 2 4 2 2 2" xfId="411"/>
    <cellStyle name="20 % - Aksentti2 2 4 2 2 2 2" xfId="412"/>
    <cellStyle name="20 % - Aksentti2 2 4 2 2 2 2 2" xfId="413"/>
    <cellStyle name="20 % - Aksentti2 2 4 2 2 2 3" xfId="414"/>
    <cellStyle name="20 % - Aksentti2 2 4 2 2 2 3 2" xfId="415"/>
    <cellStyle name="20 % - Aksentti2 2 4 2 2 2 4" xfId="416"/>
    <cellStyle name="20 % - Aksentti2 2 4 2 2 2 5" xfId="417"/>
    <cellStyle name="20 % - Aksentti2 2 4 2 2 2 6" xfId="418"/>
    <cellStyle name="20 % - Aksentti2 2 4 2 2 3" xfId="419"/>
    <cellStyle name="20 % - Aksentti2 2 4 2 2 3 2" xfId="420"/>
    <cellStyle name="20 % - Aksentti2 2 4 2 2 4" xfId="421"/>
    <cellStyle name="20 % - Aksentti2 2 4 2 2 4 2" xfId="422"/>
    <cellStyle name="20 % - Aksentti2 2 4 2 2 5" xfId="423"/>
    <cellStyle name="20 % - Aksentti2 2 4 2 2 6" xfId="424"/>
    <cellStyle name="20 % - Aksentti2 2 4 2 2 7" xfId="425"/>
    <cellStyle name="20 % - Aksentti2 2 4 2 3" xfId="426"/>
    <cellStyle name="20 % - Aksentti2 2 4 2 3 2" xfId="427"/>
    <cellStyle name="20 % - Aksentti2 2 4 2 3 2 2" xfId="428"/>
    <cellStyle name="20 % - Aksentti2 2 4 2 3 3" xfId="429"/>
    <cellStyle name="20 % - Aksentti2 2 4 2 3 3 2" xfId="430"/>
    <cellStyle name="20 % - Aksentti2 2 4 2 3 4" xfId="431"/>
    <cellStyle name="20 % - Aksentti2 2 4 2 3 5" xfId="432"/>
    <cellStyle name="20 % - Aksentti2 2 4 2 3 6" xfId="433"/>
    <cellStyle name="20 % - Aksentti2 2 4 2 4" xfId="434"/>
    <cellStyle name="20 % - Aksentti2 2 4 2 4 2" xfId="435"/>
    <cellStyle name="20 % - Aksentti2 2 4 2 5" xfId="436"/>
    <cellStyle name="20 % - Aksentti2 2 4 2 5 2" xfId="437"/>
    <cellStyle name="20 % - Aksentti2 2 4 2 6" xfId="438"/>
    <cellStyle name="20 % - Aksentti2 2 4 2 7" xfId="439"/>
    <cellStyle name="20 % - Aksentti2 2 4 2 8" xfId="440"/>
    <cellStyle name="20 % - Aksentti2 2 4 3" xfId="441"/>
    <cellStyle name="20 % - Aksentti2 2 4 3 2" xfId="442"/>
    <cellStyle name="20 % - Aksentti2 2 4 3 2 2" xfId="443"/>
    <cellStyle name="20 % - Aksentti2 2 4 3 2 2 2" xfId="444"/>
    <cellStyle name="20 % - Aksentti2 2 4 3 2 3" xfId="445"/>
    <cellStyle name="20 % - Aksentti2 2 4 3 2 3 2" xfId="446"/>
    <cellStyle name="20 % - Aksentti2 2 4 3 2 4" xfId="447"/>
    <cellStyle name="20 % - Aksentti2 2 4 3 2 5" xfId="448"/>
    <cellStyle name="20 % - Aksentti2 2 4 3 2 6" xfId="449"/>
    <cellStyle name="20 % - Aksentti2 2 4 3 3" xfId="450"/>
    <cellStyle name="20 % - Aksentti2 2 4 3 3 2" xfId="451"/>
    <cellStyle name="20 % - Aksentti2 2 4 3 4" xfId="452"/>
    <cellStyle name="20 % - Aksentti2 2 4 3 4 2" xfId="453"/>
    <cellStyle name="20 % - Aksentti2 2 4 3 5" xfId="454"/>
    <cellStyle name="20 % - Aksentti2 2 4 3 6" xfId="455"/>
    <cellStyle name="20 % - Aksentti2 2 4 3 7" xfId="456"/>
    <cellStyle name="20 % - Aksentti2 2 4 4" xfId="457"/>
    <cellStyle name="20 % - Aksentti2 2 4 4 2" xfId="458"/>
    <cellStyle name="20 % - Aksentti2 2 4 4 2 2" xfId="459"/>
    <cellStyle name="20 % - Aksentti2 2 4 4 3" xfId="460"/>
    <cellStyle name="20 % - Aksentti2 2 4 4 3 2" xfId="461"/>
    <cellStyle name="20 % - Aksentti2 2 4 4 4" xfId="462"/>
    <cellStyle name="20 % - Aksentti2 2 4 4 5" xfId="463"/>
    <cellStyle name="20 % - Aksentti2 2 4 4 6" xfId="464"/>
    <cellStyle name="20 % - Aksentti2 2 4 5" xfId="465"/>
    <cellStyle name="20 % - Aksentti2 2 4 5 2" xfId="466"/>
    <cellStyle name="20 % - Aksentti2 2 4 5 3" xfId="467"/>
    <cellStyle name="20 % - Aksentti2 2 4 5 4" xfId="468"/>
    <cellStyle name="20 % - Aksentti2 2 4 6" xfId="469"/>
    <cellStyle name="20 % - Aksentti2 2 4 6 2" xfId="470"/>
    <cellStyle name="20 % - Aksentti2 2 4 7" xfId="471"/>
    <cellStyle name="20 % - Aksentti2 2 4 8" xfId="472"/>
    <cellStyle name="20 % - Aksentti2 2 4 9" xfId="473"/>
    <cellStyle name="20 % - Aksentti2 2 5" xfId="474"/>
    <cellStyle name="20 % - Aksentti2 2 5 2" xfId="475"/>
    <cellStyle name="20 % - Aksentti2 2 5 2 2" xfId="476"/>
    <cellStyle name="20 % - Aksentti2 2 5 2 2 2" xfId="477"/>
    <cellStyle name="20 % - Aksentti2 2 5 2 2 2 2" xfId="478"/>
    <cellStyle name="20 % - Aksentti2 2 5 2 2 3" xfId="479"/>
    <cellStyle name="20 % - Aksentti2 2 5 2 2 3 2" xfId="480"/>
    <cellStyle name="20 % - Aksentti2 2 5 2 2 4" xfId="481"/>
    <cellStyle name="20 % - Aksentti2 2 5 2 2 5" xfId="482"/>
    <cellStyle name="20 % - Aksentti2 2 5 2 2 6" xfId="483"/>
    <cellStyle name="20 % - Aksentti2 2 5 2 3" xfId="484"/>
    <cellStyle name="20 % - Aksentti2 2 5 2 3 2" xfId="485"/>
    <cellStyle name="20 % - Aksentti2 2 5 2 4" xfId="486"/>
    <cellStyle name="20 % - Aksentti2 2 5 2 4 2" xfId="487"/>
    <cellStyle name="20 % - Aksentti2 2 5 2 5" xfId="488"/>
    <cellStyle name="20 % - Aksentti2 2 5 2 6" xfId="489"/>
    <cellStyle name="20 % - Aksentti2 2 5 2 7" xfId="490"/>
    <cellStyle name="20 % - Aksentti2 2 5 3" xfId="491"/>
    <cellStyle name="20 % - Aksentti2 2 5 3 2" xfId="492"/>
    <cellStyle name="20 % - Aksentti2 2 5 3 2 2" xfId="493"/>
    <cellStyle name="20 % - Aksentti2 2 5 3 3" xfId="494"/>
    <cellStyle name="20 % - Aksentti2 2 5 3 3 2" xfId="495"/>
    <cellStyle name="20 % - Aksentti2 2 5 3 4" xfId="496"/>
    <cellStyle name="20 % - Aksentti2 2 5 3 5" xfId="497"/>
    <cellStyle name="20 % - Aksentti2 2 5 3 6" xfId="498"/>
    <cellStyle name="20 % - Aksentti2 2 5 4" xfId="499"/>
    <cellStyle name="20 % - Aksentti2 2 5 4 2" xfId="500"/>
    <cellStyle name="20 % - Aksentti2 2 5 5" xfId="501"/>
    <cellStyle name="20 % - Aksentti2 2 5 5 2" xfId="502"/>
    <cellStyle name="20 % - Aksentti2 2 5 6" xfId="503"/>
    <cellStyle name="20 % - Aksentti2 2 5 7" xfId="504"/>
    <cellStyle name="20 % - Aksentti2 2 5 8" xfId="505"/>
    <cellStyle name="20 % - Aksentti2 2 6" xfId="506"/>
    <cellStyle name="20 % - Aksentti2 2 6 2" xfId="507"/>
    <cellStyle name="20 % - Aksentti2 2 6 2 2" xfId="508"/>
    <cellStyle name="20 % - Aksentti2 2 6 2 2 2" xfId="509"/>
    <cellStyle name="20 % - Aksentti2 2 6 2 3" xfId="510"/>
    <cellStyle name="20 % - Aksentti2 2 6 2 3 2" xfId="511"/>
    <cellStyle name="20 % - Aksentti2 2 6 2 4" xfId="512"/>
    <cellStyle name="20 % - Aksentti2 2 6 2 5" xfId="513"/>
    <cellStyle name="20 % - Aksentti2 2 6 2 6" xfId="514"/>
    <cellStyle name="20 % - Aksentti2 2 6 3" xfId="515"/>
    <cellStyle name="20 % - Aksentti2 2 6 3 2" xfId="516"/>
    <cellStyle name="20 % - Aksentti2 2 6 4" xfId="517"/>
    <cellStyle name="20 % - Aksentti2 2 6 4 2" xfId="518"/>
    <cellStyle name="20 % - Aksentti2 2 6 5" xfId="519"/>
    <cellStyle name="20 % - Aksentti2 2 6 6" xfId="520"/>
    <cellStyle name="20 % - Aksentti2 2 6 7" xfId="521"/>
    <cellStyle name="20 % - Aksentti2 2 7" xfId="522"/>
    <cellStyle name="20 % - Aksentti2 2 7 2" xfId="523"/>
    <cellStyle name="20 % - Aksentti2 2 7 2 2" xfId="524"/>
    <cellStyle name="20 % - Aksentti2 2 7 3" xfId="525"/>
    <cellStyle name="20 % - Aksentti2 2 7 3 2" xfId="526"/>
    <cellStyle name="20 % - Aksentti2 2 7 4" xfId="527"/>
    <cellStyle name="20 % - Aksentti2 2 7 5" xfId="528"/>
    <cellStyle name="20 % - Aksentti2 2 7 6" xfId="529"/>
    <cellStyle name="20 % - Aksentti2 2 8" xfId="530"/>
    <cellStyle name="20 % - Aksentti2 2 8 2" xfId="531"/>
    <cellStyle name="20 % - Aksentti2 2 8 3" xfId="532"/>
    <cellStyle name="20 % - Aksentti2 2 8 4" xfId="533"/>
    <cellStyle name="20 % - Aksentti2 2 9" xfId="534"/>
    <cellStyle name="20 % - Aksentti2 2 9 2" xfId="535"/>
    <cellStyle name="20 % - Aksentti2 2_T_B1.2" xfId="536"/>
    <cellStyle name="20 % - Aksentti3 2" xfId="537"/>
    <cellStyle name="20 % - Aksentti3 2 10" xfId="538"/>
    <cellStyle name="20 % - Aksentti3 2 11" xfId="539"/>
    <cellStyle name="20 % - Aksentti3 2 12" xfId="540"/>
    <cellStyle name="20 % - Aksentti3 2 2" xfId="541"/>
    <cellStyle name="20 % - Aksentti3 2 2 2" xfId="542"/>
    <cellStyle name="20 % - Aksentti3 2 2 2 2" xfId="543"/>
    <cellStyle name="20 % - Aksentti3 2 2 2 2 2" xfId="544"/>
    <cellStyle name="20 % - Aksentti3 2 2 2 2 2 2" xfId="545"/>
    <cellStyle name="20 % - Aksentti3 2 2 2 2 2 2 2" xfId="546"/>
    <cellStyle name="20 % - Aksentti3 2 2 2 2 2 3" xfId="547"/>
    <cellStyle name="20 % - Aksentti3 2 2 2 2 2 3 2" xfId="548"/>
    <cellStyle name="20 % - Aksentti3 2 2 2 2 2 4" xfId="549"/>
    <cellStyle name="20 % - Aksentti3 2 2 2 2 2 5" xfId="550"/>
    <cellStyle name="20 % - Aksentti3 2 2 2 2 2 6" xfId="551"/>
    <cellStyle name="20 % - Aksentti3 2 2 2 2 3" xfId="552"/>
    <cellStyle name="20 % - Aksentti3 2 2 2 2 3 2" xfId="553"/>
    <cellStyle name="20 % - Aksentti3 2 2 2 2 4" xfId="554"/>
    <cellStyle name="20 % - Aksentti3 2 2 2 2 4 2" xfId="555"/>
    <cellStyle name="20 % - Aksentti3 2 2 2 2 5" xfId="556"/>
    <cellStyle name="20 % - Aksentti3 2 2 2 2 6" xfId="557"/>
    <cellStyle name="20 % - Aksentti3 2 2 2 2 7" xfId="558"/>
    <cellStyle name="20 % - Aksentti3 2 2 2 3" xfId="559"/>
    <cellStyle name="20 % - Aksentti3 2 2 2 3 2" xfId="560"/>
    <cellStyle name="20 % - Aksentti3 2 2 2 3 2 2" xfId="561"/>
    <cellStyle name="20 % - Aksentti3 2 2 2 3 3" xfId="562"/>
    <cellStyle name="20 % - Aksentti3 2 2 2 3 3 2" xfId="563"/>
    <cellStyle name="20 % - Aksentti3 2 2 2 3 4" xfId="564"/>
    <cellStyle name="20 % - Aksentti3 2 2 2 3 5" xfId="565"/>
    <cellStyle name="20 % - Aksentti3 2 2 2 3 6" xfId="566"/>
    <cellStyle name="20 % - Aksentti3 2 2 2 4" xfId="567"/>
    <cellStyle name="20 % - Aksentti3 2 2 2 4 2" xfId="568"/>
    <cellStyle name="20 % - Aksentti3 2 2 2 5" xfId="569"/>
    <cellStyle name="20 % - Aksentti3 2 2 2 5 2" xfId="570"/>
    <cellStyle name="20 % - Aksentti3 2 2 2 6" xfId="571"/>
    <cellStyle name="20 % - Aksentti3 2 2 2 7" xfId="572"/>
    <cellStyle name="20 % - Aksentti3 2 2 2 8" xfId="573"/>
    <cellStyle name="20 % - Aksentti3 2 2 3" xfId="574"/>
    <cellStyle name="20 % - Aksentti3 2 2 3 2" xfId="575"/>
    <cellStyle name="20 % - Aksentti3 2 2 3 2 2" xfId="576"/>
    <cellStyle name="20 % - Aksentti3 2 2 3 2 2 2" xfId="577"/>
    <cellStyle name="20 % - Aksentti3 2 2 3 2 3" xfId="578"/>
    <cellStyle name="20 % - Aksentti3 2 2 3 2 3 2" xfId="579"/>
    <cellStyle name="20 % - Aksentti3 2 2 3 2 4" xfId="580"/>
    <cellStyle name="20 % - Aksentti3 2 2 3 2 5" xfId="581"/>
    <cellStyle name="20 % - Aksentti3 2 2 3 2 6" xfId="582"/>
    <cellStyle name="20 % - Aksentti3 2 2 3 3" xfId="583"/>
    <cellStyle name="20 % - Aksentti3 2 2 3 3 2" xfId="584"/>
    <cellStyle name="20 % - Aksentti3 2 2 3 4" xfId="585"/>
    <cellStyle name="20 % - Aksentti3 2 2 3 4 2" xfId="586"/>
    <cellStyle name="20 % - Aksentti3 2 2 3 5" xfId="587"/>
    <cellStyle name="20 % - Aksentti3 2 2 3 6" xfId="588"/>
    <cellStyle name="20 % - Aksentti3 2 2 3 7" xfId="589"/>
    <cellStyle name="20 % - Aksentti3 2 2 4" xfId="590"/>
    <cellStyle name="20 % - Aksentti3 2 2 4 2" xfId="591"/>
    <cellStyle name="20 % - Aksentti3 2 2 4 2 2" xfId="592"/>
    <cellStyle name="20 % - Aksentti3 2 2 4 3" xfId="593"/>
    <cellStyle name="20 % - Aksentti3 2 2 4 3 2" xfId="594"/>
    <cellStyle name="20 % - Aksentti3 2 2 4 4" xfId="595"/>
    <cellStyle name="20 % - Aksentti3 2 2 4 5" xfId="596"/>
    <cellStyle name="20 % - Aksentti3 2 2 4 6" xfId="597"/>
    <cellStyle name="20 % - Aksentti3 2 2 5" xfId="598"/>
    <cellStyle name="20 % - Aksentti3 2 2 5 2" xfId="599"/>
    <cellStyle name="20 % - Aksentti3 2 2 5 3" xfId="600"/>
    <cellStyle name="20 % - Aksentti3 2 2 5 4" xfId="601"/>
    <cellStyle name="20 % - Aksentti3 2 2 6" xfId="602"/>
    <cellStyle name="20 % - Aksentti3 2 2 6 2" xfId="603"/>
    <cellStyle name="20 % - Aksentti3 2 2 7" xfId="604"/>
    <cellStyle name="20 % - Aksentti3 2 2 8" xfId="605"/>
    <cellStyle name="20 % - Aksentti3 2 2 9" xfId="606"/>
    <cellStyle name="20 % - Aksentti3 2 3" xfId="607"/>
    <cellStyle name="20 % - Aksentti3 2 3 2" xfId="608"/>
    <cellStyle name="20 % - Aksentti3 2 3 2 2" xfId="609"/>
    <cellStyle name="20 % - Aksentti3 2 3 2 2 2" xfId="610"/>
    <cellStyle name="20 % - Aksentti3 2 3 2 2 2 2" xfId="611"/>
    <cellStyle name="20 % - Aksentti3 2 3 2 2 2 2 2" xfId="612"/>
    <cellStyle name="20 % - Aksentti3 2 3 2 2 2 3" xfId="613"/>
    <cellStyle name="20 % - Aksentti3 2 3 2 2 2 3 2" xfId="614"/>
    <cellStyle name="20 % - Aksentti3 2 3 2 2 2 4" xfId="615"/>
    <cellStyle name="20 % - Aksentti3 2 3 2 2 2 5" xfId="616"/>
    <cellStyle name="20 % - Aksentti3 2 3 2 2 2 6" xfId="617"/>
    <cellStyle name="20 % - Aksentti3 2 3 2 2 3" xfId="618"/>
    <cellStyle name="20 % - Aksentti3 2 3 2 2 3 2" xfId="619"/>
    <cellStyle name="20 % - Aksentti3 2 3 2 2 4" xfId="620"/>
    <cellStyle name="20 % - Aksentti3 2 3 2 2 4 2" xfId="621"/>
    <cellStyle name="20 % - Aksentti3 2 3 2 2 5" xfId="622"/>
    <cellStyle name="20 % - Aksentti3 2 3 2 2 6" xfId="623"/>
    <cellStyle name="20 % - Aksentti3 2 3 2 2 7" xfId="624"/>
    <cellStyle name="20 % - Aksentti3 2 3 2 3" xfId="625"/>
    <cellStyle name="20 % - Aksentti3 2 3 2 3 2" xfId="626"/>
    <cellStyle name="20 % - Aksentti3 2 3 2 3 2 2" xfId="627"/>
    <cellStyle name="20 % - Aksentti3 2 3 2 3 3" xfId="628"/>
    <cellStyle name="20 % - Aksentti3 2 3 2 3 3 2" xfId="629"/>
    <cellStyle name="20 % - Aksentti3 2 3 2 3 4" xfId="630"/>
    <cellStyle name="20 % - Aksentti3 2 3 2 3 5" xfId="631"/>
    <cellStyle name="20 % - Aksentti3 2 3 2 3 6" xfId="632"/>
    <cellStyle name="20 % - Aksentti3 2 3 2 4" xfId="633"/>
    <cellStyle name="20 % - Aksentti3 2 3 2 4 2" xfId="634"/>
    <cellStyle name="20 % - Aksentti3 2 3 2 5" xfId="635"/>
    <cellStyle name="20 % - Aksentti3 2 3 2 5 2" xfId="636"/>
    <cellStyle name="20 % - Aksentti3 2 3 2 6" xfId="637"/>
    <cellStyle name="20 % - Aksentti3 2 3 2 7" xfId="638"/>
    <cellStyle name="20 % - Aksentti3 2 3 2 8" xfId="639"/>
    <cellStyle name="20 % - Aksentti3 2 3 3" xfId="640"/>
    <cellStyle name="20 % - Aksentti3 2 3 3 2" xfId="641"/>
    <cellStyle name="20 % - Aksentti3 2 3 3 2 2" xfId="642"/>
    <cellStyle name="20 % - Aksentti3 2 3 3 2 2 2" xfId="643"/>
    <cellStyle name="20 % - Aksentti3 2 3 3 2 3" xfId="644"/>
    <cellStyle name="20 % - Aksentti3 2 3 3 2 3 2" xfId="645"/>
    <cellStyle name="20 % - Aksentti3 2 3 3 2 4" xfId="646"/>
    <cellStyle name="20 % - Aksentti3 2 3 3 2 5" xfId="647"/>
    <cellStyle name="20 % - Aksentti3 2 3 3 2 6" xfId="648"/>
    <cellStyle name="20 % - Aksentti3 2 3 3 3" xfId="649"/>
    <cellStyle name="20 % - Aksentti3 2 3 3 3 2" xfId="650"/>
    <cellStyle name="20 % - Aksentti3 2 3 3 4" xfId="651"/>
    <cellStyle name="20 % - Aksentti3 2 3 3 4 2" xfId="652"/>
    <cellStyle name="20 % - Aksentti3 2 3 3 5" xfId="653"/>
    <cellStyle name="20 % - Aksentti3 2 3 3 6" xfId="654"/>
    <cellStyle name="20 % - Aksentti3 2 3 3 7" xfId="655"/>
    <cellStyle name="20 % - Aksentti3 2 3 4" xfId="656"/>
    <cellStyle name="20 % - Aksentti3 2 3 4 2" xfId="657"/>
    <cellStyle name="20 % - Aksentti3 2 3 4 2 2" xfId="658"/>
    <cellStyle name="20 % - Aksentti3 2 3 4 3" xfId="659"/>
    <cellStyle name="20 % - Aksentti3 2 3 4 3 2" xfId="660"/>
    <cellStyle name="20 % - Aksentti3 2 3 4 4" xfId="661"/>
    <cellStyle name="20 % - Aksentti3 2 3 4 5" xfId="662"/>
    <cellStyle name="20 % - Aksentti3 2 3 4 6" xfId="663"/>
    <cellStyle name="20 % - Aksentti3 2 3 5" xfId="664"/>
    <cellStyle name="20 % - Aksentti3 2 3 5 2" xfId="665"/>
    <cellStyle name="20 % - Aksentti3 2 3 5 3" xfId="666"/>
    <cellStyle name="20 % - Aksentti3 2 3 5 4" xfId="667"/>
    <cellStyle name="20 % - Aksentti3 2 3 6" xfId="668"/>
    <cellStyle name="20 % - Aksentti3 2 3 6 2" xfId="669"/>
    <cellStyle name="20 % - Aksentti3 2 3 7" xfId="670"/>
    <cellStyle name="20 % - Aksentti3 2 3 8" xfId="671"/>
    <cellStyle name="20 % - Aksentti3 2 3 9" xfId="672"/>
    <cellStyle name="20 % - Aksentti3 2 4" xfId="673"/>
    <cellStyle name="20 % - Aksentti3 2 4 2" xfId="674"/>
    <cellStyle name="20 % - Aksentti3 2 4 2 2" xfId="675"/>
    <cellStyle name="20 % - Aksentti3 2 4 2 2 2" xfId="676"/>
    <cellStyle name="20 % - Aksentti3 2 4 2 2 2 2" xfId="677"/>
    <cellStyle name="20 % - Aksentti3 2 4 2 2 2 2 2" xfId="678"/>
    <cellStyle name="20 % - Aksentti3 2 4 2 2 2 3" xfId="679"/>
    <cellStyle name="20 % - Aksentti3 2 4 2 2 2 3 2" xfId="680"/>
    <cellStyle name="20 % - Aksentti3 2 4 2 2 2 4" xfId="681"/>
    <cellStyle name="20 % - Aksentti3 2 4 2 2 2 5" xfId="682"/>
    <cellStyle name="20 % - Aksentti3 2 4 2 2 2 6" xfId="683"/>
    <cellStyle name="20 % - Aksentti3 2 4 2 2 3" xfId="684"/>
    <cellStyle name="20 % - Aksentti3 2 4 2 2 3 2" xfId="685"/>
    <cellStyle name="20 % - Aksentti3 2 4 2 2 4" xfId="686"/>
    <cellStyle name="20 % - Aksentti3 2 4 2 2 4 2" xfId="687"/>
    <cellStyle name="20 % - Aksentti3 2 4 2 2 5" xfId="688"/>
    <cellStyle name="20 % - Aksentti3 2 4 2 2 6" xfId="689"/>
    <cellStyle name="20 % - Aksentti3 2 4 2 2 7" xfId="690"/>
    <cellStyle name="20 % - Aksentti3 2 4 2 3" xfId="691"/>
    <cellStyle name="20 % - Aksentti3 2 4 2 3 2" xfId="692"/>
    <cellStyle name="20 % - Aksentti3 2 4 2 3 2 2" xfId="693"/>
    <cellStyle name="20 % - Aksentti3 2 4 2 3 3" xfId="694"/>
    <cellStyle name="20 % - Aksentti3 2 4 2 3 3 2" xfId="695"/>
    <cellStyle name="20 % - Aksentti3 2 4 2 3 4" xfId="696"/>
    <cellStyle name="20 % - Aksentti3 2 4 2 3 5" xfId="697"/>
    <cellStyle name="20 % - Aksentti3 2 4 2 3 6" xfId="698"/>
    <cellStyle name="20 % - Aksentti3 2 4 2 4" xfId="699"/>
    <cellStyle name="20 % - Aksentti3 2 4 2 4 2" xfId="700"/>
    <cellStyle name="20 % - Aksentti3 2 4 2 5" xfId="701"/>
    <cellStyle name="20 % - Aksentti3 2 4 2 5 2" xfId="702"/>
    <cellStyle name="20 % - Aksentti3 2 4 2 6" xfId="703"/>
    <cellStyle name="20 % - Aksentti3 2 4 2 7" xfId="704"/>
    <cellStyle name="20 % - Aksentti3 2 4 2 8" xfId="705"/>
    <cellStyle name="20 % - Aksentti3 2 4 3" xfId="706"/>
    <cellStyle name="20 % - Aksentti3 2 4 3 2" xfId="707"/>
    <cellStyle name="20 % - Aksentti3 2 4 3 2 2" xfId="708"/>
    <cellStyle name="20 % - Aksentti3 2 4 3 2 2 2" xfId="709"/>
    <cellStyle name="20 % - Aksentti3 2 4 3 2 3" xfId="710"/>
    <cellStyle name="20 % - Aksentti3 2 4 3 2 3 2" xfId="711"/>
    <cellStyle name="20 % - Aksentti3 2 4 3 2 4" xfId="712"/>
    <cellStyle name="20 % - Aksentti3 2 4 3 2 5" xfId="713"/>
    <cellStyle name="20 % - Aksentti3 2 4 3 2 6" xfId="714"/>
    <cellStyle name="20 % - Aksentti3 2 4 3 3" xfId="715"/>
    <cellStyle name="20 % - Aksentti3 2 4 3 3 2" xfId="716"/>
    <cellStyle name="20 % - Aksentti3 2 4 3 4" xfId="717"/>
    <cellStyle name="20 % - Aksentti3 2 4 3 4 2" xfId="718"/>
    <cellStyle name="20 % - Aksentti3 2 4 3 5" xfId="719"/>
    <cellStyle name="20 % - Aksentti3 2 4 3 6" xfId="720"/>
    <cellStyle name="20 % - Aksentti3 2 4 3 7" xfId="721"/>
    <cellStyle name="20 % - Aksentti3 2 4 4" xfId="722"/>
    <cellStyle name="20 % - Aksentti3 2 4 4 2" xfId="723"/>
    <cellStyle name="20 % - Aksentti3 2 4 4 2 2" xfId="724"/>
    <cellStyle name="20 % - Aksentti3 2 4 4 3" xfId="725"/>
    <cellStyle name="20 % - Aksentti3 2 4 4 3 2" xfId="726"/>
    <cellStyle name="20 % - Aksentti3 2 4 4 4" xfId="727"/>
    <cellStyle name="20 % - Aksentti3 2 4 4 5" xfId="728"/>
    <cellStyle name="20 % - Aksentti3 2 4 4 6" xfId="729"/>
    <cellStyle name="20 % - Aksentti3 2 4 5" xfId="730"/>
    <cellStyle name="20 % - Aksentti3 2 4 5 2" xfId="731"/>
    <cellStyle name="20 % - Aksentti3 2 4 5 3" xfId="732"/>
    <cellStyle name="20 % - Aksentti3 2 4 5 4" xfId="733"/>
    <cellStyle name="20 % - Aksentti3 2 4 6" xfId="734"/>
    <cellStyle name="20 % - Aksentti3 2 4 6 2" xfId="735"/>
    <cellStyle name="20 % - Aksentti3 2 4 7" xfId="736"/>
    <cellStyle name="20 % - Aksentti3 2 4 8" xfId="737"/>
    <cellStyle name="20 % - Aksentti3 2 4 9" xfId="738"/>
    <cellStyle name="20 % - Aksentti3 2 5" xfId="739"/>
    <cellStyle name="20 % - Aksentti3 2 5 2" xfId="740"/>
    <cellStyle name="20 % - Aksentti3 2 5 2 2" xfId="741"/>
    <cellStyle name="20 % - Aksentti3 2 5 2 2 2" xfId="742"/>
    <cellStyle name="20 % - Aksentti3 2 5 2 2 2 2" xfId="743"/>
    <cellStyle name="20 % - Aksentti3 2 5 2 2 3" xfId="744"/>
    <cellStyle name="20 % - Aksentti3 2 5 2 2 3 2" xfId="745"/>
    <cellStyle name="20 % - Aksentti3 2 5 2 2 4" xfId="746"/>
    <cellStyle name="20 % - Aksentti3 2 5 2 2 5" xfId="747"/>
    <cellStyle name="20 % - Aksentti3 2 5 2 2 6" xfId="748"/>
    <cellStyle name="20 % - Aksentti3 2 5 2 3" xfId="749"/>
    <cellStyle name="20 % - Aksentti3 2 5 2 3 2" xfId="750"/>
    <cellStyle name="20 % - Aksentti3 2 5 2 4" xfId="751"/>
    <cellStyle name="20 % - Aksentti3 2 5 2 4 2" xfId="752"/>
    <cellStyle name="20 % - Aksentti3 2 5 2 5" xfId="753"/>
    <cellStyle name="20 % - Aksentti3 2 5 2 6" xfId="754"/>
    <cellStyle name="20 % - Aksentti3 2 5 2 7" xfId="755"/>
    <cellStyle name="20 % - Aksentti3 2 5 3" xfId="756"/>
    <cellStyle name="20 % - Aksentti3 2 5 3 2" xfId="757"/>
    <cellStyle name="20 % - Aksentti3 2 5 3 2 2" xfId="758"/>
    <cellStyle name="20 % - Aksentti3 2 5 3 3" xfId="759"/>
    <cellStyle name="20 % - Aksentti3 2 5 3 3 2" xfId="760"/>
    <cellStyle name="20 % - Aksentti3 2 5 3 4" xfId="761"/>
    <cellStyle name="20 % - Aksentti3 2 5 3 5" xfId="762"/>
    <cellStyle name="20 % - Aksentti3 2 5 3 6" xfId="763"/>
    <cellStyle name="20 % - Aksentti3 2 5 4" xfId="764"/>
    <cellStyle name="20 % - Aksentti3 2 5 4 2" xfId="765"/>
    <cellStyle name="20 % - Aksentti3 2 5 5" xfId="766"/>
    <cellStyle name="20 % - Aksentti3 2 5 5 2" xfId="767"/>
    <cellStyle name="20 % - Aksentti3 2 5 6" xfId="768"/>
    <cellStyle name="20 % - Aksentti3 2 5 7" xfId="769"/>
    <cellStyle name="20 % - Aksentti3 2 5 8" xfId="770"/>
    <cellStyle name="20 % - Aksentti3 2 6" xfId="771"/>
    <cellStyle name="20 % - Aksentti3 2 6 2" xfId="772"/>
    <cellStyle name="20 % - Aksentti3 2 6 2 2" xfId="773"/>
    <cellStyle name="20 % - Aksentti3 2 6 2 2 2" xfId="774"/>
    <cellStyle name="20 % - Aksentti3 2 6 2 3" xfId="775"/>
    <cellStyle name="20 % - Aksentti3 2 6 2 3 2" xfId="776"/>
    <cellStyle name="20 % - Aksentti3 2 6 2 4" xfId="777"/>
    <cellStyle name="20 % - Aksentti3 2 6 2 5" xfId="778"/>
    <cellStyle name="20 % - Aksentti3 2 6 2 6" xfId="779"/>
    <cellStyle name="20 % - Aksentti3 2 6 3" xfId="780"/>
    <cellStyle name="20 % - Aksentti3 2 6 3 2" xfId="781"/>
    <cellStyle name="20 % - Aksentti3 2 6 4" xfId="782"/>
    <cellStyle name="20 % - Aksentti3 2 6 4 2" xfId="783"/>
    <cellStyle name="20 % - Aksentti3 2 6 5" xfId="784"/>
    <cellStyle name="20 % - Aksentti3 2 6 6" xfId="785"/>
    <cellStyle name="20 % - Aksentti3 2 6 7" xfId="786"/>
    <cellStyle name="20 % - Aksentti3 2 7" xfId="787"/>
    <cellStyle name="20 % - Aksentti3 2 7 2" xfId="788"/>
    <cellStyle name="20 % - Aksentti3 2 7 2 2" xfId="789"/>
    <cellStyle name="20 % - Aksentti3 2 7 3" xfId="790"/>
    <cellStyle name="20 % - Aksentti3 2 7 3 2" xfId="791"/>
    <cellStyle name="20 % - Aksentti3 2 7 4" xfId="792"/>
    <cellStyle name="20 % - Aksentti3 2 7 5" xfId="793"/>
    <cellStyle name="20 % - Aksentti3 2 7 6" xfId="794"/>
    <cellStyle name="20 % - Aksentti3 2 8" xfId="795"/>
    <cellStyle name="20 % - Aksentti3 2 8 2" xfId="796"/>
    <cellStyle name="20 % - Aksentti3 2 8 3" xfId="797"/>
    <cellStyle name="20 % - Aksentti3 2 8 4" xfId="798"/>
    <cellStyle name="20 % - Aksentti3 2 9" xfId="799"/>
    <cellStyle name="20 % - Aksentti3 2 9 2" xfId="800"/>
    <cellStyle name="20 % - Aksentti3 2_T_B1.2" xfId="801"/>
    <cellStyle name="20 % - Aksentti4 2" xfId="802"/>
    <cellStyle name="20 % - Aksentti4 2 10" xfId="803"/>
    <cellStyle name="20 % - Aksentti4 2 11" xfId="804"/>
    <cellStyle name="20 % - Aksentti4 2 12" xfId="805"/>
    <cellStyle name="20 % - Aksentti4 2 2" xfId="806"/>
    <cellStyle name="20 % - Aksentti4 2 2 2" xfId="807"/>
    <cellStyle name="20 % - Aksentti4 2 2 2 2" xfId="808"/>
    <cellStyle name="20 % - Aksentti4 2 2 2 2 2" xfId="809"/>
    <cellStyle name="20 % - Aksentti4 2 2 2 2 2 2" xfId="810"/>
    <cellStyle name="20 % - Aksentti4 2 2 2 2 2 2 2" xfId="811"/>
    <cellStyle name="20 % - Aksentti4 2 2 2 2 2 3" xfId="812"/>
    <cellStyle name="20 % - Aksentti4 2 2 2 2 2 3 2" xfId="813"/>
    <cellStyle name="20 % - Aksentti4 2 2 2 2 2 4" xfId="814"/>
    <cellStyle name="20 % - Aksentti4 2 2 2 2 2 5" xfId="815"/>
    <cellStyle name="20 % - Aksentti4 2 2 2 2 2 6" xfId="816"/>
    <cellStyle name="20 % - Aksentti4 2 2 2 2 3" xfId="817"/>
    <cellStyle name="20 % - Aksentti4 2 2 2 2 3 2" xfId="818"/>
    <cellStyle name="20 % - Aksentti4 2 2 2 2 4" xfId="819"/>
    <cellStyle name="20 % - Aksentti4 2 2 2 2 4 2" xfId="820"/>
    <cellStyle name="20 % - Aksentti4 2 2 2 2 5" xfId="821"/>
    <cellStyle name="20 % - Aksentti4 2 2 2 2 6" xfId="822"/>
    <cellStyle name="20 % - Aksentti4 2 2 2 2 7" xfId="823"/>
    <cellStyle name="20 % - Aksentti4 2 2 2 3" xfId="824"/>
    <cellStyle name="20 % - Aksentti4 2 2 2 3 2" xfId="825"/>
    <cellStyle name="20 % - Aksentti4 2 2 2 3 2 2" xfId="826"/>
    <cellStyle name="20 % - Aksentti4 2 2 2 3 3" xfId="827"/>
    <cellStyle name="20 % - Aksentti4 2 2 2 3 3 2" xfId="828"/>
    <cellStyle name="20 % - Aksentti4 2 2 2 3 4" xfId="829"/>
    <cellStyle name="20 % - Aksentti4 2 2 2 3 5" xfId="830"/>
    <cellStyle name="20 % - Aksentti4 2 2 2 3 6" xfId="831"/>
    <cellStyle name="20 % - Aksentti4 2 2 2 4" xfId="832"/>
    <cellStyle name="20 % - Aksentti4 2 2 2 4 2" xfId="833"/>
    <cellStyle name="20 % - Aksentti4 2 2 2 5" xfId="834"/>
    <cellStyle name="20 % - Aksentti4 2 2 2 5 2" xfId="835"/>
    <cellStyle name="20 % - Aksentti4 2 2 2 6" xfId="836"/>
    <cellStyle name="20 % - Aksentti4 2 2 2 7" xfId="837"/>
    <cellStyle name="20 % - Aksentti4 2 2 2 8" xfId="838"/>
    <cellStyle name="20 % - Aksentti4 2 2 3" xfId="839"/>
    <cellStyle name="20 % - Aksentti4 2 2 3 2" xfId="840"/>
    <cellStyle name="20 % - Aksentti4 2 2 3 2 2" xfId="841"/>
    <cellStyle name="20 % - Aksentti4 2 2 3 2 2 2" xfId="842"/>
    <cellStyle name="20 % - Aksentti4 2 2 3 2 3" xfId="843"/>
    <cellStyle name="20 % - Aksentti4 2 2 3 2 3 2" xfId="844"/>
    <cellStyle name="20 % - Aksentti4 2 2 3 2 4" xfId="845"/>
    <cellStyle name="20 % - Aksentti4 2 2 3 2 5" xfId="846"/>
    <cellStyle name="20 % - Aksentti4 2 2 3 2 6" xfId="847"/>
    <cellStyle name="20 % - Aksentti4 2 2 3 3" xfId="848"/>
    <cellStyle name="20 % - Aksentti4 2 2 3 3 2" xfId="849"/>
    <cellStyle name="20 % - Aksentti4 2 2 3 4" xfId="850"/>
    <cellStyle name="20 % - Aksentti4 2 2 3 4 2" xfId="851"/>
    <cellStyle name="20 % - Aksentti4 2 2 3 5" xfId="852"/>
    <cellStyle name="20 % - Aksentti4 2 2 3 6" xfId="853"/>
    <cellStyle name="20 % - Aksentti4 2 2 3 7" xfId="854"/>
    <cellStyle name="20 % - Aksentti4 2 2 4" xfId="855"/>
    <cellStyle name="20 % - Aksentti4 2 2 4 2" xfId="856"/>
    <cellStyle name="20 % - Aksentti4 2 2 4 2 2" xfId="857"/>
    <cellStyle name="20 % - Aksentti4 2 2 4 3" xfId="858"/>
    <cellStyle name="20 % - Aksentti4 2 2 4 3 2" xfId="859"/>
    <cellStyle name="20 % - Aksentti4 2 2 4 4" xfId="860"/>
    <cellStyle name="20 % - Aksentti4 2 2 4 5" xfId="861"/>
    <cellStyle name="20 % - Aksentti4 2 2 4 6" xfId="862"/>
    <cellStyle name="20 % - Aksentti4 2 2 5" xfId="863"/>
    <cellStyle name="20 % - Aksentti4 2 2 5 2" xfId="864"/>
    <cellStyle name="20 % - Aksentti4 2 2 5 3" xfId="865"/>
    <cellStyle name="20 % - Aksentti4 2 2 5 4" xfId="866"/>
    <cellStyle name="20 % - Aksentti4 2 2 6" xfId="867"/>
    <cellStyle name="20 % - Aksentti4 2 2 6 2" xfId="868"/>
    <cellStyle name="20 % - Aksentti4 2 2 7" xfId="869"/>
    <cellStyle name="20 % - Aksentti4 2 2 8" xfId="870"/>
    <cellStyle name="20 % - Aksentti4 2 2 9" xfId="871"/>
    <cellStyle name="20 % - Aksentti4 2 3" xfId="872"/>
    <cellStyle name="20 % - Aksentti4 2 3 2" xfId="873"/>
    <cellStyle name="20 % - Aksentti4 2 3 2 2" xfId="874"/>
    <cellStyle name="20 % - Aksentti4 2 3 2 2 2" xfId="875"/>
    <cellStyle name="20 % - Aksentti4 2 3 2 2 2 2" xfId="876"/>
    <cellStyle name="20 % - Aksentti4 2 3 2 2 2 2 2" xfId="877"/>
    <cellStyle name="20 % - Aksentti4 2 3 2 2 2 3" xfId="878"/>
    <cellStyle name="20 % - Aksentti4 2 3 2 2 2 3 2" xfId="879"/>
    <cellStyle name="20 % - Aksentti4 2 3 2 2 2 4" xfId="880"/>
    <cellStyle name="20 % - Aksentti4 2 3 2 2 2 5" xfId="881"/>
    <cellStyle name="20 % - Aksentti4 2 3 2 2 2 6" xfId="882"/>
    <cellStyle name="20 % - Aksentti4 2 3 2 2 3" xfId="883"/>
    <cellStyle name="20 % - Aksentti4 2 3 2 2 3 2" xfId="884"/>
    <cellStyle name="20 % - Aksentti4 2 3 2 2 4" xfId="885"/>
    <cellStyle name="20 % - Aksentti4 2 3 2 2 4 2" xfId="886"/>
    <cellStyle name="20 % - Aksentti4 2 3 2 2 5" xfId="887"/>
    <cellStyle name="20 % - Aksentti4 2 3 2 2 6" xfId="888"/>
    <cellStyle name="20 % - Aksentti4 2 3 2 2 7" xfId="889"/>
    <cellStyle name="20 % - Aksentti4 2 3 2 3" xfId="890"/>
    <cellStyle name="20 % - Aksentti4 2 3 2 3 2" xfId="891"/>
    <cellStyle name="20 % - Aksentti4 2 3 2 3 2 2" xfId="892"/>
    <cellStyle name="20 % - Aksentti4 2 3 2 3 3" xfId="893"/>
    <cellStyle name="20 % - Aksentti4 2 3 2 3 3 2" xfId="894"/>
    <cellStyle name="20 % - Aksentti4 2 3 2 3 4" xfId="895"/>
    <cellStyle name="20 % - Aksentti4 2 3 2 3 5" xfId="896"/>
    <cellStyle name="20 % - Aksentti4 2 3 2 3 6" xfId="897"/>
    <cellStyle name="20 % - Aksentti4 2 3 2 4" xfId="898"/>
    <cellStyle name="20 % - Aksentti4 2 3 2 4 2" xfId="899"/>
    <cellStyle name="20 % - Aksentti4 2 3 2 5" xfId="900"/>
    <cellStyle name="20 % - Aksentti4 2 3 2 5 2" xfId="901"/>
    <cellStyle name="20 % - Aksentti4 2 3 2 6" xfId="902"/>
    <cellStyle name="20 % - Aksentti4 2 3 2 7" xfId="903"/>
    <cellStyle name="20 % - Aksentti4 2 3 2 8" xfId="904"/>
    <cellStyle name="20 % - Aksentti4 2 3 3" xfId="905"/>
    <cellStyle name="20 % - Aksentti4 2 3 3 2" xfId="906"/>
    <cellStyle name="20 % - Aksentti4 2 3 3 2 2" xfId="907"/>
    <cellStyle name="20 % - Aksentti4 2 3 3 2 2 2" xfId="908"/>
    <cellStyle name="20 % - Aksentti4 2 3 3 2 3" xfId="909"/>
    <cellStyle name="20 % - Aksentti4 2 3 3 2 3 2" xfId="910"/>
    <cellStyle name="20 % - Aksentti4 2 3 3 2 4" xfId="911"/>
    <cellStyle name="20 % - Aksentti4 2 3 3 2 5" xfId="912"/>
    <cellStyle name="20 % - Aksentti4 2 3 3 2 6" xfId="913"/>
    <cellStyle name="20 % - Aksentti4 2 3 3 3" xfId="914"/>
    <cellStyle name="20 % - Aksentti4 2 3 3 3 2" xfId="915"/>
    <cellStyle name="20 % - Aksentti4 2 3 3 4" xfId="916"/>
    <cellStyle name="20 % - Aksentti4 2 3 3 4 2" xfId="917"/>
    <cellStyle name="20 % - Aksentti4 2 3 3 5" xfId="918"/>
    <cellStyle name="20 % - Aksentti4 2 3 3 6" xfId="919"/>
    <cellStyle name="20 % - Aksentti4 2 3 3 7" xfId="920"/>
    <cellStyle name="20 % - Aksentti4 2 3 4" xfId="921"/>
    <cellStyle name="20 % - Aksentti4 2 3 4 2" xfId="922"/>
    <cellStyle name="20 % - Aksentti4 2 3 4 2 2" xfId="923"/>
    <cellStyle name="20 % - Aksentti4 2 3 4 3" xfId="924"/>
    <cellStyle name="20 % - Aksentti4 2 3 4 3 2" xfId="925"/>
    <cellStyle name="20 % - Aksentti4 2 3 4 4" xfId="926"/>
    <cellStyle name="20 % - Aksentti4 2 3 4 5" xfId="927"/>
    <cellStyle name="20 % - Aksentti4 2 3 4 6" xfId="928"/>
    <cellStyle name="20 % - Aksentti4 2 3 5" xfId="929"/>
    <cellStyle name="20 % - Aksentti4 2 3 5 2" xfId="930"/>
    <cellStyle name="20 % - Aksentti4 2 3 5 3" xfId="931"/>
    <cellStyle name="20 % - Aksentti4 2 3 5 4" xfId="932"/>
    <cellStyle name="20 % - Aksentti4 2 3 6" xfId="933"/>
    <cellStyle name="20 % - Aksentti4 2 3 6 2" xfId="934"/>
    <cellStyle name="20 % - Aksentti4 2 3 7" xfId="935"/>
    <cellStyle name="20 % - Aksentti4 2 3 8" xfId="936"/>
    <cellStyle name="20 % - Aksentti4 2 3 9" xfId="937"/>
    <cellStyle name="20 % - Aksentti4 2 4" xfId="938"/>
    <cellStyle name="20 % - Aksentti4 2 4 2" xfId="939"/>
    <cellStyle name="20 % - Aksentti4 2 4 2 2" xfId="940"/>
    <cellStyle name="20 % - Aksentti4 2 4 2 2 2" xfId="941"/>
    <cellStyle name="20 % - Aksentti4 2 4 2 2 2 2" xfId="942"/>
    <cellStyle name="20 % - Aksentti4 2 4 2 2 2 2 2" xfId="943"/>
    <cellStyle name="20 % - Aksentti4 2 4 2 2 2 3" xfId="944"/>
    <cellStyle name="20 % - Aksentti4 2 4 2 2 2 3 2" xfId="945"/>
    <cellStyle name="20 % - Aksentti4 2 4 2 2 2 4" xfId="946"/>
    <cellStyle name="20 % - Aksentti4 2 4 2 2 2 5" xfId="947"/>
    <cellStyle name="20 % - Aksentti4 2 4 2 2 2 6" xfId="948"/>
    <cellStyle name="20 % - Aksentti4 2 4 2 2 3" xfId="949"/>
    <cellStyle name="20 % - Aksentti4 2 4 2 2 3 2" xfId="950"/>
    <cellStyle name="20 % - Aksentti4 2 4 2 2 4" xfId="951"/>
    <cellStyle name="20 % - Aksentti4 2 4 2 2 4 2" xfId="952"/>
    <cellStyle name="20 % - Aksentti4 2 4 2 2 5" xfId="953"/>
    <cellStyle name="20 % - Aksentti4 2 4 2 2 6" xfId="954"/>
    <cellStyle name="20 % - Aksentti4 2 4 2 2 7" xfId="955"/>
    <cellStyle name="20 % - Aksentti4 2 4 2 3" xfId="956"/>
    <cellStyle name="20 % - Aksentti4 2 4 2 3 2" xfId="957"/>
    <cellStyle name="20 % - Aksentti4 2 4 2 3 2 2" xfId="958"/>
    <cellStyle name="20 % - Aksentti4 2 4 2 3 3" xfId="959"/>
    <cellStyle name="20 % - Aksentti4 2 4 2 3 3 2" xfId="960"/>
    <cellStyle name="20 % - Aksentti4 2 4 2 3 4" xfId="961"/>
    <cellStyle name="20 % - Aksentti4 2 4 2 3 5" xfId="962"/>
    <cellStyle name="20 % - Aksentti4 2 4 2 3 6" xfId="963"/>
    <cellStyle name="20 % - Aksentti4 2 4 2 4" xfId="964"/>
    <cellStyle name="20 % - Aksentti4 2 4 2 4 2" xfId="965"/>
    <cellStyle name="20 % - Aksentti4 2 4 2 5" xfId="966"/>
    <cellStyle name="20 % - Aksentti4 2 4 2 5 2" xfId="967"/>
    <cellStyle name="20 % - Aksentti4 2 4 2 6" xfId="968"/>
    <cellStyle name="20 % - Aksentti4 2 4 2 7" xfId="969"/>
    <cellStyle name="20 % - Aksentti4 2 4 2 8" xfId="970"/>
    <cellStyle name="20 % - Aksentti4 2 4 3" xfId="971"/>
    <cellStyle name="20 % - Aksentti4 2 4 3 2" xfId="972"/>
    <cellStyle name="20 % - Aksentti4 2 4 3 2 2" xfId="973"/>
    <cellStyle name="20 % - Aksentti4 2 4 3 2 2 2" xfId="974"/>
    <cellStyle name="20 % - Aksentti4 2 4 3 2 3" xfId="975"/>
    <cellStyle name="20 % - Aksentti4 2 4 3 2 3 2" xfId="976"/>
    <cellStyle name="20 % - Aksentti4 2 4 3 2 4" xfId="977"/>
    <cellStyle name="20 % - Aksentti4 2 4 3 2 5" xfId="978"/>
    <cellStyle name="20 % - Aksentti4 2 4 3 2 6" xfId="979"/>
    <cellStyle name="20 % - Aksentti4 2 4 3 3" xfId="980"/>
    <cellStyle name="20 % - Aksentti4 2 4 3 3 2" xfId="981"/>
    <cellStyle name="20 % - Aksentti4 2 4 3 4" xfId="982"/>
    <cellStyle name="20 % - Aksentti4 2 4 3 4 2" xfId="983"/>
    <cellStyle name="20 % - Aksentti4 2 4 3 5" xfId="984"/>
    <cellStyle name="20 % - Aksentti4 2 4 3 6" xfId="985"/>
    <cellStyle name="20 % - Aksentti4 2 4 3 7" xfId="986"/>
    <cellStyle name="20 % - Aksentti4 2 4 4" xfId="987"/>
    <cellStyle name="20 % - Aksentti4 2 4 4 2" xfId="988"/>
    <cellStyle name="20 % - Aksentti4 2 4 4 2 2" xfId="989"/>
    <cellStyle name="20 % - Aksentti4 2 4 4 3" xfId="990"/>
    <cellStyle name="20 % - Aksentti4 2 4 4 3 2" xfId="991"/>
    <cellStyle name="20 % - Aksentti4 2 4 4 4" xfId="992"/>
    <cellStyle name="20 % - Aksentti4 2 4 4 5" xfId="993"/>
    <cellStyle name="20 % - Aksentti4 2 4 4 6" xfId="994"/>
    <cellStyle name="20 % - Aksentti4 2 4 5" xfId="995"/>
    <cellStyle name="20 % - Aksentti4 2 4 5 2" xfId="996"/>
    <cellStyle name="20 % - Aksentti4 2 4 5 3" xfId="997"/>
    <cellStyle name="20 % - Aksentti4 2 4 5 4" xfId="998"/>
    <cellStyle name="20 % - Aksentti4 2 4 6" xfId="999"/>
    <cellStyle name="20 % - Aksentti4 2 4 6 2" xfId="1000"/>
    <cellStyle name="20 % - Aksentti4 2 4 7" xfId="1001"/>
    <cellStyle name="20 % - Aksentti4 2 4 8" xfId="1002"/>
    <cellStyle name="20 % - Aksentti4 2 4 9" xfId="1003"/>
    <cellStyle name="20 % - Aksentti4 2 5" xfId="1004"/>
    <cellStyle name="20 % - Aksentti4 2 5 2" xfId="1005"/>
    <cellStyle name="20 % - Aksentti4 2 5 2 2" xfId="1006"/>
    <cellStyle name="20 % - Aksentti4 2 5 2 2 2" xfId="1007"/>
    <cellStyle name="20 % - Aksentti4 2 5 2 2 2 2" xfId="1008"/>
    <cellStyle name="20 % - Aksentti4 2 5 2 2 3" xfId="1009"/>
    <cellStyle name="20 % - Aksentti4 2 5 2 2 3 2" xfId="1010"/>
    <cellStyle name="20 % - Aksentti4 2 5 2 2 4" xfId="1011"/>
    <cellStyle name="20 % - Aksentti4 2 5 2 2 5" xfId="1012"/>
    <cellStyle name="20 % - Aksentti4 2 5 2 2 6" xfId="1013"/>
    <cellStyle name="20 % - Aksentti4 2 5 2 3" xfId="1014"/>
    <cellStyle name="20 % - Aksentti4 2 5 2 3 2" xfId="1015"/>
    <cellStyle name="20 % - Aksentti4 2 5 2 4" xfId="1016"/>
    <cellStyle name="20 % - Aksentti4 2 5 2 4 2" xfId="1017"/>
    <cellStyle name="20 % - Aksentti4 2 5 2 5" xfId="1018"/>
    <cellStyle name="20 % - Aksentti4 2 5 2 6" xfId="1019"/>
    <cellStyle name="20 % - Aksentti4 2 5 2 7" xfId="1020"/>
    <cellStyle name="20 % - Aksentti4 2 5 3" xfId="1021"/>
    <cellStyle name="20 % - Aksentti4 2 5 3 2" xfId="1022"/>
    <cellStyle name="20 % - Aksentti4 2 5 3 2 2" xfId="1023"/>
    <cellStyle name="20 % - Aksentti4 2 5 3 3" xfId="1024"/>
    <cellStyle name="20 % - Aksentti4 2 5 3 3 2" xfId="1025"/>
    <cellStyle name="20 % - Aksentti4 2 5 3 4" xfId="1026"/>
    <cellStyle name="20 % - Aksentti4 2 5 3 5" xfId="1027"/>
    <cellStyle name="20 % - Aksentti4 2 5 3 6" xfId="1028"/>
    <cellStyle name="20 % - Aksentti4 2 5 4" xfId="1029"/>
    <cellStyle name="20 % - Aksentti4 2 5 4 2" xfId="1030"/>
    <cellStyle name="20 % - Aksentti4 2 5 5" xfId="1031"/>
    <cellStyle name="20 % - Aksentti4 2 5 5 2" xfId="1032"/>
    <cellStyle name="20 % - Aksentti4 2 5 6" xfId="1033"/>
    <cellStyle name="20 % - Aksentti4 2 5 7" xfId="1034"/>
    <cellStyle name="20 % - Aksentti4 2 5 8" xfId="1035"/>
    <cellStyle name="20 % - Aksentti4 2 6" xfId="1036"/>
    <cellStyle name="20 % - Aksentti4 2 6 2" xfId="1037"/>
    <cellStyle name="20 % - Aksentti4 2 6 2 2" xfId="1038"/>
    <cellStyle name="20 % - Aksentti4 2 6 2 2 2" xfId="1039"/>
    <cellStyle name="20 % - Aksentti4 2 6 2 3" xfId="1040"/>
    <cellStyle name="20 % - Aksentti4 2 6 2 3 2" xfId="1041"/>
    <cellStyle name="20 % - Aksentti4 2 6 2 4" xfId="1042"/>
    <cellStyle name="20 % - Aksentti4 2 6 2 5" xfId="1043"/>
    <cellStyle name="20 % - Aksentti4 2 6 2 6" xfId="1044"/>
    <cellStyle name="20 % - Aksentti4 2 6 3" xfId="1045"/>
    <cellStyle name="20 % - Aksentti4 2 6 3 2" xfId="1046"/>
    <cellStyle name="20 % - Aksentti4 2 6 4" xfId="1047"/>
    <cellStyle name="20 % - Aksentti4 2 6 4 2" xfId="1048"/>
    <cellStyle name="20 % - Aksentti4 2 6 5" xfId="1049"/>
    <cellStyle name="20 % - Aksentti4 2 6 6" xfId="1050"/>
    <cellStyle name="20 % - Aksentti4 2 6 7" xfId="1051"/>
    <cellStyle name="20 % - Aksentti4 2 7" xfId="1052"/>
    <cellStyle name="20 % - Aksentti4 2 7 2" xfId="1053"/>
    <cellStyle name="20 % - Aksentti4 2 7 2 2" xfId="1054"/>
    <cellStyle name="20 % - Aksentti4 2 7 3" xfId="1055"/>
    <cellStyle name="20 % - Aksentti4 2 7 3 2" xfId="1056"/>
    <cellStyle name="20 % - Aksentti4 2 7 4" xfId="1057"/>
    <cellStyle name="20 % - Aksentti4 2 7 5" xfId="1058"/>
    <cellStyle name="20 % - Aksentti4 2 7 6" xfId="1059"/>
    <cellStyle name="20 % - Aksentti4 2 8" xfId="1060"/>
    <cellStyle name="20 % - Aksentti4 2 8 2" xfId="1061"/>
    <cellStyle name="20 % - Aksentti4 2 8 3" xfId="1062"/>
    <cellStyle name="20 % - Aksentti4 2 8 4" xfId="1063"/>
    <cellStyle name="20 % - Aksentti4 2 9" xfId="1064"/>
    <cellStyle name="20 % - Aksentti4 2 9 2" xfId="1065"/>
    <cellStyle name="20 % - Aksentti4 2_T_B1.2" xfId="1066"/>
    <cellStyle name="20 % - Aksentti5 2" xfId="1067"/>
    <cellStyle name="20 % - Aksentti5 2 10" xfId="1068"/>
    <cellStyle name="20 % - Aksentti5 2 11" xfId="1069"/>
    <cellStyle name="20 % - Aksentti5 2 12" xfId="1070"/>
    <cellStyle name="20 % - Aksentti5 2 2" xfId="1071"/>
    <cellStyle name="20 % - Aksentti5 2 2 2" xfId="1072"/>
    <cellStyle name="20 % - Aksentti5 2 2 2 2" xfId="1073"/>
    <cellStyle name="20 % - Aksentti5 2 2 2 2 2" xfId="1074"/>
    <cellStyle name="20 % - Aksentti5 2 2 2 2 2 2" xfId="1075"/>
    <cellStyle name="20 % - Aksentti5 2 2 2 2 2 2 2" xfId="1076"/>
    <cellStyle name="20 % - Aksentti5 2 2 2 2 2 3" xfId="1077"/>
    <cellStyle name="20 % - Aksentti5 2 2 2 2 2 3 2" xfId="1078"/>
    <cellStyle name="20 % - Aksentti5 2 2 2 2 2 4" xfId="1079"/>
    <cellStyle name="20 % - Aksentti5 2 2 2 2 2 5" xfId="1080"/>
    <cellStyle name="20 % - Aksentti5 2 2 2 2 2 6" xfId="1081"/>
    <cellStyle name="20 % - Aksentti5 2 2 2 2 3" xfId="1082"/>
    <cellStyle name="20 % - Aksentti5 2 2 2 2 3 2" xfId="1083"/>
    <cellStyle name="20 % - Aksentti5 2 2 2 2 4" xfId="1084"/>
    <cellStyle name="20 % - Aksentti5 2 2 2 2 4 2" xfId="1085"/>
    <cellStyle name="20 % - Aksentti5 2 2 2 2 5" xfId="1086"/>
    <cellStyle name="20 % - Aksentti5 2 2 2 2 6" xfId="1087"/>
    <cellStyle name="20 % - Aksentti5 2 2 2 2 7" xfId="1088"/>
    <cellStyle name="20 % - Aksentti5 2 2 2 3" xfId="1089"/>
    <cellStyle name="20 % - Aksentti5 2 2 2 3 2" xfId="1090"/>
    <cellStyle name="20 % - Aksentti5 2 2 2 3 2 2" xfId="1091"/>
    <cellStyle name="20 % - Aksentti5 2 2 2 3 3" xfId="1092"/>
    <cellStyle name="20 % - Aksentti5 2 2 2 3 3 2" xfId="1093"/>
    <cellStyle name="20 % - Aksentti5 2 2 2 3 4" xfId="1094"/>
    <cellStyle name="20 % - Aksentti5 2 2 2 3 5" xfId="1095"/>
    <cellStyle name="20 % - Aksentti5 2 2 2 3 6" xfId="1096"/>
    <cellStyle name="20 % - Aksentti5 2 2 2 4" xfId="1097"/>
    <cellStyle name="20 % - Aksentti5 2 2 2 4 2" xfId="1098"/>
    <cellStyle name="20 % - Aksentti5 2 2 2 5" xfId="1099"/>
    <cellStyle name="20 % - Aksentti5 2 2 2 5 2" xfId="1100"/>
    <cellStyle name="20 % - Aksentti5 2 2 2 6" xfId="1101"/>
    <cellStyle name="20 % - Aksentti5 2 2 2 7" xfId="1102"/>
    <cellStyle name="20 % - Aksentti5 2 2 2 8" xfId="1103"/>
    <cellStyle name="20 % - Aksentti5 2 2 3" xfId="1104"/>
    <cellStyle name="20 % - Aksentti5 2 2 3 2" xfId="1105"/>
    <cellStyle name="20 % - Aksentti5 2 2 3 2 2" xfId="1106"/>
    <cellStyle name="20 % - Aksentti5 2 2 3 2 2 2" xfId="1107"/>
    <cellStyle name="20 % - Aksentti5 2 2 3 2 3" xfId="1108"/>
    <cellStyle name="20 % - Aksentti5 2 2 3 2 3 2" xfId="1109"/>
    <cellStyle name="20 % - Aksentti5 2 2 3 2 4" xfId="1110"/>
    <cellStyle name="20 % - Aksentti5 2 2 3 2 5" xfId="1111"/>
    <cellStyle name="20 % - Aksentti5 2 2 3 2 6" xfId="1112"/>
    <cellStyle name="20 % - Aksentti5 2 2 3 3" xfId="1113"/>
    <cellStyle name="20 % - Aksentti5 2 2 3 3 2" xfId="1114"/>
    <cellStyle name="20 % - Aksentti5 2 2 3 4" xfId="1115"/>
    <cellStyle name="20 % - Aksentti5 2 2 3 4 2" xfId="1116"/>
    <cellStyle name="20 % - Aksentti5 2 2 3 5" xfId="1117"/>
    <cellStyle name="20 % - Aksentti5 2 2 3 6" xfId="1118"/>
    <cellStyle name="20 % - Aksentti5 2 2 3 7" xfId="1119"/>
    <cellStyle name="20 % - Aksentti5 2 2 4" xfId="1120"/>
    <cellStyle name="20 % - Aksentti5 2 2 4 2" xfId="1121"/>
    <cellStyle name="20 % - Aksentti5 2 2 4 2 2" xfId="1122"/>
    <cellStyle name="20 % - Aksentti5 2 2 4 3" xfId="1123"/>
    <cellStyle name="20 % - Aksentti5 2 2 4 3 2" xfId="1124"/>
    <cellStyle name="20 % - Aksentti5 2 2 4 4" xfId="1125"/>
    <cellStyle name="20 % - Aksentti5 2 2 4 5" xfId="1126"/>
    <cellStyle name="20 % - Aksentti5 2 2 4 6" xfId="1127"/>
    <cellStyle name="20 % - Aksentti5 2 2 5" xfId="1128"/>
    <cellStyle name="20 % - Aksentti5 2 2 5 2" xfId="1129"/>
    <cellStyle name="20 % - Aksentti5 2 2 5 3" xfId="1130"/>
    <cellStyle name="20 % - Aksentti5 2 2 5 4" xfId="1131"/>
    <cellStyle name="20 % - Aksentti5 2 2 6" xfId="1132"/>
    <cellStyle name="20 % - Aksentti5 2 2 6 2" xfId="1133"/>
    <cellStyle name="20 % - Aksentti5 2 2 7" xfId="1134"/>
    <cellStyle name="20 % - Aksentti5 2 2 8" xfId="1135"/>
    <cellStyle name="20 % - Aksentti5 2 2 9" xfId="1136"/>
    <cellStyle name="20 % - Aksentti5 2 3" xfId="1137"/>
    <cellStyle name="20 % - Aksentti5 2 3 2" xfId="1138"/>
    <cellStyle name="20 % - Aksentti5 2 3 2 2" xfId="1139"/>
    <cellStyle name="20 % - Aksentti5 2 3 2 2 2" xfId="1140"/>
    <cellStyle name="20 % - Aksentti5 2 3 2 2 2 2" xfId="1141"/>
    <cellStyle name="20 % - Aksentti5 2 3 2 2 2 2 2" xfId="1142"/>
    <cellStyle name="20 % - Aksentti5 2 3 2 2 2 3" xfId="1143"/>
    <cellStyle name="20 % - Aksentti5 2 3 2 2 2 3 2" xfId="1144"/>
    <cellStyle name="20 % - Aksentti5 2 3 2 2 2 4" xfId="1145"/>
    <cellStyle name="20 % - Aksentti5 2 3 2 2 2 5" xfId="1146"/>
    <cellStyle name="20 % - Aksentti5 2 3 2 2 2 6" xfId="1147"/>
    <cellStyle name="20 % - Aksentti5 2 3 2 2 3" xfId="1148"/>
    <cellStyle name="20 % - Aksentti5 2 3 2 2 3 2" xfId="1149"/>
    <cellStyle name="20 % - Aksentti5 2 3 2 2 4" xfId="1150"/>
    <cellStyle name="20 % - Aksentti5 2 3 2 2 4 2" xfId="1151"/>
    <cellStyle name="20 % - Aksentti5 2 3 2 2 5" xfId="1152"/>
    <cellStyle name="20 % - Aksentti5 2 3 2 2 6" xfId="1153"/>
    <cellStyle name="20 % - Aksentti5 2 3 2 2 7" xfId="1154"/>
    <cellStyle name="20 % - Aksentti5 2 3 2 3" xfId="1155"/>
    <cellStyle name="20 % - Aksentti5 2 3 2 3 2" xfId="1156"/>
    <cellStyle name="20 % - Aksentti5 2 3 2 3 2 2" xfId="1157"/>
    <cellStyle name="20 % - Aksentti5 2 3 2 3 3" xfId="1158"/>
    <cellStyle name="20 % - Aksentti5 2 3 2 3 3 2" xfId="1159"/>
    <cellStyle name="20 % - Aksentti5 2 3 2 3 4" xfId="1160"/>
    <cellStyle name="20 % - Aksentti5 2 3 2 3 5" xfId="1161"/>
    <cellStyle name="20 % - Aksentti5 2 3 2 3 6" xfId="1162"/>
    <cellStyle name="20 % - Aksentti5 2 3 2 4" xfId="1163"/>
    <cellStyle name="20 % - Aksentti5 2 3 2 4 2" xfId="1164"/>
    <cellStyle name="20 % - Aksentti5 2 3 2 5" xfId="1165"/>
    <cellStyle name="20 % - Aksentti5 2 3 2 5 2" xfId="1166"/>
    <cellStyle name="20 % - Aksentti5 2 3 2 6" xfId="1167"/>
    <cellStyle name="20 % - Aksentti5 2 3 2 7" xfId="1168"/>
    <cellStyle name="20 % - Aksentti5 2 3 2 8" xfId="1169"/>
    <cellStyle name="20 % - Aksentti5 2 3 3" xfId="1170"/>
    <cellStyle name="20 % - Aksentti5 2 3 3 2" xfId="1171"/>
    <cellStyle name="20 % - Aksentti5 2 3 3 2 2" xfId="1172"/>
    <cellStyle name="20 % - Aksentti5 2 3 3 2 2 2" xfId="1173"/>
    <cellStyle name="20 % - Aksentti5 2 3 3 2 3" xfId="1174"/>
    <cellStyle name="20 % - Aksentti5 2 3 3 2 3 2" xfId="1175"/>
    <cellStyle name="20 % - Aksentti5 2 3 3 2 4" xfId="1176"/>
    <cellStyle name="20 % - Aksentti5 2 3 3 2 5" xfId="1177"/>
    <cellStyle name="20 % - Aksentti5 2 3 3 2 6" xfId="1178"/>
    <cellStyle name="20 % - Aksentti5 2 3 3 3" xfId="1179"/>
    <cellStyle name="20 % - Aksentti5 2 3 3 3 2" xfId="1180"/>
    <cellStyle name="20 % - Aksentti5 2 3 3 4" xfId="1181"/>
    <cellStyle name="20 % - Aksentti5 2 3 3 4 2" xfId="1182"/>
    <cellStyle name="20 % - Aksentti5 2 3 3 5" xfId="1183"/>
    <cellStyle name="20 % - Aksentti5 2 3 3 6" xfId="1184"/>
    <cellStyle name="20 % - Aksentti5 2 3 3 7" xfId="1185"/>
    <cellStyle name="20 % - Aksentti5 2 3 4" xfId="1186"/>
    <cellStyle name="20 % - Aksentti5 2 3 4 2" xfId="1187"/>
    <cellStyle name="20 % - Aksentti5 2 3 4 2 2" xfId="1188"/>
    <cellStyle name="20 % - Aksentti5 2 3 4 3" xfId="1189"/>
    <cellStyle name="20 % - Aksentti5 2 3 4 3 2" xfId="1190"/>
    <cellStyle name="20 % - Aksentti5 2 3 4 4" xfId="1191"/>
    <cellStyle name="20 % - Aksentti5 2 3 4 5" xfId="1192"/>
    <cellStyle name="20 % - Aksentti5 2 3 4 6" xfId="1193"/>
    <cellStyle name="20 % - Aksentti5 2 3 5" xfId="1194"/>
    <cellStyle name="20 % - Aksentti5 2 3 5 2" xfId="1195"/>
    <cellStyle name="20 % - Aksentti5 2 3 5 3" xfId="1196"/>
    <cellStyle name="20 % - Aksentti5 2 3 5 4" xfId="1197"/>
    <cellStyle name="20 % - Aksentti5 2 3 6" xfId="1198"/>
    <cellStyle name="20 % - Aksentti5 2 3 6 2" xfId="1199"/>
    <cellStyle name="20 % - Aksentti5 2 3 7" xfId="1200"/>
    <cellStyle name="20 % - Aksentti5 2 3 8" xfId="1201"/>
    <cellStyle name="20 % - Aksentti5 2 3 9" xfId="1202"/>
    <cellStyle name="20 % - Aksentti5 2 4" xfId="1203"/>
    <cellStyle name="20 % - Aksentti5 2 4 2" xfId="1204"/>
    <cellStyle name="20 % - Aksentti5 2 4 2 2" xfId="1205"/>
    <cellStyle name="20 % - Aksentti5 2 4 2 2 2" xfId="1206"/>
    <cellStyle name="20 % - Aksentti5 2 4 2 2 2 2" xfId="1207"/>
    <cellStyle name="20 % - Aksentti5 2 4 2 2 2 2 2" xfId="1208"/>
    <cellStyle name="20 % - Aksentti5 2 4 2 2 2 3" xfId="1209"/>
    <cellStyle name="20 % - Aksentti5 2 4 2 2 2 3 2" xfId="1210"/>
    <cellStyle name="20 % - Aksentti5 2 4 2 2 2 4" xfId="1211"/>
    <cellStyle name="20 % - Aksentti5 2 4 2 2 2 5" xfId="1212"/>
    <cellStyle name="20 % - Aksentti5 2 4 2 2 2 6" xfId="1213"/>
    <cellStyle name="20 % - Aksentti5 2 4 2 2 3" xfId="1214"/>
    <cellStyle name="20 % - Aksentti5 2 4 2 2 3 2" xfId="1215"/>
    <cellStyle name="20 % - Aksentti5 2 4 2 2 4" xfId="1216"/>
    <cellStyle name="20 % - Aksentti5 2 4 2 2 4 2" xfId="1217"/>
    <cellStyle name="20 % - Aksentti5 2 4 2 2 5" xfId="1218"/>
    <cellStyle name="20 % - Aksentti5 2 4 2 2 6" xfId="1219"/>
    <cellStyle name="20 % - Aksentti5 2 4 2 2 7" xfId="1220"/>
    <cellStyle name="20 % - Aksentti5 2 4 2 3" xfId="1221"/>
    <cellStyle name="20 % - Aksentti5 2 4 2 3 2" xfId="1222"/>
    <cellStyle name="20 % - Aksentti5 2 4 2 3 2 2" xfId="1223"/>
    <cellStyle name="20 % - Aksentti5 2 4 2 3 3" xfId="1224"/>
    <cellStyle name="20 % - Aksentti5 2 4 2 3 3 2" xfId="1225"/>
    <cellStyle name="20 % - Aksentti5 2 4 2 3 4" xfId="1226"/>
    <cellStyle name="20 % - Aksentti5 2 4 2 3 5" xfId="1227"/>
    <cellStyle name="20 % - Aksentti5 2 4 2 3 6" xfId="1228"/>
    <cellStyle name="20 % - Aksentti5 2 4 2 4" xfId="1229"/>
    <cellStyle name="20 % - Aksentti5 2 4 2 4 2" xfId="1230"/>
    <cellStyle name="20 % - Aksentti5 2 4 2 5" xfId="1231"/>
    <cellStyle name="20 % - Aksentti5 2 4 2 5 2" xfId="1232"/>
    <cellStyle name="20 % - Aksentti5 2 4 2 6" xfId="1233"/>
    <cellStyle name="20 % - Aksentti5 2 4 2 7" xfId="1234"/>
    <cellStyle name="20 % - Aksentti5 2 4 2 8" xfId="1235"/>
    <cellStyle name="20 % - Aksentti5 2 4 3" xfId="1236"/>
    <cellStyle name="20 % - Aksentti5 2 4 3 2" xfId="1237"/>
    <cellStyle name="20 % - Aksentti5 2 4 3 2 2" xfId="1238"/>
    <cellStyle name="20 % - Aksentti5 2 4 3 2 2 2" xfId="1239"/>
    <cellStyle name="20 % - Aksentti5 2 4 3 2 3" xfId="1240"/>
    <cellStyle name="20 % - Aksentti5 2 4 3 2 3 2" xfId="1241"/>
    <cellStyle name="20 % - Aksentti5 2 4 3 2 4" xfId="1242"/>
    <cellStyle name="20 % - Aksentti5 2 4 3 2 5" xfId="1243"/>
    <cellStyle name="20 % - Aksentti5 2 4 3 2 6" xfId="1244"/>
    <cellStyle name="20 % - Aksentti5 2 4 3 3" xfId="1245"/>
    <cellStyle name="20 % - Aksentti5 2 4 3 3 2" xfId="1246"/>
    <cellStyle name="20 % - Aksentti5 2 4 3 4" xfId="1247"/>
    <cellStyle name="20 % - Aksentti5 2 4 3 4 2" xfId="1248"/>
    <cellStyle name="20 % - Aksentti5 2 4 3 5" xfId="1249"/>
    <cellStyle name="20 % - Aksentti5 2 4 3 6" xfId="1250"/>
    <cellStyle name="20 % - Aksentti5 2 4 3 7" xfId="1251"/>
    <cellStyle name="20 % - Aksentti5 2 4 4" xfId="1252"/>
    <cellStyle name="20 % - Aksentti5 2 4 4 2" xfId="1253"/>
    <cellStyle name="20 % - Aksentti5 2 4 4 2 2" xfId="1254"/>
    <cellStyle name="20 % - Aksentti5 2 4 4 3" xfId="1255"/>
    <cellStyle name="20 % - Aksentti5 2 4 4 3 2" xfId="1256"/>
    <cellStyle name="20 % - Aksentti5 2 4 4 4" xfId="1257"/>
    <cellStyle name="20 % - Aksentti5 2 4 4 5" xfId="1258"/>
    <cellStyle name="20 % - Aksentti5 2 4 4 6" xfId="1259"/>
    <cellStyle name="20 % - Aksentti5 2 4 5" xfId="1260"/>
    <cellStyle name="20 % - Aksentti5 2 4 5 2" xfId="1261"/>
    <cellStyle name="20 % - Aksentti5 2 4 5 3" xfId="1262"/>
    <cellStyle name="20 % - Aksentti5 2 4 5 4" xfId="1263"/>
    <cellStyle name="20 % - Aksentti5 2 4 6" xfId="1264"/>
    <cellStyle name="20 % - Aksentti5 2 4 6 2" xfId="1265"/>
    <cellStyle name="20 % - Aksentti5 2 4 7" xfId="1266"/>
    <cellStyle name="20 % - Aksentti5 2 4 8" xfId="1267"/>
    <cellStyle name="20 % - Aksentti5 2 4 9" xfId="1268"/>
    <cellStyle name="20 % - Aksentti5 2 5" xfId="1269"/>
    <cellStyle name="20 % - Aksentti5 2 5 2" xfId="1270"/>
    <cellStyle name="20 % - Aksentti5 2 5 2 2" xfId="1271"/>
    <cellStyle name="20 % - Aksentti5 2 5 2 2 2" xfId="1272"/>
    <cellStyle name="20 % - Aksentti5 2 5 2 2 2 2" xfId="1273"/>
    <cellStyle name="20 % - Aksentti5 2 5 2 2 3" xfId="1274"/>
    <cellStyle name="20 % - Aksentti5 2 5 2 2 3 2" xfId="1275"/>
    <cellStyle name="20 % - Aksentti5 2 5 2 2 4" xfId="1276"/>
    <cellStyle name="20 % - Aksentti5 2 5 2 2 5" xfId="1277"/>
    <cellStyle name="20 % - Aksentti5 2 5 2 2 6" xfId="1278"/>
    <cellStyle name="20 % - Aksentti5 2 5 2 3" xfId="1279"/>
    <cellStyle name="20 % - Aksentti5 2 5 2 3 2" xfId="1280"/>
    <cellStyle name="20 % - Aksentti5 2 5 2 4" xfId="1281"/>
    <cellStyle name="20 % - Aksentti5 2 5 2 4 2" xfId="1282"/>
    <cellStyle name="20 % - Aksentti5 2 5 2 5" xfId="1283"/>
    <cellStyle name="20 % - Aksentti5 2 5 2 6" xfId="1284"/>
    <cellStyle name="20 % - Aksentti5 2 5 2 7" xfId="1285"/>
    <cellStyle name="20 % - Aksentti5 2 5 3" xfId="1286"/>
    <cellStyle name="20 % - Aksentti5 2 5 3 2" xfId="1287"/>
    <cellStyle name="20 % - Aksentti5 2 5 3 2 2" xfId="1288"/>
    <cellStyle name="20 % - Aksentti5 2 5 3 3" xfId="1289"/>
    <cellStyle name="20 % - Aksentti5 2 5 3 3 2" xfId="1290"/>
    <cellStyle name="20 % - Aksentti5 2 5 3 4" xfId="1291"/>
    <cellStyle name="20 % - Aksentti5 2 5 3 5" xfId="1292"/>
    <cellStyle name="20 % - Aksentti5 2 5 3 6" xfId="1293"/>
    <cellStyle name="20 % - Aksentti5 2 5 4" xfId="1294"/>
    <cellStyle name="20 % - Aksentti5 2 5 4 2" xfId="1295"/>
    <cellStyle name="20 % - Aksentti5 2 5 5" xfId="1296"/>
    <cellStyle name="20 % - Aksentti5 2 5 5 2" xfId="1297"/>
    <cellStyle name="20 % - Aksentti5 2 5 6" xfId="1298"/>
    <cellStyle name="20 % - Aksentti5 2 5 7" xfId="1299"/>
    <cellStyle name="20 % - Aksentti5 2 5 8" xfId="1300"/>
    <cellStyle name="20 % - Aksentti5 2 6" xfId="1301"/>
    <cellStyle name="20 % - Aksentti5 2 6 2" xfId="1302"/>
    <cellStyle name="20 % - Aksentti5 2 6 2 2" xfId="1303"/>
    <cellStyle name="20 % - Aksentti5 2 6 2 2 2" xfId="1304"/>
    <cellStyle name="20 % - Aksentti5 2 6 2 3" xfId="1305"/>
    <cellStyle name="20 % - Aksentti5 2 6 2 3 2" xfId="1306"/>
    <cellStyle name="20 % - Aksentti5 2 6 2 4" xfId="1307"/>
    <cellStyle name="20 % - Aksentti5 2 6 2 5" xfId="1308"/>
    <cellStyle name="20 % - Aksentti5 2 6 2 6" xfId="1309"/>
    <cellStyle name="20 % - Aksentti5 2 6 3" xfId="1310"/>
    <cellStyle name="20 % - Aksentti5 2 6 3 2" xfId="1311"/>
    <cellStyle name="20 % - Aksentti5 2 6 4" xfId="1312"/>
    <cellStyle name="20 % - Aksentti5 2 6 4 2" xfId="1313"/>
    <cellStyle name="20 % - Aksentti5 2 6 5" xfId="1314"/>
    <cellStyle name="20 % - Aksentti5 2 6 6" xfId="1315"/>
    <cellStyle name="20 % - Aksentti5 2 6 7" xfId="1316"/>
    <cellStyle name="20 % - Aksentti5 2 7" xfId="1317"/>
    <cellStyle name="20 % - Aksentti5 2 7 2" xfId="1318"/>
    <cellStyle name="20 % - Aksentti5 2 7 2 2" xfId="1319"/>
    <cellStyle name="20 % - Aksentti5 2 7 3" xfId="1320"/>
    <cellStyle name="20 % - Aksentti5 2 7 3 2" xfId="1321"/>
    <cellStyle name="20 % - Aksentti5 2 7 4" xfId="1322"/>
    <cellStyle name="20 % - Aksentti5 2 7 5" xfId="1323"/>
    <cellStyle name="20 % - Aksentti5 2 7 6" xfId="1324"/>
    <cellStyle name="20 % - Aksentti5 2 8" xfId="1325"/>
    <cellStyle name="20 % - Aksentti5 2 8 2" xfId="1326"/>
    <cellStyle name="20 % - Aksentti5 2 8 3" xfId="1327"/>
    <cellStyle name="20 % - Aksentti5 2 8 4" xfId="1328"/>
    <cellStyle name="20 % - Aksentti5 2 9" xfId="1329"/>
    <cellStyle name="20 % - Aksentti5 2 9 2" xfId="1330"/>
    <cellStyle name="20 % - Aksentti5 2_T_B1.2" xfId="1331"/>
    <cellStyle name="20 % - Aksentti6 2" xfId="1332"/>
    <cellStyle name="20 % - Aksentti6 2 10" xfId="1333"/>
    <cellStyle name="20 % - Aksentti6 2 11" xfId="1334"/>
    <cellStyle name="20 % - Aksentti6 2 12" xfId="1335"/>
    <cellStyle name="20 % - Aksentti6 2 2" xfId="1336"/>
    <cellStyle name="20 % - Aksentti6 2 2 2" xfId="1337"/>
    <cellStyle name="20 % - Aksentti6 2 2 2 2" xfId="1338"/>
    <cellStyle name="20 % - Aksentti6 2 2 2 2 2" xfId="1339"/>
    <cellStyle name="20 % - Aksentti6 2 2 2 2 2 2" xfId="1340"/>
    <cellStyle name="20 % - Aksentti6 2 2 2 2 2 2 2" xfId="1341"/>
    <cellStyle name="20 % - Aksentti6 2 2 2 2 2 3" xfId="1342"/>
    <cellStyle name="20 % - Aksentti6 2 2 2 2 2 3 2" xfId="1343"/>
    <cellStyle name="20 % - Aksentti6 2 2 2 2 2 4" xfId="1344"/>
    <cellStyle name="20 % - Aksentti6 2 2 2 2 2 5" xfId="1345"/>
    <cellStyle name="20 % - Aksentti6 2 2 2 2 2 6" xfId="1346"/>
    <cellStyle name="20 % - Aksentti6 2 2 2 2 3" xfId="1347"/>
    <cellStyle name="20 % - Aksentti6 2 2 2 2 3 2" xfId="1348"/>
    <cellStyle name="20 % - Aksentti6 2 2 2 2 4" xfId="1349"/>
    <cellStyle name="20 % - Aksentti6 2 2 2 2 4 2" xfId="1350"/>
    <cellStyle name="20 % - Aksentti6 2 2 2 2 5" xfId="1351"/>
    <cellStyle name="20 % - Aksentti6 2 2 2 2 6" xfId="1352"/>
    <cellStyle name="20 % - Aksentti6 2 2 2 2 7" xfId="1353"/>
    <cellStyle name="20 % - Aksentti6 2 2 2 3" xfId="1354"/>
    <cellStyle name="20 % - Aksentti6 2 2 2 3 2" xfId="1355"/>
    <cellStyle name="20 % - Aksentti6 2 2 2 3 2 2" xfId="1356"/>
    <cellStyle name="20 % - Aksentti6 2 2 2 3 3" xfId="1357"/>
    <cellStyle name="20 % - Aksentti6 2 2 2 3 3 2" xfId="1358"/>
    <cellStyle name="20 % - Aksentti6 2 2 2 3 4" xfId="1359"/>
    <cellStyle name="20 % - Aksentti6 2 2 2 3 5" xfId="1360"/>
    <cellStyle name="20 % - Aksentti6 2 2 2 3 6" xfId="1361"/>
    <cellStyle name="20 % - Aksentti6 2 2 2 4" xfId="1362"/>
    <cellStyle name="20 % - Aksentti6 2 2 2 4 2" xfId="1363"/>
    <cellStyle name="20 % - Aksentti6 2 2 2 5" xfId="1364"/>
    <cellStyle name="20 % - Aksentti6 2 2 2 5 2" xfId="1365"/>
    <cellStyle name="20 % - Aksentti6 2 2 2 6" xfId="1366"/>
    <cellStyle name="20 % - Aksentti6 2 2 2 7" xfId="1367"/>
    <cellStyle name="20 % - Aksentti6 2 2 2 8" xfId="1368"/>
    <cellStyle name="20 % - Aksentti6 2 2 3" xfId="1369"/>
    <cellStyle name="20 % - Aksentti6 2 2 3 2" xfId="1370"/>
    <cellStyle name="20 % - Aksentti6 2 2 3 2 2" xfId="1371"/>
    <cellStyle name="20 % - Aksentti6 2 2 3 2 2 2" xfId="1372"/>
    <cellStyle name="20 % - Aksentti6 2 2 3 2 3" xfId="1373"/>
    <cellStyle name="20 % - Aksentti6 2 2 3 2 3 2" xfId="1374"/>
    <cellStyle name="20 % - Aksentti6 2 2 3 2 4" xfId="1375"/>
    <cellStyle name="20 % - Aksentti6 2 2 3 2 5" xfId="1376"/>
    <cellStyle name="20 % - Aksentti6 2 2 3 2 6" xfId="1377"/>
    <cellStyle name="20 % - Aksentti6 2 2 3 3" xfId="1378"/>
    <cellStyle name="20 % - Aksentti6 2 2 3 3 2" xfId="1379"/>
    <cellStyle name="20 % - Aksentti6 2 2 3 4" xfId="1380"/>
    <cellStyle name="20 % - Aksentti6 2 2 3 4 2" xfId="1381"/>
    <cellStyle name="20 % - Aksentti6 2 2 3 5" xfId="1382"/>
    <cellStyle name="20 % - Aksentti6 2 2 3 6" xfId="1383"/>
    <cellStyle name="20 % - Aksentti6 2 2 3 7" xfId="1384"/>
    <cellStyle name="20 % - Aksentti6 2 2 4" xfId="1385"/>
    <cellStyle name="20 % - Aksentti6 2 2 4 2" xfId="1386"/>
    <cellStyle name="20 % - Aksentti6 2 2 4 2 2" xfId="1387"/>
    <cellStyle name="20 % - Aksentti6 2 2 4 3" xfId="1388"/>
    <cellStyle name="20 % - Aksentti6 2 2 4 3 2" xfId="1389"/>
    <cellStyle name="20 % - Aksentti6 2 2 4 4" xfId="1390"/>
    <cellStyle name="20 % - Aksentti6 2 2 4 5" xfId="1391"/>
    <cellStyle name="20 % - Aksentti6 2 2 4 6" xfId="1392"/>
    <cellStyle name="20 % - Aksentti6 2 2 5" xfId="1393"/>
    <cellStyle name="20 % - Aksentti6 2 2 5 2" xfId="1394"/>
    <cellStyle name="20 % - Aksentti6 2 2 5 3" xfId="1395"/>
    <cellStyle name="20 % - Aksentti6 2 2 5 4" xfId="1396"/>
    <cellStyle name="20 % - Aksentti6 2 2 6" xfId="1397"/>
    <cellStyle name="20 % - Aksentti6 2 2 6 2" xfId="1398"/>
    <cellStyle name="20 % - Aksentti6 2 2 7" xfId="1399"/>
    <cellStyle name="20 % - Aksentti6 2 2 8" xfId="1400"/>
    <cellStyle name="20 % - Aksentti6 2 2 9" xfId="1401"/>
    <cellStyle name="20 % - Aksentti6 2 3" xfId="1402"/>
    <cellStyle name="20 % - Aksentti6 2 3 2" xfId="1403"/>
    <cellStyle name="20 % - Aksentti6 2 3 2 2" xfId="1404"/>
    <cellStyle name="20 % - Aksentti6 2 3 2 2 2" xfId="1405"/>
    <cellStyle name="20 % - Aksentti6 2 3 2 2 2 2" xfId="1406"/>
    <cellStyle name="20 % - Aksentti6 2 3 2 2 2 2 2" xfId="1407"/>
    <cellStyle name="20 % - Aksentti6 2 3 2 2 2 3" xfId="1408"/>
    <cellStyle name="20 % - Aksentti6 2 3 2 2 2 3 2" xfId="1409"/>
    <cellStyle name="20 % - Aksentti6 2 3 2 2 2 4" xfId="1410"/>
    <cellStyle name="20 % - Aksentti6 2 3 2 2 2 5" xfId="1411"/>
    <cellStyle name="20 % - Aksentti6 2 3 2 2 2 6" xfId="1412"/>
    <cellStyle name="20 % - Aksentti6 2 3 2 2 3" xfId="1413"/>
    <cellStyle name="20 % - Aksentti6 2 3 2 2 3 2" xfId="1414"/>
    <cellStyle name="20 % - Aksentti6 2 3 2 2 4" xfId="1415"/>
    <cellStyle name="20 % - Aksentti6 2 3 2 2 4 2" xfId="1416"/>
    <cellStyle name="20 % - Aksentti6 2 3 2 2 5" xfId="1417"/>
    <cellStyle name="20 % - Aksentti6 2 3 2 2 6" xfId="1418"/>
    <cellStyle name="20 % - Aksentti6 2 3 2 2 7" xfId="1419"/>
    <cellStyle name="20 % - Aksentti6 2 3 2 3" xfId="1420"/>
    <cellStyle name="20 % - Aksentti6 2 3 2 3 2" xfId="1421"/>
    <cellStyle name="20 % - Aksentti6 2 3 2 3 2 2" xfId="1422"/>
    <cellStyle name="20 % - Aksentti6 2 3 2 3 3" xfId="1423"/>
    <cellStyle name="20 % - Aksentti6 2 3 2 3 3 2" xfId="1424"/>
    <cellStyle name="20 % - Aksentti6 2 3 2 3 4" xfId="1425"/>
    <cellStyle name="20 % - Aksentti6 2 3 2 3 5" xfId="1426"/>
    <cellStyle name="20 % - Aksentti6 2 3 2 3 6" xfId="1427"/>
    <cellStyle name="20 % - Aksentti6 2 3 2 4" xfId="1428"/>
    <cellStyle name="20 % - Aksentti6 2 3 2 4 2" xfId="1429"/>
    <cellStyle name="20 % - Aksentti6 2 3 2 5" xfId="1430"/>
    <cellStyle name="20 % - Aksentti6 2 3 2 5 2" xfId="1431"/>
    <cellStyle name="20 % - Aksentti6 2 3 2 6" xfId="1432"/>
    <cellStyle name="20 % - Aksentti6 2 3 2 7" xfId="1433"/>
    <cellStyle name="20 % - Aksentti6 2 3 2 8" xfId="1434"/>
    <cellStyle name="20 % - Aksentti6 2 3 3" xfId="1435"/>
    <cellStyle name="20 % - Aksentti6 2 3 3 2" xfId="1436"/>
    <cellStyle name="20 % - Aksentti6 2 3 3 2 2" xfId="1437"/>
    <cellStyle name="20 % - Aksentti6 2 3 3 2 2 2" xfId="1438"/>
    <cellStyle name="20 % - Aksentti6 2 3 3 2 3" xfId="1439"/>
    <cellStyle name="20 % - Aksentti6 2 3 3 2 3 2" xfId="1440"/>
    <cellStyle name="20 % - Aksentti6 2 3 3 2 4" xfId="1441"/>
    <cellStyle name="20 % - Aksentti6 2 3 3 2 5" xfId="1442"/>
    <cellStyle name="20 % - Aksentti6 2 3 3 2 6" xfId="1443"/>
    <cellStyle name="20 % - Aksentti6 2 3 3 3" xfId="1444"/>
    <cellStyle name="20 % - Aksentti6 2 3 3 3 2" xfId="1445"/>
    <cellStyle name="20 % - Aksentti6 2 3 3 4" xfId="1446"/>
    <cellStyle name="20 % - Aksentti6 2 3 3 4 2" xfId="1447"/>
    <cellStyle name="20 % - Aksentti6 2 3 3 5" xfId="1448"/>
    <cellStyle name="20 % - Aksentti6 2 3 3 6" xfId="1449"/>
    <cellStyle name="20 % - Aksentti6 2 3 3 7" xfId="1450"/>
    <cellStyle name="20 % - Aksentti6 2 3 4" xfId="1451"/>
    <cellStyle name="20 % - Aksentti6 2 3 4 2" xfId="1452"/>
    <cellStyle name="20 % - Aksentti6 2 3 4 2 2" xfId="1453"/>
    <cellStyle name="20 % - Aksentti6 2 3 4 3" xfId="1454"/>
    <cellStyle name="20 % - Aksentti6 2 3 4 3 2" xfId="1455"/>
    <cellStyle name="20 % - Aksentti6 2 3 4 4" xfId="1456"/>
    <cellStyle name="20 % - Aksentti6 2 3 4 5" xfId="1457"/>
    <cellStyle name="20 % - Aksentti6 2 3 4 6" xfId="1458"/>
    <cellStyle name="20 % - Aksentti6 2 3 5" xfId="1459"/>
    <cellStyle name="20 % - Aksentti6 2 3 5 2" xfId="1460"/>
    <cellStyle name="20 % - Aksentti6 2 3 5 3" xfId="1461"/>
    <cellStyle name="20 % - Aksentti6 2 3 5 4" xfId="1462"/>
    <cellStyle name="20 % - Aksentti6 2 3 6" xfId="1463"/>
    <cellStyle name="20 % - Aksentti6 2 3 6 2" xfId="1464"/>
    <cellStyle name="20 % - Aksentti6 2 3 7" xfId="1465"/>
    <cellStyle name="20 % - Aksentti6 2 3 8" xfId="1466"/>
    <cellStyle name="20 % - Aksentti6 2 3 9" xfId="1467"/>
    <cellStyle name="20 % - Aksentti6 2 4" xfId="1468"/>
    <cellStyle name="20 % - Aksentti6 2 4 2" xfId="1469"/>
    <cellStyle name="20 % - Aksentti6 2 4 2 2" xfId="1470"/>
    <cellStyle name="20 % - Aksentti6 2 4 2 2 2" xfId="1471"/>
    <cellStyle name="20 % - Aksentti6 2 4 2 2 2 2" xfId="1472"/>
    <cellStyle name="20 % - Aksentti6 2 4 2 2 2 2 2" xfId="1473"/>
    <cellStyle name="20 % - Aksentti6 2 4 2 2 2 3" xfId="1474"/>
    <cellStyle name="20 % - Aksentti6 2 4 2 2 2 3 2" xfId="1475"/>
    <cellStyle name="20 % - Aksentti6 2 4 2 2 2 4" xfId="1476"/>
    <cellStyle name="20 % - Aksentti6 2 4 2 2 2 5" xfId="1477"/>
    <cellStyle name="20 % - Aksentti6 2 4 2 2 2 6" xfId="1478"/>
    <cellStyle name="20 % - Aksentti6 2 4 2 2 3" xfId="1479"/>
    <cellStyle name="20 % - Aksentti6 2 4 2 2 3 2" xfId="1480"/>
    <cellStyle name="20 % - Aksentti6 2 4 2 2 4" xfId="1481"/>
    <cellStyle name="20 % - Aksentti6 2 4 2 2 4 2" xfId="1482"/>
    <cellStyle name="20 % - Aksentti6 2 4 2 2 5" xfId="1483"/>
    <cellStyle name="20 % - Aksentti6 2 4 2 2 6" xfId="1484"/>
    <cellStyle name="20 % - Aksentti6 2 4 2 2 7" xfId="1485"/>
    <cellStyle name="20 % - Aksentti6 2 4 2 3" xfId="1486"/>
    <cellStyle name="20 % - Aksentti6 2 4 2 3 2" xfId="1487"/>
    <cellStyle name="20 % - Aksentti6 2 4 2 3 2 2" xfId="1488"/>
    <cellStyle name="20 % - Aksentti6 2 4 2 3 3" xfId="1489"/>
    <cellStyle name="20 % - Aksentti6 2 4 2 3 3 2" xfId="1490"/>
    <cellStyle name="20 % - Aksentti6 2 4 2 3 4" xfId="1491"/>
    <cellStyle name="20 % - Aksentti6 2 4 2 3 5" xfId="1492"/>
    <cellStyle name="20 % - Aksentti6 2 4 2 3 6" xfId="1493"/>
    <cellStyle name="20 % - Aksentti6 2 4 2 4" xfId="1494"/>
    <cellStyle name="20 % - Aksentti6 2 4 2 4 2" xfId="1495"/>
    <cellStyle name="20 % - Aksentti6 2 4 2 5" xfId="1496"/>
    <cellStyle name="20 % - Aksentti6 2 4 2 5 2" xfId="1497"/>
    <cellStyle name="20 % - Aksentti6 2 4 2 6" xfId="1498"/>
    <cellStyle name="20 % - Aksentti6 2 4 2 7" xfId="1499"/>
    <cellStyle name="20 % - Aksentti6 2 4 2 8" xfId="1500"/>
    <cellStyle name="20 % - Aksentti6 2 4 3" xfId="1501"/>
    <cellStyle name="20 % - Aksentti6 2 4 3 2" xfId="1502"/>
    <cellStyle name="20 % - Aksentti6 2 4 3 2 2" xfId="1503"/>
    <cellStyle name="20 % - Aksentti6 2 4 3 2 2 2" xfId="1504"/>
    <cellStyle name="20 % - Aksentti6 2 4 3 2 3" xfId="1505"/>
    <cellStyle name="20 % - Aksentti6 2 4 3 2 3 2" xfId="1506"/>
    <cellStyle name="20 % - Aksentti6 2 4 3 2 4" xfId="1507"/>
    <cellStyle name="20 % - Aksentti6 2 4 3 2 5" xfId="1508"/>
    <cellStyle name="20 % - Aksentti6 2 4 3 2 6" xfId="1509"/>
    <cellStyle name="20 % - Aksentti6 2 4 3 3" xfId="1510"/>
    <cellStyle name="20 % - Aksentti6 2 4 3 3 2" xfId="1511"/>
    <cellStyle name="20 % - Aksentti6 2 4 3 4" xfId="1512"/>
    <cellStyle name="20 % - Aksentti6 2 4 3 4 2" xfId="1513"/>
    <cellStyle name="20 % - Aksentti6 2 4 3 5" xfId="1514"/>
    <cellStyle name="20 % - Aksentti6 2 4 3 6" xfId="1515"/>
    <cellStyle name="20 % - Aksentti6 2 4 3 7" xfId="1516"/>
    <cellStyle name="20 % - Aksentti6 2 4 4" xfId="1517"/>
    <cellStyle name="20 % - Aksentti6 2 4 4 2" xfId="1518"/>
    <cellStyle name="20 % - Aksentti6 2 4 4 2 2" xfId="1519"/>
    <cellStyle name="20 % - Aksentti6 2 4 4 3" xfId="1520"/>
    <cellStyle name="20 % - Aksentti6 2 4 4 3 2" xfId="1521"/>
    <cellStyle name="20 % - Aksentti6 2 4 4 4" xfId="1522"/>
    <cellStyle name="20 % - Aksentti6 2 4 4 5" xfId="1523"/>
    <cellStyle name="20 % - Aksentti6 2 4 4 6" xfId="1524"/>
    <cellStyle name="20 % - Aksentti6 2 4 5" xfId="1525"/>
    <cellStyle name="20 % - Aksentti6 2 4 5 2" xfId="1526"/>
    <cellStyle name="20 % - Aksentti6 2 4 5 3" xfId="1527"/>
    <cellStyle name="20 % - Aksentti6 2 4 5 4" xfId="1528"/>
    <cellStyle name="20 % - Aksentti6 2 4 6" xfId="1529"/>
    <cellStyle name="20 % - Aksentti6 2 4 6 2" xfId="1530"/>
    <cellStyle name="20 % - Aksentti6 2 4 7" xfId="1531"/>
    <cellStyle name="20 % - Aksentti6 2 4 8" xfId="1532"/>
    <cellStyle name="20 % - Aksentti6 2 4 9" xfId="1533"/>
    <cellStyle name="20 % - Aksentti6 2 5" xfId="1534"/>
    <cellStyle name="20 % - Aksentti6 2 5 2" xfId="1535"/>
    <cellStyle name="20 % - Aksentti6 2 5 2 2" xfId="1536"/>
    <cellStyle name="20 % - Aksentti6 2 5 2 2 2" xfId="1537"/>
    <cellStyle name="20 % - Aksentti6 2 5 2 2 2 2" xfId="1538"/>
    <cellStyle name="20 % - Aksentti6 2 5 2 2 3" xfId="1539"/>
    <cellStyle name="20 % - Aksentti6 2 5 2 2 3 2" xfId="1540"/>
    <cellStyle name="20 % - Aksentti6 2 5 2 2 4" xfId="1541"/>
    <cellStyle name="20 % - Aksentti6 2 5 2 2 5" xfId="1542"/>
    <cellStyle name="20 % - Aksentti6 2 5 2 2 6" xfId="1543"/>
    <cellStyle name="20 % - Aksentti6 2 5 2 3" xfId="1544"/>
    <cellStyle name="20 % - Aksentti6 2 5 2 3 2" xfId="1545"/>
    <cellStyle name="20 % - Aksentti6 2 5 2 4" xfId="1546"/>
    <cellStyle name="20 % - Aksentti6 2 5 2 4 2" xfId="1547"/>
    <cellStyle name="20 % - Aksentti6 2 5 2 5" xfId="1548"/>
    <cellStyle name="20 % - Aksentti6 2 5 2 6" xfId="1549"/>
    <cellStyle name="20 % - Aksentti6 2 5 2 7" xfId="1550"/>
    <cellStyle name="20 % - Aksentti6 2 5 3" xfId="1551"/>
    <cellStyle name="20 % - Aksentti6 2 5 3 2" xfId="1552"/>
    <cellStyle name="20 % - Aksentti6 2 5 3 2 2" xfId="1553"/>
    <cellStyle name="20 % - Aksentti6 2 5 3 3" xfId="1554"/>
    <cellStyle name="20 % - Aksentti6 2 5 3 3 2" xfId="1555"/>
    <cellStyle name="20 % - Aksentti6 2 5 3 4" xfId="1556"/>
    <cellStyle name="20 % - Aksentti6 2 5 3 5" xfId="1557"/>
    <cellStyle name="20 % - Aksentti6 2 5 3 6" xfId="1558"/>
    <cellStyle name="20 % - Aksentti6 2 5 4" xfId="1559"/>
    <cellStyle name="20 % - Aksentti6 2 5 4 2" xfId="1560"/>
    <cellStyle name="20 % - Aksentti6 2 5 5" xfId="1561"/>
    <cellStyle name="20 % - Aksentti6 2 5 5 2" xfId="1562"/>
    <cellStyle name="20 % - Aksentti6 2 5 6" xfId="1563"/>
    <cellStyle name="20 % - Aksentti6 2 5 7" xfId="1564"/>
    <cellStyle name="20 % - Aksentti6 2 5 8" xfId="1565"/>
    <cellStyle name="20 % - Aksentti6 2 6" xfId="1566"/>
    <cellStyle name="20 % - Aksentti6 2 6 2" xfId="1567"/>
    <cellStyle name="20 % - Aksentti6 2 6 2 2" xfId="1568"/>
    <cellStyle name="20 % - Aksentti6 2 6 2 2 2" xfId="1569"/>
    <cellStyle name="20 % - Aksentti6 2 6 2 3" xfId="1570"/>
    <cellStyle name="20 % - Aksentti6 2 6 2 3 2" xfId="1571"/>
    <cellStyle name="20 % - Aksentti6 2 6 2 4" xfId="1572"/>
    <cellStyle name="20 % - Aksentti6 2 6 2 5" xfId="1573"/>
    <cellStyle name="20 % - Aksentti6 2 6 2 6" xfId="1574"/>
    <cellStyle name="20 % - Aksentti6 2 6 3" xfId="1575"/>
    <cellStyle name="20 % - Aksentti6 2 6 3 2" xfId="1576"/>
    <cellStyle name="20 % - Aksentti6 2 6 4" xfId="1577"/>
    <cellStyle name="20 % - Aksentti6 2 6 4 2" xfId="1578"/>
    <cellStyle name="20 % - Aksentti6 2 6 5" xfId="1579"/>
    <cellStyle name="20 % - Aksentti6 2 6 6" xfId="1580"/>
    <cellStyle name="20 % - Aksentti6 2 6 7" xfId="1581"/>
    <cellStyle name="20 % - Aksentti6 2 7" xfId="1582"/>
    <cellStyle name="20 % - Aksentti6 2 7 2" xfId="1583"/>
    <cellStyle name="20 % - Aksentti6 2 7 2 2" xfId="1584"/>
    <cellStyle name="20 % - Aksentti6 2 7 3" xfId="1585"/>
    <cellStyle name="20 % - Aksentti6 2 7 3 2" xfId="1586"/>
    <cellStyle name="20 % - Aksentti6 2 7 4" xfId="1587"/>
    <cellStyle name="20 % - Aksentti6 2 7 5" xfId="1588"/>
    <cellStyle name="20 % - Aksentti6 2 7 6" xfId="1589"/>
    <cellStyle name="20 % - Aksentti6 2 8" xfId="1590"/>
    <cellStyle name="20 % - Aksentti6 2 8 2" xfId="1591"/>
    <cellStyle name="20 % - Aksentti6 2 8 3" xfId="1592"/>
    <cellStyle name="20 % - Aksentti6 2 8 4" xfId="1593"/>
    <cellStyle name="20 % - Aksentti6 2 9" xfId="1594"/>
    <cellStyle name="20 % - Aksentti6 2 9 2" xfId="1595"/>
    <cellStyle name="20 % - Aksentti6 2_T_B1.2" xfId="1596"/>
    <cellStyle name="20 % - Accent1 2" xfId="1597"/>
    <cellStyle name="20 % - Accent1 3" xfId="1598"/>
    <cellStyle name="20 % - Accent2 2" xfId="1599"/>
    <cellStyle name="20 % - Accent2 3" xfId="1600"/>
    <cellStyle name="20 % - Accent3 2" xfId="1601"/>
    <cellStyle name="20 % - Accent3 3" xfId="1602"/>
    <cellStyle name="20 % - Accent4 2" xfId="1603"/>
    <cellStyle name="20 % - Accent4 3" xfId="1604"/>
    <cellStyle name="20 % - Accent5 2" xfId="1605"/>
    <cellStyle name="20 % - Accent5 3" xfId="1606"/>
    <cellStyle name="20 % - Accent6 2" xfId="1607"/>
    <cellStyle name="20 % - Accent6 3" xfId="1608"/>
    <cellStyle name="20% - Accent1" xfId="1609"/>
    <cellStyle name="20% - Accent1 2" xfId="1610"/>
    <cellStyle name="20% - Accent1 2 2" xfId="1611"/>
    <cellStyle name="20% - Accent1 2 3" xfId="1612"/>
    <cellStyle name="20% - Accent1 2 4" xfId="1613"/>
    <cellStyle name="20% - Accent1 3" xfId="1614"/>
    <cellStyle name="20% - Accent2" xfId="1615"/>
    <cellStyle name="20% - Accent2 2" xfId="1616"/>
    <cellStyle name="20% - Accent2 2 2" xfId="1617"/>
    <cellStyle name="20% - Accent2 2 3" xfId="1618"/>
    <cellStyle name="20% - Accent2 2 4" xfId="1619"/>
    <cellStyle name="20% - Accent2 3" xfId="1620"/>
    <cellStyle name="20% - Accent3" xfId="1621"/>
    <cellStyle name="20% - Accent3 2" xfId="1622"/>
    <cellStyle name="20% - Accent3 2 2" xfId="1623"/>
    <cellStyle name="20% - Accent3 2 3" xfId="1624"/>
    <cellStyle name="20% - Accent3 2 4" xfId="1625"/>
    <cellStyle name="20% - Accent3 3" xfId="1626"/>
    <cellStyle name="20% - Accent4" xfId="1627"/>
    <cellStyle name="20% - Accent4 2" xfId="1628"/>
    <cellStyle name="20% - Accent4 2 2" xfId="1629"/>
    <cellStyle name="20% - Accent4 2 3" xfId="1630"/>
    <cellStyle name="20% - Accent4 2 4" xfId="1631"/>
    <cellStyle name="20% - Accent4 3" xfId="1632"/>
    <cellStyle name="20% - Accent5" xfId="1633"/>
    <cellStyle name="20% - Accent5 2" xfId="1634"/>
    <cellStyle name="20% - Accent5 2 2" xfId="1635"/>
    <cellStyle name="20% - Accent5 2 3" xfId="1636"/>
    <cellStyle name="20% - Accent5 2 4" xfId="1637"/>
    <cellStyle name="20% - Accent5 3" xfId="1638"/>
    <cellStyle name="20% - Accent6" xfId="1639"/>
    <cellStyle name="20% - Accent6 2" xfId="1640"/>
    <cellStyle name="20% - Accent6 2 2" xfId="1641"/>
    <cellStyle name="20% - Accent6 2 3" xfId="1642"/>
    <cellStyle name="20% - Accent6 2 4" xfId="1643"/>
    <cellStyle name="20% - Accent6 3" xfId="1644"/>
    <cellStyle name="40 % - Aksentti1 2" xfId="1645"/>
    <cellStyle name="40 % - Aksentti1 2 10" xfId="1646"/>
    <cellStyle name="40 % - Aksentti1 2 11" xfId="1647"/>
    <cellStyle name="40 % - Aksentti1 2 12" xfId="1648"/>
    <cellStyle name="40 % - Aksentti1 2 2" xfId="1649"/>
    <cellStyle name="40 % - Aksentti1 2 2 2" xfId="1650"/>
    <cellStyle name="40 % - Aksentti1 2 2 2 2" xfId="1651"/>
    <cellStyle name="40 % - Aksentti1 2 2 2 2 2" xfId="1652"/>
    <cellStyle name="40 % - Aksentti1 2 2 2 2 2 2" xfId="1653"/>
    <cellStyle name="40 % - Aksentti1 2 2 2 2 2 2 2" xfId="1654"/>
    <cellStyle name="40 % - Aksentti1 2 2 2 2 2 3" xfId="1655"/>
    <cellStyle name="40 % - Aksentti1 2 2 2 2 2 3 2" xfId="1656"/>
    <cellStyle name="40 % - Aksentti1 2 2 2 2 2 4" xfId="1657"/>
    <cellStyle name="40 % - Aksentti1 2 2 2 2 2 5" xfId="1658"/>
    <cellStyle name="40 % - Aksentti1 2 2 2 2 2 6" xfId="1659"/>
    <cellStyle name="40 % - Aksentti1 2 2 2 2 3" xfId="1660"/>
    <cellStyle name="40 % - Aksentti1 2 2 2 2 3 2" xfId="1661"/>
    <cellStyle name="40 % - Aksentti1 2 2 2 2 4" xfId="1662"/>
    <cellStyle name="40 % - Aksentti1 2 2 2 2 4 2" xfId="1663"/>
    <cellStyle name="40 % - Aksentti1 2 2 2 2 5" xfId="1664"/>
    <cellStyle name="40 % - Aksentti1 2 2 2 2 6" xfId="1665"/>
    <cellStyle name="40 % - Aksentti1 2 2 2 2 7" xfId="1666"/>
    <cellStyle name="40 % - Aksentti1 2 2 2 3" xfId="1667"/>
    <cellStyle name="40 % - Aksentti1 2 2 2 3 2" xfId="1668"/>
    <cellStyle name="40 % - Aksentti1 2 2 2 3 2 2" xfId="1669"/>
    <cellStyle name="40 % - Aksentti1 2 2 2 3 3" xfId="1670"/>
    <cellStyle name="40 % - Aksentti1 2 2 2 3 3 2" xfId="1671"/>
    <cellStyle name="40 % - Aksentti1 2 2 2 3 4" xfId="1672"/>
    <cellStyle name="40 % - Aksentti1 2 2 2 3 5" xfId="1673"/>
    <cellStyle name="40 % - Aksentti1 2 2 2 3 6" xfId="1674"/>
    <cellStyle name="40 % - Aksentti1 2 2 2 4" xfId="1675"/>
    <cellStyle name="40 % - Aksentti1 2 2 2 4 2" xfId="1676"/>
    <cellStyle name="40 % - Aksentti1 2 2 2 5" xfId="1677"/>
    <cellStyle name="40 % - Aksentti1 2 2 2 5 2" xfId="1678"/>
    <cellStyle name="40 % - Aksentti1 2 2 2 6" xfId="1679"/>
    <cellStyle name="40 % - Aksentti1 2 2 2 7" xfId="1680"/>
    <cellStyle name="40 % - Aksentti1 2 2 2 8" xfId="1681"/>
    <cellStyle name="40 % - Aksentti1 2 2 3" xfId="1682"/>
    <cellStyle name="40 % - Aksentti1 2 2 3 2" xfId="1683"/>
    <cellStyle name="40 % - Aksentti1 2 2 3 2 2" xfId="1684"/>
    <cellStyle name="40 % - Aksentti1 2 2 3 2 2 2" xfId="1685"/>
    <cellStyle name="40 % - Aksentti1 2 2 3 2 3" xfId="1686"/>
    <cellStyle name="40 % - Aksentti1 2 2 3 2 3 2" xfId="1687"/>
    <cellStyle name="40 % - Aksentti1 2 2 3 2 4" xfId="1688"/>
    <cellStyle name="40 % - Aksentti1 2 2 3 2 5" xfId="1689"/>
    <cellStyle name="40 % - Aksentti1 2 2 3 2 6" xfId="1690"/>
    <cellStyle name="40 % - Aksentti1 2 2 3 3" xfId="1691"/>
    <cellStyle name="40 % - Aksentti1 2 2 3 3 2" xfId="1692"/>
    <cellStyle name="40 % - Aksentti1 2 2 3 4" xfId="1693"/>
    <cellStyle name="40 % - Aksentti1 2 2 3 4 2" xfId="1694"/>
    <cellStyle name="40 % - Aksentti1 2 2 3 5" xfId="1695"/>
    <cellStyle name="40 % - Aksentti1 2 2 3 6" xfId="1696"/>
    <cellStyle name="40 % - Aksentti1 2 2 3 7" xfId="1697"/>
    <cellStyle name="40 % - Aksentti1 2 2 4" xfId="1698"/>
    <cellStyle name="40 % - Aksentti1 2 2 4 2" xfId="1699"/>
    <cellStyle name="40 % - Aksentti1 2 2 4 2 2" xfId="1700"/>
    <cellStyle name="40 % - Aksentti1 2 2 4 3" xfId="1701"/>
    <cellStyle name="40 % - Aksentti1 2 2 4 3 2" xfId="1702"/>
    <cellStyle name="40 % - Aksentti1 2 2 4 4" xfId="1703"/>
    <cellStyle name="40 % - Aksentti1 2 2 4 5" xfId="1704"/>
    <cellStyle name="40 % - Aksentti1 2 2 4 6" xfId="1705"/>
    <cellStyle name="40 % - Aksentti1 2 2 5" xfId="1706"/>
    <cellStyle name="40 % - Aksentti1 2 2 5 2" xfId="1707"/>
    <cellStyle name="40 % - Aksentti1 2 2 5 3" xfId="1708"/>
    <cellStyle name="40 % - Aksentti1 2 2 5 4" xfId="1709"/>
    <cellStyle name="40 % - Aksentti1 2 2 6" xfId="1710"/>
    <cellStyle name="40 % - Aksentti1 2 2 6 2" xfId="1711"/>
    <cellStyle name="40 % - Aksentti1 2 2 7" xfId="1712"/>
    <cellStyle name="40 % - Aksentti1 2 2 8" xfId="1713"/>
    <cellStyle name="40 % - Aksentti1 2 2 9" xfId="1714"/>
    <cellStyle name="40 % - Aksentti1 2 3" xfId="1715"/>
    <cellStyle name="40 % - Aksentti1 2 3 2" xfId="1716"/>
    <cellStyle name="40 % - Aksentti1 2 3 2 2" xfId="1717"/>
    <cellStyle name="40 % - Aksentti1 2 3 2 2 2" xfId="1718"/>
    <cellStyle name="40 % - Aksentti1 2 3 2 2 2 2" xfId="1719"/>
    <cellStyle name="40 % - Aksentti1 2 3 2 2 2 2 2" xfId="1720"/>
    <cellStyle name="40 % - Aksentti1 2 3 2 2 2 3" xfId="1721"/>
    <cellStyle name="40 % - Aksentti1 2 3 2 2 2 3 2" xfId="1722"/>
    <cellStyle name="40 % - Aksentti1 2 3 2 2 2 4" xfId="1723"/>
    <cellStyle name="40 % - Aksentti1 2 3 2 2 2 5" xfId="1724"/>
    <cellStyle name="40 % - Aksentti1 2 3 2 2 2 6" xfId="1725"/>
    <cellStyle name="40 % - Aksentti1 2 3 2 2 3" xfId="1726"/>
    <cellStyle name="40 % - Aksentti1 2 3 2 2 3 2" xfId="1727"/>
    <cellStyle name="40 % - Aksentti1 2 3 2 2 4" xfId="1728"/>
    <cellStyle name="40 % - Aksentti1 2 3 2 2 4 2" xfId="1729"/>
    <cellStyle name="40 % - Aksentti1 2 3 2 2 5" xfId="1730"/>
    <cellStyle name="40 % - Aksentti1 2 3 2 2 6" xfId="1731"/>
    <cellStyle name="40 % - Aksentti1 2 3 2 2 7" xfId="1732"/>
    <cellStyle name="40 % - Aksentti1 2 3 2 3" xfId="1733"/>
    <cellStyle name="40 % - Aksentti1 2 3 2 3 2" xfId="1734"/>
    <cellStyle name="40 % - Aksentti1 2 3 2 3 2 2" xfId="1735"/>
    <cellStyle name="40 % - Aksentti1 2 3 2 3 3" xfId="1736"/>
    <cellStyle name="40 % - Aksentti1 2 3 2 3 3 2" xfId="1737"/>
    <cellStyle name="40 % - Aksentti1 2 3 2 3 4" xfId="1738"/>
    <cellStyle name="40 % - Aksentti1 2 3 2 3 5" xfId="1739"/>
    <cellStyle name="40 % - Aksentti1 2 3 2 3 6" xfId="1740"/>
    <cellStyle name="40 % - Aksentti1 2 3 2 4" xfId="1741"/>
    <cellStyle name="40 % - Aksentti1 2 3 2 4 2" xfId="1742"/>
    <cellStyle name="40 % - Aksentti1 2 3 2 5" xfId="1743"/>
    <cellStyle name="40 % - Aksentti1 2 3 2 5 2" xfId="1744"/>
    <cellStyle name="40 % - Aksentti1 2 3 2 6" xfId="1745"/>
    <cellStyle name="40 % - Aksentti1 2 3 2 7" xfId="1746"/>
    <cellStyle name="40 % - Aksentti1 2 3 2 8" xfId="1747"/>
    <cellStyle name="40 % - Aksentti1 2 3 3" xfId="1748"/>
    <cellStyle name="40 % - Aksentti1 2 3 3 2" xfId="1749"/>
    <cellStyle name="40 % - Aksentti1 2 3 3 2 2" xfId="1750"/>
    <cellStyle name="40 % - Aksentti1 2 3 3 2 2 2" xfId="1751"/>
    <cellStyle name="40 % - Aksentti1 2 3 3 2 3" xfId="1752"/>
    <cellStyle name="40 % - Aksentti1 2 3 3 2 3 2" xfId="1753"/>
    <cellStyle name="40 % - Aksentti1 2 3 3 2 4" xfId="1754"/>
    <cellStyle name="40 % - Aksentti1 2 3 3 2 5" xfId="1755"/>
    <cellStyle name="40 % - Aksentti1 2 3 3 2 6" xfId="1756"/>
    <cellStyle name="40 % - Aksentti1 2 3 3 3" xfId="1757"/>
    <cellStyle name="40 % - Aksentti1 2 3 3 3 2" xfId="1758"/>
    <cellStyle name="40 % - Aksentti1 2 3 3 4" xfId="1759"/>
    <cellStyle name="40 % - Aksentti1 2 3 3 4 2" xfId="1760"/>
    <cellStyle name="40 % - Aksentti1 2 3 3 5" xfId="1761"/>
    <cellStyle name="40 % - Aksentti1 2 3 3 6" xfId="1762"/>
    <cellStyle name="40 % - Aksentti1 2 3 3 7" xfId="1763"/>
    <cellStyle name="40 % - Aksentti1 2 3 4" xfId="1764"/>
    <cellStyle name="40 % - Aksentti1 2 3 4 2" xfId="1765"/>
    <cellStyle name="40 % - Aksentti1 2 3 4 2 2" xfId="1766"/>
    <cellStyle name="40 % - Aksentti1 2 3 4 3" xfId="1767"/>
    <cellStyle name="40 % - Aksentti1 2 3 4 3 2" xfId="1768"/>
    <cellStyle name="40 % - Aksentti1 2 3 4 4" xfId="1769"/>
    <cellStyle name="40 % - Aksentti1 2 3 4 5" xfId="1770"/>
    <cellStyle name="40 % - Aksentti1 2 3 4 6" xfId="1771"/>
    <cellStyle name="40 % - Aksentti1 2 3 5" xfId="1772"/>
    <cellStyle name="40 % - Aksentti1 2 3 5 2" xfId="1773"/>
    <cellStyle name="40 % - Aksentti1 2 3 5 3" xfId="1774"/>
    <cellStyle name="40 % - Aksentti1 2 3 5 4" xfId="1775"/>
    <cellStyle name="40 % - Aksentti1 2 3 6" xfId="1776"/>
    <cellStyle name="40 % - Aksentti1 2 3 6 2" xfId="1777"/>
    <cellStyle name="40 % - Aksentti1 2 3 7" xfId="1778"/>
    <cellStyle name="40 % - Aksentti1 2 3 8" xfId="1779"/>
    <cellStyle name="40 % - Aksentti1 2 3 9" xfId="1780"/>
    <cellStyle name="40 % - Aksentti1 2 4" xfId="1781"/>
    <cellStyle name="40 % - Aksentti1 2 4 2" xfId="1782"/>
    <cellStyle name="40 % - Aksentti1 2 4 2 2" xfId="1783"/>
    <cellStyle name="40 % - Aksentti1 2 4 2 2 2" xfId="1784"/>
    <cellStyle name="40 % - Aksentti1 2 4 2 2 2 2" xfId="1785"/>
    <cellStyle name="40 % - Aksentti1 2 4 2 2 2 2 2" xfId="1786"/>
    <cellStyle name="40 % - Aksentti1 2 4 2 2 2 3" xfId="1787"/>
    <cellStyle name="40 % - Aksentti1 2 4 2 2 2 3 2" xfId="1788"/>
    <cellStyle name="40 % - Aksentti1 2 4 2 2 2 4" xfId="1789"/>
    <cellStyle name="40 % - Aksentti1 2 4 2 2 2 5" xfId="1790"/>
    <cellStyle name="40 % - Aksentti1 2 4 2 2 2 6" xfId="1791"/>
    <cellStyle name="40 % - Aksentti1 2 4 2 2 3" xfId="1792"/>
    <cellStyle name="40 % - Aksentti1 2 4 2 2 3 2" xfId="1793"/>
    <cellStyle name="40 % - Aksentti1 2 4 2 2 4" xfId="1794"/>
    <cellStyle name="40 % - Aksentti1 2 4 2 2 4 2" xfId="1795"/>
    <cellStyle name="40 % - Aksentti1 2 4 2 2 5" xfId="1796"/>
    <cellStyle name="40 % - Aksentti1 2 4 2 2 6" xfId="1797"/>
    <cellStyle name="40 % - Aksentti1 2 4 2 2 7" xfId="1798"/>
    <cellStyle name="40 % - Aksentti1 2 4 2 3" xfId="1799"/>
    <cellStyle name="40 % - Aksentti1 2 4 2 3 2" xfId="1800"/>
    <cellStyle name="40 % - Aksentti1 2 4 2 3 2 2" xfId="1801"/>
    <cellStyle name="40 % - Aksentti1 2 4 2 3 3" xfId="1802"/>
    <cellStyle name="40 % - Aksentti1 2 4 2 3 3 2" xfId="1803"/>
    <cellStyle name="40 % - Aksentti1 2 4 2 3 4" xfId="1804"/>
    <cellStyle name="40 % - Aksentti1 2 4 2 3 5" xfId="1805"/>
    <cellStyle name="40 % - Aksentti1 2 4 2 3 6" xfId="1806"/>
    <cellStyle name="40 % - Aksentti1 2 4 2 4" xfId="1807"/>
    <cellStyle name="40 % - Aksentti1 2 4 2 4 2" xfId="1808"/>
    <cellStyle name="40 % - Aksentti1 2 4 2 5" xfId="1809"/>
    <cellStyle name="40 % - Aksentti1 2 4 2 5 2" xfId="1810"/>
    <cellStyle name="40 % - Aksentti1 2 4 2 6" xfId="1811"/>
    <cellStyle name="40 % - Aksentti1 2 4 2 7" xfId="1812"/>
    <cellStyle name="40 % - Aksentti1 2 4 2 8" xfId="1813"/>
    <cellStyle name="40 % - Aksentti1 2 4 3" xfId="1814"/>
    <cellStyle name="40 % - Aksentti1 2 4 3 2" xfId="1815"/>
    <cellStyle name="40 % - Aksentti1 2 4 3 2 2" xfId="1816"/>
    <cellStyle name="40 % - Aksentti1 2 4 3 2 2 2" xfId="1817"/>
    <cellStyle name="40 % - Aksentti1 2 4 3 2 3" xfId="1818"/>
    <cellStyle name="40 % - Aksentti1 2 4 3 2 3 2" xfId="1819"/>
    <cellStyle name="40 % - Aksentti1 2 4 3 2 4" xfId="1820"/>
    <cellStyle name="40 % - Aksentti1 2 4 3 2 5" xfId="1821"/>
    <cellStyle name="40 % - Aksentti1 2 4 3 2 6" xfId="1822"/>
    <cellStyle name="40 % - Aksentti1 2 4 3 3" xfId="1823"/>
    <cellStyle name="40 % - Aksentti1 2 4 3 3 2" xfId="1824"/>
    <cellStyle name="40 % - Aksentti1 2 4 3 4" xfId="1825"/>
    <cellStyle name="40 % - Aksentti1 2 4 3 4 2" xfId="1826"/>
    <cellStyle name="40 % - Aksentti1 2 4 3 5" xfId="1827"/>
    <cellStyle name="40 % - Aksentti1 2 4 3 6" xfId="1828"/>
    <cellStyle name="40 % - Aksentti1 2 4 3 7" xfId="1829"/>
    <cellStyle name="40 % - Aksentti1 2 4 4" xfId="1830"/>
    <cellStyle name="40 % - Aksentti1 2 4 4 2" xfId="1831"/>
    <cellStyle name="40 % - Aksentti1 2 4 4 2 2" xfId="1832"/>
    <cellStyle name="40 % - Aksentti1 2 4 4 3" xfId="1833"/>
    <cellStyle name="40 % - Aksentti1 2 4 4 3 2" xfId="1834"/>
    <cellStyle name="40 % - Aksentti1 2 4 4 4" xfId="1835"/>
    <cellStyle name="40 % - Aksentti1 2 4 4 5" xfId="1836"/>
    <cellStyle name="40 % - Aksentti1 2 4 4 6" xfId="1837"/>
    <cellStyle name="40 % - Aksentti1 2 4 5" xfId="1838"/>
    <cellStyle name="40 % - Aksentti1 2 4 5 2" xfId="1839"/>
    <cellStyle name="40 % - Aksentti1 2 4 5 3" xfId="1840"/>
    <cellStyle name="40 % - Aksentti1 2 4 5 4" xfId="1841"/>
    <cellStyle name="40 % - Aksentti1 2 4 6" xfId="1842"/>
    <cellStyle name="40 % - Aksentti1 2 4 6 2" xfId="1843"/>
    <cellStyle name="40 % - Aksentti1 2 4 7" xfId="1844"/>
    <cellStyle name="40 % - Aksentti1 2 4 8" xfId="1845"/>
    <cellStyle name="40 % - Aksentti1 2 4 9" xfId="1846"/>
    <cellStyle name="40 % - Aksentti1 2 5" xfId="1847"/>
    <cellStyle name="40 % - Aksentti1 2 5 2" xfId="1848"/>
    <cellStyle name="40 % - Aksentti1 2 5 2 2" xfId="1849"/>
    <cellStyle name="40 % - Aksentti1 2 5 2 2 2" xfId="1850"/>
    <cellStyle name="40 % - Aksentti1 2 5 2 2 2 2" xfId="1851"/>
    <cellStyle name="40 % - Aksentti1 2 5 2 2 3" xfId="1852"/>
    <cellStyle name="40 % - Aksentti1 2 5 2 2 3 2" xfId="1853"/>
    <cellStyle name="40 % - Aksentti1 2 5 2 2 4" xfId="1854"/>
    <cellStyle name="40 % - Aksentti1 2 5 2 2 5" xfId="1855"/>
    <cellStyle name="40 % - Aksentti1 2 5 2 2 6" xfId="1856"/>
    <cellStyle name="40 % - Aksentti1 2 5 2 3" xfId="1857"/>
    <cellStyle name="40 % - Aksentti1 2 5 2 3 2" xfId="1858"/>
    <cellStyle name="40 % - Aksentti1 2 5 2 4" xfId="1859"/>
    <cellStyle name="40 % - Aksentti1 2 5 2 4 2" xfId="1860"/>
    <cellStyle name="40 % - Aksentti1 2 5 2 5" xfId="1861"/>
    <cellStyle name="40 % - Aksentti1 2 5 2 6" xfId="1862"/>
    <cellStyle name="40 % - Aksentti1 2 5 2 7" xfId="1863"/>
    <cellStyle name="40 % - Aksentti1 2 5 3" xfId="1864"/>
    <cellStyle name="40 % - Aksentti1 2 5 3 2" xfId="1865"/>
    <cellStyle name="40 % - Aksentti1 2 5 3 2 2" xfId="1866"/>
    <cellStyle name="40 % - Aksentti1 2 5 3 3" xfId="1867"/>
    <cellStyle name="40 % - Aksentti1 2 5 3 3 2" xfId="1868"/>
    <cellStyle name="40 % - Aksentti1 2 5 3 4" xfId="1869"/>
    <cellStyle name="40 % - Aksentti1 2 5 3 5" xfId="1870"/>
    <cellStyle name="40 % - Aksentti1 2 5 3 6" xfId="1871"/>
    <cellStyle name="40 % - Aksentti1 2 5 4" xfId="1872"/>
    <cellStyle name="40 % - Aksentti1 2 5 4 2" xfId="1873"/>
    <cellStyle name="40 % - Aksentti1 2 5 5" xfId="1874"/>
    <cellStyle name="40 % - Aksentti1 2 5 5 2" xfId="1875"/>
    <cellStyle name="40 % - Aksentti1 2 5 6" xfId="1876"/>
    <cellStyle name="40 % - Aksentti1 2 5 7" xfId="1877"/>
    <cellStyle name="40 % - Aksentti1 2 5 8" xfId="1878"/>
    <cellStyle name="40 % - Aksentti1 2 6" xfId="1879"/>
    <cellStyle name="40 % - Aksentti1 2 6 2" xfId="1880"/>
    <cellStyle name="40 % - Aksentti1 2 6 2 2" xfId="1881"/>
    <cellStyle name="40 % - Aksentti1 2 6 2 2 2" xfId="1882"/>
    <cellStyle name="40 % - Aksentti1 2 6 2 3" xfId="1883"/>
    <cellStyle name="40 % - Aksentti1 2 6 2 3 2" xfId="1884"/>
    <cellStyle name="40 % - Aksentti1 2 6 2 4" xfId="1885"/>
    <cellStyle name="40 % - Aksentti1 2 6 2 5" xfId="1886"/>
    <cellStyle name="40 % - Aksentti1 2 6 2 6" xfId="1887"/>
    <cellStyle name="40 % - Aksentti1 2 6 3" xfId="1888"/>
    <cellStyle name="40 % - Aksentti1 2 6 3 2" xfId="1889"/>
    <cellStyle name="40 % - Aksentti1 2 6 4" xfId="1890"/>
    <cellStyle name="40 % - Aksentti1 2 6 4 2" xfId="1891"/>
    <cellStyle name="40 % - Aksentti1 2 6 5" xfId="1892"/>
    <cellStyle name="40 % - Aksentti1 2 6 6" xfId="1893"/>
    <cellStyle name="40 % - Aksentti1 2 6 7" xfId="1894"/>
    <cellStyle name="40 % - Aksentti1 2 7" xfId="1895"/>
    <cellStyle name="40 % - Aksentti1 2 7 2" xfId="1896"/>
    <cellStyle name="40 % - Aksentti1 2 7 2 2" xfId="1897"/>
    <cellStyle name="40 % - Aksentti1 2 7 3" xfId="1898"/>
    <cellStyle name="40 % - Aksentti1 2 7 3 2" xfId="1899"/>
    <cellStyle name="40 % - Aksentti1 2 7 4" xfId="1900"/>
    <cellStyle name="40 % - Aksentti1 2 7 5" xfId="1901"/>
    <cellStyle name="40 % - Aksentti1 2 7 6" xfId="1902"/>
    <cellStyle name="40 % - Aksentti1 2 8" xfId="1903"/>
    <cellStyle name="40 % - Aksentti1 2 8 2" xfId="1904"/>
    <cellStyle name="40 % - Aksentti1 2 8 3" xfId="1905"/>
    <cellStyle name="40 % - Aksentti1 2 8 4" xfId="1906"/>
    <cellStyle name="40 % - Aksentti1 2 9" xfId="1907"/>
    <cellStyle name="40 % - Aksentti1 2 9 2" xfId="1908"/>
    <cellStyle name="40 % - Aksentti1 2_T_B1.2" xfId="1909"/>
    <cellStyle name="40 % - Aksentti2 2" xfId="1910"/>
    <cellStyle name="40 % - Aksentti2 2 10" xfId="1911"/>
    <cellStyle name="40 % - Aksentti2 2 11" xfId="1912"/>
    <cellStyle name="40 % - Aksentti2 2 12" xfId="1913"/>
    <cellStyle name="40 % - Aksentti2 2 2" xfId="1914"/>
    <cellStyle name="40 % - Aksentti2 2 2 2" xfId="1915"/>
    <cellStyle name="40 % - Aksentti2 2 2 2 2" xfId="1916"/>
    <cellStyle name="40 % - Aksentti2 2 2 2 2 2" xfId="1917"/>
    <cellStyle name="40 % - Aksentti2 2 2 2 2 2 2" xfId="1918"/>
    <cellStyle name="40 % - Aksentti2 2 2 2 2 2 2 2" xfId="1919"/>
    <cellStyle name="40 % - Aksentti2 2 2 2 2 2 3" xfId="1920"/>
    <cellStyle name="40 % - Aksentti2 2 2 2 2 2 3 2" xfId="1921"/>
    <cellStyle name="40 % - Aksentti2 2 2 2 2 2 4" xfId="1922"/>
    <cellStyle name="40 % - Aksentti2 2 2 2 2 2 5" xfId="1923"/>
    <cellStyle name="40 % - Aksentti2 2 2 2 2 2 6" xfId="1924"/>
    <cellStyle name="40 % - Aksentti2 2 2 2 2 3" xfId="1925"/>
    <cellStyle name="40 % - Aksentti2 2 2 2 2 3 2" xfId="1926"/>
    <cellStyle name="40 % - Aksentti2 2 2 2 2 4" xfId="1927"/>
    <cellStyle name="40 % - Aksentti2 2 2 2 2 4 2" xfId="1928"/>
    <cellStyle name="40 % - Aksentti2 2 2 2 2 5" xfId="1929"/>
    <cellStyle name="40 % - Aksentti2 2 2 2 2 6" xfId="1930"/>
    <cellStyle name="40 % - Aksentti2 2 2 2 2 7" xfId="1931"/>
    <cellStyle name="40 % - Aksentti2 2 2 2 3" xfId="1932"/>
    <cellStyle name="40 % - Aksentti2 2 2 2 3 2" xfId="1933"/>
    <cellStyle name="40 % - Aksentti2 2 2 2 3 2 2" xfId="1934"/>
    <cellStyle name="40 % - Aksentti2 2 2 2 3 3" xfId="1935"/>
    <cellStyle name="40 % - Aksentti2 2 2 2 3 3 2" xfId="1936"/>
    <cellStyle name="40 % - Aksentti2 2 2 2 3 4" xfId="1937"/>
    <cellStyle name="40 % - Aksentti2 2 2 2 3 5" xfId="1938"/>
    <cellStyle name="40 % - Aksentti2 2 2 2 3 6" xfId="1939"/>
    <cellStyle name="40 % - Aksentti2 2 2 2 4" xfId="1940"/>
    <cellStyle name="40 % - Aksentti2 2 2 2 4 2" xfId="1941"/>
    <cellStyle name="40 % - Aksentti2 2 2 2 5" xfId="1942"/>
    <cellStyle name="40 % - Aksentti2 2 2 2 5 2" xfId="1943"/>
    <cellStyle name="40 % - Aksentti2 2 2 2 6" xfId="1944"/>
    <cellStyle name="40 % - Aksentti2 2 2 2 7" xfId="1945"/>
    <cellStyle name="40 % - Aksentti2 2 2 2 8" xfId="1946"/>
    <cellStyle name="40 % - Aksentti2 2 2 3" xfId="1947"/>
    <cellStyle name="40 % - Aksentti2 2 2 3 2" xfId="1948"/>
    <cellStyle name="40 % - Aksentti2 2 2 3 2 2" xfId="1949"/>
    <cellStyle name="40 % - Aksentti2 2 2 3 2 2 2" xfId="1950"/>
    <cellStyle name="40 % - Aksentti2 2 2 3 2 3" xfId="1951"/>
    <cellStyle name="40 % - Aksentti2 2 2 3 2 3 2" xfId="1952"/>
    <cellStyle name="40 % - Aksentti2 2 2 3 2 4" xfId="1953"/>
    <cellStyle name="40 % - Aksentti2 2 2 3 2 5" xfId="1954"/>
    <cellStyle name="40 % - Aksentti2 2 2 3 2 6" xfId="1955"/>
    <cellStyle name="40 % - Aksentti2 2 2 3 3" xfId="1956"/>
    <cellStyle name="40 % - Aksentti2 2 2 3 3 2" xfId="1957"/>
    <cellStyle name="40 % - Aksentti2 2 2 3 4" xfId="1958"/>
    <cellStyle name="40 % - Aksentti2 2 2 3 4 2" xfId="1959"/>
    <cellStyle name="40 % - Aksentti2 2 2 3 5" xfId="1960"/>
    <cellStyle name="40 % - Aksentti2 2 2 3 6" xfId="1961"/>
    <cellStyle name="40 % - Aksentti2 2 2 3 7" xfId="1962"/>
    <cellStyle name="40 % - Aksentti2 2 2 4" xfId="1963"/>
    <cellStyle name="40 % - Aksentti2 2 2 4 2" xfId="1964"/>
    <cellStyle name="40 % - Aksentti2 2 2 4 2 2" xfId="1965"/>
    <cellStyle name="40 % - Aksentti2 2 2 4 3" xfId="1966"/>
    <cellStyle name="40 % - Aksentti2 2 2 4 3 2" xfId="1967"/>
    <cellStyle name="40 % - Aksentti2 2 2 4 4" xfId="1968"/>
    <cellStyle name="40 % - Aksentti2 2 2 4 5" xfId="1969"/>
    <cellStyle name="40 % - Aksentti2 2 2 4 6" xfId="1970"/>
    <cellStyle name="40 % - Aksentti2 2 2 5" xfId="1971"/>
    <cellStyle name="40 % - Aksentti2 2 2 5 2" xfId="1972"/>
    <cellStyle name="40 % - Aksentti2 2 2 5 3" xfId="1973"/>
    <cellStyle name="40 % - Aksentti2 2 2 5 4" xfId="1974"/>
    <cellStyle name="40 % - Aksentti2 2 2 6" xfId="1975"/>
    <cellStyle name="40 % - Aksentti2 2 2 6 2" xfId="1976"/>
    <cellStyle name="40 % - Aksentti2 2 2 7" xfId="1977"/>
    <cellStyle name="40 % - Aksentti2 2 2 8" xfId="1978"/>
    <cellStyle name="40 % - Aksentti2 2 2 9" xfId="1979"/>
    <cellStyle name="40 % - Aksentti2 2 3" xfId="1980"/>
    <cellStyle name="40 % - Aksentti2 2 3 2" xfId="1981"/>
    <cellStyle name="40 % - Aksentti2 2 3 2 2" xfId="1982"/>
    <cellStyle name="40 % - Aksentti2 2 3 2 2 2" xfId="1983"/>
    <cellStyle name="40 % - Aksentti2 2 3 2 2 2 2" xfId="1984"/>
    <cellStyle name="40 % - Aksentti2 2 3 2 2 2 2 2" xfId="1985"/>
    <cellStyle name="40 % - Aksentti2 2 3 2 2 2 3" xfId="1986"/>
    <cellStyle name="40 % - Aksentti2 2 3 2 2 2 3 2" xfId="1987"/>
    <cellStyle name="40 % - Aksentti2 2 3 2 2 2 4" xfId="1988"/>
    <cellStyle name="40 % - Aksentti2 2 3 2 2 2 5" xfId="1989"/>
    <cellStyle name="40 % - Aksentti2 2 3 2 2 2 6" xfId="1990"/>
    <cellStyle name="40 % - Aksentti2 2 3 2 2 3" xfId="1991"/>
    <cellStyle name="40 % - Aksentti2 2 3 2 2 3 2" xfId="1992"/>
    <cellStyle name="40 % - Aksentti2 2 3 2 2 4" xfId="1993"/>
    <cellStyle name="40 % - Aksentti2 2 3 2 2 4 2" xfId="1994"/>
    <cellStyle name="40 % - Aksentti2 2 3 2 2 5" xfId="1995"/>
    <cellStyle name="40 % - Aksentti2 2 3 2 2 6" xfId="1996"/>
    <cellStyle name="40 % - Aksentti2 2 3 2 2 7" xfId="1997"/>
    <cellStyle name="40 % - Aksentti2 2 3 2 3" xfId="1998"/>
    <cellStyle name="40 % - Aksentti2 2 3 2 3 2" xfId="1999"/>
    <cellStyle name="40 % - Aksentti2 2 3 2 3 2 2" xfId="2000"/>
    <cellStyle name="40 % - Aksentti2 2 3 2 3 3" xfId="2001"/>
    <cellStyle name="40 % - Aksentti2 2 3 2 3 3 2" xfId="2002"/>
    <cellStyle name="40 % - Aksentti2 2 3 2 3 4" xfId="2003"/>
    <cellStyle name="40 % - Aksentti2 2 3 2 3 5" xfId="2004"/>
    <cellStyle name="40 % - Aksentti2 2 3 2 3 6" xfId="2005"/>
    <cellStyle name="40 % - Aksentti2 2 3 2 4" xfId="2006"/>
    <cellStyle name="40 % - Aksentti2 2 3 2 4 2" xfId="2007"/>
    <cellStyle name="40 % - Aksentti2 2 3 2 5" xfId="2008"/>
    <cellStyle name="40 % - Aksentti2 2 3 2 5 2" xfId="2009"/>
    <cellStyle name="40 % - Aksentti2 2 3 2 6" xfId="2010"/>
    <cellStyle name="40 % - Aksentti2 2 3 2 7" xfId="2011"/>
    <cellStyle name="40 % - Aksentti2 2 3 2 8" xfId="2012"/>
    <cellStyle name="40 % - Aksentti2 2 3 3" xfId="2013"/>
    <cellStyle name="40 % - Aksentti2 2 3 3 2" xfId="2014"/>
    <cellStyle name="40 % - Aksentti2 2 3 3 2 2" xfId="2015"/>
    <cellStyle name="40 % - Aksentti2 2 3 3 2 2 2" xfId="2016"/>
    <cellStyle name="40 % - Aksentti2 2 3 3 2 3" xfId="2017"/>
    <cellStyle name="40 % - Aksentti2 2 3 3 2 3 2" xfId="2018"/>
    <cellStyle name="40 % - Aksentti2 2 3 3 2 4" xfId="2019"/>
    <cellStyle name="40 % - Aksentti2 2 3 3 2 5" xfId="2020"/>
    <cellStyle name="40 % - Aksentti2 2 3 3 2 6" xfId="2021"/>
    <cellStyle name="40 % - Aksentti2 2 3 3 3" xfId="2022"/>
    <cellStyle name="40 % - Aksentti2 2 3 3 3 2" xfId="2023"/>
    <cellStyle name="40 % - Aksentti2 2 3 3 4" xfId="2024"/>
    <cellStyle name="40 % - Aksentti2 2 3 3 4 2" xfId="2025"/>
    <cellStyle name="40 % - Aksentti2 2 3 3 5" xfId="2026"/>
    <cellStyle name="40 % - Aksentti2 2 3 3 6" xfId="2027"/>
    <cellStyle name="40 % - Aksentti2 2 3 3 7" xfId="2028"/>
    <cellStyle name="40 % - Aksentti2 2 3 4" xfId="2029"/>
    <cellStyle name="40 % - Aksentti2 2 3 4 2" xfId="2030"/>
    <cellStyle name="40 % - Aksentti2 2 3 4 2 2" xfId="2031"/>
    <cellStyle name="40 % - Aksentti2 2 3 4 3" xfId="2032"/>
    <cellStyle name="40 % - Aksentti2 2 3 4 3 2" xfId="2033"/>
    <cellStyle name="40 % - Aksentti2 2 3 4 4" xfId="2034"/>
    <cellStyle name="40 % - Aksentti2 2 3 4 5" xfId="2035"/>
    <cellStyle name="40 % - Aksentti2 2 3 4 6" xfId="2036"/>
    <cellStyle name="40 % - Aksentti2 2 3 5" xfId="2037"/>
    <cellStyle name="40 % - Aksentti2 2 3 5 2" xfId="2038"/>
    <cellStyle name="40 % - Aksentti2 2 3 5 3" xfId="2039"/>
    <cellStyle name="40 % - Aksentti2 2 3 5 4" xfId="2040"/>
    <cellStyle name="40 % - Aksentti2 2 3 6" xfId="2041"/>
    <cellStyle name="40 % - Aksentti2 2 3 6 2" xfId="2042"/>
    <cellStyle name="40 % - Aksentti2 2 3 7" xfId="2043"/>
    <cellStyle name="40 % - Aksentti2 2 3 8" xfId="2044"/>
    <cellStyle name="40 % - Aksentti2 2 3 9" xfId="2045"/>
    <cellStyle name="40 % - Aksentti2 2 4" xfId="2046"/>
    <cellStyle name="40 % - Aksentti2 2 4 2" xfId="2047"/>
    <cellStyle name="40 % - Aksentti2 2 4 2 2" xfId="2048"/>
    <cellStyle name="40 % - Aksentti2 2 4 2 2 2" xfId="2049"/>
    <cellStyle name="40 % - Aksentti2 2 4 2 2 2 2" xfId="2050"/>
    <cellStyle name="40 % - Aksentti2 2 4 2 2 2 2 2" xfId="2051"/>
    <cellStyle name="40 % - Aksentti2 2 4 2 2 2 3" xfId="2052"/>
    <cellStyle name="40 % - Aksentti2 2 4 2 2 2 3 2" xfId="2053"/>
    <cellStyle name="40 % - Aksentti2 2 4 2 2 2 4" xfId="2054"/>
    <cellStyle name="40 % - Aksentti2 2 4 2 2 2 5" xfId="2055"/>
    <cellStyle name="40 % - Aksentti2 2 4 2 2 2 6" xfId="2056"/>
    <cellStyle name="40 % - Aksentti2 2 4 2 2 3" xfId="2057"/>
    <cellStyle name="40 % - Aksentti2 2 4 2 2 3 2" xfId="2058"/>
    <cellStyle name="40 % - Aksentti2 2 4 2 2 4" xfId="2059"/>
    <cellStyle name="40 % - Aksentti2 2 4 2 2 4 2" xfId="2060"/>
    <cellStyle name="40 % - Aksentti2 2 4 2 2 5" xfId="2061"/>
    <cellStyle name="40 % - Aksentti2 2 4 2 2 6" xfId="2062"/>
    <cellStyle name="40 % - Aksentti2 2 4 2 2 7" xfId="2063"/>
    <cellStyle name="40 % - Aksentti2 2 4 2 3" xfId="2064"/>
    <cellStyle name="40 % - Aksentti2 2 4 2 3 2" xfId="2065"/>
    <cellStyle name="40 % - Aksentti2 2 4 2 3 2 2" xfId="2066"/>
    <cellStyle name="40 % - Aksentti2 2 4 2 3 3" xfId="2067"/>
    <cellStyle name="40 % - Aksentti2 2 4 2 3 3 2" xfId="2068"/>
    <cellStyle name="40 % - Aksentti2 2 4 2 3 4" xfId="2069"/>
    <cellStyle name="40 % - Aksentti2 2 4 2 3 5" xfId="2070"/>
    <cellStyle name="40 % - Aksentti2 2 4 2 3 6" xfId="2071"/>
    <cellStyle name="40 % - Aksentti2 2 4 2 4" xfId="2072"/>
    <cellStyle name="40 % - Aksentti2 2 4 2 4 2" xfId="2073"/>
    <cellStyle name="40 % - Aksentti2 2 4 2 5" xfId="2074"/>
    <cellStyle name="40 % - Aksentti2 2 4 2 5 2" xfId="2075"/>
    <cellStyle name="40 % - Aksentti2 2 4 2 6" xfId="2076"/>
    <cellStyle name="40 % - Aksentti2 2 4 2 7" xfId="2077"/>
    <cellStyle name="40 % - Aksentti2 2 4 2 8" xfId="2078"/>
    <cellStyle name="40 % - Aksentti2 2 4 3" xfId="2079"/>
    <cellStyle name="40 % - Aksentti2 2 4 3 2" xfId="2080"/>
    <cellStyle name="40 % - Aksentti2 2 4 3 2 2" xfId="2081"/>
    <cellStyle name="40 % - Aksentti2 2 4 3 2 2 2" xfId="2082"/>
    <cellStyle name="40 % - Aksentti2 2 4 3 2 3" xfId="2083"/>
    <cellStyle name="40 % - Aksentti2 2 4 3 2 3 2" xfId="2084"/>
    <cellStyle name="40 % - Aksentti2 2 4 3 2 4" xfId="2085"/>
    <cellStyle name="40 % - Aksentti2 2 4 3 2 5" xfId="2086"/>
    <cellStyle name="40 % - Aksentti2 2 4 3 2 6" xfId="2087"/>
    <cellStyle name="40 % - Aksentti2 2 4 3 3" xfId="2088"/>
    <cellStyle name="40 % - Aksentti2 2 4 3 3 2" xfId="2089"/>
    <cellStyle name="40 % - Aksentti2 2 4 3 4" xfId="2090"/>
    <cellStyle name="40 % - Aksentti2 2 4 3 4 2" xfId="2091"/>
    <cellStyle name="40 % - Aksentti2 2 4 3 5" xfId="2092"/>
    <cellStyle name="40 % - Aksentti2 2 4 3 6" xfId="2093"/>
    <cellStyle name="40 % - Aksentti2 2 4 3 7" xfId="2094"/>
    <cellStyle name="40 % - Aksentti2 2 4 4" xfId="2095"/>
    <cellStyle name="40 % - Aksentti2 2 4 4 2" xfId="2096"/>
    <cellStyle name="40 % - Aksentti2 2 4 4 2 2" xfId="2097"/>
    <cellStyle name="40 % - Aksentti2 2 4 4 3" xfId="2098"/>
    <cellStyle name="40 % - Aksentti2 2 4 4 3 2" xfId="2099"/>
    <cellStyle name="40 % - Aksentti2 2 4 4 4" xfId="2100"/>
    <cellStyle name="40 % - Aksentti2 2 4 4 5" xfId="2101"/>
    <cellStyle name="40 % - Aksentti2 2 4 4 6" xfId="2102"/>
    <cellStyle name="40 % - Aksentti2 2 4 5" xfId="2103"/>
    <cellStyle name="40 % - Aksentti2 2 4 5 2" xfId="2104"/>
    <cellStyle name="40 % - Aksentti2 2 4 5 3" xfId="2105"/>
    <cellStyle name="40 % - Aksentti2 2 4 5 4" xfId="2106"/>
    <cellStyle name="40 % - Aksentti2 2 4 6" xfId="2107"/>
    <cellStyle name="40 % - Aksentti2 2 4 6 2" xfId="2108"/>
    <cellStyle name="40 % - Aksentti2 2 4 7" xfId="2109"/>
    <cellStyle name="40 % - Aksentti2 2 4 8" xfId="2110"/>
    <cellStyle name="40 % - Aksentti2 2 4 9" xfId="2111"/>
    <cellStyle name="40 % - Aksentti2 2 5" xfId="2112"/>
    <cellStyle name="40 % - Aksentti2 2 5 2" xfId="2113"/>
    <cellStyle name="40 % - Aksentti2 2 5 2 2" xfId="2114"/>
    <cellStyle name="40 % - Aksentti2 2 5 2 2 2" xfId="2115"/>
    <cellStyle name="40 % - Aksentti2 2 5 2 2 2 2" xfId="2116"/>
    <cellStyle name="40 % - Aksentti2 2 5 2 2 3" xfId="2117"/>
    <cellStyle name="40 % - Aksentti2 2 5 2 2 3 2" xfId="2118"/>
    <cellStyle name="40 % - Aksentti2 2 5 2 2 4" xfId="2119"/>
    <cellStyle name="40 % - Aksentti2 2 5 2 2 5" xfId="2120"/>
    <cellStyle name="40 % - Aksentti2 2 5 2 2 6" xfId="2121"/>
    <cellStyle name="40 % - Aksentti2 2 5 2 3" xfId="2122"/>
    <cellStyle name="40 % - Aksentti2 2 5 2 3 2" xfId="2123"/>
    <cellStyle name="40 % - Aksentti2 2 5 2 4" xfId="2124"/>
    <cellStyle name="40 % - Aksentti2 2 5 2 4 2" xfId="2125"/>
    <cellStyle name="40 % - Aksentti2 2 5 2 5" xfId="2126"/>
    <cellStyle name="40 % - Aksentti2 2 5 2 6" xfId="2127"/>
    <cellStyle name="40 % - Aksentti2 2 5 2 7" xfId="2128"/>
    <cellStyle name="40 % - Aksentti2 2 5 3" xfId="2129"/>
    <cellStyle name="40 % - Aksentti2 2 5 3 2" xfId="2130"/>
    <cellStyle name="40 % - Aksentti2 2 5 3 2 2" xfId="2131"/>
    <cellStyle name="40 % - Aksentti2 2 5 3 3" xfId="2132"/>
    <cellStyle name="40 % - Aksentti2 2 5 3 3 2" xfId="2133"/>
    <cellStyle name="40 % - Aksentti2 2 5 3 4" xfId="2134"/>
    <cellStyle name="40 % - Aksentti2 2 5 3 5" xfId="2135"/>
    <cellStyle name="40 % - Aksentti2 2 5 3 6" xfId="2136"/>
    <cellStyle name="40 % - Aksentti2 2 5 4" xfId="2137"/>
    <cellStyle name="40 % - Aksentti2 2 5 4 2" xfId="2138"/>
    <cellStyle name="40 % - Aksentti2 2 5 5" xfId="2139"/>
    <cellStyle name="40 % - Aksentti2 2 5 5 2" xfId="2140"/>
    <cellStyle name="40 % - Aksentti2 2 5 6" xfId="2141"/>
    <cellStyle name="40 % - Aksentti2 2 5 7" xfId="2142"/>
    <cellStyle name="40 % - Aksentti2 2 5 8" xfId="2143"/>
    <cellStyle name="40 % - Aksentti2 2 6" xfId="2144"/>
    <cellStyle name="40 % - Aksentti2 2 6 2" xfId="2145"/>
    <cellStyle name="40 % - Aksentti2 2 6 2 2" xfId="2146"/>
    <cellStyle name="40 % - Aksentti2 2 6 2 2 2" xfId="2147"/>
    <cellStyle name="40 % - Aksentti2 2 6 2 3" xfId="2148"/>
    <cellStyle name="40 % - Aksentti2 2 6 2 3 2" xfId="2149"/>
    <cellStyle name="40 % - Aksentti2 2 6 2 4" xfId="2150"/>
    <cellStyle name="40 % - Aksentti2 2 6 2 5" xfId="2151"/>
    <cellStyle name="40 % - Aksentti2 2 6 2 6" xfId="2152"/>
    <cellStyle name="40 % - Aksentti2 2 6 3" xfId="2153"/>
    <cellStyle name="40 % - Aksentti2 2 6 3 2" xfId="2154"/>
    <cellStyle name="40 % - Aksentti2 2 6 4" xfId="2155"/>
    <cellStyle name="40 % - Aksentti2 2 6 4 2" xfId="2156"/>
    <cellStyle name="40 % - Aksentti2 2 6 5" xfId="2157"/>
    <cellStyle name="40 % - Aksentti2 2 6 6" xfId="2158"/>
    <cellStyle name="40 % - Aksentti2 2 6 7" xfId="2159"/>
    <cellStyle name="40 % - Aksentti2 2 7" xfId="2160"/>
    <cellStyle name="40 % - Aksentti2 2 7 2" xfId="2161"/>
    <cellStyle name="40 % - Aksentti2 2 7 2 2" xfId="2162"/>
    <cellStyle name="40 % - Aksentti2 2 7 3" xfId="2163"/>
    <cellStyle name="40 % - Aksentti2 2 7 3 2" xfId="2164"/>
    <cellStyle name="40 % - Aksentti2 2 7 4" xfId="2165"/>
    <cellStyle name="40 % - Aksentti2 2 7 5" xfId="2166"/>
    <cellStyle name="40 % - Aksentti2 2 7 6" xfId="2167"/>
    <cellStyle name="40 % - Aksentti2 2 8" xfId="2168"/>
    <cellStyle name="40 % - Aksentti2 2 8 2" xfId="2169"/>
    <cellStyle name="40 % - Aksentti2 2 8 3" xfId="2170"/>
    <cellStyle name="40 % - Aksentti2 2 8 4" xfId="2171"/>
    <cellStyle name="40 % - Aksentti2 2 9" xfId="2172"/>
    <cellStyle name="40 % - Aksentti2 2 9 2" xfId="2173"/>
    <cellStyle name="40 % - Aksentti2 2_T_B1.2" xfId="2174"/>
    <cellStyle name="40 % - Aksentti3 2" xfId="2175"/>
    <cellStyle name="40 % - Aksentti3 2 10" xfId="2176"/>
    <cellStyle name="40 % - Aksentti3 2 11" xfId="2177"/>
    <cellStyle name="40 % - Aksentti3 2 12" xfId="2178"/>
    <cellStyle name="40 % - Aksentti3 2 2" xfId="2179"/>
    <cellStyle name="40 % - Aksentti3 2 2 2" xfId="2180"/>
    <cellStyle name="40 % - Aksentti3 2 2 2 2" xfId="2181"/>
    <cellStyle name="40 % - Aksentti3 2 2 2 2 2" xfId="2182"/>
    <cellStyle name="40 % - Aksentti3 2 2 2 2 2 2" xfId="2183"/>
    <cellStyle name="40 % - Aksentti3 2 2 2 2 2 2 2" xfId="2184"/>
    <cellStyle name="40 % - Aksentti3 2 2 2 2 2 3" xfId="2185"/>
    <cellStyle name="40 % - Aksentti3 2 2 2 2 2 3 2" xfId="2186"/>
    <cellStyle name="40 % - Aksentti3 2 2 2 2 2 4" xfId="2187"/>
    <cellStyle name="40 % - Aksentti3 2 2 2 2 2 5" xfId="2188"/>
    <cellStyle name="40 % - Aksentti3 2 2 2 2 2 6" xfId="2189"/>
    <cellStyle name="40 % - Aksentti3 2 2 2 2 3" xfId="2190"/>
    <cellStyle name="40 % - Aksentti3 2 2 2 2 3 2" xfId="2191"/>
    <cellStyle name="40 % - Aksentti3 2 2 2 2 4" xfId="2192"/>
    <cellStyle name="40 % - Aksentti3 2 2 2 2 4 2" xfId="2193"/>
    <cellStyle name="40 % - Aksentti3 2 2 2 2 5" xfId="2194"/>
    <cellStyle name="40 % - Aksentti3 2 2 2 2 6" xfId="2195"/>
    <cellStyle name="40 % - Aksentti3 2 2 2 2 7" xfId="2196"/>
    <cellStyle name="40 % - Aksentti3 2 2 2 3" xfId="2197"/>
    <cellStyle name="40 % - Aksentti3 2 2 2 3 2" xfId="2198"/>
    <cellStyle name="40 % - Aksentti3 2 2 2 3 2 2" xfId="2199"/>
    <cellStyle name="40 % - Aksentti3 2 2 2 3 3" xfId="2200"/>
    <cellStyle name="40 % - Aksentti3 2 2 2 3 3 2" xfId="2201"/>
    <cellStyle name="40 % - Aksentti3 2 2 2 3 4" xfId="2202"/>
    <cellStyle name="40 % - Aksentti3 2 2 2 3 5" xfId="2203"/>
    <cellStyle name="40 % - Aksentti3 2 2 2 3 6" xfId="2204"/>
    <cellStyle name="40 % - Aksentti3 2 2 2 4" xfId="2205"/>
    <cellStyle name="40 % - Aksentti3 2 2 2 4 2" xfId="2206"/>
    <cellStyle name="40 % - Aksentti3 2 2 2 5" xfId="2207"/>
    <cellStyle name="40 % - Aksentti3 2 2 2 5 2" xfId="2208"/>
    <cellStyle name="40 % - Aksentti3 2 2 2 6" xfId="2209"/>
    <cellStyle name="40 % - Aksentti3 2 2 2 7" xfId="2210"/>
    <cellStyle name="40 % - Aksentti3 2 2 2 8" xfId="2211"/>
    <cellStyle name="40 % - Aksentti3 2 2 3" xfId="2212"/>
    <cellStyle name="40 % - Aksentti3 2 2 3 2" xfId="2213"/>
    <cellStyle name="40 % - Aksentti3 2 2 3 2 2" xfId="2214"/>
    <cellStyle name="40 % - Aksentti3 2 2 3 2 2 2" xfId="2215"/>
    <cellStyle name="40 % - Aksentti3 2 2 3 2 3" xfId="2216"/>
    <cellStyle name="40 % - Aksentti3 2 2 3 2 3 2" xfId="2217"/>
    <cellStyle name="40 % - Aksentti3 2 2 3 2 4" xfId="2218"/>
    <cellStyle name="40 % - Aksentti3 2 2 3 2 5" xfId="2219"/>
    <cellStyle name="40 % - Aksentti3 2 2 3 2 6" xfId="2220"/>
    <cellStyle name="40 % - Aksentti3 2 2 3 3" xfId="2221"/>
    <cellStyle name="40 % - Aksentti3 2 2 3 3 2" xfId="2222"/>
    <cellStyle name="40 % - Aksentti3 2 2 3 4" xfId="2223"/>
    <cellStyle name="40 % - Aksentti3 2 2 3 4 2" xfId="2224"/>
    <cellStyle name="40 % - Aksentti3 2 2 3 5" xfId="2225"/>
    <cellStyle name="40 % - Aksentti3 2 2 3 6" xfId="2226"/>
    <cellStyle name="40 % - Aksentti3 2 2 3 7" xfId="2227"/>
    <cellStyle name="40 % - Aksentti3 2 2 4" xfId="2228"/>
    <cellStyle name="40 % - Aksentti3 2 2 4 2" xfId="2229"/>
    <cellStyle name="40 % - Aksentti3 2 2 4 2 2" xfId="2230"/>
    <cellStyle name="40 % - Aksentti3 2 2 4 3" xfId="2231"/>
    <cellStyle name="40 % - Aksentti3 2 2 4 3 2" xfId="2232"/>
    <cellStyle name="40 % - Aksentti3 2 2 4 4" xfId="2233"/>
    <cellStyle name="40 % - Aksentti3 2 2 4 5" xfId="2234"/>
    <cellStyle name="40 % - Aksentti3 2 2 4 6" xfId="2235"/>
    <cellStyle name="40 % - Aksentti3 2 2 5" xfId="2236"/>
    <cellStyle name="40 % - Aksentti3 2 2 5 2" xfId="2237"/>
    <cellStyle name="40 % - Aksentti3 2 2 5 3" xfId="2238"/>
    <cellStyle name="40 % - Aksentti3 2 2 5 4" xfId="2239"/>
    <cellStyle name="40 % - Aksentti3 2 2 6" xfId="2240"/>
    <cellStyle name="40 % - Aksentti3 2 2 6 2" xfId="2241"/>
    <cellStyle name="40 % - Aksentti3 2 2 7" xfId="2242"/>
    <cellStyle name="40 % - Aksentti3 2 2 8" xfId="2243"/>
    <cellStyle name="40 % - Aksentti3 2 2 9" xfId="2244"/>
    <cellStyle name="40 % - Aksentti3 2 3" xfId="2245"/>
    <cellStyle name="40 % - Aksentti3 2 3 2" xfId="2246"/>
    <cellStyle name="40 % - Aksentti3 2 3 2 2" xfId="2247"/>
    <cellStyle name="40 % - Aksentti3 2 3 2 2 2" xfId="2248"/>
    <cellStyle name="40 % - Aksentti3 2 3 2 2 2 2" xfId="2249"/>
    <cellStyle name="40 % - Aksentti3 2 3 2 2 2 2 2" xfId="2250"/>
    <cellStyle name="40 % - Aksentti3 2 3 2 2 2 3" xfId="2251"/>
    <cellStyle name="40 % - Aksentti3 2 3 2 2 2 3 2" xfId="2252"/>
    <cellStyle name="40 % - Aksentti3 2 3 2 2 2 4" xfId="2253"/>
    <cellStyle name="40 % - Aksentti3 2 3 2 2 2 5" xfId="2254"/>
    <cellStyle name="40 % - Aksentti3 2 3 2 2 2 6" xfId="2255"/>
    <cellStyle name="40 % - Aksentti3 2 3 2 2 3" xfId="2256"/>
    <cellStyle name="40 % - Aksentti3 2 3 2 2 3 2" xfId="2257"/>
    <cellStyle name="40 % - Aksentti3 2 3 2 2 4" xfId="2258"/>
    <cellStyle name="40 % - Aksentti3 2 3 2 2 4 2" xfId="2259"/>
    <cellStyle name="40 % - Aksentti3 2 3 2 2 5" xfId="2260"/>
    <cellStyle name="40 % - Aksentti3 2 3 2 2 6" xfId="2261"/>
    <cellStyle name="40 % - Aksentti3 2 3 2 2 7" xfId="2262"/>
    <cellStyle name="40 % - Aksentti3 2 3 2 3" xfId="2263"/>
    <cellStyle name="40 % - Aksentti3 2 3 2 3 2" xfId="2264"/>
    <cellStyle name="40 % - Aksentti3 2 3 2 3 2 2" xfId="2265"/>
    <cellStyle name="40 % - Aksentti3 2 3 2 3 3" xfId="2266"/>
    <cellStyle name="40 % - Aksentti3 2 3 2 3 3 2" xfId="2267"/>
    <cellStyle name="40 % - Aksentti3 2 3 2 3 4" xfId="2268"/>
    <cellStyle name="40 % - Aksentti3 2 3 2 3 5" xfId="2269"/>
    <cellStyle name="40 % - Aksentti3 2 3 2 3 6" xfId="2270"/>
    <cellStyle name="40 % - Aksentti3 2 3 2 4" xfId="2271"/>
    <cellStyle name="40 % - Aksentti3 2 3 2 4 2" xfId="2272"/>
    <cellStyle name="40 % - Aksentti3 2 3 2 5" xfId="2273"/>
    <cellStyle name="40 % - Aksentti3 2 3 2 5 2" xfId="2274"/>
    <cellStyle name="40 % - Aksentti3 2 3 2 6" xfId="2275"/>
    <cellStyle name="40 % - Aksentti3 2 3 2 7" xfId="2276"/>
    <cellStyle name="40 % - Aksentti3 2 3 2 8" xfId="2277"/>
    <cellStyle name="40 % - Aksentti3 2 3 3" xfId="2278"/>
    <cellStyle name="40 % - Aksentti3 2 3 3 2" xfId="2279"/>
    <cellStyle name="40 % - Aksentti3 2 3 3 2 2" xfId="2280"/>
    <cellStyle name="40 % - Aksentti3 2 3 3 2 2 2" xfId="2281"/>
    <cellStyle name="40 % - Aksentti3 2 3 3 2 3" xfId="2282"/>
    <cellStyle name="40 % - Aksentti3 2 3 3 2 3 2" xfId="2283"/>
    <cellStyle name="40 % - Aksentti3 2 3 3 2 4" xfId="2284"/>
    <cellStyle name="40 % - Aksentti3 2 3 3 2 5" xfId="2285"/>
    <cellStyle name="40 % - Aksentti3 2 3 3 2 6" xfId="2286"/>
    <cellStyle name="40 % - Aksentti3 2 3 3 3" xfId="2287"/>
    <cellStyle name="40 % - Aksentti3 2 3 3 3 2" xfId="2288"/>
    <cellStyle name="40 % - Aksentti3 2 3 3 4" xfId="2289"/>
    <cellStyle name="40 % - Aksentti3 2 3 3 4 2" xfId="2290"/>
    <cellStyle name="40 % - Aksentti3 2 3 3 5" xfId="2291"/>
    <cellStyle name="40 % - Aksentti3 2 3 3 6" xfId="2292"/>
    <cellStyle name="40 % - Aksentti3 2 3 3 7" xfId="2293"/>
    <cellStyle name="40 % - Aksentti3 2 3 4" xfId="2294"/>
    <cellStyle name="40 % - Aksentti3 2 3 4 2" xfId="2295"/>
    <cellStyle name="40 % - Aksentti3 2 3 4 2 2" xfId="2296"/>
    <cellStyle name="40 % - Aksentti3 2 3 4 3" xfId="2297"/>
    <cellStyle name="40 % - Aksentti3 2 3 4 3 2" xfId="2298"/>
    <cellStyle name="40 % - Aksentti3 2 3 4 4" xfId="2299"/>
    <cellStyle name="40 % - Aksentti3 2 3 4 5" xfId="2300"/>
    <cellStyle name="40 % - Aksentti3 2 3 4 6" xfId="2301"/>
    <cellStyle name="40 % - Aksentti3 2 3 5" xfId="2302"/>
    <cellStyle name="40 % - Aksentti3 2 3 5 2" xfId="2303"/>
    <cellStyle name="40 % - Aksentti3 2 3 5 3" xfId="2304"/>
    <cellStyle name="40 % - Aksentti3 2 3 5 4" xfId="2305"/>
    <cellStyle name="40 % - Aksentti3 2 3 6" xfId="2306"/>
    <cellStyle name="40 % - Aksentti3 2 3 6 2" xfId="2307"/>
    <cellStyle name="40 % - Aksentti3 2 3 7" xfId="2308"/>
    <cellStyle name="40 % - Aksentti3 2 3 8" xfId="2309"/>
    <cellStyle name="40 % - Aksentti3 2 3 9" xfId="2310"/>
    <cellStyle name="40 % - Aksentti3 2 4" xfId="2311"/>
    <cellStyle name="40 % - Aksentti3 2 4 2" xfId="2312"/>
    <cellStyle name="40 % - Aksentti3 2 4 2 2" xfId="2313"/>
    <cellStyle name="40 % - Aksentti3 2 4 2 2 2" xfId="2314"/>
    <cellStyle name="40 % - Aksentti3 2 4 2 2 2 2" xfId="2315"/>
    <cellStyle name="40 % - Aksentti3 2 4 2 2 2 2 2" xfId="2316"/>
    <cellStyle name="40 % - Aksentti3 2 4 2 2 2 3" xfId="2317"/>
    <cellStyle name="40 % - Aksentti3 2 4 2 2 2 3 2" xfId="2318"/>
    <cellStyle name="40 % - Aksentti3 2 4 2 2 2 4" xfId="2319"/>
    <cellStyle name="40 % - Aksentti3 2 4 2 2 2 5" xfId="2320"/>
    <cellStyle name="40 % - Aksentti3 2 4 2 2 2 6" xfId="2321"/>
    <cellStyle name="40 % - Aksentti3 2 4 2 2 3" xfId="2322"/>
    <cellStyle name="40 % - Aksentti3 2 4 2 2 3 2" xfId="2323"/>
    <cellStyle name="40 % - Aksentti3 2 4 2 2 4" xfId="2324"/>
    <cellStyle name="40 % - Aksentti3 2 4 2 2 4 2" xfId="2325"/>
    <cellStyle name="40 % - Aksentti3 2 4 2 2 5" xfId="2326"/>
    <cellStyle name="40 % - Aksentti3 2 4 2 2 6" xfId="2327"/>
    <cellStyle name="40 % - Aksentti3 2 4 2 2 7" xfId="2328"/>
    <cellStyle name="40 % - Aksentti3 2 4 2 3" xfId="2329"/>
    <cellStyle name="40 % - Aksentti3 2 4 2 3 2" xfId="2330"/>
    <cellStyle name="40 % - Aksentti3 2 4 2 3 2 2" xfId="2331"/>
    <cellStyle name="40 % - Aksentti3 2 4 2 3 3" xfId="2332"/>
    <cellStyle name="40 % - Aksentti3 2 4 2 3 3 2" xfId="2333"/>
    <cellStyle name="40 % - Aksentti3 2 4 2 3 4" xfId="2334"/>
    <cellStyle name="40 % - Aksentti3 2 4 2 3 5" xfId="2335"/>
    <cellStyle name="40 % - Aksentti3 2 4 2 3 6" xfId="2336"/>
    <cellStyle name="40 % - Aksentti3 2 4 2 4" xfId="2337"/>
    <cellStyle name="40 % - Aksentti3 2 4 2 4 2" xfId="2338"/>
    <cellStyle name="40 % - Aksentti3 2 4 2 5" xfId="2339"/>
    <cellStyle name="40 % - Aksentti3 2 4 2 5 2" xfId="2340"/>
    <cellStyle name="40 % - Aksentti3 2 4 2 6" xfId="2341"/>
    <cellStyle name="40 % - Aksentti3 2 4 2 7" xfId="2342"/>
    <cellStyle name="40 % - Aksentti3 2 4 2 8" xfId="2343"/>
    <cellStyle name="40 % - Aksentti3 2 4 3" xfId="2344"/>
    <cellStyle name="40 % - Aksentti3 2 4 3 2" xfId="2345"/>
    <cellStyle name="40 % - Aksentti3 2 4 3 2 2" xfId="2346"/>
    <cellStyle name="40 % - Aksentti3 2 4 3 2 2 2" xfId="2347"/>
    <cellStyle name="40 % - Aksentti3 2 4 3 2 3" xfId="2348"/>
    <cellStyle name="40 % - Aksentti3 2 4 3 2 3 2" xfId="2349"/>
    <cellStyle name="40 % - Aksentti3 2 4 3 2 4" xfId="2350"/>
    <cellStyle name="40 % - Aksentti3 2 4 3 2 5" xfId="2351"/>
    <cellStyle name="40 % - Aksentti3 2 4 3 2 6" xfId="2352"/>
    <cellStyle name="40 % - Aksentti3 2 4 3 3" xfId="2353"/>
    <cellStyle name="40 % - Aksentti3 2 4 3 3 2" xfId="2354"/>
    <cellStyle name="40 % - Aksentti3 2 4 3 4" xfId="2355"/>
    <cellStyle name="40 % - Aksentti3 2 4 3 4 2" xfId="2356"/>
    <cellStyle name="40 % - Aksentti3 2 4 3 5" xfId="2357"/>
    <cellStyle name="40 % - Aksentti3 2 4 3 6" xfId="2358"/>
    <cellStyle name="40 % - Aksentti3 2 4 3 7" xfId="2359"/>
    <cellStyle name="40 % - Aksentti3 2 4 4" xfId="2360"/>
    <cellStyle name="40 % - Aksentti3 2 4 4 2" xfId="2361"/>
    <cellStyle name="40 % - Aksentti3 2 4 4 2 2" xfId="2362"/>
    <cellStyle name="40 % - Aksentti3 2 4 4 3" xfId="2363"/>
    <cellStyle name="40 % - Aksentti3 2 4 4 3 2" xfId="2364"/>
    <cellStyle name="40 % - Aksentti3 2 4 4 4" xfId="2365"/>
    <cellStyle name="40 % - Aksentti3 2 4 4 5" xfId="2366"/>
    <cellStyle name="40 % - Aksentti3 2 4 4 6" xfId="2367"/>
    <cellStyle name="40 % - Aksentti3 2 4 5" xfId="2368"/>
    <cellStyle name="40 % - Aksentti3 2 4 5 2" xfId="2369"/>
    <cellStyle name="40 % - Aksentti3 2 4 5 3" xfId="2370"/>
    <cellStyle name="40 % - Aksentti3 2 4 5 4" xfId="2371"/>
    <cellStyle name="40 % - Aksentti3 2 4 6" xfId="2372"/>
    <cellStyle name="40 % - Aksentti3 2 4 6 2" xfId="2373"/>
    <cellStyle name="40 % - Aksentti3 2 4 7" xfId="2374"/>
    <cellStyle name="40 % - Aksentti3 2 4 8" xfId="2375"/>
    <cellStyle name="40 % - Aksentti3 2 4 9" xfId="2376"/>
    <cellStyle name="40 % - Aksentti3 2 5" xfId="2377"/>
    <cellStyle name="40 % - Aksentti3 2 5 2" xfId="2378"/>
    <cellStyle name="40 % - Aksentti3 2 5 2 2" xfId="2379"/>
    <cellStyle name="40 % - Aksentti3 2 5 2 2 2" xfId="2380"/>
    <cellStyle name="40 % - Aksentti3 2 5 2 2 2 2" xfId="2381"/>
    <cellStyle name="40 % - Aksentti3 2 5 2 2 3" xfId="2382"/>
    <cellStyle name="40 % - Aksentti3 2 5 2 2 3 2" xfId="2383"/>
    <cellStyle name="40 % - Aksentti3 2 5 2 2 4" xfId="2384"/>
    <cellStyle name="40 % - Aksentti3 2 5 2 2 5" xfId="2385"/>
    <cellStyle name="40 % - Aksentti3 2 5 2 2 6" xfId="2386"/>
    <cellStyle name="40 % - Aksentti3 2 5 2 3" xfId="2387"/>
    <cellStyle name="40 % - Aksentti3 2 5 2 3 2" xfId="2388"/>
    <cellStyle name="40 % - Aksentti3 2 5 2 4" xfId="2389"/>
    <cellStyle name="40 % - Aksentti3 2 5 2 4 2" xfId="2390"/>
    <cellStyle name="40 % - Aksentti3 2 5 2 5" xfId="2391"/>
    <cellStyle name="40 % - Aksentti3 2 5 2 6" xfId="2392"/>
    <cellStyle name="40 % - Aksentti3 2 5 2 7" xfId="2393"/>
    <cellStyle name="40 % - Aksentti3 2 5 3" xfId="2394"/>
    <cellStyle name="40 % - Aksentti3 2 5 3 2" xfId="2395"/>
    <cellStyle name="40 % - Aksentti3 2 5 3 2 2" xfId="2396"/>
    <cellStyle name="40 % - Aksentti3 2 5 3 3" xfId="2397"/>
    <cellStyle name="40 % - Aksentti3 2 5 3 3 2" xfId="2398"/>
    <cellStyle name="40 % - Aksentti3 2 5 3 4" xfId="2399"/>
    <cellStyle name="40 % - Aksentti3 2 5 3 5" xfId="2400"/>
    <cellStyle name="40 % - Aksentti3 2 5 3 6" xfId="2401"/>
    <cellStyle name="40 % - Aksentti3 2 5 4" xfId="2402"/>
    <cellStyle name="40 % - Aksentti3 2 5 4 2" xfId="2403"/>
    <cellStyle name="40 % - Aksentti3 2 5 5" xfId="2404"/>
    <cellStyle name="40 % - Aksentti3 2 5 5 2" xfId="2405"/>
    <cellStyle name="40 % - Aksentti3 2 5 6" xfId="2406"/>
    <cellStyle name="40 % - Aksentti3 2 5 7" xfId="2407"/>
    <cellStyle name="40 % - Aksentti3 2 5 8" xfId="2408"/>
    <cellStyle name="40 % - Aksentti3 2 6" xfId="2409"/>
    <cellStyle name="40 % - Aksentti3 2 6 2" xfId="2410"/>
    <cellStyle name="40 % - Aksentti3 2 6 2 2" xfId="2411"/>
    <cellStyle name="40 % - Aksentti3 2 6 2 2 2" xfId="2412"/>
    <cellStyle name="40 % - Aksentti3 2 6 2 3" xfId="2413"/>
    <cellStyle name="40 % - Aksentti3 2 6 2 3 2" xfId="2414"/>
    <cellStyle name="40 % - Aksentti3 2 6 2 4" xfId="2415"/>
    <cellStyle name="40 % - Aksentti3 2 6 2 5" xfId="2416"/>
    <cellStyle name="40 % - Aksentti3 2 6 2 6" xfId="2417"/>
    <cellStyle name="40 % - Aksentti3 2 6 3" xfId="2418"/>
    <cellStyle name="40 % - Aksentti3 2 6 3 2" xfId="2419"/>
    <cellStyle name="40 % - Aksentti3 2 6 4" xfId="2420"/>
    <cellStyle name="40 % - Aksentti3 2 6 4 2" xfId="2421"/>
    <cellStyle name="40 % - Aksentti3 2 6 5" xfId="2422"/>
    <cellStyle name="40 % - Aksentti3 2 6 6" xfId="2423"/>
    <cellStyle name="40 % - Aksentti3 2 6 7" xfId="2424"/>
    <cellStyle name="40 % - Aksentti3 2 7" xfId="2425"/>
    <cellStyle name="40 % - Aksentti3 2 7 2" xfId="2426"/>
    <cellStyle name="40 % - Aksentti3 2 7 2 2" xfId="2427"/>
    <cellStyle name="40 % - Aksentti3 2 7 3" xfId="2428"/>
    <cellStyle name="40 % - Aksentti3 2 7 3 2" xfId="2429"/>
    <cellStyle name="40 % - Aksentti3 2 7 4" xfId="2430"/>
    <cellStyle name="40 % - Aksentti3 2 7 5" xfId="2431"/>
    <cellStyle name="40 % - Aksentti3 2 7 6" xfId="2432"/>
    <cellStyle name="40 % - Aksentti3 2 8" xfId="2433"/>
    <cellStyle name="40 % - Aksentti3 2 8 2" xfId="2434"/>
    <cellStyle name="40 % - Aksentti3 2 8 3" xfId="2435"/>
    <cellStyle name="40 % - Aksentti3 2 8 4" xfId="2436"/>
    <cellStyle name="40 % - Aksentti3 2 9" xfId="2437"/>
    <cellStyle name="40 % - Aksentti3 2 9 2" xfId="2438"/>
    <cellStyle name="40 % - Aksentti3 2_T_B1.2" xfId="2439"/>
    <cellStyle name="40 % - Aksentti4 2" xfId="2440"/>
    <cellStyle name="40 % - Aksentti4 2 10" xfId="2441"/>
    <cellStyle name="40 % - Aksentti4 2 11" xfId="2442"/>
    <cellStyle name="40 % - Aksentti4 2 12" xfId="2443"/>
    <cellStyle name="40 % - Aksentti4 2 2" xfId="2444"/>
    <cellStyle name="40 % - Aksentti4 2 2 2" xfId="2445"/>
    <cellStyle name="40 % - Aksentti4 2 2 2 2" xfId="2446"/>
    <cellStyle name="40 % - Aksentti4 2 2 2 2 2" xfId="2447"/>
    <cellStyle name="40 % - Aksentti4 2 2 2 2 2 2" xfId="2448"/>
    <cellStyle name="40 % - Aksentti4 2 2 2 2 2 2 2" xfId="2449"/>
    <cellStyle name="40 % - Aksentti4 2 2 2 2 2 3" xfId="2450"/>
    <cellStyle name="40 % - Aksentti4 2 2 2 2 2 3 2" xfId="2451"/>
    <cellStyle name="40 % - Aksentti4 2 2 2 2 2 4" xfId="2452"/>
    <cellStyle name="40 % - Aksentti4 2 2 2 2 2 5" xfId="2453"/>
    <cellStyle name="40 % - Aksentti4 2 2 2 2 2 6" xfId="2454"/>
    <cellStyle name="40 % - Aksentti4 2 2 2 2 3" xfId="2455"/>
    <cellStyle name="40 % - Aksentti4 2 2 2 2 3 2" xfId="2456"/>
    <cellStyle name="40 % - Aksentti4 2 2 2 2 4" xfId="2457"/>
    <cellStyle name="40 % - Aksentti4 2 2 2 2 4 2" xfId="2458"/>
    <cellStyle name="40 % - Aksentti4 2 2 2 2 5" xfId="2459"/>
    <cellStyle name="40 % - Aksentti4 2 2 2 2 6" xfId="2460"/>
    <cellStyle name="40 % - Aksentti4 2 2 2 2 7" xfId="2461"/>
    <cellStyle name="40 % - Aksentti4 2 2 2 3" xfId="2462"/>
    <cellStyle name="40 % - Aksentti4 2 2 2 3 2" xfId="2463"/>
    <cellStyle name="40 % - Aksentti4 2 2 2 3 2 2" xfId="2464"/>
    <cellStyle name="40 % - Aksentti4 2 2 2 3 3" xfId="2465"/>
    <cellStyle name="40 % - Aksentti4 2 2 2 3 3 2" xfId="2466"/>
    <cellStyle name="40 % - Aksentti4 2 2 2 3 4" xfId="2467"/>
    <cellStyle name="40 % - Aksentti4 2 2 2 3 5" xfId="2468"/>
    <cellStyle name="40 % - Aksentti4 2 2 2 3 6" xfId="2469"/>
    <cellStyle name="40 % - Aksentti4 2 2 2 4" xfId="2470"/>
    <cellStyle name="40 % - Aksentti4 2 2 2 4 2" xfId="2471"/>
    <cellStyle name="40 % - Aksentti4 2 2 2 5" xfId="2472"/>
    <cellStyle name="40 % - Aksentti4 2 2 2 5 2" xfId="2473"/>
    <cellStyle name="40 % - Aksentti4 2 2 2 6" xfId="2474"/>
    <cellStyle name="40 % - Aksentti4 2 2 2 7" xfId="2475"/>
    <cellStyle name="40 % - Aksentti4 2 2 2 8" xfId="2476"/>
    <cellStyle name="40 % - Aksentti4 2 2 3" xfId="2477"/>
    <cellStyle name="40 % - Aksentti4 2 2 3 2" xfId="2478"/>
    <cellStyle name="40 % - Aksentti4 2 2 3 2 2" xfId="2479"/>
    <cellStyle name="40 % - Aksentti4 2 2 3 2 2 2" xfId="2480"/>
    <cellStyle name="40 % - Aksentti4 2 2 3 2 3" xfId="2481"/>
    <cellStyle name="40 % - Aksentti4 2 2 3 2 3 2" xfId="2482"/>
    <cellStyle name="40 % - Aksentti4 2 2 3 2 4" xfId="2483"/>
    <cellStyle name="40 % - Aksentti4 2 2 3 2 5" xfId="2484"/>
    <cellStyle name="40 % - Aksentti4 2 2 3 2 6" xfId="2485"/>
    <cellStyle name="40 % - Aksentti4 2 2 3 3" xfId="2486"/>
    <cellStyle name="40 % - Aksentti4 2 2 3 3 2" xfId="2487"/>
    <cellStyle name="40 % - Aksentti4 2 2 3 4" xfId="2488"/>
    <cellStyle name="40 % - Aksentti4 2 2 3 4 2" xfId="2489"/>
    <cellStyle name="40 % - Aksentti4 2 2 3 5" xfId="2490"/>
    <cellStyle name="40 % - Aksentti4 2 2 3 6" xfId="2491"/>
    <cellStyle name="40 % - Aksentti4 2 2 3 7" xfId="2492"/>
    <cellStyle name="40 % - Aksentti4 2 2 4" xfId="2493"/>
    <cellStyle name="40 % - Aksentti4 2 2 4 2" xfId="2494"/>
    <cellStyle name="40 % - Aksentti4 2 2 4 2 2" xfId="2495"/>
    <cellStyle name="40 % - Aksentti4 2 2 4 3" xfId="2496"/>
    <cellStyle name="40 % - Aksentti4 2 2 4 3 2" xfId="2497"/>
    <cellStyle name="40 % - Aksentti4 2 2 4 4" xfId="2498"/>
    <cellStyle name="40 % - Aksentti4 2 2 4 5" xfId="2499"/>
    <cellStyle name="40 % - Aksentti4 2 2 4 6" xfId="2500"/>
    <cellStyle name="40 % - Aksentti4 2 2 5" xfId="2501"/>
    <cellStyle name="40 % - Aksentti4 2 2 5 2" xfId="2502"/>
    <cellStyle name="40 % - Aksentti4 2 2 5 3" xfId="2503"/>
    <cellStyle name="40 % - Aksentti4 2 2 5 4" xfId="2504"/>
    <cellStyle name="40 % - Aksentti4 2 2 6" xfId="2505"/>
    <cellStyle name="40 % - Aksentti4 2 2 6 2" xfId="2506"/>
    <cellStyle name="40 % - Aksentti4 2 2 7" xfId="2507"/>
    <cellStyle name="40 % - Aksentti4 2 2 8" xfId="2508"/>
    <cellStyle name="40 % - Aksentti4 2 2 9" xfId="2509"/>
    <cellStyle name="40 % - Aksentti4 2 3" xfId="2510"/>
    <cellStyle name="40 % - Aksentti4 2 3 2" xfId="2511"/>
    <cellStyle name="40 % - Aksentti4 2 3 2 2" xfId="2512"/>
    <cellStyle name="40 % - Aksentti4 2 3 2 2 2" xfId="2513"/>
    <cellStyle name="40 % - Aksentti4 2 3 2 2 2 2" xfId="2514"/>
    <cellStyle name="40 % - Aksentti4 2 3 2 2 2 2 2" xfId="2515"/>
    <cellStyle name="40 % - Aksentti4 2 3 2 2 2 3" xfId="2516"/>
    <cellStyle name="40 % - Aksentti4 2 3 2 2 2 3 2" xfId="2517"/>
    <cellStyle name="40 % - Aksentti4 2 3 2 2 2 4" xfId="2518"/>
    <cellStyle name="40 % - Aksentti4 2 3 2 2 2 5" xfId="2519"/>
    <cellStyle name="40 % - Aksentti4 2 3 2 2 2 6" xfId="2520"/>
    <cellStyle name="40 % - Aksentti4 2 3 2 2 3" xfId="2521"/>
    <cellStyle name="40 % - Aksentti4 2 3 2 2 3 2" xfId="2522"/>
    <cellStyle name="40 % - Aksentti4 2 3 2 2 4" xfId="2523"/>
    <cellStyle name="40 % - Aksentti4 2 3 2 2 4 2" xfId="2524"/>
    <cellStyle name="40 % - Aksentti4 2 3 2 2 5" xfId="2525"/>
    <cellStyle name="40 % - Aksentti4 2 3 2 2 6" xfId="2526"/>
    <cellStyle name="40 % - Aksentti4 2 3 2 2 7" xfId="2527"/>
    <cellStyle name="40 % - Aksentti4 2 3 2 3" xfId="2528"/>
    <cellStyle name="40 % - Aksentti4 2 3 2 3 2" xfId="2529"/>
    <cellStyle name="40 % - Aksentti4 2 3 2 3 2 2" xfId="2530"/>
    <cellStyle name="40 % - Aksentti4 2 3 2 3 3" xfId="2531"/>
    <cellStyle name="40 % - Aksentti4 2 3 2 3 3 2" xfId="2532"/>
    <cellStyle name="40 % - Aksentti4 2 3 2 3 4" xfId="2533"/>
    <cellStyle name="40 % - Aksentti4 2 3 2 3 5" xfId="2534"/>
    <cellStyle name="40 % - Aksentti4 2 3 2 3 6" xfId="2535"/>
    <cellStyle name="40 % - Aksentti4 2 3 2 4" xfId="2536"/>
    <cellStyle name="40 % - Aksentti4 2 3 2 4 2" xfId="2537"/>
    <cellStyle name="40 % - Aksentti4 2 3 2 5" xfId="2538"/>
    <cellStyle name="40 % - Aksentti4 2 3 2 5 2" xfId="2539"/>
    <cellStyle name="40 % - Aksentti4 2 3 2 6" xfId="2540"/>
    <cellStyle name="40 % - Aksentti4 2 3 2 7" xfId="2541"/>
    <cellStyle name="40 % - Aksentti4 2 3 2 8" xfId="2542"/>
    <cellStyle name="40 % - Aksentti4 2 3 3" xfId="2543"/>
    <cellStyle name="40 % - Aksentti4 2 3 3 2" xfId="2544"/>
    <cellStyle name="40 % - Aksentti4 2 3 3 2 2" xfId="2545"/>
    <cellStyle name="40 % - Aksentti4 2 3 3 2 2 2" xfId="2546"/>
    <cellStyle name="40 % - Aksentti4 2 3 3 2 3" xfId="2547"/>
    <cellStyle name="40 % - Aksentti4 2 3 3 2 3 2" xfId="2548"/>
    <cellStyle name="40 % - Aksentti4 2 3 3 2 4" xfId="2549"/>
    <cellStyle name="40 % - Aksentti4 2 3 3 2 5" xfId="2550"/>
    <cellStyle name="40 % - Aksentti4 2 3 3 2 6" xfId="2551"/>
    <cellStyle name="40 % - Aksentti4 2 3 3 3" xfId="2552"/>
    <cellStyle name="40 % - Aksentti4 2 3 3 3 2" xfId="2553"/>
    <cellStyle name="40 % - Aksentti4 2 3 3 4" xfId="2554"/>
    <cellStyle name="40 % - Aksentti4 2 3 3 4 2" xfId="2555"/>
    <cellStyle name="40 % - Aksentti4 2 3 3 5" xfId="2556"/>
    <cellStyle name="40 % - Aksentti4 2 3 3 6" xfId="2557"/>
    <cellStyle name="40 % - Aksentti4 2 3 3 7" xfId="2558"/>
    <cellStyle name="40 % - Aksentti4 2 3 4" xfId="2559"/>
    <cellStyle name="40 % - Aksentti4 2 3 4 2" xfId="2560"/>
    <cellStyle name="40 % - Aksentti4 2 3 4 2 2" xfId="2561"/>
    <cellStyle name="40 % - Aksentti4 2 3 4 3" xfId="2562"/>
    <cellStyle name="40 % - Aksentti4 2 3 4 3 2" xfId="2563"/>
    <cellStyle name="40 % - Aksentti4 2 3 4 4" xfId="2564"/>
    <cellStyle name="40 % - Aksentti4 2 3 4 5" xfId="2565"/>
    <cellStyle name="40 % - Aksentti4 2 3 4 6" xfId="2566"/>
    <cellStyle name="40 % - Aksentti4 2 3 5" xfId="2567"/>
    <cellStyle name="40 % - Aksentti4 2 3 5 2" xfId="2568"/>
    <cellStyle name="40 % - Aksentti4 2 3 5 3" xfId="2569"/>
    <cellStyle name="40 % - Aksentti4 2 3 5 4" xfId="2570"/>
    <cellStyle name="40 % - Aksentti4 2 3 6" xfId="2571"/>
    <cellStyle name="40 % - Aksentti4 2 3 6 2" xfId="2572"/>
    <cellStyle name="40 % - Aksentti4 2 3 7" xfId="2573"/>
    <cellStyle name="40 % - Aksentti4 2 3 8" xfId="2574"/>
    <cellStyle name="40 % - Aksentti4 2 3 9" xfId="2575"/>
    <cellStyle name="40 % - Aksentti4 2 4" xfId="2576"/>
    <cellStyle name="40 % - Aksentti4 2 4 2" xfId="2577"/>
    <cellStyle name="40 % - Aksentti4 2 4 2 2" xfId="2578"/>
    <cellStyle name="40 % - Aksentti4 2 4 2 2 2" xfId="2579"/>
    <cellStyle name="40 % - Aksentti4 2 4 2 2 2 2" xfId="2580"/>
    <cellStyle name="40 % - Aksentti4 2 4 2 2 2 2 2" xfId="2581"/>
    <cellStyle name="40 % - Aksentti4 2 4 2 2 2 3" xfId="2582"/>
    <cellStyle name="40 % - Aksentti4 2 4 2 2 2 3 2" xfId="2583"/>
    <cellStyle name="40 % - Aksentti4 2 4 2 2 2 4" xfId="2584"/>
    <cellStyle name="40 % - Aksentti4 2 4 2 2 2 5" xfId="2585"/>
    <cellStyle name="40 % - Aksentti4 2 4 2 2 2 6" xfId="2586"/>
    <cellStyle name="40 % - Aksentti4 2 4 2 2 3" xfId="2587"/>
    <cellStyle name="40 % - Aksentti4 2 4 2 2 3 2" xfId="2588"/>
    <cellStyle name="40 % - Aksentti4 2 4 2 2 4" xfId="2589"/>
    <cellStyle name="40 % - Aksentti4 2 4 2 2 4 2" xfId="2590"/>
    <cellStyle name="40 % - Aksentti4 2 4 2 2 5" xfId="2591"/>
    <cellStyle name="40 % - Aksentti4 2 4 2 2 6" xfId="2592"/>
    <cellStyle name="40 % - Aksentti4 2 4 2 2 7" xfId="2593"/>
    <cellStyle name="40 % - Aksentti4 2 4 2 3" xfId="2594"/>
    <cellStyle name="40 % - Aksentti4 2 4 2 3 2" xfId="2595"/>
    <cellStyle name="40 % - Aksentti4 2 4 2 3 2 2" xfId="2596"/>
    <cellStyle name="40 % - Aksentti4 2 4 2 3 3" xfId="2597"/>
    <cellStyle name="40 % - Aksentti4 2 4 2 3 3 2" xfId="2598"/>
    <cellStyle name="40 % - Aksentti4 2 4 2 3 4" xfId="2599"/>
    <cellStyle name="40 % - Aksentti4 2 4 2 3 5" xfId="2600"/>
    <cellStyle name="40 % - Aksentti4 2 4 2 3 6" xfId="2601"/>
    <cellStyle name="40 % - Aksentti4 2 4 2 4" xfId="2602"/>
    <cellStyle name="40 % - Aksentti4 2 4 2 4 2" xfId="2603"/>
    <cellStyle name="40 % - Aksentti4 2 4 2 5" xfId="2604"/>
    <cellStyle name="40 % - Aksentti4 2 4 2 5 2" xfId="2605"/>
    <cellStyle name="40 % - Aksentti4 2 4 2 6" xfId="2606"/>
    <cellStyle name="40 % - Aksentti4 2 4 2 7" xfId="2607"/>
    <cellStyle name="40 % - Aksentti4 2 4 2 8" xfId="2608"/>
    <cellStyle name="40 % - Aksentti4 2 4 3" xfId="2609"/>
    <cellStyle name="40 % - Aksentti4 2 4 3 2" xfId="2610"/>
    <cellStyle name="40 % - Aksentti4 2 4 3 2 2" xfId="2611"/>
    <cellStyle name="40 % - Aksentti4 2 4 3 2 2 2" xfId="2612"/>
    <cellStyle name="40 % - Aksentti4 2 4 3 2 3" xfId="2613"/>
    <cellStyle name="40 % - Aksentti4 2 4 3 2 3 2" xfId="2614"/>
    <cellStyle name="40 % - Aksentti4 2 4 3 2 4" xfId="2615"/>
    <cellStyle name="40 % - Aksentti4 2 4 3 2 5" xfId="2616"/>
    <cellStyle name="40 % - Aksentti4 2 4 3 2 6" xfId="2617"/>
    <cellStyle name="40 % - Aksentti4 2 4 3 3" xfId="2618"/>
    <cellStyle name="40 % - Aksentti4 2 4 3 3 2" xfId="2619"/>
    <cellStyle name="40 % - Aksentti4 2 4 3 4" xfId="2620"/>
    <cellStyle name="40 % - Aksentti4 2 4 3 4 2" xfId="2621"/>
    <cellStyle name="40 % - Aksentti4 2 4 3 5" xfId="2622"/>
    <cellStyle name="40 % - Aksentti4 2 4 3 6" xfId="2623"/>
    <cellStyle name="40 % - Aksentti4 2 4 3 7" xfId="2624"/>
    <cellStyle name="40 % - Aksentti4 2 4 4" xfId="2625"/>
    <cellStyle name="40 % - Aksentti4 2 4 4 2" xfId="2626"/>
    <cellStyle name="40 % - Aksentti4 2 4 4 2 2" xfId="2627"/>
    <cellStyle name="40 % - Aksentti4 2 4 4 3" xfId="2628"/>
    <cellStyle name="40 % - Aksentti4 2 4 4 3 2" xfId="2629"/>
    <cellStyle name="40 % - Aksentti4 2 4 4 4" xfId="2630"/>
    <cellStyle name="40 % - Aksentti4 2 4 4 5" xfId="2631"/>
    <cellStyle name="40 % - Aksentti4 2 4 4 6" xfId="2632"/>
    <cellStyle name="40 % - Aksentti4 2 4 5" xfId="2633"/>
    <cellStyle name="40 % - Aksentti4 2 4 5 2" xfId="2634"/>
    <cellStyle name="40 % - Aksentti4 2 4 5 3" xfId="2635"/>
    <cellStyle name="40 % - Aksentti4 2 4 5 4" xfId="2636"/>
    <cellStyle name="40 % - Aksentti4 2 4 6" xfId="2637"/>
    <cellStyle name="40 % - Aksentti4 2 4 6 2" xfId="2638"/>
    <cellStyle name="40 % - Aksentti4 2 4 7" xfId="2639"/>
    <cellStyle name="40 % - Aksentti4 2 4 8" xfId="2640"/>
    <cellStyle name="40 % - Aksentti4 2 4 9" xfId="2641"/>
    <cellStyle name="40 % - Aksentti4 2 5" xfId="2642"/>
    <cellStyle name="40 % - Aksentti4 2 5 2" xfId="2643"/>
    <cellStyle name="40 % - Aksentti4 2 5 2 2" xfId="2644"/>
    <cellStyle name="40 % - Aksentti4 2 5 2 2 2" xfId="2645"/>
    <cellStyle name="40 % - Aksentti4 2 5 2 2 2 2" xfId="2646"/>
    <cellStyle name="40 % - Aksentti4 2 5 2 2 3" xfId="2647"/>
    <cellStyle name="40 % - Aksentti4 2 5 2 2 3 2" xfId="2648"/>
    <cellStyle name="40 % - Aksentti4 2 5 2 2 4" xfId="2649"/>
    <cellStyle name="40 % - Aksentti4 2 5 2 2 5" xfId="2650"/>
    <cellStyle name="40 % - Aksentti4 2 5 2 2 6" xfId="2651"/>
    <cellStyle name="40 % - Aksentti4 2 5 2 3" xfId="2652"/>
    <cellStyle name="40 % - Aksentti4 2 5 2 3 2" xfId="2653"/>
    <cellStyle name="40 % - Aksentti4 2 5 2 4" xfId="2654"/>
    <cellStyle name="40 % - Aksentti4 2 5 2 4 2" xfId="2655"/>
    <cellStyle name="40 % - Aksentti4 2 5 2 5" xfId="2656"/>
    <cellStyle name="40 % - Aksentti4 2 5 2 6" xfId="2657"/>
    <cellStyle name="40 % - Aksentti4 2 5 2 7" xfId="2658"/>
    <cellStyle name="40 % - Aksentti4 2 5 3" xfId="2659"/>
    <cellStyle name="40 % - Aksentti4 2 5 3 2" xfId="2660"/>
    <cellStyle name="40 % - Aksentti4 2 5 3 2 2" xfId="2661"/>
    <cellStyle name="40 % - Aksentti4 2 5 3 3" xfId="2662"/>
    <cellStyle name="40 % - Aksentti4 2 5 3 3 2" xfId="2663"/>
    <cellStyle name="40 % - Aksentti4 2 5 3 4" xfId="2664"/>
    <cellStyle name="40 % - Aksentti4 2 5 3 5" xfId="2665"/>
    <cellStyle name="40 % - Aksentti4 2 5 3 6" xfId="2666"/>
    <cellStyle name="40 % - Aksentti4 2 5 4" xfId="2667"/>
    <cellStyle name="40 % - Aksentti4 2 5 4 2" xfId="2668"/>
    <cellStyle name="40 % - Aksentti4 2 5 5" xfId="2669"/>
    <cellStyle name="40 % - Aksentti4 2 5 5 2" xfId="2670"/>
    <cellStyle name="40 % - Aksentti4 2 5 6" xfId="2671"/>
    <cellStyle name="40 % - Aksentti4 2 5 7" xfId="2672"/>
    <cellStyle name="40 % - Aksentti4 2 5 8" xfId="2673"/>
    <cellStyle name="40 % - Aksentti4 2 6" xfId="2674"/>
    <cellStyle name="40 % - Aksentti4 2 6 2" xfId="2675"/>
    <cellStyle name="40 % - Aksentti4 2 6 2 2" xfId="2676"/>
    <cellStyle name="40 % - Aksentti4 2 6 2 2 2" xfId="2677"/>
    <cellStyle name="40 % - Aksentti4 2 6 2 3" xfId="2678"/>
    <cellStyle name="40 % - Aksentti4 2 6 2 3 2" xfId="2679"/>
    <cellStyle name="40 % - Aksentti4 2 6 2 4" xfId="2680"/>
    <cellStyle name="40 % - Aksentti4 2 6 2 5" xfId="2681"/>
    <cellStyle name="40 % - Aksentti4 2 6 2 6" xfId="2682"/>
    <cellStyle name="40 % - Aksentti4 2 6 3" xfId="2683"/>
    <cellStyle name="40 % - Aksentti4 2 6 3 2" xfId="2684"/>
    <cellStyle name="40 % - Aksentti4 2 6 4" xfId="2685"/>
    <cellStyle name="40 % - Aksentti4 2 6 4 2" xfId="2686"/>
    <cellStyle name="40 % - Aksentti4 2 6 5" xfId="2687"/>
    <cellStyle name="40 % - Aksentti4 2 6 6" xfId="2688"/>
    <cellStyle name="40 % - Aksentti4 2 6 7" xfId="2689"/>
    <cellStyle name="40 % - Aksentti4 2 7" xfId="2690"/>
    <cellStyle name="40 % - Aksentti4 2 7 2" xfId="2691"/>
    <cellStyle name="40 % - Aksentti4 2 7 2 2" xfId="2692"/>
    <cellStyle name="40 % - Aksentti4 2 7 3" xfId="2693"/>
    <cellStyle name="40 % - Aksentti4 2 7 3 2" xfId="2694"/>
    <cellStyle name="40 % - Aksentti4 2 7 4" xfId="2695"/>
    <cellStyle name="40 % - Aksentti4 2 7 5" xfId="2696"/>
    <cellStyle name="40 % - Aksentti4 2 7 6" xfId="2697"/>
    <cellStyle name="40 % - Aksentti4 2 8" xfId="2698"/>
    <cellStyle name="40 % - Aksentti4 2 8 2" xfId="2699"/>
    <cellStyle name="40 % - Aksentti4 2 8 3" xfId="2700"/>
    <cellStyle name="40 % - Aksentti4 2 8 4" xfId="2701"/>
    <cellStyle name="40 % - Aksentti4 2 9" xfId="2702"/>
    <cellStyle name="40 % - Aksentti4 2 9 2" xfId="2703"/>
    <cellStyle name="40 % - Aksentti4 2_T_B1.2" xfId="2704"/>
    <cellStyle name="40 % - Aksentti5 2" xfId="2705"/>
    <cellStyle name="40 % - Aksentti5 2 10" xfId="2706"/>
    <cellStyle name="40 % - Aksentti5 2 11" xfId="2707"/>
    <cellStyle name="40 % - Aksentti5 2 12" xfId="2708"/>
    <cellStyle name="40 % - Aksentti5 2 2" xfId="2709"/>
    <cellStyle name="40 % - Aksentti5 2 2 2" xfId="2710"/>
    <cellStyle name="40 % - Aksentti5 2 2 2 2" xfId="2711"/>
    <cellStyle name="40 % - Aksentti5 2 2 2 2 2" xfId="2712"/>
    <cellStyle name="40 % - Aksentti5 2 2 2 2 2 2" xfId="2713"/>
    <cellStyle name="40 % - Aksentti5 2 2 2 2 2 2 2" xfId="2714"/>
    <cellStyle name="40 % - Aksentti5 2 2 2 2 2 3" xfId="2715"/>
    <cellStyle name="40 % - Aksentti5 2 2 2 2 2 3 2" xfId="2716"/>
    <cellStyle name="40 % - Aksentti5 2 2 2 2 2 4" xfId="2717"/>
    <cellStyle name="40 % - Aksentti5 2 2 2 2 2 5" xfId="2718"/>
    <cellStyle name="40 % - Aksentti5 2 2 2 2 2 6" xfId="2719"/>
    <cellStyle name="40 % - Aksentti5 2 2 2 2 3" xfId="2720"/>
    <cellStyle name="40 % - Aksentti5 2 2 2 2 3 2" xfId="2721"/>
    <cellStyle name="40 % - Aksentti5 2 2 2 2 4" xfId="2722"/>
    <cellStyle name="40 % - Aksentti5 2 2 2 2 4 2" xfId="2723"/>
    <cellStyle name="40 % - Aksentti5 2 2 2 2 5" xfId="2724"/>
    <cellStyle name="40 % - Aksentti5 2 2 2 2 6" xfId="2725"/>
    <cellStyle name="40 % - Aksentti5 2 2 2 2 7" xfId="2726"/>
    <cellStyle name="40 % - Aksentti5 2 2 2 3" xfId="2727"/>
    <cellStyle name="40 % - Aksentti5 2 2 2 3 2" xfId="2728"/>
    <cellStyle name="40 % - Aksentti5 2 2 2 3 2 2" xfId="2729"/>
    <cellStyle name="40 % - Aksentti5 2 2 2 3 3" xfId="2730"/>
    <cellStyle name="40 % - Aksentti5 2 2 2 3 3 2" xfId="2731"/>
    <cellStyle name="40 % - Aksentti5 2 2 2 3 4" xfId="2732"/>
    <cellStyle name="40 % - Aksentti5 2 2 2 3 5" xfId="2733"/>
    <cellStyle name="40 % - Aksentti5 2 2 2 3 6" xfId="2734"/>
    <cellStyle name="40 % - Aksentti5 2 2 2 4" xfId="2735"/>
    <cellStyle name="40 % - Aksentti5 2 2 2 4 2" xfId="2736"/>
    <cellStyle name="40 % - Aksentti5 2 2 2 5" xfId="2737"/>
    <cellStyle name="40 % - Aksentti5 2 2 2 5 2" xfId="2738"/>
    <cellStyle name="40 % - Aksentti5 2 2 2 6" xfId="2739"/>
    <cellStyle name="40 % - Aksentti5 2 2 2 7" xfId="2740"/>
    <cellStyle name="40 % - Aksentti5 2 2 2 8" xfId="2741"/>
    <cellStyle name="40 % - Aksentti5 2 2 3" xfId="2742"/>
    <cellStyle name="40 % - Aksentti5 2 2 3 2" xfId="2743"/>
    <cellStyle name="40 % - Aksentti5 2 2 3 2 2" xfId="2744"/>
    <cellStyle name="40 % - Aksentti5 2 2 3 2 2 2" xfId="2745"/>
    <cellStyle name="40 % - Aksentti5 2 2 3 2 3" xfId="2746"/>
    <cellStyle name="40 % - Aksentti5 2 2 3 2 3 2" xfId="2747"/>
    <cellStyle name="40 % - Aksentti5 2 2 3 2 4" xfId="2748"/>
    <cellStyle name="40 % - Aksentti5 2 2 3 2 5" xfId="2749"/>
    <cellStyle name="40 % - Aksentti5 2 2 3 2 6" xfId="2750"/>
    <cellStyle name="40 % - Aksentti5 2 2 3 3" xfId="2751"/>
    <cellStyle name="40 % - Aksentti5 2 2 3 3 2" xfId="2752"/>
    <cellStyle name="40 % - Aksentti5 2 2 3 4" xfId="2753"/>
    <cellStyle name="40 % - Aksentti5 2 2 3 4 2" xfId="2754"/>
    <cellStyle name="40 % - Aksentti5 2 2 3 5" xfId="2755"/>
    <cellStyle name="40 % - Aksentti5 2 2 3 6" xfId="2756"/>
    <cellStyle name="40 % - Aksentti5 2 2 3 7" xfId="2757"/>
    <cellStyle name="40 % - Aksentti5 2 2 4" xfId="2758"/>
    <cellStyle name="40 % - Aksentti5 2 2 4 2" xfId="2759"/>
    <cellStyle name="40 % - Aksentti5 2 2 4 2 2" xfId="2760"/>
    <cellStyle name="40 % - Aksentti5 2 2 4 3" xfId="2761"/>
    <cellStyle name="40 % - Aksentti5 2 2 4 3 2" xfId="2762"/>
    <cellStyle name="40 % - Aksentti5 2 2 4 4" xfId="2763"/>
    <cellStyle name="40 % - Aksentti5 2 2 4 5" xfId="2764"/>
    <cellStyle name="40 % - Aksentti5 2 2 4 6" xfId="2765"/>
    <cellStyle name="40 % - Aksentti5 2 2 5" xfId="2766"/>
    <cellStyle name="40 % - Aksentti5 2 2 5 2" xfId="2767"/>
    <cellStyle name="40 % - Aksentti5 2 2 5 3" xfId="2768"/>
    <cellStyle name="40 % - Aksentti5 2 2 5 4" xfId="2769"/>
    <cellStyle name="40 % - Aksentti5 2 2 6" xfId="2770"/>
    <cellStyle name="40 % - Aksentti5 2 2 6 2" xfId="2771"/>
    <cellStyle name="40 % - Aksentti5 2 2 7" xfId="2772"/>
    <cellStyle name="40 % - Aksentti5 2 2 8" xfId="2773"/>
    <cellStyle name="40 % - Aksentti5 2 2 9" xfId="2774"/>
    <cellStyle name="40 % - Aksentti5 2 3" xfId="2775"/>
    <cellStyle name="40 % - Aksentti5 2 3 2" xfId="2776"/>
    <cellStyle name="40 % - Aksentti5 2 3 2 2" xfId="2777"/>
    <cellStyle name="40 % - Aksentti5 2 3 2 2 2" xfId="2778"/>
    <cellStyle name="40 % - Aksentti5 2 3 2 2 2 2" xfId="2779"/>
    <cellStyle name="40 % - Aksentti5 2 3 2 2 2 2 2" xfId="2780"/>
    <cellStyle name="40 % - Aksentti5 2 3 2 2 2 3" xfId="2781"/>
    <cellStyle name="40 % - Aksentti5 2 3 2 2 2 3 2" xfId="2782"/>
    <cellStyle name="40 % - Aksentti5 2 3 2 2 2 4" xfId="2783"/>
    <cellStyle name="40 % - Aksentti5 2 3 2 2 2 5" xfId="2784"/>
    <cellStyle name="40 % - Aksentti5 2 3 2 2 2 6" xfId="2785"/>
    <cellStyle name="40 % - Aksentti5 2 3 2 2 3" xfId="2786"/>
    <cellStyle name="40 % - Aksentti5 2 3 2 2 3 2" xfId="2787"/>
    <cellStyle name="40 % - Aksentti5 2 3 2 2 4" xfId="2788"/>
    <cellStyle name="40 % - Aksentti5 2 3 2 2 4 2" xfId="2789"/>
    <cellStyle name="40 % - Aksentti5 2 3 2 2 5" xfId="2790"/>
    <cellStyle name="40 % - Aksentti5 2 3 2 2 6" xfId="2791"/>
    <cellStyle name="40 % - Aksentti5 2 3 2 2 7" xfId="2792"/>
    <cellStyle name="40 % - Aksentti5 2 3 2 3" xfId="2793"/>
    <cellStyle name="40 % - Aksentti5 2 3 2 3 2" xfId="2794"/>
    <cellStyle name="40 % - Aksentti5 2 3 2 3 2 2" xfId="2795"/>
    <cellStyle name="40 % - Aksentti5 2 3 2 3 3" xfId="2796"/>
    <cellStyle name="40 % - Aksentti5 2 3 2 3 3 2" xfId="2797"/>
    <cellStyle name="40 % - Aksentti5 2 3 2 3 4" xfId="2798"/>
    <cellStyle name="40 % - Aksentti5 2 3 2 3 5" xfId="2799"/>
    <cellStyle name="40 % - Aksentti5 2 3 2 3 6" xfId="2800"/>
    <cellStyle name="40 % - Aksentti5 2 3 2 4" xfId="2801"/>
    <cellStyle name="40 % - Aksentti5 2 3 2 4 2" xfId="2802"/>
    <cellStyle name="40 % - Aksentti5 2 3 2 5" xfId="2803"/>
    <cellStyle name="40 % - Aksentti5 2 3 2 5 2" xfId="2804"/>
    <cellStyle name="40 % - Aksentti5 2 3 2 6" xfId="2805"/>
    <cellStyle name="40 % - Aksentti5 2 3 2 7" xfId="2806"/>
    <cellStyle name="40 % - Aksentti5 2 3 2 8" xfId="2807"/>
    <cellStyle name="40 % - Aksentti5 2 3 3" xfId="2808"/>
    <cellStyle name="40 % - Aksentti5 2 3 3 2" xfId="2809"/>
    <cellStyle name="40 % - Aksentti5 2 3 3 2 2" xfId="2810"/>
    <cellStyle name="40 % - Aksentti5 2 3 3 2 2 2" xfId="2811"/>
    <cellStyle name="40 % - Aksentti5 2 3 3 2 3" xfId="2812"/>
    <cellStyle name="40 % - Aksentti5 2 3 3 2 3 2" xfId="2813"/>
    <cellStyle name="40 % - Aksentti5 2 3 3 2 4" xfId="2814"/>
    <cellStyle name="40 % - Aksentti5 2 3 3 2 5" xfId="2815"/>
    <cellStyle name="40 % - Aksentti5 2 3 3 2 6" xfId="2816"/>
    <cellStyle name="40 % - Aksentti5 2 3 3 3" xfId="2817"/>
    <cellStyle name="40 % - Aksentti5 2 3 3 3 2" xfId="2818"/>
    <cellStyle name="40 % - Aksentti5 2 3 3 4" xfId="2819"/>
    <cellStyle name="40 % - Aksentti5 2 3 3 4 2" xfId="2820"/>
    <cellStyle name="40 % - Aksentti5 2 3 3 5" xfId="2821"/>
    <cellStyle name="40 % - Aksentti5 2 3 3 6" xfId="2822"/>
    <cellStyle name="40 % - Aksentti5 2 3 3 7" xfId="2823"/>
    <cellStyle name="40 % - Aksentti5 2 3 4" xfId="2824"/>
    <cellStyle name="40 % - Aksentti5 2 3 4 2" xfId="2825"/>
    <cellStyle name="40 % - Aksentti5 2 3 4 2 2" xfId="2826"/>
    <cellStyle name="40 % - Aksentti5 2 3 4 3" xfId="2827"/>
    <cellStyle name="40 % - Aksentti5 2 3 4 3 2" xfId="2828"/>
    <cellStyle name="40 % - Aksentti5 2 3 4 4" xfId="2829"/>
    <cellStyle name="40 % - Aksentti5 2 3 4 5" xfId="2830"/>
    <cellStyle name="40 % - Aksentti5 2 3 4 6" xfId="2831"/>
    <cellStyle name="40 % - Aksentti5 2 3 5" xfId="2832"/>
    <cellStyle name="40 % - Aksentti5 2 3 5 2" xfId="2833"/>
    <cellStyle name="40 % - Aksentti5 2 3 5 3" xfId="2834"/>
    <cellStyle name="40 % - Aksentti5 2 3 5 4" xfId="2835"/>
    <cellStyle name="40 % - Aksentti5 2 3 6" xfId="2836"/>
    <cellStyle name="40 % - Aksentti5 2 3 6 2" xfId="2837"/>
    <cellStyle name="40 % - Aksentti5 2 3 7" xfId="2838"/>
    <cellStyle name="40 % - Aksentti5 2 3 8" xfId="2839"/>
    <cellStyle name="40 % - Aksentti5 2 3 9" xfId="2840"/>
    <cellStyle name="40 % - Aksentti5 2 4" xfId="2841"/>
    <cellStyle name="40 % - Aksentti5 2 4 2" xfId="2842"/>
    <cellStyle name="40 % - Aksentti5 2 4 2 2" xfId="2843"/>
    <cellStyle name="40 % - Aksentti5 2 4 2 2 2" xfId="2844"/>
    <cellStyle name="40 % - Aksentti5 2 4 2 2 2 2" xfId="2845"/>
    <cellStyle name="40 % - Aksentti5 2 4 2 2 2 2 2" xfId="2846"/>
    <cellStyle name="40 % - Aksentti5 2 4 2 2 2 3" xfId="2847"/>
    <cellStyle name="40 % - Aksentti5 2 4 2 2 2 3 2" xfId="2848"/>
    <cellStyle name="40 % - Aksentti5 2 4 2 2 2 4" xfId="2849"/>
    <cellStyle name="40 % - Aksentti5 2 4 2 2 2 5" xfId="2850"/>
    <cellStyle name="40 % - Aksentti5 2 4 2 2 2 6" xfId="2851"/>
    <cellStyle name="40 % - Aksentti5 2 4 2 2 3" xfId="2852"/>
    <cellStyle name="40 % - Aksentti5 2 4 2 2 3 2" xfId="2853"/>
    <cellStyle name="40 % - Aksentti5 2 4 2 2 4" xfId="2854"/>
    <cellStyle name="40 % - Aksentti5 2 4 2 2 4 2" xfId="2855"/>
    <cellStyle name="40 % - Aksentti5 2 4 2 2 5" xfId="2856"/>
    <cellStyle name="40 % - Aksentti5 2 4 2 2 6" xfId="2857"/>
    <cellStyle name="40 % - Aksentti5 2 4 2 2 7" xfId="2858"/>
    <cellStyle name="40 % - Aksentti5 2 4 2 3" xfId="2859"/>
    <cellStyle name="40 % - Aksentti5 2 4 2 3 2" xfId="2860"/>
    <cellStyle name="40 % - Aksentti5 2 4 2 3 2 2" xfId="2861"/>
    <cellStyle name="40 % - Aksentti5 2 4 2 3 3" xfId="2862"/>
    <cellStyle name="40 % - Aksentti5 2 4 2 3 3 2" xfId="2863"/>
    <cellStyle name="40 % - Aksentti5 2 4 2 3 4" xfId="2864"/>
    <cellStyle name="40 % - Aksentti5 2 4 2 3 5" xfId="2865"/>
    <cellStyle name="40 % - Aksentti5 2 4 2 3 6" xfId="2866"/>
    <cellStyle name="40 % - Aksentti5 2 4 2 4" xfId="2867"/>
    <cellStyle name="40 % - Aksentti5 2 4 2 4 2" xfId="2868"/>
    <cellStyle name="40 % - Aksentti5 2 4 2 5" xfId="2869"/>
    <cellStyle name="40 % - Aksentti5 2 4 2 5 2" xfId="2870"/>
    <cellStyle name="40 % - Aksentti5 2 4 2 6" xfId="2871"/>
    <cellStyle name="40 % - Aksentti5 2 4 2 7" xfId="2872"/>
    <cellStyle name="40 % - Aksentti5 2 4 2 8" xfId="2873"/>
    <cellStyle name="40 % - Aksentti5 2 4 3" xfId="2874"/>
    <cellStyle name="40 % - Aksentti5 2 4 3 2" xfId="2875"/>
    <cellStyle name="40 % - Aksentti5 2 4 3 2 2" xfId="2876"/>
    <cellStyle name="40 % - Aksentti5 2 4 3 2 2 2" xfId="2877"/>
    <cellStyle name="40 % - Aksentti5 2 4 3 2 3" xfId="2878"/>
    <cellStyle name="40 % - Aksentti5 2 4 3 2 3 2" xfId="2879"/>
    <cellStyle name="40 % - Aksentti5 2 4 3 2 4" xfId="2880"/>
    <cellStyle name="40 % - Aksentti5 2 4 3 2 5" xfId="2881"/>
    <cellStyle name="40 % - Aksentti5 2 4 3 2 6" xfId="2882"/>
    <cellStyle name="40 % - Aksentti5 2 4 3 3" xfId="2883"/>
    <cellStyle name="40 % - Aksentti5 2 4 3 3 2" xfId="2884"/>
    <cellStyle name="40 % - Aksentti5 2 4 3 4" xfId="2885"/>
    <cellStyle name="40 % - Aksentti5 2 4 3 4 2" xfId="2886"/>
    <cellStyle name="40 % - Aksentti5 2 4 3 5" xfId="2887"/>
    <cellStyle name="40 % - Aksentti5 2 4 3 6" xfId="2888"/>
    <cellStyle name="40 % - Aksentti5 2 4 3 7" xfId="2889"/>
    <cellStyle name="40 % - Aksentti5 2 4 4" xfId="2890"/>
    <cellStyle name="40 % - Aksentti5 2 4 4 2" xfId="2891"/>
    <cellStyle name="40 % - Aksentti5 2 4 4 2 2" xfId="2892"/>
    <cellStyle name="40 % - Aksentti5 2 4 4 3" xfId="2893"/>
    <cellStyle name="40 % - Aksentti5 2 4 4 3 2" xfId="2894"/>
    <cellStyle name="40 % - Aksentti5 2 4 4 4" xfId="2895"/>
    <cellStyle name="40 % - Aksentti5 2 4 4 5" xfId="2896"/>
    <cellStyle name="40 % - Aksentti5 2 4 4 6" xfId="2897"/>
    <cellStyle name="40 % - Aksentti5 2 4 5" xfId="2898"/>
    <cellStyle name="40 % - Aksentti5 2 4 5 2" xfId="2899"/>
    <cellStyle name="40 % - Aksentti5 2 4 5 3" xfId="2900"/>
    <cellStyle name="40 % - Aksentti5 2 4 5 4" xfId="2901"/>
    <cellStyle name="40 % - Aksentti5 2 4 6" xfId="2902"/>
    <cellStyle name="40 % - Aksentti5 2 4 6 2" xfId="2903"/>
    <cellStyle name="40 % - Aksentti5 2 4 7" xfId="2904"/>
    <cellStyle name="40 % - Aksentti5 2 4 8" xfId="2905"/>
    <cellStyle name="40 % - Aksentti5 2 4 9" xfId="2906"/>
    <cellStyle name="40 % - Aksentti5 2 5" xfId="2907"/>
    <cellStyle name="40 % - Aksentti5 2 5 2" xfId="2908"/>
    <cellStyle name="40 % - Aksentti5 2 5 2 2" xfId="2909"/>
    <cellStyle name="40 % - Aksentti5 2 5 2 2 2" xfId="2910"/>
    <cellStyle name="40 % - Aksentti5 2 5 2 2 2 2" xfId="2911"/>
    <cellStyle name="40 % - Aksentti5 2 5 2 2 3" xfId="2912"/>
    <cellStyle name="40 % - Aksentti5 2 5 2 2 3 2" xfId="2913"/>
    <cellStyle name="40 % - Aksentti5 2 5 2 2 4" xfId="2914"/>
    <cellStyle name="40 % - Aksentti5 2 5 2 2 5" xfId="2915"/>
    <cellStyle name="40 % - Aksentti5 2 5 2 2 6" xfId="2916"/>
    <cellStyle name="40 % - Aksentti5 2 5 2 3" xfId="2917"/>
    <cellStyle name="40 % - Aksentti5 2 5 2 3 2" xfId="2918"/>
    <cellStyle name="40 % - Aksentti5 2 5 2 4" xfId="2919"/>
    <cellStyle name="40 % - Aksentti5 2 5 2 4 2" xfId="2920"/>
    <cellStyle name="40 % - Aksentti5 2 5 2 5" xfId="2921"/>
    <cellStyle name="40 % - Aksentti5 2 5 2 6" xfId="2922"/>
    <cellStyle name="40 % - Aksentti5 2 5 2 7" xfId="2923"/>
    <cellStyle name="40 % - Aksentti5 2 5 3" xfId="2924"/>
    <cellStyle name="40 % - Aksentti5 2 5 3 2" xfId="2925"/>
    <cellStyle name="40 % - Aksentti5 2 5 3 2 2" xfId="2926"/>
    <cellStyle name="40 % - Aksentti5 2 5 3 3" xfId="2927"/>
    <cellStyle name="40 % - Aksentti5 2 5 3 3 2" xfId="2928"/>
    <cellStyle name="40 % - Aksentti5 2 5 3 4" xfId="2929"/>
    <cellStyle name="40 % - Aksentti5 2 5 3 5" xfId="2930"/>
    <cellStyle name="40 % - Aksentti5 2 5 3 6" xfId="2931"/>
    <cellStyle name="40 % - Aksentti5 2 5 4" xfId="2932"/>
    <cellStyle name="40 % - Aksentti5 2 5 4 2" xfId="2933"/>
    <cellStyle name="40 % - Aksentti5 2 5 5" xfId="2934"/>
    <cellStyle name="40 % - Aksentti5 2 5 5 2" xfId="2935"/>
    <cellStyle name="40 % - Aksentti5 2 5 6" xfId="2936"/>
    <cellStyle name="40 % - Aksentti5 2 5 7" xfId="2937"/>
    <cellStyle name="40 % - Aksentti5 2 5 8" xfId="2938"/>
    <cellStyle name="40 % - Aksentti5 2 6" xfId="2939"/>
    <cellStyle name="40 % - Aksentti5 2 6 2" xfId="2940"/>
    <cellStyle name="40 % - Aksentti5 2 6 2 2" xfId="2941"/>
    <cellStyle name="40 % - Aksentti5 2 6 2 2 2" xfId="2942"/>
    <cellStyle name="40 % - Aksentti5 2 6 2 3" xfId="2943"/>
    <cellStyle name="40 % - Aksentti5 2 6 2 3 2" xfId="2944"/>
    <cellStyle name="40 % - Aksentti5 2 6 2 4" xfId="2945"/>
    <cellStyle name="40 % - Aksentti5 2 6 2 5" xfId="2946"/>
    <cellStyle name="40 % - Aksentti5 2 6 2 6" xfId="2947"/>
    <cellStyle name="40 % - Aksentti5 2 6 3" xfId="2948"/>
    <cellStyle name="40 % - Aksentti5 2 6 3 2" xfId="2949"/>
    <cellStyle name="40 % - Aksentti5 2 6 4" xfId="2950"/>
    <cellStyle name="40 % - Aksentti5 2 6 4 2" xfId="2951"/>
    <cellStyle name="40 % - Aksentti5 2 6 5" xfId="2952"/>
    <cellStyle name="40 % - Aksentti5 2 6 6" xfId="2953"/>
    <cellStyle name="40 % - Aksentti5 2 6 7" xfId="2954"/>
    <cellStyle name="40 % - Aksentti5 2 7" xfId="2955"/>
    <cellStyle name="40 % - Aksentti5 2 7 2" xfId="2956"/>
    <cellStyle name="40 % - Aksentti5 2 7 2 2" xfId="2957"/>
    <cellStyle name="40 % - Aksentti5 2 7 3" xfId="2958"/>
    <cellStyle name="40 % - Aksentti5 2 7 3 2" xfId="2959"/>
    <cellStyle name="40 % - Aksentti5 2 7 4" xfId="2960"/>
    <cellStyle name="40 % - Aksentti5 2 7 5" xfId="2961"/>
    <cellStyle name="40 % - Aksentti5 2 7 6" xfId="2962"/>
    <cellStyle name="40 % - Aksentti5 2 8" xfId="2963"/>
    <cellStyle name="40 % - Aksentti5 2 8 2" xfId="2964"/>
    <cellStyle name="40 % - Aksentti5 2 8 3" xfId="2965"/>
    <cellStyle name="40 % - Aksentti5 2 8 4" xfId="2966"/>
    <cellStyle name="40 % - Aksentti5 2 9" xfId="2967"/>
    <cellStyle name="40 % - Aksentti5 2 9 2" xfId="2968"/>
    <cellStyle name="40 % - Aksentti5 2_T_B1.2" xfId="2969"/>
    <cellStyle name="40 % - Aksentti6 2" xfId="2970"/>
    <cellStyle name="40 % - Aksentti6 2 10" xfId="2971"/>
    <cellStyle name="40 % - Aksentti6 2 11" xfId="2972"/>
    <cellStyle name="40 % - Aksentti6 2 12" xfId="2973"/>
    <cellStyle name="40 % - Aksentti6 2 2" xfId="2974"/>
    <cellStyle name="40 % - Aksentti6 2 2 2" xfId="2975"/>
    <cellStyle name="40 % - Aksentti6 2 2 2 2" xfId="2976"/>
    <cellStyle name="40 % - Aksentti6 2 2 2 2 2" xfId="2977"/>
    <cellStyle name="40 % - Aksentti6 2 2 2 2 2 2" xfId="2978"/>
    <cellStyle name="40 % - Aksentti6 2 2 2 2 2 2 2" xfId="2979"/>
    <cellStyle name="40 % - Aksentti6 2 2 2 2 2 3" xfId="2980"/>
    <cellStyle name="40 % - Aksentti6 2 2 2 2 2 3 2" xfId="2981"/>
    <cellStyle name="40 % - Aksentti6 2 2 2 2 2 4" xfId="2982"/>
    <cellStyle name="40 % - Aksentti6 2 2 2 2 2 5" xfId="2983"/>
    <cellStyle name="40 % - Aksentti6 2 2 2 2 2 6" xfId="2984"/>
    <cellStyle name="40 % - Aksentti6 2 2 2 2 3" xfId="2985"/>
    <cellStyle name="40 % - Aksentti6 2 2 2 2 3 2" xfId="2986"/>
    <cellStyle name="40 % - Aksentti6 2 2 2 2 4" xfId="2987"/>
    <cellStyle name="40 % - Aksentti6 2 2 2 2 4 2" xfId="2988"/>
    <cellStyle name="40 % - Aksentti6 2 2 2 2 5" xfId="2989"/>
    <cellStyle name="40 % - Aksentti6 2 2 2 2 6" xfId="2990"/>
    <cellStyle name="40 % - Aksentti6 2 2 2 2 7" xfId="2991"/>
    <cellStyle name="40 % - Aksentti6 2 2 2 3" xfId="2992"/>
    <cellStyle name="40 % - Aksentti6 2 2 2 3 2" xfId="2993"/>
    <cellStyle name="40 % - Aksentti6 2 2 2 3 2 2" xfId="2994"/>
    <cellStyle name="40 % - Aksentti6 2 2 2 3 3" xfId="2995"/>
    <cellStyle name="40 % - Aksentti6 2 2 2 3 3 2" xfId="2996"/>
    <cellStyle name="40 % - Aksentti6 2 2 2 3 4" xfId="2997"/>
    <cellStyle name="40 % - Aksentti6 2 2 2 3 5" xfId="2998"/>
    <cellStyle name="40 % - Aksentti6 2 2 2 3 6" xfId="2999"/>
    <cellStyle name="40 % - Aksentti6 2 2 2 4" xfId="3000"/>
    <cellStyle name="40 % - Aksentti6 2 2 2 4 2" xfId="3001"/>
    <cellStyle name="40 % - Aksentti6 2 2 2 5" xfId="3002"/>
    <cellStyle name="40 % - Aksentti6 2 2 2 5 2" xfId="3003"/>
    <cellStyle name="40 % - Aksentti6 2 2 2 6" xfId="3004"/>
    <cellStyle name="40 % - Aksentti6 2 2 2 7" xfId="3005"/>
    <cellStyle name="40 % - Aksentti6 2 2 2 8" xfId="3006"/>
    <cellStyle name="40 % - Aksentti6 2 2 3" xfId="3007"/>
    <cellStyle name="40 % - Aksentti6 2 2 3 2" xfId="3008"/>
    <cellStyle name="40 % - Aksentti6 2 2 3 2 2" xfId="3009"/>
    <cellStyle name="40 % - Aksentti6 2 2 3 2 2 2" xfId="3010"/>
    <cellStyle name="40 % - Aksentti6 2 2 3 2 3" xfId="3011"/>
    <cellStyle name="40 % - Aksentti6 2 2 3 2 3 2" xfId="3012"/>
    <cellStyle name="40 % - Aksentti6 2 2 3 2 4" xfId="3013"/>
    <cellStyle name="40 % - Aksentti6 2 2 3 2 5" xfId="3014"/>
    <cellStyle name="40 % - Aksentti6 2 2 3 2 6" xfId="3015"/>
    <cellStyle name="40 % - Aksentti6 2 2 3 3" xfId="3016"/>
    <cellStyle name="40 % - Aksentti6 2 2 3 3 2" xfId="3017"/>
    <cellStyle name="40 % - Aksentti6 2 2 3 4" xfId="3018"/>
    <cellStyle name="40 % - Aksentti6 2 2 3 4 2" xfId="3019"/>
    <cellStyle name="40 % - Aksentti6 2 2 3 5" xfId="3020"/>
    <cellStyle name="40 % - Aksentti6 2 2 3 6" xfId="3021"/>
    <cellStyle name="40 % - Aksentti6 2 2 3 7" xfId="3022"/>
    <cellStyle name="40 % - Aksentti6 2 2 4" xfId="3023"/>
    <cellStyle name="40 % - Aksentti6 2 2 4 2" xfId="3024"/>
    <cellStyle name="40 % - Aksentti6 2 2 4 2 2" xfId="3025"/>
    <cellStyle name="40 % - Aksentti6 2 2 4 3" xfId="3026"/>
    <cellStyle name="40 % - Aksentti6 2 2 4 3 2" xfId="3027"/>
    <cellStyle name="40 % - Aksentti6 2 2 4 4" xfId="3028"/>
    <cellStyle name="40 % - Aksentti6 2 2 4 5" xfId="3029"/>
    <cellStyle name="40 % - Aksentti6 2 2 4 6" xfId="3030"/>
    <cellStyle name="40 % - Aksentti6 2 2 5" xfId="3031"/>
    <cellStyle name="40 % - Aksentti6 2 2 5 2" xfId="3032"/>
    <cellStyle name="40 % - Aksentti6 2 2 5 3" xfId="3033"/>
    <cellStyle name="40 % - Aksentti6 2 2 5 4" xfId="3034"/>
    <cellStyle name="40 % - Aksentti6 2 2 6" xfId="3035"/>
    <cellStyle name="40 % - Aksentti6 2 2 6 2" xfId="3036"/>
    <cellStyle name="40 % - Aksentti6 2 2 7" xfId="3037"/>
    <cellStyle name="40 % - Aksentti6 2 2 8" xfId="3038"/>
    <cellStyle name="40 % - Aksentti6 2 2 9" xfId="3039"/>
    <cellStyle name="40 % - Aksentti6 2 3" xfId="3040"/>
    <cellStyle name="40 % - Aksentti6 2 3 2" xfId="3041"/>
    <cellStyle name="40 % - Aksentti6 2 3 2 2" xfId="3042"/>
    <cellStyle name="40 % - Aksentti6 2 3 2 2 2" xfId="3043"/>
    <cellStyle name="40 % - Aksentti6 2 3 2 2 2 2" xfId="3044"/>
    <cellStyle name="40 % - Aksentti6 2 3 2 2 2 2 2" xfId="3045"/>
    <cellStyle name="40 % - Aksentti6 2 3 2 2 2 3" xfId="3046"/>
    <cellStyle name="40 % - Aksentti6 2 3 2 2 2 3 2" xfId="3047"/>
    <cellStyle name="40 % - Aksentti6 2 3 2 2 2 4" xfId="3048"/>
    <cellStyle name="40 % - Aksentti6 2 3 2 2 2 5" xfId="3049"/>
    <cellStyle name="40 % - Aksentti6 2 3 2 2 2 6" xfId="3050"/>
    <cellStyle name="40 % - Aksentti6 2 3 2 2 3" xfId="3051"/>
    <cellStyle name="40 % - Aksentti6 2 3 2 2 3 2" xfId="3052"/>
    <cellStyle name="40 % - Aksentti6 2 3 2 2 4" xfId="3053"/>
    <cellStyle name="40 % - Aksentti6 2 3 2 2 4 2" xfId="3054"/>
    <cellStyle name="40 % - Aksentti6 2 3 2 2 5" xfId="3055"/>
    <cellStyle name="40 % - Aksentti6 2 3 2 2 6" xfId="3056"/>
    <cellStyle name="40 % - Aksentti6 2 3 2 2 7" xfId="3057"/>
    <cellStyle name="40 % - Aksentti6 2 3 2 3" xfId="3058"/>
    <cellStyle name="40 % - Aksentti6 2 3 2 3 2" xfId="3059"/>
    <cellStyle name="40 % - Aksentti6 2 3 2 3 2 2" xfId="3060"/>
    <cellStyle name="40 % - Aksentti6 2 3 2 3 3" xfId="3061"/>
    <cellStyle name="40 % - Aksentti6 2 3 2 3 3 2" xfId="3062"/>
    <cellStyle name="40 % - Aksentti6 2 3 2 3 4" xfId="3063"/>
    <cellStyle name="40 % - Aksentti6 2 3 2 3 5" xfId="3064"/>
    <cellStyle name="40 % - Aksentti6 2 3 2 3 6" xfId="3065"/>
    <cellStyle name="40 % - Aksentti6 2 3 2 4" xfId="3066"/>
    <cellStyle name="40 % - Aksentti6 2 3 2 4 2" xfId="3067"/>
    <cellStyle name="40 % - Aksentti6 2 3 2 5" xfId="3068"/>
    <cellStyle name="40 % - Aksentti6 2 3 2 5 2" xfId="3069"/>
    <cellStyle name="40 % - Aksentti6 2 3 2 6" xfId="3070"/>
    <cellStyle name="40 % - Aksentti6 2 3 2 7" xfId="3071"/>
    <cellStyle name="40 % - Aksentti6 2 3 2 8" xfId="3072"/>
    <cellStyle name="40 % - Aksentti6 2 3 3" xfId="3073"/>
    <cellStyle name="40 % - Aksentti6 2 3 3 2" xfId="3074"/>
    <cellStyle name="40 % - Aksentti6 2 3 3 2 2" xfId="3075"/>
    <cellStyle name="40 % - Aksentti6 2 3 3 2 2 2" xfId="3076"/>
    <cellStyle name="40 % - Aksentti6 2 3 3 2 3" xfId="3077"/>
    <cellStyle name="40 % - Aksentti6 2 3 3 2 3 2" xfId="3078"/>
    <cellStyle name="40 % - Aksentti6 2 3 3 2 4" xfId="3079"/>
    <cellStyle name="40 % - Aksentti6 2 3 3 2 5" xfId="3080"/>
    <cellStyle name="40 % - Aksentti6 2 3 3 2 6" xfId="3081"/>
    <cellStyle name="40 % - Aksentti6 2 3 3 3" xfId="3082"/>
    <cellStyle name="40 % - Aksentti6 2 3 3 3 2" xfId="3083"/>
    <cellStyle name="40 % - Aksentti6 2 3 3 4" xfId="3084"/>
    <cellStyle name="40 % - Aksentti6 2 3 3 4 2" xfId="3085"/>
    <cellStyle name="40 % - Aksentti6 2 3 3 5" xfId="3086"/>
    <cellStyle name="40 % - Aksentti6 2 3 3 6" xfId="3087"/>
    <cellStyle name="40 % - Aksentti6 2 3 3 7" xfId="3088"/>
    <cellStyle name="40 % - Aksentti6 2 3 4" xfId="3089"/>
    <cellStyle name="40 % - Aksentti6 2 3 4 2" xfId="3090"/>
    <cellStyle name="40 % - Aksentti6 2 3 4 2 2" xfId="3091"/>
    <cellStyle name="40 % - Aksentti6 2 3 4 3" xfId="3092"/>
    <cellStyle name="40 % - Aksentti6 2 3 4 3 2" xfId="3093"/>
    <cellStyle name="40 % - Aksentti6 2 3 4 4" xfId="3094"/>
    <cellStyle name="40 % - Aksentti6 2 3 4 5" xfId="3095"/>
    <cellStyle name="40 % - Aksentti6 2 3 4 6" xfId="3096"/>
    <cellStyle name="40 % - Aksentti6 2 3 5" xfId="3097"/>
    <cellStyle name="40 % - Aksentti6 2 3 5 2" xfId="3098"/>
    <cellStyle name="40 % - Aksentti6 2 3 5 3" xfId="3099"/>
    <cellStyle name="40 % - Aksentti6 2 3 5 4" xfId="3100"/>
    <cellStyle name="40 % - Aksentti6 2 3 6" xfId="3101"/>
    <cellStyle name="40 % - Aksentti6 2 3 6 2" xfId="3102"/>
    <cellStyle name="40 % - Aksentti6 2 3 7" xfId="3103"/>
    <cellStyle name="40 % - Aksentti6 2 3 8" xfId="3104"/>
    <cellStyle name="40 % - Aksentti6 2 3 9" xfId="3105"/>
    <cellStyle name="40 % - Aksentti6 2 4" xfId="3106"/>
    <cellStyle name="40 % - Aksentti6 2 4 2" xfId="3107"/>
    <cellStyle name="40 % - Aksentti6 2 4 2 2" xfId="3108"/>
    <cellStyle name="40 % - Aksentti6 2 4 2 2 2" xfId="3109"/>
    <cellStyle name="40 % - Aksentti6 2 4 2 2 2 2" xfId="3110"/>
    <cellStyle name="40 % - Aksentti6 2 4 2 2 2 2 2" xfId="3111"/>
    <cellStyle name="40 % - Aksentti6 2 4 2 2 2 3" xfId="3112"/>
    <cellStyle name="40 % - Aksentti6 2 4 2 2 2 3 2" xfId="3113"/>
    <cellStyle name="40 % - Aksentti6 2 4 2 2 2 4" xfId="3114"/>
    <cellStyle name="40 % - Aksentti6 2 4 2 2 2 5" xfId="3115"/>
    <cellStyle name="40 % - Aksentti6 2 4 2 2 2 6" xfId="3116"/>
    <cellStyle name="40 % - Aksentti6 2 4 2 2 3" xfId="3117"/>
    <cellStyle name="40 % - Aksentti6 2 4 2 2 3 2" xfId="3118"/>
    <cellStyle name="40 % - Aksentti6 2 4 2 2 4" xfId="3119"/>
    <cellStyle name="40 % - Aksentti6 2 4 2 2 4 2" xfId="3120"/>
    <cellStyle name="40 % - Aksentti6 2 4 2 2 5" xfId="3121"/>
    <cellStyle name="40 % - Aksentti6 2 4 2 2 6" xfId="3122"/>
    <cellStyle name="40 % - Aksentti6 2 4 2 2 7" xfId="3123"/>
    <cellStyle name="40 % - Aksentti6 2 4 2 3" xfId="3124"/>
    <cellStyle name="40 % - Aksentti6 2 4 2 3 2" xfId="3125"/>
    <cellStyle name="40 % - Aksentti6 2 4 2 3 2 2" xfId="3126"/>
    <cellStyle name="40 % - Aksentti6 2 4 2 3 3" xfId="3127"/>
    <cellStyle name="40 % - Aksentti6 2 4 2 3 3 2" xfId="3128"/>
    <cellStyle name="40 % - Aksentti6 2 4 2 3 4" xfId="3129"/>
    <cellStyle name="40 % - Aksentti6 2 4 2 3 5" xfId="3130"/>
    <cellStyle name="40 % - Aksentti6 2 4 2 3 6" xfId="3131"/>
    <cellStyle name="40 % - Aksentti6 2 4 2 4" xfId="3132"/>
    <cellStyle name="40 % - Aksentti6 2 4 2 4 2" xfId="3133"/>
    <cellStyle name="40 % - Aksentti6 2 4 2 5" xfId="3134"/>
    <cellStyle name="40 % - Aksentti6 2 4 2 5 2" xfId="3135"/>
    <cellStyle name="40 % - Aksentti6 2 4 2 6" xfId="3136"/>
    <cellStyle name="40 % - Aksentti6 2 4 2 7" xfId="3137"/>
    <cellStyle name="40 % - Aksentti6 2 4 2 8" xfId="3138"/>
    <cellStyle name="40 % - Aksentti6 2 4 3" xfId="3139"/>
    <cellStyle name="40 % - Aksentti6 2 4 3 2" xfId="3140"/>
    <cellStyle name="40 % - Aksentti6 2 4 3 2 2" xfId="3141"/>
    <cellStyle name="40 % - Aksentti6 2 4 3 2 2 2" xfId="3142"/>
    <cellStyle name="40 % - Aksentti6 2 4 3 2 3" xfId="3143"/>
    <cellStyle name="40 % - Aksentti6 2 4 3 2 3 2" xfId="3144"/>
    <cellStyle name="40 % - Aksentti6 2 4 3 2 4" xfId="3145"/>
    <cellStyle name="40 % - Aksentti6 2 4 3 2 5" xfId="3146"/>
    <cellStyle name="40 % - Aksentti6 2 4 3 2 6" xfId="3147"/>
    <cellStyle name="40 % - Aksentti6 2 4 3 3" xfId="3148"/>
    <cellStyle name="40 % - Aksentti6 2 4 3 3 2" xfId="3149"/>
    <cellStyle name="40 % - Aksentti6 2 4 3 4" xfId="3150"/>
    <cellStyle name="40 % - Aksentti6 2 4 3 4 2" xfId="3151"/>
    <cellStyle name="40 % - Aksentti6 2 4 3 5" xfId="3152"/>
    <cellStyle name="40 % - Aksentti6 2 4 3 6" xfId="3153"/>
    <cellStyle name="40 % - Aksentti6 2 4 3 7" xfId="3154"/>
    <cellStyle name="40 % - Aksentti6 2 4 4" xfId="3155"/>
    <cellStyle name="40 % - Aksentti6 2 4 4 2" xfId="3156"/>
    <cellStyle name="40 % - Aksentti6 2 4 4 2 2" xfId="3157"/>
    <cellStyle name="40 % - Aksentti6 2 4 4 3" xfId="3158"/>
    <cellStyle name="40 % - Aksentti6 2 4 4 3 2" xfId="3159"/>
    <cellStyle name="40 % - Aksentti6 2 4 4 4" xfId="3160"/>
    <cellStyle name="40 % - Aksentti6 2 4 4 5" xfId="3161"/>
    <cellStyle name="40 % - Aksentti6 2 4 4 6" xfId="3162"/>
    <cellStyle name="40 % - Aksentti6 2 4 5" xfId="3163"/>
    <cellStyle name="40 % - Aksentti6 2 4 5 2" xfId="3164"/>
    <cellStyle name="40 % - Aksentti6 2 4 5 3" xfId="3165"/>
    <cellStyle name="40 % - Aksentti6 2 4 5 4" xfId="3166"/>
    <cellStyle name="40 % - Aksentti6 2 4 6" xfId="3167"/>
    <cellStyle name="40 % - Aksentti6 2 4 6 2" xfId="3168"/>
    <cellStyle name="40 % - Aksentti6 2 4 7" xfId="3169"/>
    <cellStyle name="40 % - Aksentti6 2 4 8" xfId="3170"/>
    <cellStyle name="40 % - Aksentti6 2 4 9" xfId="3171"/>
    <cellStyle name="40 % - Aksentti6 2 5" xfId="3172"/>
    <cellStyle name="40 % - Aksentti6 2 5 2" xfId="3173"/>
    <cellStyle name="40 % - Aksentti6 2 5 2 2" xfId="3174"/>
    <cellStyle name="40 % - Aksentti6 2 5 2 2 2" xfId="3175"/>
    <cellStyle name="40 % - Aksentti6 2 5 2 2 2 2" xfId="3176"/>
    <cellStyle name="40 % - Aksentti6 2 5 2 2 3" xfId="3177"/>
    <cellStyle name="40 % - Aksentti6 2 5 2 2 3 2" xfId="3178"/>
    <cellStyle name="40 % - Aksentti6 2 5 2 2 4" xfId="3179"/>
    <cellStyle name="40 % - Aksentti6 2 5 2 2 5" xfId="3180"/>
    <cellStyle name="40 % - Aksentti6 2 5 2 2 6" xfId="3181"/>
    <cellStyle name="40 % - Aksentti6 2 5 2 3" xfId="3182"/>
    <cellStyle name="40 % - Aksentti6 2 5 2 3 2" xfId="3183"/>
    <cellStyle name="40 % - Aksentti6 2 5 2 4" xfId="3184"/>
    <cellStyle name="40 % - Aksentti6 2 5 2 4 2" xfId="3185"/>
    <cellStyle name="40 % - Aksentti6 2 5 2 5" xfId="3186"/>
    <cellStyle name="40 % - Aksentti6 2 5 2 6" xfId="3187"/>
    <cellStyle name="40 % - Aksentti6 2 5 2 7" xfId="3188"/>
    <cellStyle name="40 % - Aksentti6 2 5 3" xfId="3189"/>
    <cellStyle name="40 % - Aksentti6 2 5 3 2" xfId="3190"/>
    <cellStyle name="40 % - Aksentti6 2 5 3 2 2" xfId="3191"/>
    <cellStyle name="40 % - Aksentti6 2 5 3 3" xfId="3192"/>
    <cellStyle name="40 % - Aksentti6 2 5 3 3 2" xfId="3193"/>
    <cellStyle name="40 % - Aksentti6 2 5 3 4" xfId="3194"/>
    <cellStyle name="40 % - Aksentti6 2 5 3 5" xfId="3195"/>
    <cellStyle name="40 % - Aksentti6 2 5 3 6" xfId="3196"/>
    <cellStyle name="40 % - Aksentti6 2 5 4" xfId="3197"/>
    <cellStyle name="40 % - Aksentti6 2 5 4 2" xfId="3198"/>
    <cellStyle name="40 % - Aksentti6 2 5 5" xfId="3199"/>
    <cellStyle name="40 % - Aksentti6 2 5 5 2" xfId="3200"/>
    <cellStyle name="40 % - Aksentti6 2 5 6" xfId="3201"/>
    <cellStyle name="40 % - Aksentti6 2 5 7" xfId="3202"/>
    <cellStyle name="40 % - Aksentti6 2 5 8" xfId="3203"/>
    <cellStyle name="40 % - Aksentti6 2 6" xfId="3204"/>
    <cellStyle name="40 % - Aksentti6 2 6 2" xfId="3205"/>
    <cellStyle name="40 % - Aksentti6 2 6 2 2" xfId="3206"/>
    <cellStyle name="40 % - Aksentti6 2 6 2 2 2" xfId="3207"/>
    <cellStyle name="40 % - Aksentti6 2 6 2 3" xfId="3208"/>
    <cellStyle name="40 % - Aksentti6 2 6 2 3 2" xfId="3209"/>
    <cellStyle name="40 % - Aksentti6 2 6 2 4" xfId="3210"/>
    <cellStyle name="40 % - Aksentti6 2 6 2 5" xfId="3211"/>
    <cellStyle name="40 % - Aksentti6 2 6 2 6" xfId="3212"/>
    <cellStyle name="40 % - Aksentti6 2 6 3" xfId="3213"/>
    <cellStyle name="40 % - Aksentti6 2 6 3 2" xfId="3214"/>
    <cellStyle name="40 % - Aksentti6 2 6 4" xfId="3215"/>
    <cellStyle name="40 % - Aksentti6 2 6 4 2" xfId="3216"/>
    <cellStyle name="40 % - Aksentti6 2 6 5" xfId="3217"/>
    <cellStyle name="40 % - Aksentti6 2 6 6" xfId="3218"/>
    <cellStyle name="40 % - Aksentti6 2 6 7" xfId="3219"/>
    <cellStyle name="40 % - Aksentti6 2 7" xfId="3220"/>
    <cellStyle name="40 % - Aksentti6 2 7 2" xfId="3221"/>
    <cellStyle name="40 % - Aksentti6 2 7 2 2" xfId="3222"/>
    <cellStyle name="40 % - Aksentti6 2 7 3" xfId="3223"/>
    <cellStyle name="40 % - Aksentti6 2 7 3 2" xfId="3224"/>
    <cellStyle name="40 % - Aksentti6 2 7 4" xfId="3225"/>
    <cellStyle name="40 % - Aksentti6 2 7 5" xfId="3226"/>
    <cellStyle name="40 % - Aksentti6 2 7 6" xfId="3227"/>
    <cellStyle name="40 % - Aksentti6 2 8" xfId="3228"/>
    <cellStyle name="40 % - Aksentti6 2 8 2" xfId="3229"/>
    <cellStyle name="40 % - Aksentti6 2 8 3" xfId="3230"/>
    <cellStyle name="40 % - Aksentti6 2 8 4" xfId="3231"/>
    <cellStyle name="40 % - Aksentti6 2 9" xfId="3232"/>
    <cellStyle name="40 % - Aksentti6 2 9 2" xfId="3233"/>
    <cellStyle name="40 % - Aksentti6 2_T_B1.2" xfId="3234"/>
    <cellStyle name="40 % - Accent1 2" xfId="3235"/>
    <cellStyle name="40 % - Accent1 3" xfId="3236"/>
    <cellStyle name="40 % - Accent2 2" xfId="3237"/>
    <cellStyle name="40 % - Accent2 3" xfId="3238"/>
    <cellStyle name="40 % - Accent3 2" xfId="3239"/>
    <cellStyle name="40 % - Accent3 3" xfId="3240"/>
    <cellStyle name="40 % - Accent4 2" xfId="3241"/>
    <cellStyle name="40 % - Accent4 3" xfId="3242"/>
    <cellStyle name="40 % - Accent5 2" xfId="3243"/>
    <cellStyle name="40 % - Accent5 3" xfId="3244"/>
    <cellStyle name="40 % - Accent6 2" xfId="3245"/>
    <cellStyle name="40 % - Accent6 3" xfId="3246"/>
    <cellStyle name="40% - Accent1" xfId="3247"/>
    <cellStyle name="40% - Accent1 2" xfId="3248"/>
    <cellStyle name="40% - Accent1 2 2" xfId="3249"/>
    <cellStyle name="40% - Accent1 2 3" xfId="3250"/>
    <cellStyle name="40% - Accent1 2 4" xfId="3251"/>
    <cellStyle name="40% - Accent1 3" xfId="3252"/>
    <cellStyle name="40% - Accent2" xfId="3253"/>
    <cellStyle name="40% - Accent2 2" xfId="3254"/>
    <cellStyle name="40% - Accent2 2 2" xfId="3255"/>
    <cellStyle name="40% - Accent2 2 3" xfId="3256"/>
    <cellStyle name="40% - Accent2 2 4" xfId="3257"/>
    <cellStyle name="40% - Accent2 3" xfId="3258"/>
    <cellStyle name="40% - Accent3" xfId="3259"/>
    <cellStyle name="40% - Accent3 2" xfId="3260"/>
    <cellStyle name="40% - Accent3 2 2" xfId="3261"/>
    <cellStyle name="40% - Accent3 2 3" xfId="3262"/>
    <cellStyle name="40% - Accent3 2 4" xfId="3263"/>
    <cellStyle name="40% - Accent3 3" xfId="3264"/>
    <cellStyle name="40% - Accent4" xfId="3265"/>
    <cellStyle name="40% - Accent4 2" xfId="3266"/>
    <cellStyle name="40% - Accent4 2 2" xfId="3267"/>
    <cellStyle name="40% - Accent4 2 3" xfId="3268"/>
    <cellStyle name="40% - Accent4 2 4" xfId="3269"/>
    <cellStyle name="40% - Accent4 3" xfId="3270"/>
    <cellStyle name="40% - Accent5" xfId="3271"/>
    <cellStyle name="40% - Accent5 2" xfId="3272"/>
    <cellStyle name="40% - Accent5 2 2" xfId="3273"/>
    <cellStyle name="40% - Accent5 2 3" xfId="3274"/>
    <cellStyle name="40% - Accent5 2 4" xfId="3275"/>
    <cellStyle name="40% - Accent5 3" xfId="3276"/>
    <cellStyle name="40% - Accent6" xfId="3277"/>
    <cellStyle name="40% - Accent6 2" xfId="3278"/>
    <cellStyle name="40% - Accent6 2 2" xfId="3279"/>
    <cellStyle name="40% - Accent6 2 3" xfId="3280"/>
    <cellStyle name="40% - Accent6 2 4" xfId="3281"/>
    <cellStyle name="40% - Accent6 3" xfId="3282"/>
    <cellStyle name="60 % - Accent1 2" xfId="3283"/>
    <cellStyle name="60 % - Accent1 3" xfId="3284"/>
    <cellStyle name="60 % - Accent2 2" xfId="3285"/>
    <cellStyle name="60 % - Accent2 3" xfId="3286"/>
    <cellStyle name="60 % - Accent3 2" xfId="3287"/>
    <cellStyle name="60 % - Accent3 3" xfId="3288"/>
    <cellStyle name="60 % - Accent4 2" xfId="3289"/>
    <cellStyle name="60 % - Accent4 3" xfId="3290"/>
    <cellStyle name="60 % - Accent5 2" xfId="3291"/>
    <cellStyle name="60 % - Accent5 3" xfId="3292"/>
    <cellStyle name="60 % - Accent6 2" xfId="3293"/>
    <cellStyle name="60 % - Accent6 3" xfId="3294"/>
    <cellStyle name="60% - Accent1" xfId="3295"/>
    <cellStyle name="60% - Accent1 2" xfId="3296"/>
    <cellStyle name="60% - Accent1 2 2" xfId="3297"/>
    <cellStyle name="60% - Accent1 2 3" xfId="3298"/>
    <cellStyle name="60% - Accent1 2 4" xfId="3299"/>
    <cellStyle name="60% - Accent1 3" xfId="3300"/>
    <cellStyle name="60% - Accent2" xfId="3301"/>
    <cellStyle name="60% - Accent2 2" xfId="3302"/>
    <cellStyle name="60% - Accent2 2 2" xfId="3303"/>
    <cellStyle name="60% - Accent2 2 3" xfId="3304"/>
    <cellStyle name="60% - Accent2 2 4" xfId="3305"/>
    <cellStyle name="60% - Accent2 3" xfId="3306"/>
    <cellStyle name="60% - Accent3" xfId="3307"/>
    <cellStyle name="60% - Accent3 2" xfId="3308"/>
    <cellStyle name="60% - Accent3 2 2" xfId="3309"/>
    <cellStyle name="60% - Accent3 2 3" xfId="3310"/>
    <cellStyle name="60% - Accent3 2 4" xfId="3311"/>
    <cellStyle name="60% - Accent3 3" xfId="3312"/>
    <cellStyle name="60% - Accent4" xfId="3313"/>
    <cellStyle name="60% - Accent4 2" xfId="3314"/>
    <cellStyle name="60% - Accent4 2 2" xfId="3315"/>
    <cellStyle name="60% - Accent4 2 3" xfId="3316"/>
    <cellStyle name="60% - Accent4 2 4" xfId="3317"/>
    <cellStyle name="60% - Accent4 3" xfId="3318"/>
    <cellStyle name="60% - Accent5" xfId="3319"/>
    <cellStyle name="60% - Accent5 2" xfId="3320"/>
    <cellStyle name="60% - Accent5 2 2" xfId="3321"/>
    <cellStyle name="60% - Accent5 2 3" xfId="3322"/>
    <cellStyle name="60% - Accent5 2 4" xfId="3323"/>
    <cellStyle name="60% - Accent5 3" xfId="3324"/>
    <cellStyle name="60% - Accent6" xfId="3325"/>
    <cellStyle name="60% - Accent6 2" xfId="3326"/>
    <cellStyle name="60% - Accent6 2 2" xfId="3327"/>
    <cellStyle name="60% - Accent6 2 3" xfId="3328"/>
    <cellStyle name="60% - Accent6 2 4" xfId="3329"/>
    <cellStyle name="60% - Accent6 3" xfId="3330"/>
    <cellStyle name="Accent1 2" xfId="3331"/>
    <cellStyle name="Accent1 2 2" xfId="3332"/>
    <cellStyle name="Accent1 2 3" xfId="3333"/>
    <cellStyle name="Accent1 2 4" xfId="3334"/>
    <cellStyle name="Accent1 3" xfId="3335"/>
    <cellStyle name="Accent2 2" xfId="3336"/>
    <cellStyle name="Accent2 2 2" xfId="3337"/>
    <cellStyle name="Accent2 2 3" xfId="3338"/>
    <cellStyle name="Accent2 2 4" xfId="3339"/>
    <cellStyle name="Accent2 3" xfId="3340"/>
    <cellStyle name="Accent3 2" xfId="3341"/>
    <cellStyle name="Accent3 2 2" xfId="3342"/>
    <cellStyle name="Accent3 2 3" xfId="3343"/>
    <cellStyle name="Accent3 2 4" xfId="3344"/>
    <cellStyle name="Accent3 3" xfId="3345"/>
    <cellStyle name="Accent4 2" xfId="3346"/>
    <cellStyle name="Accent4 2 2" xfId="3347"/>
    <cellStyle name="Accent4 2 3" xfId="3348"/>
    <cellStyle name="Accent4 2 4" xfId="3349"/>
    <cellStyle name="Accent4 3" xfId="3350"/>
    <cellStyle name="Accent5 2" xfId="3351"/>
    <cellStyle name="Accent5 2 2" xfId="3352"/>
    <cellStyle name="Accent5 2 3" xfId="3353"/>
    <cellStyle name="Accent5 2 4" xfId="3354"/>
    <cellStyle name="Accent5 3" xfId="3355"/>
    <cellStyle name="Accent6 2" xfId="3356"/>
    <cellStyle name="Accent6 2 2" xfId="3357"/>
    <cellStyle name="Accent6 2 3" xfId="3358"/>
    <cellStyle name="Accent6 2 4" xfId="3359"/>
    <cellStyle name="Accent6 3" xfId="3360"/>
    <cellStyle name="ANCLAS,REZONES Y SUS PARTES,DE FUNDICION,DE HIERRO O DE ACERO" xfId="3361"/>
    <cellStyle name="annee semestre" xfId="3362"/>
    <cellStyle name="annee semestre 2" xfId="3363"/>
    <cellStyle name="annee semestre 2 2" xfId="3364"/>
    <cellStyle name="annee semestre 2 3" xfId="3365"/>
    <cellStyle name="annee semestre 3" xfId="3366"/>
    <cellStyle name="annee semestre 4" xfId="3367"/>
    <cellStyle name="Avertissement 2" xfId="3368"/>
    <cellStyle name="Avertissement 3" xfId="3369"/>
    <cellStyle name="Bad" xfId="3370"/>
    <cellStyle name="Bad 2" xfId="3371"/>
    <cellStyle name="Bad 2 2" xfId="3372"/>
    <cellStyle name="Bad 2 3" xfId="3373"/>
    <cellStyle name="Bad 2 4" xfId="3374"/>
    <cellStyle name="Bad 3" xfId="3375"/>
    <cellStyle name="Bad 3 2" xfId="3376"/>
    <cellStyle name="Bad 3 3" xfId="3377"/>
    <cellStyle name="Bad 3 4" xfId="3378"/>
    <cellStyle name="Bad 4" xfId="3379"/>
    <cellStyle name="bin" xfId="3380"/>
    <cellStyle name="bin 10" xfId="3381"/>
    <cellStyle name="bin 2" xfId="3382"/>
    <cellStyle name="bin 3" xfId="3383"/>
    <cellStyle name="bin 4" xfId="3384"/>
    <cellStyle name="bin 5" xfId="3385"/>
    <cellStyle name="bin 6" xfId="3386"/>
    <cellStyle name="bin 7" xfId="3387"/>
    <cellStyle name="bin 8" xfId="3388"/>
    <cellStyle name="bin 9" xfId="3389"/>
    <cellStyle name="blue" xfId="3390"/>
    <cellStyle name="blue 2" xfId="3391"/>
    <cellStyle name="blue 3" xfId="3392"/>
    <cellStyle name="Ç¥ÁØ_ENRL2" xfId="3393"/>
    <cellStyle name="caché" xfId="3394"/>
    <cellStyle name="Calcul 2" xfId="3395"/>
    <cellStyle name="Calcul 2 2" xfId="3396"/>
    <cellStyle name="Calcul 2 3" xfId="3397"/>
    <cellStyle name="Calcul 2 4" xfId="3398"/>
    <cellStyle name="Calcul 3" xfId="3399"/>
    <cellStyle name="Calculation" xfId="3400"/>
    <cellStyle name="Calculation 2" xfId="3401"/>
    <cellStyle name="Calculation 2 2" xfId="3402"/>
    <cellStyle name="Calculation 2 3" xfId="3403"/>
    <cellStyle name="Calculation 2 4" xfId="3404"/>
    <cellStyle name="Calculation 3" xfId="3405"/>
    <cellStyle name="cell" xfId="3406"/>
    <cellStyle name="cell 10" xfId="3407"/>
    <cellStyle name="cell 11" xfId="3408"/>
    <cellStyle name="cell 2" xfId="3409"/>
    <cellStyle name="cell 2 2" xfId="3410"/>
    <cellStyle name="cell 2 2 2" xfId="3411"/>
    <cellStyle name="cell 2 3" xfId="3412"/>
    <cellStyle name="cell 3" xfId="3413"/>
    <cellStyle name="cell 3 2" xfId="3414"/>
    <cellStyle name="cell 3 2 2" xfId="3415"/>
    <cellStyle name="cell 3 3" xfId="3416"/>
    <cellStyle name="cell 3 3 2" xfId="3417"/>
    <cellStyle name="cell 3 4" xfId="3418"/>
    <cellStyle name="cell 4" xfId="3419"/>
    <cellStyle name="cell 4 2" xfId="3420"/>
    <cellStyle name="cell 4 2 2" xfId="3421"/>
    <cellStyle name="cell 4 3" xfId="3422"/>
    <cellStyle name="cell 4 3 2" xfId="3423"/>
    <cellStyle name="cell 4 4" xfId="3424"/>
    <cellStyle name="cell 5" xfId="3425"/>
    <cellStyle name="cell 5 2" xfId="3426"/>
    <cellStyle name="cell 5 3" xfId="3427"/>
    <cellStyle name="cell 6" xfId="3428"/>
    <cellStyle name="cell 6 2" xfId="3429"/>
    <cellStyle name="cell 6 3" xfId="3430"/>
    <cellStyle name="cell 7" xfId="3431"/>
    <cellStyle name="cell 7 2" xfId="3432"/>
    <cellStyle name="cell 8" xfId="3433"/>
    <cellStyle name="cell 8 2" xfId="3434"/>
    <cellStyle name="cell 9" xfId="3435"/>
    <cellStyle name="cell 9 2" xfId="3436"/>
    <cellStyle name="Cellule liée 2" xfId="3437"/>
    <cellStyle name="Cellule liée 3" xfId="3438"/>
    <cellStyle name="Check Cell" xfId="3439"/>
    <cellStyle name="Check Cell 2" xfId="3440"/>
    <cellStyle name="Check Cell 2 2" xfId="3441"/>
    <cellStyle name="Check Cell 2 3" xfId="3442"/>
    <cellStyle name="Check Cell 2 4" xfId="3443"/>
    <cellStyle name="Check Cell 3" xfId="3444"/>
    <cellStyle name="Code additions" xfId="3445"/>
    <cellStyle name="Code additions 2" xfId="3446"/>
    <cellStyle name="Code additions 2 2" xfId="3447"/>
    <cellStyle name="Code additions 2 2 2" xfId="3448"/>
    <cellStyle name="Code additions 2 2 3" xfId="3449"/>
    <cellStyle name="Code additions 2 3" xfId="3450"/>
    <cellStyle name="Code additions 2 3 2" xfId="3451"/>
    <cellStyle name="Code additions 2 3 3" xfId="3452"/>
    <cellStyle name="Code additions 2 4" xfId="3453"/>
    <cellStyle name="Code additions 2 5" xfId="3454"/>
    <cellStyle name="Code additions 3" xfId="3455"/>
    <cellStyle name="Code additions 3 2" xfId="3456"/>
    <cellStyle name="Code additions 3 2 2" xfId="3457"/>
    <cellStyle name="Code additions 3 2 3" xfId="3458"/>
    <cellStyle name="Code additions 3 3" xfId="3459"/>
    <cellStyle name="Code additions 3 3 2" xfId="3460"/>
    <cellStyle name="Code additions 3 3 3" xfId="3461"/>
    <cellStyle name="Code additions 3 4" xfId="3462"/>
    <cellStyle name="Code additions 3 5" xfId="3463"/>
    <cellStyle name="Code additions 4" xfId="3464"/>
    <cellStyle name="Code additions 4 2" xfId="3465"/>
    <cellStyle name="Code additions 4 2 2" xfId="3466"/>
    <cellStyle name="Code additions 4 2 3" xfId="3467"/>
    <cellStyle name="Code additions 4 3" xfId="3468"/>
    <cellStyle name="Code additions 4 3 2" xfId="3469"/>
    <cellStyle name="Code additions 4 3 3" xfId="3470"/>
    <cellStyle name="Code additions 4 4" xfId="3471"/>
    <cellStyle name="Code additions 4 5" xfId="3472"/>
    <cellStyle name="Code additions 5" xfId="3473"/>
    <cellStyle name="Code additions 5 2" xfId="3474"/>
    <cellStyle name="Code additions 5 3" xfId="3475"/>
    <cellStyle name="Code additions 6" xfId="3476"/>
    <cellStyle name="Code additions 6 2" xfId="3477"/>
    <cellStyle name="Code additions 6 3" xfId="3478"/>
    <cellStyle name="Code additions 7" xfId="3479"/>
    <cellStyle name="Code additions 7 2" xfId="3480"/>
    <cellStyle name="Code additions 7 3" xfId="3481"/>
    <cellStyle name="Code additions 8" xfId="3482"/>
    <cellStyle name="Code additions 9" xfId="3483"/>
    <cellStyle name="Col&amp;RowHeadings" xfId="3484"/>
    <cellStyle name="ColCodes" xfId="3485"/>
    <cellStyle name="ColTitles" xfId="3486"/>
    <cellStyle name="ColTitles 10" xfId="3487"/>
    <cellStyle name="ColTitles 10 2" xfId="3488"/>
    <cellStyle name="ColTitles 11" xfId="3489"/>
    <cellStyle name="ColTitles 11 2" xfId="3490"/>
    <cellStyle name="ColTitles 12" xfId="3491"/>
    <cellStyle name="ColTitles 12 2" xfId="3492"/>
    <cellStyle name="ColTitles 13" xfId="3493"/>
    <cellStyle name="ColTitles 13 2" xfId="3494"/>
    <cellStyle name="ColTitles 14" xfId="3495"/>
    <cellStyle name="ColTitles 14 2" xfId="3496"/>
    <cellStyle name="ColTitles 15" xfId="3497"/>
    <cellStyle name="ColTitles 15 2" xfId="3498"/>
    <cellStyle name="ColTitles 16" xfId="3499"/>
    <cellStyle name="ColTitles 16 2" xfId="3500"/>
    <cellStyle name="ColTitles 17" xfId="3501"/>
    <cellStyle name="ColTitles 18" xfId="3502"/>
    <cellStyle name="ColTitles 19" xfId="3503"/>
    <cellStyle name="ColTitles 2" xfId="3504"/>
    <cellStyle name="ColTitles 2 2" xfId="3505"/>
    <cellStyle name="ColTitles 2 3" xfId="3506"/>
    <cellStyle name="ColTitles 2 4" xfId="3507"/>
    <cellStyle name="ColTitles 3" xfId="3508"/>
    <cellStyle name="ColTitles 3 2" xfId="3509"/>
    <cellStyle name="ColTitles 4" xfId="3510"/>
    <cellStyle name="ColTitles 4 2" xfId="3511"/>
    <cellStyle name="ColTitles 5" xfId="3512"/>
    <cellStyle name="ColTitles 5 2" xfId="3513"/>
    <cellStyle name="ColTitles 6" xfId="3514"/>
    <cellStyle name="ColTitles 6 2" xfId="3515"/>
    <cellStyle name="ColTitles 7" xfId="3516"/>
    <cellStyle name="ColTitles 7 2" xfId="3517"/>
    <cellStyle name="ColTitles 8" xfId="3518"/>
    <cellStyle name="ColTitles 8 2" xfId="3519"/>
    <cellStyle name="ColTitles 9" xfId="3520"/>
    <cellStyle name="ColTitles 9 2" xfId="3521"/>
    <cellStyle name="column" xfId="3522"/>
    <cellStyle name="Comma  [1]" xfId="3523"/>
    <cellStyle name="Comma [0] 2" xfId="3524"/>
    <cellStyle name="Comma [1]" xfId="3525"/>
    <cellStyle name="Comma 10" xfId="3526"/>
    <cellStyle name="Comma 10 2" xfId="3527"/>
    <cellStyle name="Comma 10 2 2" xfId="3528"/>
    <cellStyle name="Comma 10 2 2 2" xfId="3529"/>
    <cellStyle name="Comma 10 2 2 2 2" xfId="3530"/>
    <cellStyle name="Comma 10 2 2 2 2 2" xfId="3531"/>
    <cellStyle name="Comma 10 2 2 2 3" xfId="3532"/>
    <cellStyle name="Comma 10 2 2 3" xfId="3533"/>
    <cellStyle name="Comma 10 2 2 3 2" xfId="3534"/>
    <cellStyle name="Comma 10 2 2 4" xfId="3535"/>
    <cellStyle name="Comma 10 2 3" xfId="3536"/>
    <cellStyle name="Comma 10 2 3 2" xfId="3537"/>
    <cellStyle name="Comma 10 2 3 2 2" xfId="3538"/>
    <cellStyle name="Comma 10 2 3 2 2 2" xfId="3539"/>
    <cellStyle name="Comma 10 2 3 2 3" xfId="3540"/>
    <cellStyle name="Comma 10 2 3 3" xfId="3541"/>
    <cellStyle name="Comma 10 2 3 3 2" xfId="3542"/>
    <cellStyle name="Comma 10 2 3 4" xfId="3543"/>
    <cellStyle name="Comma 10 2 4" xfId="3544"/>
    <cellStyle name="Comma 10 3" xfId="3545"/>
    <cellStyle name="Comma 10 3 2" xfId="3546"/>
    <cellStyle name="Comma 10 3 2 2" xfId="3547"/>
    <cellStyle name="Comma 10 3 2 2 2" xfId="3548"/>
    <cellStyle name="Comma 10 3 2 3" xfId="3549"/>
    <cellStyle name="Comma 10 3 3" xfId="3550"/>
    <cellStyle name="Comma 10 3 3 2" xfId="3551"/>
    <cellStyle name="Comma 10 3 4" xfId="3552"/>
    <cellStyle name="Comma 10 4" xfId="3553"/>
    <cellStyle name="Comma 10 4 2" xfId="3554"/>
    <cellStyle name="Comma 10 4 2 2" xfId="3555"/>
    <cellStyle name="Comma 10 4 2 2 2" xfId="3556"/>
    <cellStyle name="Comma 10 4 2 3" xfId="3557"/>
    <cellStyle name="Comma 10 4 3" xfId="3558"/>
    <cellStyle name="Comma 10 4 3 2" xfId="3559"/>
    <cellStyle name="Comma 10 4 4" xfId="3560"/>
    <cellStyle name="Comma 10 5" xfId="3561"/>
    <cellStyle name="Comma 10 5 2" xfId="3562"/>
    <cellStyle name="Comma 10 5 2 2" xfId="3563"/>
    <cellStyle name="Comma 10 5 3" xfId="3564"/>
    <cellStyle name="Comma 10 6" xfId="3565"/>
    <cellStyle name="Comma 10 6 2" xfId="3566"/>
    <cellStyle name="Comma 10 7" xfId="3567"/>
    <cellStyle name="Comma 10 8" xfId="3568"/>
    <cellStyle name="Comma 100" xfId="3569"/>
    <cellStyle name="Comma 101" xfId="3570"/>
    <cellStyle name="Comma 102" xfId="3571"/>
    <cellStyle name="Comma 103" xfId="3572"/>
    <cellStyle name="Comma 104" xfId="3573"/>
    <cellStyle name="Comma 106" xfId="3574"/>
    <cellStyle name="Comma 107" xfId="3575"/>
    <cellStyle name="Comma 108" xfId="3576"/>
    <cellStyle name="Comma 11" xfId="3577"/>
    <cellStyle name="Comma 11 2" xfId="3578"/>
    <cellStyle name="Comma 11 2 2" xfId="3579"/>
    <cellStyle name="Comma 11 2 2 2" xfId="3580"/>
    <cellStyle name="Comma 11 2 2 2 2" xfId="3581"/>
    <cellStyle name="Comma 11 2 2 2 2 2" xfId="3582"/>
    <cellStyle name="Comma 11 2 2 2 3" xfId="3583"/>
    <cellStyle name="Comma 11 2 2 3" xfId="3584"/>
    <cellStyle name="Comma 11 2 2 3 2" xfId="3585"/>
    <cellStyle name="Comma 11 2 2 4" xfId="3586"/>
    <cellStyle name="Comma 11 2 3" xfId="3587"/>
    <cellStyle name="Comma 11 2 3 2" xfId="3588"/>
    <cellStyle name="Comma 11 2 3 2 2" xfId="3589"/>
    <cellStyle name="Comma 11 2 3 2 2 2" xfId="3590"/>
    <cellStyle name="Comma 11 2 3 2 3" xfId="3591"/>
    <cellStyle name="Comma 11 2 3 3" xfId="3592"/>
    <cellStyle name="Comma 11 2 3 3 2" xfId="3593"/>
    <cellStyle name="Comma 11 2 3 4" xfId="3594"/>
    <cellStyle name="Comma 11 2 4" xfId="3595"/>
    <cellStyle name="Comma 11 2 4 2" xfId="3596"/>
    <cellStyle name="Comma 11 2 4 2 2" xfId="3597"/>
    <cellStyle name="Comma 11 2 4 3" xfId="3598"/>
    <cellStyle name="Comma 11 2 5" xfId="3599"/>
    <cellStyle name="Comma 11 2 5 2" xfId="3600"/>
    <cellStyle name="Comma 11 2 6" xfId="3601"/>
    <cellStyle name="Comma 11 3" xfId="3602"/>
    <cellStyle name="Comma 11 3 2" xfId="3603"/>
    <cellStyle name="Comma 11 3 2 2" xfId="3604"/>
    <cellStyle name="Comma 11 3 2 2 2" xfId="3605"/>
    <cellStyle name="Comma 11 3 2 3" xfId="3606"/>
    <cellStyle name="Comma 11 3 3" xfId="3607"/>
    <cellStyle name="Comma 11 3 3 2" xfId="3608"/>
    <cellStyle name="Comma 11 3 4" xfId="3609"/>
    <cellStyle name="Comma 11 4" xfId="3610"/>
    <cellStyle name="Comma 11 4 2" xfId="3611"/>
    <cellStyle name="Comma 11 4 2 2" xfId="3612"/>
    <cellStyle name="Comma 11 4 2 2 2" xfId="3613"/>
    <cellStyle name="Comma 11 4 2 3" xfId="3614"/>
    <cellStyle name="Comma 11 4 3" xfId="3615"/>
    <cellStyle name="Comma 11 4 3 2" xfId="3616"/>
    <cellStyle name="Comma 11 4 4" xfId="3617"/>
    <cellStyle name="Comma 11 5" xfId="3618"/>
    <cellStyle name="Comma 11 5 2" xfId="3619"/>
    <cellStyle name="Comma 11 5 2 2" xfId="3620"/>
    <cellStyle name="Comma 11 5 3" xfId="3621"/>
    <cellStyle name="Comma 11 6" xfId="3622"/>
    <cellStyle name="Comma 11 6 2" xfId="3623"/>
    <cellStyle name="Comma 11 7" xfId="3624"/>
    <cellStyle name="Comma 110" xfId="3625"/>
    <cellStyle name="Comma 111" xfId="3626"/>
    <cellStyle name="Comma 112" xfId="3627"/>
    <cellStyle name="Comma 114" xfId="3628"/>
    <cellStyle name="Comma 115" xfId="3629"/>
    <cellStyle name="Comma 116" xfId="3630"/>
    <cellStyle name="Comma 118" xfId="3631"/>
    <cellStyle name="Comma 12" xfId="3632"/>
    <cellStyle name="Comma 12 2" xfId="3633"/>
    <cellStyle name="Comma 12 2 2" xfId="3634"/>
    <cellStyle name="Comma 12 2 2 2" xfId="3635"/>
    <cellStyle name="Comma 12 2 2 2 2" xfId="3636"/>
    <cellStyle name="Comma 12 2 2 2 2 2" xfId="3637"/>
    <cellStyle name="Comma 12 2 2 2 3" xfId="3638"/>
    <cellStyle name="Comma 12 2 2 3" xfId="3639"/>
    <cellStyle name="Comma 12 2 2 3 2" xfId="3640"/>
    <cellStyle name="Comma 12 2 2 4" xfId="3641"/>
    <cellStyle name="Comma 12 2 3" xfId="3642"/>
    <cellStyle name="Comma 12 2 3 2" xfId="3643"/>
    <cellStyle name="Comma 12 2 3 2 2" xfId="3644"/>
    <cellStyle name="Comma 12 2 3 2 2 2" xfId="3645"/>
    <cellStyle name="Comma 12 2 3 2 3" xfId="3646"/>
    <cellStyle name="Comma 12 2 3 3" xfId="3647"/>
    <cellStyle name="Comma 12 2 3 3 2" xfId="3648"/>
    <cellStyle name="Comma 12 2 3 4" xfId="3649"/>
    <cellStyle name="Comma 12 2 4" xfId="3650"/>
    <cellStyle name="Comma 12 2 4 2" xfId="3651"/>
    <cellStyle name="Comma 12 2 4 2 2" xfId="3652"/>
    <cellStyle name="Comma 12 2 4 3" xfId="3653"/>
    <cellStyle name="Comma 12 2 5" xfId="3654"/>
    <cellStyle name="Comma 12 2 5 2" xfId="3655"/>
    <cellStyle name="Comma 12 2 6" xfId="3656"/>
    <cellStyle name="Comma 12 3" xfId="3657"/>
    <cellStyle name="Comma 12 3 2" xfId="3658"/>
    <cellStyle name="Comma 12 3 2 2" xfId="3659"/>
    <cellStyle name="Comma 12 3 2 2 2" xfId="3660"/>
    <cellStyle name="Comma 12 3 2 3" xfId="3661"/>
    <cellStyle name="Comma 12 3 3" xfId="3662"/>
    <cellStyle name="Comma 12 3 3 2" xfId="3663"/>
    <cellStyle name="Comma 12 3 4" xfId="3664"/>
    <cellStyle name="Comma 12 4" xfId="3665"/>
    <cellStyle name="Comma 12 4 2" xfId="3666"/>
    <cellStyle name="Comma 12 4 2 2" xfId="3667"/>
    <cellStyle name="Comma 12 4 2 2 2" xfId="3668"/>
    <cellStyle name="Comma 12 4 2 3" xfId="3669"/>
    <cellStyle name="Comma 12 4 3" xfId="3670"/>
    <cellStyle name="Comma 12 4 3 2" xfId="3671"/>
    <cellStyle name="Comma 12 4 4" xfId="3672"/>
    <cellStyle name="Comma 12 5" xfId="3673"/>
    <cellStyle name="Comma 12 5 2" xfId="3674"/>
    <cellStyle name="Comma 12 5 2 2" xfId="3675"/>
    <cellStyle name="Comma 12 5 3" xfId="3676"/>
    <cellStyle name="Comma 12 6" xfId="3677"/>
    <cellStyle name="Comma 12 6 2" xfId="3678"/>
    <cellStyle name="Comma 12 7" xfId="3679"/>
    <cellStyle name="Comma 120" xfId="3680"/>
    <cellStyle name="Comma 121" xfId="3681"/>
    <cellStyle name="Comma 124" xfId="3682"/>
    <cellStyle name="Comma 125" xfId="3683"/>
    <cellStyle name="Comma 126" xfId="3684"/>
    <cellStyle name="Comma 127" xfId="3685"/>
    <cellStyle name="Comma 128" xfId="3686"/>
    <cellStyle name="Comma 129" xfId="3687"/>
    <cellStyle name="Comma 13" xfId="3688"/>
    <cellStyle name="Comma 13 2" xfId="3689"/>
    <cellStyle name="Comma 13 2 2" xfId="3690"/>
    <cellStyle name="Comma 13 2 2 2" xfId="3691"/>
    <cellStyle name="Comma 13 2 3" xfId="3692"/>
    <cellStyle name="Comma 13 3" xfId="3693"/>
    <cellStyle name="Comma 13 3 2" xfId="3694"/>
    <cellStyle name="Comma 13 4" xfId="3695"/>
    <cellStyle name="Comma 130" xfId="3696"/>
    <cellStyle name="Comma 14" xfId="3697"/>
    <cellStyle name="Comma 14 2" xfId="3698"/>
    <cellStyle name="Comma 14 2 2" xfId="3699"/>
    <cellStyle name="Comma 14 2 2 2" xfId="3700"/>
    <cellStyle name="Comma 14 2 2 2 2" xfId="3701"/>
    <cellStyle name="Comma 14 2 2 2 2 2" xfId="3702"/>
    <cellStyle name="Comma 14 2 2 2 3" xfId="3703"/>
    <cellStyle name="Comma 14 2 2 3" xfId="3704"/>
    <cellStyle name="Comma 14 2 2 3 2" xfId="3705"/>
    <cellStyle name="Comma 14 2 2 4" xfId="3706"/>
    <cellStyle name="Comma 14 2 3" xfId="3707"/>
    <cellStyle name="Comma 14 2 3 2" xfId="3708"/>
    <cellStyle name="Comma 14 2 3 2 2" xfId="3709"/>
    <cellStyle name="Comma 14 2 3 2 2 2" xfId="3710"/>
    <cellStyle name="Comma 14 2 3 2 3" xfId="3711"/>
    <cellStyle name="Comma 14 2 3 3" xfId="3712"/>
    <cellStyle name="Comma 14 2 3 3 2" xfId="3713"/>
    <cellStyle name="Comma 14 2 3 4" xfId="3714"/>
    <cellStyle name="Comma 14 2 4" xfId="3715"/>
    <cellStyle name="Comma 14 2 4 2" xfId="3716"/>
    <cellStyle name="Comma 14 2 4 2 2" xfId="3717"/>
    <cellStyle name="Comma 14 2 4 3" xfId="3718"/>
    <cellStyle name="Comma 14 2 5" xfId="3719"/>
    <cellStyle name="Comma 14 2 5 2" xfId="3720"/>
    <cellStyle name="Comma 14 2 6" xfId="3721"/>
    <cellStyle name="Comma 14 3" xfId="3722"/>
    <cellStyle name="Comma 14 3 2" xfId="3723"/>
    <cellStyle name="Comma 14 3 2 2" xfId="3724"/>
    <cellStyle name="Comma 14 3 2 2 2" xfId="3725"/>
    <cellStyle name="Comma 14 3 2 3" xfId="3726"/>
    <cellStyle name="Comma 14 3 3" xfId="3727"/>
    <cellStyle name="Comma 14 3 3 2" xfId="3728"/>
    <cellStyle name="Comma 14 3 4" xfId="3729"/>
    <cellStyle name="Comma 14 4" xfId="3730"/>
    <cellStyle name="Comma 14 4 2" xfId="3731"/>
    <cellStyle name="Comma 14 4 2 2" xfId="3732"/>
    <cellStyle name="Comma 14 4 2 2 2" xfId="3733"/>
    <cellStyle name="Comma 14 4 2 3" xfId="3734"/>
    <cellStyle name="Comma 14 4 3" xfId="3735"/>
    <cellStyle name="Comma 14 4 3 2" xfId="3736"/>
    <cellStyle name="Comma 14 4 4" xfId="3737"/>
    <cellStyle name="Comma 14 5" xfId="3738"/>
    <cellStyle name="Comma 14 5 2" xfId="3739"/>
    <cellStyle name="Comma 14 5 2 2" xfId="3740"/>
    <cellStyle name="Comma 14 5 3" xfId="3741"/>
    <cellStyle name="Comma 14 6" xfId="3742"/>
    <cellStyle name="Comma 14 6 2" xfId="3743"/>
    <cellStyle name="Comma 14 7" xfId="3744"/>
    <cellStyle name="Comma 15" xfId="3745"/>
    <cellStyle name="Comma 15 2" xfId="3746"/>
    <cellStyle name="Comma 15 2 2" xfId="3747"/>
    <cellStyle name="Comma 15 2 2 2" xfId="3748"/>
    <cellStyle name="Comma 15 2 3" xfId="3749"/>
    <cellStyle name="Comma 15 3" xfId="3750"/>
    <cellStyle name="Comma 15 3 2" xfId="3751"/>
    <cellStyle name="Comma 15 4" xfId="3752"/>
    <cellStyle name="Comma 16" xfId="3753"/>
    <cellStyle name="Comma 16 2" xfId="3754"/>
    <cellStyle name="Comma 16 2 2" xfId="3755"/>
    <cellStyle name="Comma 16 2 2 2" xfId="3756"/>
    <cellStyle name="Comma 16 2 2 2 2" xfId="3757"/>
    <cellStyle name="Comma 16 2 2 3" xfId="3758"/>
    <cellStyle name="Comma 16 2 3" xfId="3759"/>
    <cellStyle name="Comma 16 2 3 2" xfId="3760"/>
    <cellStyle name="Comma 16 2 4" xfId="3761"/>
    <cellStyle name="Comma 16 3" xfId="3762"/>
    <cellStyle name="Comma 16 3 2" xfId="3763"/>
    <cellStyle name="Comma 16 3 2 2" xfId="3764"/>
    <cellStyle name="Comma 16 3 2 2 2" xfId="3765"/>
    <cellStyle name="Comma 16 3 2 3" xfId="3766"/>
    <cellStyle name="Comma 16 3 3" xfId="3767"/>
    <cellStyle name="Comma 16 3 3 2" xfId="3768"/>
    <cellStyle name="Comma 16 3 4" xfId="3769"/>
    <cellStyle name="Comma 16 4" xfId="3770"/>
    <cellStyle name="Comma 16 4 2" xfId="3771"/>
    <cellStyle name="Comma 16 4 2 2" xfId="3772"/>
    <cellStyle name="Comma 16 4 3" xfId="3773"/>
    <cellStyle name="Comma 16 5" xfId="3774"/>
    <cellStyle name="Comma 16 5 2" xfId="3775"/>
    <cellStyle name="Comma 16 6" xfId="3776"/>
    <cellStyle name="Comma 17" xfId="3777"/>
    <cellStyle name="Comma 17 2" xfId="3778"/>
    <cellStyle name="Comma 17 2 2" xfId="3779"/>
    <cellStyle name="Comma 17 2 2 2" xfId="3780"/>
    <cellStyle name="Comma 17 2 2 2 2" xfId="3781"/>
    <cellStyle name="Comma 17 2 2 3" xfId="3782"/>
    <cellStyle name="Comma 17 2 3" xfId="3783"/>
    <cellStyle name="Comma 17 2 3 2" xfId="3784"/>
    <cellStyle name="Comma 17 2 4" xfId="3785"/>
    <cellStyle name="Comma 17 3" xfId="3786"/>
    <cellStyle name="Comma 17 3 2" xfId="3787"/>
    <cellStyle name="Comma 17 3 2 2" xfId="3788"/>
    <cellStyle name="Comma 17 3 2 2 2" xfId="3789"/>
    <cellStyle name="Comma 17 3 2 3" xfId="3790"/>
    <cellStyle name="Comma 17 3 3" xfId="3791"/>
    <cellStyle name="Comma 17 3 3 2" xfId="3792"/>
    <cellStyle name="Comma 17 3 4" xfId="3793"/>
    <cellStyle name="Comma 17 4" xfId="3794"/>
    <cellStyle name="Comma 18" xfId="3795"/>
    <cellStyle name="Comma 18 2" xfId="3796"/>
    <cellStyle name="Comma 18 2 2" xfId="3797"/>
    <cellStyle name="Comma 18 2 2 2" xfId="3798"/>
    <cellStyle name="Comma 18 2 2 2 2" xfId="3799"/>
    <cellStyle name="Comma 18 2 2 3" xfId="3800"/>
    <cellStyle name="Comma 18 2 3" xfId="3801"/>
    <cellStyle name="Comma 18 2 3 2" xfId="3802"/>
    <cellStyle name="Comma 18 2 4" xfId="3803"/>
    <cellStyle name="Comma 18 3" xfId="3804"/>
    <cellStyle name="Comma 18 3 2" xfId="3805"/>
    <cellStyle name="Comma 18 3 2 2" xfId="3806"/>
    <cellStyle name="Comma 18 3 2 2 2" xfId="3807"/>
    <cellStyle name="Comma 18 3 2 3" xfId="3808"/>
    <cellStyle name="Comma 18 3 3" xfId="3809"/>
    <cellStyle name="Comma 18 3 3 2" xfId="3810"/>
    <cellStyle name="Comma 18 3 4" xfId="3811"/>
    <cellStyle name="Comma 18 4" xfId="3812"/>
    <cellStyle name="Comma 18 4 2" xfId="3813"/>
    <cellStyle name="Comma 18 4 2 2" xfId="3814"/>
    <cellStyle name="Comma 18 4 3" xfId="3815"/>
    <cellStyle name="Comma 18 5" xfId="3816"/>
    <cellStyle name="Comma 18 5 2" xfId="3817"/>
    <cellStyle name="Comma 18 6" xfId="3818"/>
    <cellStyle name="Comma 19" xfId="3819"/>
    <cellStyle name="Comma 19 2" xfId="3820"/>
    <cellStyle name="Comma 19 2 2" xfId="3821"/>
    <cellStyle name="Comma 19 2 2 2" xfId="3822"/>
    <cellStyle name="Comma 19 2 2 2 2" xfId="3823"/>
    <cellStyle name="Comma 19 2 2 3" xfId="3824"/>
    <cellStyle name="Comma 19 2 3" xfId="3825"/>
    <cellStyle name="Comma 19 2 3 2" xfId="3826"/>
    <cellStyle name="Comma 19 2 4" xfId="3827"/>
    <cellStyle name="Comma 19 3" xfId="3828"/>
    <cellStyle name="Comma 19 3 2" xfId="3829"/>
    <cellStyle name="Comma 19 3 2 2" xfId="3830"/>
    <cellStyle name="Comma 19 3 2 2 2" xfId="3831"/>
    <cellStyle name="Comma 19 3 2 3" xfId="3832"/>
    <cellStyle name="Comma 19 3 3" xfId="3833"/>
    <cellStyle name="Comma 19 3 3 2" xfId="3834"/>
    <cellStyle name="Comma 19 3 4" xfId="3835"/>
    <cellStyle name="Comma 19 4" xfId="3836"/>
    <cellStyle name="Comma 19 4 2" xfId="3837"/>
    <cellStyle name="Comma 19 4 2 2" xfId="3838"/>
    <cellStyle name="Comma 19 4 3" xfId="3839"/>
    <cellStyle name="Comma 19 5" xfId="3840"/>
    <cellStyle name="Comma 19 5 2" xfId="3841"/>
    <cellStyle name="Comma 19 6" xfId="3842"/>
    <cellStyle name="Comma 2" xfId="3843"/>
    <cellStyle name="Comma 2 10" xfId="3844"/>
    <cellStyle name="Comma 2 11" xfId="3845"/>
    <cellStyle name="Comma 2 2" xfId="3846"/>
    <cellStyle name="Comma 2 2 2" xfId="3847"/>
    <cellStyle name="Comma 2 2 2 2" xfId="3848"/>
    <cellStyle name="Comma 2 2 2 2 2" xfId="3849"/>
    <cellStyle name="Comma 2 2 2 2 2 2" xfId="3850"/>
    <cellStyle name="Comma 2 2 2 2 3" xfId="3851"/>
    <cellStyle name="Comma 2 2 2 3" xfId="3852"/>
    <cellStyle name="Comma 2 2 2 3 2" xfId="3853"/>
    <cellStyle name="Comma 2 2 2 4" xfId="3854"/>
    <cellStyle name="Comma 2 2 2 5" xfId="3855"/>
    <cellStyle name="Comma 2 2 3" xfId="3856"/>
    <cellStyle name="Comma 2 2 3 2" xfId="3857"/>
    <cellStyle name="Comma 2 2 3 2 2" xfId="3858"/>
    <cellStyle name="Comma 2 2 3 2 2 2" xfId="3859"/>
    <cellStyle name="Comma 2 2 3 2 3" xfId="3860"/>
    <cellStyle name="Comma 2 2 3 3" xfId="3861"/>
    <cellStyle name="Comma 2 2 3 3 2" xfId="3862"/>
    <cellStyle name="Comma 2 2 3 4" xfId="3863"/>
    <cellStyle name="Comma 2 2 4" xfId="3864"/>
    <cellStyle name="Comma 2 2 5" xfId="3865"/>
    <cellStyle name="Comma 2 2 6" xfId="3866"/>
    <cellStyle name="Comma 2 2 7" xfId="3867"/>
    <cellStyle name="Comma 2 3" xfId="3868"/>
    <cellStyle name="Comma 2 3 2" xfId="3869"/>
    <cellStyle name="Comma 2 3 2 2" xfId="3870"/>
    <cellStyle name="Comma 2 3 2 3" xfId="3871"/>
    <cellStyle name="Comma 2 3 2 4" xfId="3872"/>
    <cellStyle name="Comma 2 3 3" xfId="3873"/>
    <cellStyle name="Comma 2 3 3 2" xfId="3874"/>
    <cellStyle name="Comma 2 3 4" xfId="3875"/>
    <cellStyle name="Comma 2 3 4 2" xfId="3876"/>
    <cellStyle name="Comma 2 3 5" xfId="3877"/>
    <cellStyle name="Comma 2 3 6" xfId="3878"/>
    <cellStyle name="Comma 2 4" xfId="3879"/>
    <cellStyle name="Comma 2 4 2" xfId="3880"/>
    <cellStyle name="Comma 2 4 3" xfId="3881"/>
    <cellStyle name="Comma 2 4 4" xfId="3882"/>
    <cellStyle name="Comma 2 4 5" xfId="3883"/>
    <cellStyle name="Comma 2 5" xfId="3884"/>
    <cellStyle name="Comma 2 5 2" xfId="3885"/>
    <cellStyle name="Comma 2 5 3" xfId="3886"/>
    <cellStyle name="Comma 2 5 4" xfId="3887"/>
    <cellStyle name="Comma 2 5 5" xfId="3888"/>
    <cellStyle name="Comma 2 5 6" xfId="3889"/>
    <cellStyle name="Comma 2 6" xfId="3890"/>
    <cellStyle name="Comma 2 6 2" xfId="3891"/>
    <cellStyle name="Comma 2 6 2 2" xfId="3892"/>
    <cellStyle name="Comma 2 6 2 3" xfId="3893"/>
    <cellStyle name="Comma 2 6 2 4" xfId="3894"/>
    <cellStyle name="Comma 2 6 3" xfId="3895"/>
    <cellStyle name="Comma 2 6 4" xfId="3896"/>
    <cellStyle name="Comma 2 6 5" xfId="3897"/>
    <cellStyle name="Comma 2 6 6" xfId="3898"/>
    <cellStyle name="Comma 2 7" xfId="3899"/>
    <cellStyle name="Comma 2 7 2" xfId="3900"/>
    <cellStyle name="Comma 2 7 3" xfId="3901"/>
    <cellStyle name="Comma 2 7 4" xfId="3902"/>
    <cellStyle name="Comma 2 8" xfId="3903"/>
    <cellStyle name="Comma 2 9" xfId="3904"/>
    <cellStyle name="Comma 20" xfId="3905"/>
    <cellStyle name="Comma 20 2" xfId="3906"/>
    <cellStyle name="Comma 20 2 2" xfId="3907"/>
    <cellStyle name="Comma 20 2 2 2" xfId="3908"/>
    <cellStyle name="Comma 20 2 3" xfId="3909"/>
    <cellStyle name="Comma 20 3" xfId="3910"/>
    <cellStyle name="Comma 20 3 2" xfId="3911"/>
    <cellStyle name="Comma 20 4" xfId="3912"/>
    <cellStyle name="Comma 21" xfId="3913"/>
    <cellStyle name="Comma 21 2" xfId="3914"/>
    <cellStyle name="Comma 21 2 2" xfId="3915"/>
    <cellStyle name="Comma 21 2 2 2" xfId="3916"/>
    <cellStyle name="Comma 21 2 3" xfId="3917"/>
    <cellStyle name="Comma 21 3" xfId="3918"/>
    <cellStyle name="Comma 21 3 2" xfId="3919"/>
    <cellStyle name="Comma 21 4" xfId="3920"/>
    <cellStyle name="Comma 22" xfId="3921"/>
    <cellStyle name="Comma 22 2" xfId="3922"/>
    <cellStyle name="Comma 22 2 2" xfId="3923"/>
    <cellStyle name="Comma 22 2 2 2" xfId="3924"/>
    <cellStyle name="Comma 22 2 2 2 2" xfId="3925"/>
    <cellStyle name="Comma 22 2 2 3" xfId="3926"/>
    <cellStyle name="Comma 22 2 3" xfId="3927"/>
    <cellStyle name="Comma 22 2 3 2" xfId="3928"/>
    <cellStyle name="Comma 22 2 4" xfId="3929"/>
    <cellStyle name="Comma 22 3" xfId="3930"/>
    <cellStyle name="Comma 22 3 2" xfId="3931"/>
    <cellStyle name="Comma 22 3 2 2" xfId="3932"/>
    <cellStyle name="Comma 22 3 2 2 2" xfId="3933"/>
    <cellStyle name="Comma 22 3 2 3" xfId="3934"/>
    <cellStyle name="Comma 22 3 3" xfId="3935"/>
    <cellStyle name="Comma 22 3 3 2" xfId="3936"/>
    <cellStyle name="Comma 22 3 4" xfId="3937"/>
    <cellStyle name="Comma 22 4" xfId="3938"/>
    <cellStyle name="Comma 22 4 2" xfId="3939"/>
    <cellStyle name="Comma 22 4 2 2" xfId="3940"/>
    <cellStyle name="Comma 22 4 3" xfId="3941"/>
    <cellStyle name="Comma 22 5" xfId="3942"/>
    <cellStyle name="Comma 22 5 2" xfId="3943"/>
    <cellStyle name="Comma 22 6" xfId="3944"/>
    <cellStyle name="Comma 23" xfId="3945"/>
    <cellStyle name="Comma 23 2" xfId="3946"/>
    <cellStyle name="Comma 23 2 2" xfId="3947"/>
    <cellStyle name="Comma 23 2 2 2" xfId="3948"/>
    <cellStyle name="Comma 23 2 2 2 2" xfId="3949"/>
    <cellStyle name="Comma 23 2 2 3" xfId="3950"/>
    <cellStyle name="Comma 23 2 3" xfId="3951"/>
    <cellStyle name="Comma 23 2 3 2" xfId="3952"/>
    <cellStyle name="Comma 23 2 4" xfId="3953"/>
    <cellStyle name="Comma 23 3" xfId="3954"/>
    <cellStyle name="Comma 23 3 2" xfId="3955"/>
    <cellStyle name="Comma 23 3 2 2" xfId="3956"/>
    <cellStyle name="Comma 23 3 2 2 2" xfId="3957"/>
    <cellStyle name="Comma 23 3 2 3" xfId="3958"/>
    <cellStyle name="Comma 23 3 3" xfId="3959"/>
    <cellStyle name="Comma 23 3 3 2" xfId="3960"/>
    <cellStyle name="Comma 23 3 4" xfId="3961"/>
    <cellStyle name="Comma 23 4" xfId="3962"/>
    <cellStyle name="Comma 23 4 2" xfId="3963"/>
    <cellStyle name="Comma 23 4 2 2" xfId="3964"/>
    <cellStyle name="Comma 23 4 3" xfId="3965"/>
    <cellStyle name="Comma 23 5" xfId="3966"/>
    <cellStyle name="Comma 23 5 2" xfId="3967"/>
    <cellStyle name="Comma 23 6" xfId="3968"/>
    <cellStyle name="Comma 24" xfId="3969"/>
    <cellStyle name="Comma 24 2" xfId="3970"/>
    <cellStyle name="Comma 24 2 2" xfId="3971"/>
    <cellStyle name="Comma 24 2 2 2" xfId="3972"/>
    <cellStyle name="Comma 24 2 2 2 2" xfId="3973"/>
    <cellStyle name="Comma 24 2 2 3" xfId="3974"/>
    <cellStyle name="Comma 24 2 3" xfId="3975"/>
    <cellStyle name="Comma 24 2 3 2" xfId="3976"/>
    <cellStyle name="Comma 24 2 4" xfId="3977"/>
    <cellStyle name="Comma 24 3" xfId="3978"/>
    <cellStyle name="Comma 24 3 2" xfId="3979"/>
    <cellStyle name="Comma 24 3 2 2" xfId="3980"/>
    <cellStyle name="Comma 24 3 2 2 2" xfId="3981"/>
    <cellStyle name="Comma 24 3 2 3" xfId="3982"/>
    <cellStyle name="Comma 24 3 3" xfId="3983"/>
    <cellStyle name="Comma 24 3 3 2" xfId="3984"/>
    <cellStyle name="Comma 24 3 4" xfId="3985"/>
    <cellStyle name="Comma 24 4" xfId="3986"/>
    <cellStyle name="Comma 24 4 2" xfId="3987"/>
    <cellStyle name="Comma 24 4 2 2" xfId="3988"/>
    <cellStyle name="Comma 24 4 3" xfId="3989"/>
    <cellStyle name="Comma 24 5" xfId="3990"/>
    <cellStyle name="Comma 24 5 2" xfId="3991"/>
    <cellStyle name="Comma 24 6" xfId="3992"/>
    <cellStyle name="Comma 25" xfId="3993"/>
    <cellStyle name="Comma 25 2" xfId="3994"/>
    <cellStyle name="Comma 25 2 2" xfId="3995"/>
    <cellStyle name="Comma 25 2 2 2" xfId="3996"/>
    <cellStyle name="Comma 25 2 2 2 2" xfId="3997"/>
    <cellStyle name="Comma 25 2 2 3" xfId="3998"/>
    <cellStyle name="Comma 25 2 3" xfId="3999"/>
    <cellStyle name="Comma 25 2 3 2" xfId="4000"/>
    <cellStyle name="Comma 25 2 4" xfId="4001"/>
    <cellStyle name="Comma 25 3" xfId="4002"/>
    <cellStyle name="Comma 25 3 2" xfId="4003"/>
    <cellStyle name="Comma 25 3 2 2" xfId="4004"/>
    <cellStyle name="Comma 25 3 2 2 2" xfId="4005"/>
    <cellStyle name="Comma 25 3 2 3" xfId="4006"/>
    <cellStyle name="Comma 25 3 3" xfId="4007"/>
    <cellStyle name="Comma 25 3 3 2" xfId="4008"/>
    <cellStyle name="Comma 25 3 4" xfId="4009"/>
    <cellStyle name="Comma 25 4" xfId="4010"/>
    <cellStyle name="Comma 25 4 2" xfId="4011"/>
    <cellStyle name="Comma 25 4 2 2" xfId="4012"/>
    <cellStyle name="Comma 25 4 3" xfId="4013"/>
    <cellStyle name="Comma 25 5" xfId="4014"/>
    <cellStyle name="Comma 25 5 2" xfId="4015"/>
    <cellStyle name="Comma 25 6" xfId="4016"/>
    <cellStyle name="Comma 26" xfId="4017"/>
    <cellStyle name="Comma 26 2" xfId="4018"/>
    <cellStyle name="Comma 26 2 2" xfId="4019"/>
    <cellStyle name="Comma 26 2 2 2" xfId="4020"/>
    <cellStyle name="Comma 26 2 2 2 2" xfId="4021"/>
    <cellStyle name="Comma 26 2 2 3" xfId="4022"/>
    <cellStyle name="Comma 26 2 3" xfId="4023"/>
    <cellStyle name="Comma 26 2 3 2" xfId="4024"/>
    <cellStyle name="Comma 26 2 4" xfId="4025"/>
    <cellStyle name="Comma 26 3" xfId="4026"/>
    <cellStyle name="Comma 26 3 2" xfId="4027"/>
    <cellStyle name="Comma 26 3 2 2" xfId="4028"/>
    <cellStyle name="Comma 26 3 2 2 2" xfId="4029"/>
    <cellStyle name="Comma 26 3 2 3" xfId="4030"/>
    <cellStyle name="Comma 26 3 3" xfId="4031"/>
    <cellStyle name="Comma 26 3 3 2" xfId="4032"/>
    <cellStyle name="Comma 26 3 4" xfId="4033"/>
    <cellStyle name="Comma 26 4" xfId="4034"/>
    <cellStyle name="Comma 26 4 2" xfId="4035"/>
    <cellStyle name="Comma 26 4 2 2" xfId="4036"/>
    <cellStyle name="Comma 26 4 3" xfId="4037"/>
    <cellStyle name="Comma 26 5" xfId="4038"/>
    <cellStyle name="Comma 26 5 2" xfId="4039"/>
    <cellStyle name="Comma 26 6" xfId="4040"/>
    <cellStyle name="Comma 27" xfId="4041"/>
    <cellStyle name="Comma 27 2" xfId="4042"/>
    <cellStyle name="Comma 27 2 2" xfId="4043"/>
    <cellStyle name="Comma 27 2 2 2" xfId="4044"/>
    <cellStyle name="Comma 27 2 3" xfId="4045"/>
    <cellStyle name="Comma 27 3" xfId="4046"/>
    <cellStyle name="Comma 27 3 2" xfId="4047"/>
    <cellStyle name="Comma 27 4" xfId="4048"/>
    <cellStyle name="Comma 28" xfId="4049"/>
    <cellStyle name="Comma 28 2" xfId="4050"/>
    <cellStyle name="Comma 28 2 2" xfId="4051"/>
    <cellStyle name="Comma 28 2 2 2" xfId="4052"/>
    <cellStyle name="Comma 28 2 3" xfId="4053"/>
    <cellStyle name="Comma 28 3" xfId="4054"/>
    <cellStyle name="Comma 28 3 2" xfId="4055"/>
    <cellStyle name="Comma 28 4" xfId="4056"/>
    <cellStyle name="Comma 29" xfId="4057"/>
    <cellStyle name="Comma 29 2" xfId="4058"/>
    <cellStyle name="Comma 29 2 2" xfId="4059"/>
    <cellStyle name="Comma 29 2 2 2" xfId="4060"/>
    <cellStyle name="Comma 29 2 3" xfId="4061"/>
    <cellStyle name="Comma 29 3" xfId="4062"/>
    <cellStyle name="Comma 29 3 2" xfId="4063"/>
    <cellStyle name="Comma 29 4" xfId="4064"/>
    <cellStyle name="Comma 3" xfId="4065"/>
    <cellStyle name="Comma 3 10" xfId="4066"/>
    <cellStyle name="Comma 3 10 2" xfId="4067"/>
    <cellStyle name="Comma 3 10 3" xfId="4068"/>
    <cellStyle name="Comma 3 11" xfId="4069"/>
    <cellStyle name="Comma 3 12" xfId="4070"/>
    <cellStyle name="Comma 3 13" xfId="4071"/>
    <cellStyle name="Comma 3 2" xfId="4072"/>
    <cellStyle name="Comma 3 2 2" xfId="4073"/>
    <cellStyle name="Comma 3 2 2 2" xfId="4074"/>
    <cellStyle name="Comma 3 2 2 2 2" xfId="4075"/>
    <cellStyle name="Comma 3 2 2 2 2 2" xfId="4076"/>
    <cellStyle name="Comma 3 2 2 2 2 2 2" xfId="4077"/>
    <cellStyle name="Comma 3 2 2 2 2 2 2 2" xfId="4078"/>
    <cellStyle name="Comma 3 2 2 2 2 2 3" xfId="4079"/>
    <cellStyle name="Comma 3 2 2 2 2 3" xfId="4080"/>
    <cellStyle name="Comma 3 2 2 2 2 3 2" xfId="4081"/>
    <cellStyle name="Comma 3 2 2 2 2 3 2 2" xfId="4082"/>
    <cellStyle name="Comma 3 2 2 2 2 3 3" xfId="4083"/>
    <cellStyle name="Comma 3 2 2 2 2 4" xfId="4084"/>
    <cellStyle name="Comma 3 2 2 2 2 4 2" xfId="4085"/>
    <cellStyle name="Comma 3 2 2 2 2 5" xfId="4086"/>
    <cellStyle name="Comma 3 2 2 2 2 6" xfId="4087"/>
    <cellStyle name="Comma 3 2 2 2 3" xfId="4088"/>
    <cellStyle name="Comma 3 2 2 2 3 2" xfId="4089"/>
    <cellStyle name="Comma 3 2 2 2 3 2 2" xfId="4090"/>
    <cellStyle name="Comma 3 2 2 2 3 3" xfId="4091"/>
    <cellStyle name="Comma 3 2 2 2 4" xfId="4092"/>
    <cellStyle name="Comma 3 2 2 2 4 2" xfId="4093"/>
    <cellStyle name="Comma 3 2 2 2 4 2 2" xfId="4094"/>
    <cellStyle name="Comma 3 2 2 2 4 3" xfId="4095"/>
    <cellStyle name="Comma 3 2 2 2 5" xfId="4096"/>
    <cellStyle name="Comma 3 2 2 2 5 2" xfId="4097"/>
    <cellStyle name="Comma 3 2 2 2 6" xfId="4098"/>
    <cellStyle name="Comma 3 2 2 2 7" xfId="4099"/>
    <cellStyle name="Comma 3 2 2 3" xfId="4100"/>
    <cellStyle name="Comma 3 2 2 3 2" xfId="4101"/>
    <cellStyle name="Comma 3 2 2 3 2 2" xfId="4102"/>
    <cellStyle name="Comma 3 2 2 3 2 2 2" xfId="4103"/>
    <cellStyle name="Comma 3 2 2 3 2 3" xfId="4104"/>
    <cellStyle name="Comma 3 2 2 3 3" xfId="4105"/>
    <cellStyle name="Comma 3 2 2 3 3 2" xfId="4106"/>
    <cellStyle name="Comma 3 2 2 3 3 2 2" xfId="4107"/>
    <cellStyle name="Comma 3 2 2 3 3 3" xfId="4108"/>
    <cellStyle name="Comma 3 2 2 3 4" xfId="4109"/>
    <cellStyle name="Comma 3 2 2 3 4 2" xfId="4110"/>
    <cellStyle name="Comma 3 2 2 3 5" xfId="4111"/>
    <cellStyle name="Comma 3 2 2 3 6" xfId="4112"/>
    <cellStyle name="Comma 3 2 2 4" xfId="4113"/>
    <cellStyle name="Comma 3 2 2 4 2" xfId="4114"/>
    <cellStyle name="Comma 3 2 2 4 2 2" xfId="4115"/>
    <cellStyle name="Comma 3 2 2 4 3" xfId="4116"/>
    <cellStyle name="Comma 3 2 2 4 4" xfId="4117"/>
    <cellStyle name="Comma 3 2 2 5" xfId="4118"/>
    <cellStyle name="Comma 3 2 2 5 2" xfId="4119"/>
    <cellStyle name="Comma 3 2 2 5 2 2" xfId="4120"/>
    <cellStyle name="Comma 3 2 2 5 3" xfId="4121"/>
    <cellStyle name="Comma 3 2 2 6" xfId="4122"/>
    <cellStyle name="Comma 3 2 2 6 2" xfId="4123"/>
    <cellStyle name="Comma 3 2 2 7" xfId="4124"/>
    <cellStyle name="Comma 3 2 2 8" xfId="4125"/>
    <cellStyle name="Comma 3 2 3" xfId="4126"/>
    <cellStyle name="Comma 3 2 3 2" xfId="4127"/>
    <cellStyle name="Comma 3 2 3 2 2" xfId="4128"/>
    <cellStyle name="Comma 3 2 3 2 2 2" xfId="4129"/>
    <cellStyle name="Comma 3 2 3 2 2 2 2" xfId="4130"/>
    <cellStyle name="Comma 3 2 3 2 2 3" xfId="4131"/>
    <cellStyle name="Comma 3 2 3 2 3" xfId="4132"/>
    <cellStyle name="Comma 3 2 3 2 3 2" xfId="4133"/>
    <cellStyle name="Comma 3 2 3 2 3 2 2" xfId="4134"/>
    <cellStyle name="Comma 3 2 3 2 3 3" xfId="4135"/>
    <cellStyle name="Comma 3 2 3 2 4" xfId="4136"/>
    <cellStyle name="Comma 3 2 3 2 4 2" xfId="4137"/>
    <cellStyle name="Comma 3 2 3 2 5" xfId="4138"/>
    <cellStyle name="Comma 3 2 3 2 6" xfId="4139"/>
    <cellStyle name="Comma 3 2 3 3" xfId="4140"/>
    <cellStyle name="Comma 3 2 3 3 2" xfId="4141"/>
    <cellStyle name="Comma 3 2 3 3 2 2" xfId="4142"/>
    <cellStyle name="Comma 3 2 3 3 3" xfId="4143"/>
    <cellStyle name="Comma 3 2 3 4" xfId="4144"/>
    <cellStyle name="Comma 3 2 3 4 2" xfId="4145"/>
    <cellStyle name="Comma 3 2 3 4 2 2" xfId="4146"/>
    <cellStyle name="Comma 3 2 3 4 3" xfId="4147"/>
    <cellStyle name="Comma 3 2 3 5" xfId="4148"/>
    <cellStyle name="Comma 3 2 3 5 2" xfId="4149"/>
    <cellStyle name="Comma 3 2 3 6" xfId="4150"/>
    <cellStyle name="Comma 3 2 3 7" xfId="4151"/>
    <cellStyle name="Comma 3 2 4" xfId="4152"/>
    <cellStyle name="Comma 3 2 4 2" xfId="4153"/>
    <cellStyle name="Comma 3 2 4 2 2" xfId="4154"/>
    <cellStyle name="Comma 3 2 4 2 2 2" xfId="4155"/>
    <cellStyle name="Comma 3 2 4 2 3" xfId="4156"/>
    <cellStyle name="Comma 3 2 4 3" xfId="4157"/>
    <cellStyle name="Comma 3 2 4 3 2" xfId="4158"/>
    <cellStyle name="Comma 3 2 4 3 2 2" xfId="4159"/>
    <cellStyle name="Comma 3 2 4 3 3" xfId="4160"/>
    <cellStyle name="Comma 3 2 4 4" xfId="4161"/>
    <cellStyle name="Comma 3 2 4 4 2" xfId="4162"/>
    <cellStyle name="Comma 3 2 4 5" xfId="4163"/>
    <cellStyle name="Comma 3 2 4 6" xfId="4164"/>
    <cellStyle name="Comma 3 2 5" xfId="4165"/>
    <cellStyle name="Comma 3 2 5 2" xfId="4166"/>
    <cellStyle name="Comma 3 2 5 2 2" xfId="4167"/>
    <cellStyle name="Comma 3 2 5 3" xfId="4168"/>
    <cellStyle name="Comma 3 2 5 4" xfId="4169"/>
    <cellStyle name="Comma 3 2 6" xfId="4170"/>
    <cellStyle name="Comma 3 2 6 2" xfId="4171"/>
    <cellStyle name="Comma 3 2 6 2 2" xfId="4172"/>
    <cellStyle name="Comma 3 2 6 3" xfId="4173"/>
    <cellStyle name="Comma 3 2 7" xfId="4174"/>
    <cellStyle name="Comma 3 2 7 2" xfId="4175"/>
    <cellStyle name="Comma 3 2 8" xfId="4176"/>
    <cellStyle name="Comma 3 2 9" xfId="4177"/>
    <cellStyle name="Comma 3 3" xfId="4178"/>
    <cellStyle name="Comma 3 3 2" xfId="4179"/>
    <cellStyle name="Comma 3 3 2 2" xfId="4180"/>
    <cellStyle name="Comma 3 3 2 2 2" xfId="4181"/>
    <cellStyle name="Comma 3 3 2 2 2 2" xfId="4182"/>
    <cellStyle name="Comma 3 3 2 2 2 2 2" xfId="4183"/>
    <cellStyle name="Comma 3 3 2 2 2 2 2 2" xfId="4184"/>
    <cellStyle name="Comma 3 3 2 2 2 2 3" xfId="4185"/>
    <cellStyle name="Comma 3 3 2 2 2 3" xfId="4186"/>
    <cellStyle name="Comma 3 3 2 2 2 3 2" xfId="4187"/>
    <cellStyle name="Comma 3 3 2 2 2 3 2 2" xfId="4188"/>
    <cellStyle name="Comma 3 3 2 2 2 3 3" xfId="4189"/>
    <cellStyle name="Comma 3 3 2 2 2 4" xfId="4190"/>
    <cellStyle name="Comma 3 3 2 2 2 4 2" xfId="4191"/>
    <cellStyle name="Comma 3 3 2 2 2 5" xfId="4192"/>
    <cellStyle name="Comma 3 3 2 2 2 6" xfId="4193"/>
    <cellStyle name="Comma 3 3 2 2 3" xfId="4194"/>
    <cellStyle name="Comma 3 3 2 2 3 2" xfId="4195"/>
    <cellStyle name="Comma 3 3 2 2 3 2 2" xfId="4196"/>
    <cellStyle name="Comma 3 3 2 2 3 3" xfId="4197"/>
    <cellStyle name="Comma 3 3 2 2 4" xfId="4198"/>
    <cellStyle name="Comma 3 3 2 2 4 2" xfId="4199"/>
    <cellStyle name="Comma 3 3 2 2 4 2 2" xfId="4200"/>
    <cellStyle name="Comma 3 3 2 2 4 3" xfId="4201"/>
    <cellStyle name="Comma 3 3 2 2 5" xfId="4202"/>
    <cellStyle name="Comma 3 3 2 2 5 2" xfId="4203"/>
    <cellStyle name="Comma 3 3 2 2 6" xfId="4204"/>
    <cellStyle name="Comma 3 3 2 2 7" xfId="4205"/>
    <cellStyle name="Comma 3 3 2 3" xfId="4206"/>
    <cellStyle name="Comma 3 3 2 3 2" xfId="4207"/>
    <cellStyle name="Comma 3 3 2 3 2 2" xfId="4208"/>
    <cellStyle name="Comma 3 3 2 3 2 2 2" xfId="4209"/>
    <cellStyle name="Comma 3 3 2 3 2 3" xfId="4210"/>
    <cellStyle name="Comma 3 3 2 3 3" xfId="4211"/>
    <cellStyle name="Comma 3 3 2 3 3 2" xfId="4212"/>
    <cellStyle name="Comma 3 3 2 3 3 2 2" xfId="4213"/>
    <cellStyle name="Comma 3 3 2 3 3 3" xfId="4214"/>
    <cellStyle name="Comma 3 3 2 3 4" xfId="4215"/>
    <cellStyle name="Comma 3 3 2 3 4 2" xfId="4216"/>
    <cellStyle name="Comma 3 3 2 3 5" xfId="4217"/>
    <cellStyle name="Comma 3 3 2 3 6" xfId="4218"/>
    <cellStyle name="Comma 3 3 2 4" xfId="4219"/>
    <cellStyle name="Comma 3 3 2 4 2" xfId="4220"/>
    <cellStyle name="Comma 3 3 2 4 2 2" xfId="4221"/>
    <cellStyle name="Comma 3 3 2 4 3" xfId="4222"/>
    <cellStyle name="Comma 3 3 2 4 4" xfId="4223"/>
    <cellStyle name="Comma 3 3 2 5" xfId="4224"/>
    <cellStyle name="Comma 3 3 2 5 2" xfId="4225"/>
    <cellStyle name="Comma 3 3 2 5 2 2" xfId="4226"/>
    <cellStyle name="Comma 3 3 2 5 3" xfId="4227"/>
    <cellStyle name="Comma 3 3 2 6" xfId="4228"/>
    <cellStyle name="Comma 3 3 2 6 2" xfId="4229"/>
    <cellStyle name="Comma 3 3 2 7" xfId="4230"/>
    <cellStyle name="Comma 3 3 2 8" xfId="4231"/>
    <cellStyle name="Comma 3 3 3" xfId="4232"/>
    <cellStyle name="Comma 3 3 3 2" xfId="4233"/>
    <cellStyle name="Comma 3 3 3 2 2" xfId="4234"/>
    <cellStyle name="Comma 3 3 3 2 2 2" xfId="4235"/>
    <cellStyle name="Comma 3 3 3 2 2 2 2" xfId="4236"/>
    <cellStyle name="Comma 3 3 3 2 2 3" xfId="4237"/>
    <cellStyle name="Comma 3 3 3 2 3" xfId="4238"/>
    <cellStyle name="Comma 3 3 3 2 3 2" xfId="4239"/>
    <cellStyle name="Comma 3 3 3 2 3 2 2" xfId="4240"/>
    <cellStyle name="Comma 3 3 3 2 3 3" xfId="4241"/>
    <cellStyle name="Comma 3 3 3 2 4" xfId="4242"/>
    <cellStyle name="Comma 3 3 3 2 4 2" xfId="4243"/>
    <cellStyle name="Comma 3 3 3 2 5" xfId="4244"/>
    <cellStyle name="Comma 3 3 3 2 6" xfId="4245"/>
    <cellStyle name="Comma 3 3 3 3" xfId="4246"/>
    <cellStyle name="Comma 3 3 3 3 2" xfId="4247"/>
    <cellStyle name="Comma 3 3 3 3 2 2" xfId="4248"/>
    <cellStyle name="Comma 3 3 3 3 3" xfId="4249"/>
    <cellStyle name="Comma 3 3 3 4" xfId="4250"/>
    <cellStyle name="Comma 3 3 3 4 2" xfId="4251"/>
    <cellStyle name="Comma 3 3 3 4 2 2" xfId="4252"/>
    <cellStyle name="Comma 3 3 3 4 3" xfId="4253"/>
    <cellStyle name="Comma 3 3 3 5" xfId="4254"/>
    <cellStyle name="Comma 3 3 3 5 2" xfId="4255"/>
    <cellStyle name="Comma 3 3 3 6" xfId="4256"/>
    <cellStyle name="Comma 3 3 3 7" xfId="4257"/>
    <cellStyle name="Comma 3 3 4" xfId="4258"/>
    <cellStyle name="Comma 3 3 4 2" xfId="4259"/>
    <cellStyle name="Comma 3 3 4 2 2" xfId="4260"/>
    <cellStyle name="Comma 3 3 4 2 2 2" xfId="4261"/>
    <cellStyle name="Comma 3 3 4 2 3" xfId="4262"/>
    <cellStyle name="Comma 3 3 4 3" xfId="4263"/>
    <cellStyle name="Comma 3 3 4 3 2" xfId="4264"/>
    <cellStyle name="Comma 3 3 4 3 2 2" xfId="4265"/>
    <cellStyle name="Comma 3 3 4 3 3" xfId="4266"/>
    <cellStyle name="Comma 3 3 4 4" xfId="4267"/>
    <cellStyle name="Comma 3 3 4 4 2" xfId="4268"/>
    <cellStyle name="Comma 3 3 4 5" xfId="4269"/>
    <cellStyle name="Comma 3 3 4 6" xfId="4270"/>
    <cellStyle name="Comma 3 3 5" xfId="4271"/>
    <cellStyle name="Comma 3 3 5 2" xfId="4272"/>
    <cellStyle name="Comma 3 3 5 2 2" xfId="4273"/>
    <cellStyle name="Comma 3 3 5 3" xfId="4274"/>
    <cellStyle name="Comma 3 3 5 4" xfId="4275"/>
    <cellStyle name="Comma 3 3 6" xfId="4276"/>
    <cellStyle name="Comma 3 3 6 2" xfId="4277"/>
    <cellStyle name="Comma 3 3 6 2 2" xfId="4278"/>
    <cellStyle name="Comma 3 3 6 3" xfId="4279"/>
    <cellStyle name="Comma 3 3 7" xfId="4280"/>
    <cellStyle name="Comma 3 3 7 2" xfId="4281"/>
    <cellStyle name="Comma 3 3 8" xfId="4282"/>
    <cellStyle name="Comma 3 3 9" xfId="4283"/>
    <cellStyle name="Comma 3 4" xfId="4284"/>
    <cellStyle name="Comma 3 4 2" xfId="4285"/>
    <cellStyle name="Comma 3 4 2 2" xfId="4286"/>
    <cellStyle name="Comma 3 4 2 2 2" xfId="4287"/>
    <cellStyle name="Comma 3 4 2 2 2 2" xfId="4288"/>
    <cellStyle name="Comma 3 4 2 2 2 2 2" xfId="4289"/>
    <cellStyle name="Comma 3 4 2 2 2 2 2 2" xfId="4290"/>
    <cellStyle name="Comma 3 4 2 2 2 2 3" xfId="4291"/>
    <cellStyle name="Comma 3 4 2 2 2 3" xfId="4292"/>
    <cellStyle name="Comma 3 4 2 2 2 3 2" xfId="4293"/>
    <cellStyle name="Comma 3 4 2 2 2 3 2 2" xfId="4294"/>
    <cellStyle name="Comma 3 4 2 2 2 3 3" xfId="4295"/>
    <cellStyle name="Comma 3 4 2 2 2 4" xfId="4296"/>
    <cellStyle name="Comma 3 4 2 2 2 4 2" xfId="4297"/>
    <cellStyle name="Comma 3 4 2 2 2 5" xfId="4298"/>
    <cellStyle name="Comma 3 4 2 2 2 6" xfId="4299"/>
    <cellStyle name="Comma 3 4 2 2 3" xfId="4300"/>
    <cellStyle name="Comma 3 4 2 2 3 2" xfId="4301"/>
    <cellStyle name="Comma 3 4 2 2 3 2 2" xfId="4302"/>
    <cellStyle name="Comma 3 4 2 2 3 3" xfId="4303"/>
    <cellStyle name="Comma 3 4 2 2 4" xfId="4304"/>
    <cellStyle name="Comma 3 4 2 2 4 2" xfId="4305"/>
    <cellStyle name="Comma 3 4 2 2 4 2 2" xfId="4306"/>
    <cellStyle name="Comma 3 4 2 2 4 3" xfId="4307"/>
    <cellStyle name="Comma 3 4 2 2 5" xfId="4308"/>
    <cellStyle name="Comma 3 4 2 2 5 2" xfId="4309"/>
    <cellStyle name="Comma 3 4 2 2 6" xfId="4310"/>
    <cellStyle name="Comma 3 4 2 2 7" xfId="4311"/>
    <cellStyle name="Comma 3 4 2 3" xfId="4312"/>
    <cellStyle name="Comma 3 4 2 3 2" xfId="4313"/>
    <cellStyle name="Comma 3 4 2 3 2 2" xfId="4314"/>
    <cellStyle name="Comma 3 4 2 3 2 2 2" xfId="4315"/>
    <cellStyle name="Comma 3 4 2 3 2 3" xfId="4316"/>
    <cellStyle name="Comma 3 4 2 3 3" xfId="4317"/>
    <cellStyle name="Comma 3 4 2 3 3 2" xfId="4318"/>
    <cellStyle name="Comma 3 4 2 3 3 2 2" xfId="4319"/>
    <cellStyle name="Comma 3 4 2 3 3 3" xfId="4320"/>
    <cellStyle name="Comma 3 4 2 3 4" xfId="4321"/>
    <cellStyle name="Comma 3 4 2 3 4 2" xfId="4322"/>
    <cellStyle name="Comma 3 4 2 3 5" xfId="4323"/>
    <cellStyle name="Comma 3 4 2 3 6" xfId="4324"/>
    <cellStyle name="Comma 3 4 2 4" xfId="4325"/>
    <cellStyle name="Comma 3 4 2 4 2" xfId="4326"/>
    <cellStyle name="Comma 3 4 2 4 2 2" xfId="4327"/>
    <cellStyle name="Comma 3 4 2 4 3" xfId="4328"/>
    <cellStyle name="Comma 3 4 2 4 4" xfId="4329"/>
    <cellStyle name="Comma 3 4 2 5" xfId="4330"/>
    <cellStyle name="Comma 3 4 2 5 2" xfId="4331"/>
    <cellStyle name="Comma 3 4 2 5 2 2" xfId="4332"/>
    <cellStyle name="Comma 3 4 2 5 3" xfId="4333"/>
    <cellStyle name="Comma 3 4 2 6" xfId="4334"/>
    <cellStyle name="Comma 3 4 2 6 2" xfId="4335"/>
    <cellStyle name="Comma 3 4 2 7" xfId="4336"/>
    <cellStyle name="Comma 3 4 2 8" xfId="4337"/>
    <cellStyle name="Comma 3 4 3" xfId="4338"/>
    <cellStyle name="Comma 3 4 3 2" xfId="4339"/>
    <cellStyle name="Comma 3 4 3 2 2" xfId="4340"/>
    <cellStyle name="Comma 3 4 3 2 2 2" xfId="4341"/>
    <cellStyle name="Comma 3 4 3 2 2 2 2" xfId="4342"/>
    <cellStyle name="Comma 3 4 3 2 2 3" xfId="4343"/>
    <cellStyle name="Comma 3 4 3 2 3" xfId="4344"/>
    <cellStyle name="Comma 3 4 3 2 3 2" xfId="4345"/>
    <cellStyle name="Comma 3 4 3 2 3 2 2" xfId="4346"/>
    <cellStyle name="Comma 3 4 3 2 3 3" xfId="4347"/>
    <cellStyle name="Comma 3 4 3 2 4" xfId="4348"/>
    <cellStyle name="Comma 3 4 3 2 4 2" xfId="4349"/>
    <cellStyle name="Comma 3 4 3 2 5" xfId="4350"/>
    <cellStyle name="Comma 3 4 3 2 6" xfId="4351"/>
    <cellStyle name="Comma 3 4 3 3" xfId="4352"/>
    <cellStyle name="Comma 3 4 3 3 2" xfId="4353"/>
    <cellStyle name="Comma 3 4 3 3 2 2" xfId="4354"/>
    <cellStyle name="Comma 3 4 3 3 3" xfId="4355"/>
    <cellStyle name="Comma 3 4 3 4" xfId="4356"/>
    <cellStyle name="Comma 3 4 3 4 2" xfId="4357"/>
    <cellStyle name="Comma 3 4 3 4 2 2" xfId="4358"/>
    <cellStyle name="Comma 3 4 3 4 3" xfId="4359"/>
    <cellStyle name="Comma 3 4 3 5" xfId="4360"/>
    <cellStyle name="Comma 3 4 3 5 2" xfId="4361"/>
    <cellStyle name="Comma 3 4 3 6" xfId="4362"/>
    <cellStyle name="Comma 3 4 3 7" xfId="4363"/>
    <cellStyle name="Comma 3 4 4" xfId="4364"/>
    <cellStyle name="Comma 3 4 4 2" xfId="4365"/>
    <cellStyle name="Comma 3 4 4 2 2" xfId="4366"/>
    <cellStyle name="Comma 3 4 4 2 2 2" xfId="4367"/>
    <cellStyle name="Comma 3 4 4 2 3" xfId="4368"/>
    <cellStyle name="Comma 3 4 4 3" xfId="4369"/>
    <cellStyle name="Comma 3 4 4 3 2" xfId="4370"/>
    <cellStyle name="Comma 3 4 4 3 2 2" xfId="4371"/>
    <cellStyle name="Comma 3 4 4 3 3" xfId="4372"/>
    <cellStyle name="Comma 3 4 4 4" xfId="4373"/>
    <cellStyle name="Comma 3 4 4 4 2" xfId="4374"/>
    <cellStyle name="Comma 3 4 4 5" xfId="4375"/>
    <cellStyle name="Comma 3 4 4 6" xfId="4376"/>
    <cellStyle name="Comma 3 4 5" xfId="4377"/>
    <cellStyle name="Comma 3 4 5 2" xfId="4378"/>
    <cellStyle name="Comma 3 4 5 2 2" xfId="4379"/>
    <cellStyle name="Comma 3 4 5 3" xfId="4380"/>
    <cellStyle name="Comma 3 4 5 4" xfId="4381"/>
    <cellStyle name="Comma 3 4 6" xfId="4382"/>
    <cellStyle name="Comma 3 4 6 2" xfId="4383"/>
    <cellStyle name="Comma 3 4 6 2 2" xfId="4384"/>
    <cellStyle name="Comma 3 4 6 3" xfId="4385"/>
    <cellStyle name="Comma 3 4 7" xfId="4386"/>
    <cellStyle name="Comma 3 4 7 2" xfId="4387"/>
    <cellStyle name="Comma 3 4 8" xfId="4388"/>
    <cellStyle name="Comma 3 4 9" xfId="4389"/>
    <cellStyle name="Comma 3 5" xfId="4390"/>
    <cellStyle name="Comma 3 5 2" xfId="4391"/>
    <cellStyle name="Comma 3 5 2 2" xfId="4392"/>
    <cellStyle name="Comma 3 5 2 2 2" xfId="4393"/>
    <cellStyle name="Comma 3 5 2 2 2 2" xfId="4394"/>
    <cellStyle name="Comma 3 5 2 2 2 2 2" xfId="4395"/>
    <cellStyle name="Comma 3 5 2 2 2 3" xfId="4396"/>
    <cellStyle name="Comma 3 5 2 2 2 4" xfId="4397"/>
    <cellStyle name="Comma 3 5 2 2 3" xfId="4398"/>
    <cellStyle name="Comma 3 5 2 2 3 2" xfId="4399"/>
    <cellStyle name="Comma 3 5 2 2 3 2 2" xfId="4400"/>
    <cellStyle name="Comma 3 5 2 2 3 3" xfId="4401"/>
    <cellStyle name="Comma 3 5 2 2 4" xfId="4402"/>
    <cellStyle name="Comma 3 5 2 2 4 2" xfId="4403"/>
    <cellStyle name="Comma 3 5 2 2 5" xfId="4404"/>
    <cellStyle name="Comma 3 5 2 2 6" xfId="4405"/>
    <cellStyle name="Comma 3 5 2 3" xfId="4406"/>
    <cellStyle name="Comma 3 5 2 3 2" xfId="4407"/>
    <cellStyle name="Comma 3 5 2 3 2 2" xfId="4408"/>
    <cellStyle name="Comma 3 5 2 3 3" xfId="4409"/>
    <cellStyle name="Comma 3 5 2 3 4" xfId="4410"/>
    <cellStyle name="Comma 3 5 2 4" xfId="4411"/>
    <cellStyle name="Comma 3 5 2 4 2" xfId="4412"/>
    <cellStyle name="Comma 3 5 2 4 2 2" xfId="4413"/>
    <cellStyle name="Comma 3 5 2 4 3" xfId="4414"/>
    <cellStyle name="Comma 3 5 2 5" xfId="4415"/>
    <cellStyle name="Comma 3 5 2 5 2" xfId="4416"/>
    <cellStyle name="Comma 3 5 2 6" xfId="4417"/>
    <cellStyle name="Comma 3 5 2 7" xfId="4418"/>
    <cellStyle name="Comma 3 5 3" xfId="4419"/>
    <cellStyle name="Comma 3 5 3 2" xfId="4420"/>
    <cellStyle name="Comma 3 5 3 2 2" xfId="4421"/>
    <cellStyle name="Comma 3 5 3 2 2 2" xfId="4422"/>
    <cellStyle name="Comma 3 5 3 2 3" xfId="4423"/>
    <cellStyle name="Comma 3 5 3 2 4" xfId="4424"/>
    <cellStyle name="Comma 3 5 3 3" xfId="4425"/>
    <cellStyle name="Comma 3 5 3 3 2" xfId="4426"/>
    <cellStyle name="Comma 3 5 3 3 2 2" xfId="4427"/>
    <cellStyle name="Comma 3 5 3 3 3" xfId="4428"/>
    <cellStyle name="Comma 3 5 3 4" xfId="4429"/>
    <cellStyle name="Comma 3 5 3 4 2" xfId="4430"/>
    <cellStyle name="Comma 3 5 3 5" xfId="4431"/>
    <cellStyle name="Comma 3 5 3 6" xfId="4432"/>
    <cellStyle name="Comma 3 5 4" xfId="4433"/>
    <cellStyle name="Comma 3 5 4 2" xfId="4434"/>
    <cellStyle name="Comma 3 5 4 2 2" xfId="4435"/>
    <cellStyle name="Comma 3 5 4 3" xfId="4436"/>
    <cellStyle name="Comma 3 5 4 4" xfId="4437"/>
    <cellStyle name="Comma 3 5 5" xfId="4438"/>
    <cellStyle name="Comma 3 5 5 2" xfId="4439"/>
    <cellStyle name="Comma 3 5 5 2 2" xfId="4440"/>
    <cellStyle name="Comma 3 5 5 3" xfId="4441"/>
    <cellStyle name="Comma 3 5 5 4" xfId="4442"/>
    <cellStyle name="Comma 3 5 6" xfId="4443"/>
    <cellStyle name="Comma 3 5 6 2" xfId="4444"/>
    <cellStyle name="Comma 3 5 7" xfId="4445"/>
    <cellStyle name="Comma 3 5 8" xfId="4446"/>
    <cellStyle name="Comma 3 6" xfId="4447"/>
    <cellStyle name="Comma 3 6 2" xfId="4448"/>
    <cellStyle name="Comma 3 6 2 2" xfId="4449"/>
    <cellStyle name="Comma 3 6 2 2 2" xfId="4450"/>
    <cellStyle name="Comma 3 6 2 2 2 2" xfId="4451"/>
    <cellStyle name="Comma 3 6 2 2 2 3" xfId="4452"/>
    <cellStyle name="Comma 3 6 2 2 3" xfId="4453"/>
    <cellStyle name="Comma 3 6 2 2 4" xfId="4454"/>
    <cellStyle name="Comma 3 6 2 3" xfId="4455"/>
    <cellStyle name="Comma 3 6 2 3 2" xfId="4456"/>
    <cellStyle name="Comma 3 6 2 3 2 2" xfId="4457"/>
    <cellStyle name="Comma 3 6 2 3 3" xfId="4458"/>
    <cellStyle name="Comma 3 6 2 3 4" xfId="4459"/>
    <cellStyle name="Comma 3 6 2 4" xfId="4460"/>
    <cellStyle name="Comma 3 6 2 4 2" xfId="4461"/>
    <cellStyle name="Comma 3 6 2 4 3" xfId="4462"/>
    <cellStyle name="Comma 3 6 2 5" xfId="4463"/>
    <cellStyle name="Comma 3 6 2 6" xfId="4464"/>
    <cellStyle name="Comma 3 6 3" xfId="4465"/>
    <cellStyle name="Comma 3 6 3 2" xfId="4466"/>
    <cellStyle name="Comma 3 6 3 2 2" xfId="4467"/>
    <cellStyle name="Comma 3 6 3 2 3" xfId="4468"/>
    <cellStyle name="Comma 3 6 3 3" xfId="4469"/>
    <cellStyle name="Comma 3 6 3 4" xfId="4470"/>
    <cellStyle name="Comma 3 6 4" xfId="4471"/>
    <cellStyle name="Comma 3 6 4 2" xfId="4472"/>
    <cellStyle name="Comma 3 6 4 2 2" xfId="4473"/>
    <cellStyle name="Comma 3 6 4 3" xfId="4474"/>
    <cellStyle name="Comma 3 6 4 4" xfId="4475"/>
    <cellStyle name="Comma 3 6 5" xfId="4476"/>
    <cellStyle name="Comma 3 6 5 2" xfId="4477"/>
    <cellStyle name="Comma 3 6 5 3" xfId="4478"/>
    <cellStyle name="Comma 3 6 6" xfId="4479"/>
    <cellStyle name="Comma 3 6 7" xfId="4480"/>
    <cellStyle name="Comma 3 7" xfId="4481"/>
    <cellStyle name="Comma 3 7 2" xfId="4482"/>
    <cellStyle name="Comma 3 7 2 2" xfId="4483"/>
    <cellStyle name="Comma 3 7 2 2 2" xfId="4484"/>
    <cellStyle name="Comma 3 7 2 2 3" xfId="4485"/>
    <cellStyle name="Comma 3 7 2 2 4" xfId="4486"/>
    <cellStyle name="Comma 3 7 2 3" xfId="4487"/>
    <cellStyle name="Comma 3 7 2 4" xfId="4488"/>
    <cellStyle name="Comma 3 7 2 5" xfId="4489"/>
    <cellStyle name="Comma 3 7 3" xfId="4490"/>
    <cellStyle name="Comma 3 7 3 2" xfId="4491"/>
    <cellStyle name="Comma 3 7 3 2 2" xfId="4492"/>
    <cellStyle name="Comma 3 7 3 2 3" xfId="4493"/>
    <cellStyle name="Comma 3 7 3 3" xfId="4494"/>
    <cellStyle name="Comma 3 7 3 4" xfId="4495"/>
    <cellStyle name="Comma 3 7 4" xfId="4496"/>
    <cellStyle name="Comma 3 7 4 2" xfId="4497"/>
    <cellStyle name="Comma 3 7 4 3" xfId="4498"/>
    <cellStyle name="Comma 3 7 5" xfId="4499"/>
    <cellStyle name="Comma 3 7 6" xfId="4500"/>
    <cellStyle name="Comma 3 7 7" xfId="4501"/>
    <cellStyle name="Comma 3 8" xfId="4502"/>
    <cellStyle name="Comma 3 8 2" xfId="4503"/>
    <cellStyle name="Comma 3 8 2 2" xfId="4504"/>
    <cellStyle name="Comma 3 8 2 3" xfId="4505"/>
    <cellStyle name="Comma 3 8 2 4" xfId="4506"/>
    <cellStyle name="Comma 3 8 3" xfId="4507"/>
    <cellStyle name="Comma 3 8 4" xfId="4508"/>
    <cellStyle name="Comma 3 8 5" xfId="4509"/>
    <cellStyle name="Comma 3 9" xfId="4510"/>
    <cellStyle name="Comma 3 9 2" xfId="4511"/>
    <cellStyle name="Comma 3 9 2 2" xfId="4512"/>
    <cellStyle name="Comma 3 9 2 3" xfId="4513"/>
    <cellStyle name="Comma 3 9 3" xfId="4514"/>
    <cellStyle name="Comma 3 9 4" xfId="4515"/>
    <cellStyle name="Comma 30" xfId="4516"/>
    <cellStyle name="Comma 30 2" xfId="4517"/>
    <cellStyle name="Comma 30 2 2" xfId="4518"/>
    <cellStyle name="Comma 30 2 2 2" xfId="4519"/>
    <cellStyle name="Comma 30 2 3" xfId="4520"/>
    <cellStyle name="Comma 30 3" xfId="4521"/>
    <cellStyle name="Comma 30 3 2" xfId="4522"/>
    <cellStyle name="Comma 30 4" xfId="4523"/>
    <cellStyle name="Comma 31" xfId="4524"/>
    <cellStyle name="Comma 31 2" xfId="4525"/>
    <cellStyle name="Comma 31 2 2" xfId="4526"/>
    <cellStyle name="Comma 31 2 2 2" xfId="4527"/>
    <cellStyle name="Comma 31 2 3" xfId="4528"/>
    <cellStyle name="Comma 31 3" xfId="4529"/>
    <cellStyle name="Comma 31 3 2" xfId="4530"/>
    <cellStyle name="Comma 31 4" xfId="4531"/>
    <cellStyle name="Comma 32" xfId="4532"/>
    <cellStyle name="Comma 32 2" xfId="4533"/>
    <cellStyle name="Comma 32 2 2" xfId="4534"/>
    <cellStyle name="Comma 32 2 2 2" xfId="4535"/>
    <cellStyle name="Comma 32 2 3" xfId="4536"/>
    <cellStyle name="Comma 32 3" xfId="4537"/>
    <cellStyle name="Comma 32 3 2" xfId="4538"/>
    <cellStyle name="Comma 32 4" xfId="4539"/>
    <cellStyle name="Comma 33" xfId="4540"/>
    <cellStyle name="Comma 33 2" xfId="4541"/>
    <cellStyle name="Comma 33 2 2" xfId="4542"/>
    <cellStyle name="Comma 33 2 2 2" xfId="4543"/>
    <cellStyle name="Comma 33 2 3" xfId="4544"/>
    <cellStyle name="Comma 33 3" xfId="4545"/>
    <cellStyle name="Comma 33 3 2" xfId="4546"/>
    <cellStyle name="Comma 33 4" xfId="4547"/>
    <cellStyle name="Comma 34" xfId="4548"/>
    <cellStyle name="Comma 34 2" xfId="4549"/>
    <cellStyle name="Comma 34 2 2" xfId="4550"/>
    <cellStyle name="Comma 34 2 2 2" xfId="4551"/>
    <cellStyle name="Comma 34 2 3" xfId="4552"/>
    <cellStyle name="Comma 34 3" xfId="4553"/>
    <cellStyle name="Comma 34 3 2" xfId="4554"/>
    <cellStyle name="Comma 34 4" xfId="4555"/>
    <cellStyle name="Comma 35" xfId="4556"/>
    <cellStyle name="Comma 35 2" xfId="4557"/>
    <cellStyle name="Comma 35 2 2" xfId="4558"/>
    <cellStyle name="Comma 35 2 2 2" xfId="4559"/>
    <cellStyle name="Comma 35 2 3" xfId="4560"/>
    <cellStyle name="Comma 35 3" xfId="4561"/>
    <cellStyle name="Comma 35 3 2" xfId="4562"/>
    <cellStyle name="Comma 35 4" xfId="4563"/>
    <cellStyle name="Comma 36" xfId="4564"/>
    <cellStyle name="Comma 36 2" xfId="4565"/>
    <cellStyle name="Comma 36 2 2" xfId="4566"/>
    <cellStyle name="Comma 36 2 2 2" xfId="4567"/>
    <cellStyle name="Comma 36 2 3" xfId="4568"/>
    <cellStyle name="Comma 36 3" xfId="4569"/>
    <cellStyle name="Comma 36 3 2" xfId="4570"/>
    <cellStyle name="Comma 36 4" xfId="4571"/>
    <cellStyle name="Comma 37" xfId="4572"/>
    <cellStyle name="Comma 37 2" xfId="4573"/>
    <cellStyle name="Comma 37 2 2" xfId="4574"/>
    <cellStyle name="Comma 37 2 2 2" xfId="4575"/>
    <cellStyle name="Comma 37 2 3" xfId="4576"/>
    <cellStyle name="Comma 37 3" xfId="4577"/>
    <cellStyle name="Comma 37 3 2" xfId="4578"/>
    <cellStyle name="Comma 37 4" xfId="4579"/>
    <cellStyle name="Comma 38" xfId="4580"/>
    <cellStyle name="Comma 38 2" xfId="4581"/>
    <cellStyle name="Comma 38 2 2" xfId="4582"/>
    <cellStyle name="Comma 38 2 2 2" xfId="4583"/>
    <cellStyle name="Comma 38 2 3" xfId="4584"/>
    <cellStyle name="Comma 38 3" xfId="4585"/>
    <cellStyle name="Comma 38 3 2" xfId="4586"/>
    <cellStyle name="Comma 38 4" xfId="4587"/>
    <cellStyle name="Comma 39" xfId="4588"/>
    <cellStyle name="Comma 39 2" xfId="4589"/>
    <cellStyle name="Comma 39 2 2" xfId="4590"/>
    <cellStyle name="Comma 39 2 2 2" xfId="4591"/>
    <cellStyle name="Comma 39 2 3" xfId="4592"/>
    <cellStyle name="Comma 39 3" xfId="4593"/>
    <cellStyle name="Comma 39 3 2" xfId="4594"/>
    <cellStyle name="Comma 39 4" xfId="4595"/>
    <cellStyle name="Comma 4" xfId="4596"/>
    <cellStyle name="Comma 4 10" xfId="4597"/>
    <cellStyle name="Comma 4 10 2" xfId="4598"/>
    <cellStyle name="Comma 4 11" xfId="4599"/>
    <cellStyle name="Comma 4 12" xfId="4600"/>
    <cellStyle name="Comma 4 2" xfId="4601"/>
    <cellStyle name="Comma 4 2 2" xfId="4602"/>
    <cellStyle name="Comma 4 2 2 2" xfId="4603"/>
    <cellStyle name="Comma 4 2 2 2 2" xfId="4604"/>
    <cellStyle name="Comma 4 2 2 2 2 2" xfId="4605"/>
    <cellStyle name="Comma 4 2 2 2 2 2 2" xfId="4606"/>
    <cellStyle name="Comma 4 2 2 2 2 2 2 2" xfId="4607"/>
    <cellStyle name="Comma 4 2 2 2 2 2 3" xfId="4608"/>
    <cellStyle name="Comma 4 2 2 2 2 3" xfId="4609"/>
    <cellStyle name="Comma 4 2 2 2 2 3 2" xfId="4610"/>
    <cellStyle name="Comma 4 2 2 2 2 3 2 2" xfId="4611"/>
    <cellStyle name="Comma 4 2 2 2 2 3 3" xfId="4612"/>
    <cellStyle name="Comma 4 2 2 2 2 4" xfId="4613"/>
    <cellStyle name="Comma 4 2 2 2 2 4 2" xfId="4614"/>
    <cellStyle name="Comma 4 2 2 2 2 5" xfId="4615"/>
    <cellStyle name="Comma 4 2 2 2 2 6" xfId="4616"/>
    <cellStyle name="Comma 4 2 2 2 3" xfId="4617"/>
    <cellStyle name="Comma 4 2 2 2 3 2" xfId="4618"/>
    <cellStyle name="Comma 4 2 2 2 3 2 2" xfId="4619"/>
    <cellStyle name="Comma 4 2 2 2 3 3" xfId="4620"/>
    <cellStyle name="Comma 4 2 2 2 4" xfId="4621"/>
    <cellStyle name="Comma 4 2 2 2 4 2" xfId="4622"/>
    <cellStyle name="Comma 4 2 2 2 4 2 2" xfId="4623"/>
    <cellStyle name="Comma 4 2 2 2 4 3" xfId="4624"/>
    <cellStyle name="Comma 4 2 2 2 5" xfId="4625"/>
    <cellStyle name="Comma 4 2 2 2 5 2" xfId="4626"/>
    <cellStyle name="Comma 4 2 2 2 6" xfId="4627"/>
    <cellStyle name="Comma 4 2 2 2 7" xfId="4628"/>
    <cellStyle name="Comma 4 2 2 3" xfId="4629"/>
    <cellStyle name="Comma 4 2 2 3 2" xfId="4630"/>
    <cellStyle name="Comma 4 2 2 3 2 2" xfId="4631"/>
    <cellStyle name="Comma 4 2 2 3 2 2 2" xfId="4632"/>
    <cellStyle name="Comma 4 2 2 3 2 3" xfId="4633"/>
    <cellStyle name="Comma 4 2 2 3 3" xfId="4634"/>
    <cellStyle name="Comma 4 2 2 3 3 2" xfId="4635"/>
    <cellStyle name="Comma 4 2 2 3 3 2 2" xfId="4636"/>
    <cellStyle name="Comma 4 2 2 3 3 3" xfId="4637"/>
    <cellStyle name="Comma 4 2 2 3 4" xfId="4638"/>
    <cellStyle name="Comma 4 2 2 3 4 2" xfId="4639"/>
    <cellStyle name="Comma 4 2 2 3 5" xfId="4640"/>
    <cellStyle name="Comma 4 2 2 3 6" xfId="4641"/>
    <cellStyle name="Comma 4 2 2 4" xfId="4642"/>
    <cellStyle name="Comma 4 2 2 4 2" xfId="4643"/>
    <cellStyle name="Comma 4 2 2 4 2 2" xfId="4644"/>
    <cellStyle name="Comma 4 2 2 4 3" xfId="4645"/>
    <cellStyle name="Comma 4 2 2 4 4" xfId="4646"/>
    <cellStyle name="Comma 4 2 2 5" xfId="4647"/>
    <cellStyle name="Comma 4 2 2 5 2" xfId="4648"/>
    <cellStyle name="Comma 4 2 2 5 2 2" xfId="4649"/>
    <cellStyle name="Comma 4 2 2 5 3" xfId="4650"/>
    <cellStyle name="Comma 4 2 2 6" xfId="4651"/>
    <cellStyle name="Comma 4 2 2 6 2" xfId="4652"/>
    <cellStyle name="Comma 4 2 2 7" xfId="4653"/>
    <cellStyle name="Comma 4 2 2 8" xfId="4654"/>
    <cellStyle name="Comma 4 2 3" xfId="4655"/>
    <cellStyle name="Comma 4 2 3 2" xfId="4656"/>
    <cellStyle name="Comma 4 2 3 2 2" xfId="4657"/>
    <cellStyle name="Comma 4 2 3 2 2 2" xfId="4658"/>
    <cellStyle name="Comma 4 2 3 2 2 2 2" xfId="4659"/>
    <cellStyle name="Comma 4 2 3 2 2 3" xfId="4660"/>
    <cellStyle name="Comma 4 2 3 2 3" xfId="4661"/>
    <cellStyle name="Comma 4 2 3 2 3 2" xfId="4662"/>
    <cellStyle name="Comma 4 2 3 2 3 2 2" xfId="4663"/>
    <cellStyle name="Comma 4 2 3 2 3 3" xfId="4664"/>
    <cellStyle name="Comma 4 2 3 2 4" xfId="4665"/>
    <cellStyle name="Comma 4 2 3 2 4 2" xfId="4666"/>
    <cellStyle name="Comma 4 2 3 2 5" xfId="4667"/>
    <cellStyle name="Comma 4 2 3 2 6" xfId="4668"/>
    <cellStyle name="Comma 4 2 3 3" xfId="4669"/>
    <cellStyle name="Comma 4 2 3 3 2" xfId="4670"/>
    <cellStyle name="Comma 4 2 3 3 2 2" xfId="4671"/>
    <cellStyle name="Comma 4 2 3 3 3" xfId="4672"/>
    <cellStyle name="Comma 4 2 3 4" xfId="4673"/>
    <cellStyle name="Comma 4 2 3 4 2" xfId="4674"/>
    <cellStyle name="Comma 4 2 3 4 2 2" xfId="4675"/>
    <cellStyle name="Comma 4 2 3 4 3" xfId="4676"/>
    <cellStyle name="Comma 4 2 3 5" xfId="4677"/>
    <cellStyle name="Comma 4 2 3 5 2" xfId="4678"/>
    <cellStyle name="Comma 4 2 3 6" xfId="4679"/>
    <cellStyle name="Comma 4 2 3 7" xfId="4680"/>
    <cellStyle name="Comma 4 2 4" xfId="4681"/>
    <cellStyle name="Comma 4 2 4 2" xfId="4682"/>
    <cellStyle name="Comma 4 2 4 2 2" xfId="4683"/>
    <cellStyle name="Comma 4 2 4 2 2 2" xfId="4684"/>
    <cellStyle name="Comma 4 2 4 2 3" xfId="4685"/>
    <cellStyle name="Comma 4 2 4 3" xfId="4686"/>
    <cellStyle name="Comma 4 2 4 3 2" xfId="4687"/>
    <cellStyle name="Comma 4 2 4 3 2 2" xfId="4688"/>
    <cellStyle name="Comma 4 2 4 3 3" xfId="4689"/>
    <cellStyle name="Comma 4 2 4 4" xfId="4690"/>
    <cellStyle name="Comma 4 2 4 4 2" xfId="4691"/>
    <cellStyle name="Comma 4 2 4 5" xfId="4692"/>
    <cellStyle name="Comma 4 2 4 6" xfId="4693"/>
    <cellStyle name="Comma 4 2 5" xfId="4694"/>
    <cellStyle name="Comma 4 2 5 2" xfId="4695"/>
    <cellStyle name="Comma 4 2 5 2 2" xfId="4696"/>
    <cellStyle name="Comma 4 2 5 3" xfId="4697"/>
    <cellStyle name="Comma 4 2 5 4" xfId="4698"/>
    <cellStyle name="Comma 4 2 6" xfId="4699"/>
    <cellStyle name="Comma 4 2 6 2" xfId="4700"/>
    <cellStyle name="Comma 4 2 6 2 2" xfId="4701"/>
    <cellStyle name="Comma 4 2 6 3" xfId="4702"/>
    <cellStyle name="Comma 4 2 7" xfId="4703"/>
    <cellStyle name="Comma 4 2 7 2" xfId="4704"/>
    <cellStyle name="Comma 4 2 8" xfId="4705"/>
    <cellStyle name="Comma 4 2 9" xfId="4706"/>
    <cellStyle name="Comma 4 3" xfId="4707"/>
    <cellStyle name="Comma 4 3 2" xfId="4708"/>
    <cellStyle name="Comma 4 3 2 2" xfId="4709"/>
    <cellStyle name="Comma 4 3 2 2 2" xfId="4710"/>
    <cellStyle name="Comma 4 3 2 2 2 2" xfId="4711"/>
    <cellStyle name="Comma 4 3 2 2 2 2 2" xfId="4712"/>
    <cellStyle name="Comma 4 3 2 2 2 2 2 2" xfId="4713"/>
    <cellStyle name="Comma 4 3 2 2 2 2 3" xfId="4714"/>
    <cellStyle name="Comma 4 3 2 2 2 3" xfId="4715"/>
    <cellStyle name="Comma 4 3 2 2 2 3 2" xfId="4716"/>
    <cellStyle name="Comma 4 3 2 2 2 3 2 2" xfId="4717"/>
    <cellStyle name="Comma 4 3 2 2 2 3 3" xfId="4718"/>
    <cellStyle name="Comma 4 3 2 2 2 4" xfId="4719"/>
    <cellStyle name="Comma 4 3 2 2 2 4 2" xfId="4720"/>
    <cellStyle name="Comma 4 3 2 2 2 5" xfId="4721"/>
    <cellStyle name="Comma 4 3 2 2 2 6" xfId="4722"/>
    <cellStyle name="Comma 4 3 2 2 3" xfId="4723"/>
    <cellStyle name="Comma 4 3 2 2 3 2" xfId="4724"/>
    <cellStyle name="Comma 4 3 2 2 3 2 2" xfId="4725"/>
    <cellStyle name="Comma 4 3 2 2 3 3" xfId="4726"/>
    <cellStyle name="Comma 4 3 2 2 4" xfId="4727"/>
    <cellStyle name="Comma 4 3 2 2 4 2" xfId="4728"/>
    <cellStyle name="Comma 4 3 2 2 4 2 2" xfId="4729"/>
    <cellStyle name="Comma 4 3 2 2 4 3" xfId="4730"/>
    <cellStyle name="Comma 4 3 2 2 5" xfId="4731"/>
    <cellStyle name="Comma 4 3 2 2 5 2" xfId="4732"/>
    <cellStyle name="Comma 4 3 2 2 6" xfId="4733"/>
    <cellStyle name="Comma 4 3 2 2 7" xfId="4734"/>
    <cellStyle name="Comma 4 3 2 3" xfId="4735"/>
    <cellStyle name="Comma 4 3 2 3 2" xfId="4736"/>
    <cellStyle name="Comma 4 3 2 3 2 2" xfId="4737"/>
    <cellStyle name="Comma 4 3 2 3 2 2 2" xfId="4738"/>
    <cellStyle name="Comma 4 3 2 3 2 3" xfId="4739"/>
    <cellStyle name="Comma 4 3 2 3 3" xfId="4740"/>
    <cellStyle name="Comma 4 3 2 3 3 2" xfId="4741"/>
    <cellStyle name="Comma 4 3 2 3 3 2 2" xfId="4742"/>
    <cellStyle name="Comma 4 3 2 3 3 3" xfId="4743"/>
    <cellStyle name="Comma 4 3 2 3 4" xfId="4744"/>
    <cellStyle name="Comma 4 3 2 3 4 2" xfId="4745"/>
    <cellStyle name="Comma 4 3 2 3 5" xfId="4746"/>
    <cellStyle name="Comma 4 3 2 3 6" xfId="4747"/>
    <cellStyle name="Comma 4 3 2 4" xfId="4748"/>
    <cellStyle name="Comma 4 3 2 4 2" xfId="4749"/>
    <cellStyle name="Comma 4 3 2 4 2 2" xfId="4750"/>
    <cellStyle name="Comma 4 3 2 4 3" xfId="4751"/>
    <cellStyle name="Comma 4 3 2 4 4" xfId="4752"/>
    <cellStyle name="Comma 4 3 2 5" xfId="4753"/>
    <cellStyle name="Comma 4 3 2 5 2" xfId="4754"/>
    <cellStyle name="Comma 4 3 2 5 2 2" xfId="4755"/>
    <cellStyle name="Comma 4 3 2 5 3" xfId="4756"/>
    <cellStyle name="Comma 4 3 2 6" xfId="4757"/>
    <cellStyle name="Comma 4 3 2 6 2" xfId="4758"/>
    <cellStyle name="Comma 4 3 2 7" xfId="4759"/>
    <cellStyle name="Comma 4 3 2 8" xfId="4760"/>
    <cellStyle name="Comma 4 3 3" xfId="4761"/>
    <cellStyle name="Comma 4 3 3 2" xfId="4762"/>
    <cellStyle name="Comma 4 3 3 2 2" xfId="4763"/>
    <cellStyle name="Comma 4 3 3 2 2 2" xfId="4764"/>
    <cellStyle name="Comma 4 3 3 2 2 2 2" xfId="4765"/>
    <cellStyle name="Comma 4 3 3 2 2 3" xfId="4766"/>
    <cellStyle name="Comma 4 3 3 2 3" xfId="4767"/>
    <cellStyle name="Comma 4 3 3 2 3 2" xfId="4768"/>
    <cellStyle name="Comma 4 3 3 2 3 2 2" xfId="4769"/>
    <cellStyle name="Comma 4 3 3 2 3 3" xfId="4770"/>
    <cellStyle name="Comma 4 3 3 2 4" xfId="4771"/>
    <cellStyle name="Comma 4 3 3 2 4 2" xfId="4772"/>
    <cellStyle name="Comma 4 3 3 2 5" xfId="4773"/>
    <cellStyle name="Comma 4 3 3 2 6" xfId="4774"/>
    <cellStyle name="Comma 4 3 3 3" xfId="4775"/>
    <cellStyle name="Comma 4 3 3 3 2" xfId="4776"/>
    <cellStyle name="Comma 4 3 3 3 2 2" xfId="4777"/>
    <cellStyle name="Comma 4 3 3 3 3" xfId="4778"/>
    <cellStyle name="Comma 4 3 3 4" xfId="4779"/>
    <cellStyle name="Comma 4 3 3 4 2" xfId="4780"/>
    <cellStyle name="Comma 4 3 3 4 2 2" xfId="4781"/>
    <cellStyle name="Comma 4 3 3 4 3" xfId="4782"/>
    <cellStyle name="Comma 4 3 3 5" xfId="4783"/>
    <cellStyle name="Comma 4 3 3 5 2" xfId="4784"/>
    <cellStyle name="Comma 4 3 3 6" xfId="4785"/>
    <cellStyle name="Comma 4 3 3 7" xfId="4786"/>
    <cellStyle name="Comma 4 3 4" xfId="4787"/>
    <cellStyle name="Comma 4 3 4 2" xfId="4788"/>
    <cellStyle name="Comma 4 3 4 2 2" xfId="4789"/>
    <cellStyle name="Comma 4 3 4 2 2 2" xfId="4790"/>
    <cellStyle name="Comma 4 3 4 2 3" xfId="4791"/>
    <cellStyle name="Comma 4 3 4 3" xfId="4792"/>
    <cellStyle name="Comma 4 3 4 3 2" xfId="4793"/>
    <cellStyle name="Comma 4 3 4 3 2 2" xfId="4794"/>
    <cellStyle name="Comma 4 3 4 3 3" xfId="4795"/>
    <cellStyle name="Comma 4 3 4 4" xfId="4796"/>
    <cellStyle name="Comma 4 3 4 4 2" xfId="4797"/>
    <cellStyle name="Comma 4 3 4 5" xfId="4798"/>
    <cellStyle name="Comma 4 3 4 6" xfId="4799"/>
    <cellStyle name="Comma 4 3 5" xfId="4800"/>
    <cellStyle name="Comma 4 3 5 2" xfId="4801"/>
    <cellStyle name="Comma 4 3 5 2 2" xfId="4802"/>
    <cellStyle name="Comma 4 3 5 3" xfId="4803"/>
    <cellStyle name="Comma 4 3 5 4" xfId="4804"/>
    <cellStyle name="Comma 4 3 6" xfId="4805"/>
    <cellStyle name="Comma 4 3 6 2" xfId="4806"/>
    <cellStyle name="Comma 4 3 6 2 2" xfId="4807"/>
    <cellStyle name="Comma 4 3 6 3" xfId="4808"/>
    <cellStyle name="Comma 4 3 7" xfId="4809"/>
    <cellStyle name="Comma 4 3 7 2" xfId="4810"/>
    <cellStyle name="Comma 4 3 8" xfId="4811"/>
    <cellStyle name="Comma 4 3 9" xfId="4812"/>
    <cellStyle name="Comma 4 4" xfId="4813"/>
    <cellStyle name="Comma 4 4 2" xfId="4814"/>
    <cellStyle name="Comma 4 4 2 2" xfId="4815"/>
    <cellStyle name="Comma 4 4 2 2 2" xfId="4816"/>
    <cellStyle name="Comma 4 4 2 2 2 2" xfId="4817"/>
    <cellStyle name="Comma 4 4 2 2 2 2 2" xfId="4818"/>
    <cellStyle name="Comma 4 4 2 2 2 2 2 2" xfId="4819"/>
    <cellStyle name="Comma 4 4 2 2 2 2 3" xfId="4820"/>
    <cellStyle name="Comma 4 4 2 2 2 3" xfId="4821"/>
    <cellStyle name="Comma 4 4 2 2 2 3 2" xfId="4822"/>
    <cellStyle name="Comma 4 4 2 2 2 3 2 2" xfId="4823"/>
    <cellStyle name="Comma 4 4 2 2 2 3 3" xfId="4824"/>
    <cellStyle name="Comma 4 4 2 2 2 4" xfId="4825"/>
    <cellStyle name="Comma 4 4 2 2 2 4 2" xfId="4826"/>
    <cellStyle name="Comma 4 4 2 2 2 5" xfId="4827"/>
    <cellStyle name="Comma 4 4 2 2 3" xfId="4828"/>
    <cellStyle name="Comma 4 4 2 2 3 2" xfId="4829"/>
    <cellStyle name="Comma 4 4 2 2 3 2 2" xfId="4830"/>
    <cellStyle name="Comma 4 4 2 2 3 3" xfId="4831"/>
    <cellStyle name="Comma 4 4 2 2 4" xfId="4832"/>
    <cellStyle name="Comma 4 4 2 2 4 2" xfId="4833"/>
    <cellStyle name="Comma 4 4 2 2 4 2 2" xfId="4834"/>
    <cellStyle name="Comma 4 4 2 2 4 3" xfId="4835"/>
    <cellStyle name="Comma 4 4 2 2 5" xfId="4836"/>
    <cellStyle name="Comma 4 4 2 2 5 2" xfId="4837"/>
    <cellStyle name="Comma 4 4 2 2 6" xfId="4838"/>
    <cellStyle name="Comma 4 4 2 2 7" xfId="4839"/>
    <cellStyle name="Comma 4 4 2 3" xfId="4840"/>
    <cellStyle name="Comma 4 4 2 3 2" xfId="4841"/>
    <cellStyle name="Comma 4 4 2 3 2 2" xfId="4842"/>
    <cellStyle name="Comma 4 4 2 3 2 2 2" xfId="4843"/>
    <cellStyle name="Comma 4 4 2 3 2 3" xfId="4844"/>
    <cellStyle name="Comma 4 4 2 3 3" xfId="4845"/>
    <cellStyle name="Comma 4 4 2 3 3 2" xfId="4846"/>
    <cellStyle name="Comma 4 4 2 3 3 2 2" xfId="4847"/>
    <cellStyle name="Comma 4 4 2 3 3 3" xfId="4848"/>
    <cellStyle name="Comma 4 4 2 3 4" xfId="4849"/>
    <cellStyle name="Comma 4 4 2 3 4 2" xfId="4850"/>
    <cellStyle name="Comma 4 4 2 3 5" xfId="4851"/>
    <cellStyle name="Comma 4 4 2 4" xfId="4852"/>
    <cellStyle name="Comma 4 4 2 4 2" xfId="4853"/>
    <cellStyle name="Comma 4 4 2 4 2 2" xfId="4854"/>
    <cellStyle name="Comma 4 4 2 4 3" xfId="4855"/>
    <cellStyle name="Comma 4 4 2 4 4" xfId="4856"/>
    <cellStyle name="Comma 4 4 2 5" xfId="4857"/>
    <cellStyle name="Comma 4 4 2 5 2" xfId="4858"/>
    <cellStyle name="Comma 4 4 2 5 2 2" xfId="4859"/>
    <cellStyle name="Comma 4 4 2 5 3" xfId="4860"/>
    <cellStyle name="Comma 4 4 2 6" xfId="4861"/>
    <cellStyle name="Comma 4 4 2 6 2" xfId="4862"/>
    <cellStyle name="Comma 4 4 2 7" xfId="4863"/>
    <cellStyle name="Comma 4 4 2 8" xfId="4864"/>
    <cellStyle name="Comma 4 4 3" xfId="4865"/>
    <cellStyle name="Comma 4 4 3 2" xfId="4866"/>
    <cellStyle name="Comma 4 4 3 2 2" xfId="4867"/>
    <cellStyle name="Comma 4 4 3 2 2 2" xfId="4868"/>
    <cellStyle name="Comma 4 4 3 2 2 2 2" xfId="4869"/>
    <cellStyle name="Comma 4 4 3 2 2 3" xfId="4870"/>
    <cellStyle name="Comma 4 4 3 2 3" xfId="4871"/>
    <cellStyle name="Comma 4 4 3 2 3 2" xfId="4872"/>
    <cellStyle name="Comma 4 4 3 2 3 2 2" xfId="4873"/>
    <cellStyle name="Comma 4 4 3 2 3 3" xfId="4874"/>
    <cellStyle name="Comma 4 4 3 2 4" xfId="4875"/>
    <cellStyle name="Comma 4 4 3 2 4 2" xfId="4876"/>
    <cellStyle name="Comma 4 4 3 2 5" xfId="4877"/>
    <cellStyle name="Comma 4 4 3 3" xfId="4878"/>
    <cellStyle name="Comma 4 4 3 3 2" xfId="4879"/>
    <cellStyle name="Comma 4 4 3 3 2 2" xfId="4880"/>
    <cellStyle name="Comma 4 4 3 3 3" xfId="4881"/>
    <cellStyle name="Comma 4 4 3 4" xfId="4882"/>
    <cellStyle name="Comma 4 4 3 4 2" xfId="4883"/>
    <cellStyle name="Comma 4 4 3 4 2 2" xfId="4884"/>
    <cellStyle name="Comma 4 4 3 4 3" xfId="4885"/>
    <cellStyle name="Comma 4 4 3 5" xfId="4886"/>
    <cellStyle name="Comma 4 4 3 5 2" xfId="4887"/>
    <cellStyle name="Comma 4 4 3 6" xfId="4888"/>
    <cellStyle name="Comma 4 4 3 7" xfId="4889"/>
    <cellStyle name="Comma 4 4 4" xfId="4890"/>
    <cellStyle name="Comma 4 4 4 2" xfId="4891"/>
    <cellStyle name="Comma 4 4 4 2 2" xfId="4892"/>
    <cellStyle name="Comma 4 4 4 2 2 2" xfId="4893"/>
    <cellStyle name="Comma 4 4 4 2 3" xfId="4894"/>
    <cellStyle name="Comma 4 4 4 3" xfId="4895"/>
    <cellStyle name="Comma 4 4 4 3 2" xfId="4896"/>
    <cellStyle name="Comma 4 4 4 3 2 2" xfId="4897"/>
    <cellStyle name="Comma 4 4 4 3 3" xfId="4898"/>
    <cellStyle name="Comma 4 4 4 4" xfId="4899"/>
    <cellStyle name="Comma 4 4 4 4 2" xfId="4900"/>
    <cellStyle name="Comma 4 4 4 5" xfId="4901"/>
    <cellStyle name="Comma 4 4 5" xfId="4902"/>
    <cellStyle name="Comma 4 4 5 2" xfId="4903"/>
    <cellStyle name="Comma 4 4 5 2 2" xfId="4904"/>
    <cellStyle name="Comma 4 4 5 3" xfId="4905"/>
    <cellStyle name="Comma 4 4 5 4" xfId="4906"/>
    <cellStyle name="Comma 4 4 6" xfId="4907"/>
    <cellStyle name="Comma 4 4 6 2" xfId="4908"/>
    <cellStyle name="Comma 4 4 6 2 2" xfId="4909"/>
    <cellStyle name="Comma 4 4 6 3" xfId="4910"/>
    <cellStyle name="Comma 4 4 7" xfId="4911"/>
    <cellStyle name="Comma 4 4 7 2" xfId="4912"/>
    <cellStyle name="Comma 4 4 8" xfId="4913"/>
    <cellStyle name="Comma 4 4 9" xfId="4914"/>
    <cellStyle name="Comma 4 5" xfId="4915"/>
    <cellStyle name="Comma 4 5 2" xfId="4916"/>
    <cellStyle name="Comma 4 5 2 2" xfId="4917"/>
    <cellStyle name="Comma 4 5 2 2 2" xfId="4918"/>
    <cellStyle name="Comma 4 5 2 2 2 2" xfId="4919"/>
    <cellStyle name="Comma 4 5 2 2 2 2 2" xfId="4920"/>
    <cellStyle name="Comma 4 5 2 2 2 3" xfId="4921"/>
    <cellStyle name="Comma 4 5 2 2 3" xfId="4922"/>
    <cellStyle name="Comma 4 5 2 2 3 2" xfId="4923"/>
    <cellStyle name="Comma 4 5 2 2 3 2 2" xfId="4924"/>
    <cellStyle name="Comma 4 5 2 2 3 3" xfId="4925"/>
    <cellStyle name="Comma 4 5 2 2 4" xfId="4926"/>
    <cellStyle name="Comma 4 5 2 2 4 2" xfId="4927"/>
    <cellStyle name="Comma 4 5 2 2 5" xfId="4928"/>
    <cellStyle name="Comma 4 5 2 3" xfId="4929"/>
    <cellStyle name="Comma 4 5 2 3 2" xfId="4930"/>
    <cellStyle name="Comma 4 5 2 3 2 2" xfId="4931"/>
    <cellStyle name="Comma 4 5 2 3 3" xfId="4932"/>
    <cellStyle name="Comma 4 5 2 4" xfId="4933"/>
    <cellStyle name="Comma 4 5 2 4 2" xfId="4934"/>
    <cellStyle name="Comma 4 5 2 4 2 2" xfId="4935"/>
    <cellStyle name="Comma 4 5 2 4 3" xfId="4936"/>
    <cellStyle name="Comma 4 5 2 5" xfId="4937"/>
    <cellStyle name="Comma 4 5 2 5 2" xfId="4938"/>
    <cellStyle name="Comma 4 5 2 6" xfId="4939"/>
    <cellStyle name="Comma 4 5 2 7" xfId="4940"/>
    <cellStyle name="Comma 4 5 3" xfId="4941"/>
    <cellStyle name="Comma 4 5 3 2" xfId="4942"/>
    <cellStyle name="Comma 4 5 3 2 2" xfId="4943"/>
    <cellStyle name="Comma 4 5 3 2 2 2" xfId="4944"/>
    <cellStyle name="Comma 4 5 3 2 3" xfId="4945"/>
    <cellStyle name="Comma 4 5 3 3" xfId="4946"/>
    <cellStyle name="Comma 4 5 3 3 2" xfId="4947"/>
    <cellStyle name="Comma 4 5 3 3 2 2" xfId="4948"/>
    <cellStyle name="Comma 4 5 3 3 3" xfId="4949"/>
    <cellStyle name="Comma 4 5 3 4" xfId="4950"/>
    <cellStyle name="Comma 4 5 3 4 2" xfId="4951"/>
    <cellStyle name="Comma 4 5 3 5" xfId="4952"/>
    <cellStyle name="Comma 4 5 4" xfId="4953"/>
    <cellStyle name="Comma 4 5 4 2" xfId="4954"/>
    <cellStyle name="Comma 4 5 4 2 2" xfId="4955"/>
    <cellStyle name="Comma 4 5 4 3" xfId="4956"/>
    <cellStyle name="Comma 4 5 4 4" xfId="4957"/>
    <cellStyle name="Comma 4 5 5" xfId="4958"/>
    <cellStyle name="Comma 4 5 5 2" xfId="4959"/>
    <cellStyle name="Comma 4 5 5 2 2" xfId="4960"/>
    <cellStyle name="Comma 4 5 5 3" xfId="4961"/>
    <cellStyle name="Comma 4 5 6" xfId="4962"/>
    <cellStyle name="Comma 4 5 6 2" xfId="4963"/>
    <cellStyle name="Comma 4 5 7" xfId="4964"/>
    <cellStyle name="Comma 4 5 8" xfId="4965"/>
    <cellStyle name="Comma 4 6" xfId="4966"/>
    <cellStyle name="Comma 4 6 2" xfId="4967"/>
    <cellStyle name="Comma 4 6 2 2" xfId="4968"/>
    <cellStyle name="Comma 4 6 2 2 2" xfId="4969"/>
    <cellStyle name="Comma 4 6 2 2 2 2" xfId="4970"/>
    <cellStyle name="Comma 4 6 2 2 3" xfId="4971"/>
    <cellStyle name="Comma 4 6 2 3" xfId="4972"/>
    <cellStyle name="Comma 4 6 2 3 2" xfId="4973"/>
    <cellStyle name="Comma 4 6 2 3 2 2" xfId="4974"/>
    <cellStyle name="Comma 4 6 2 3 3" xfId="4975"/>
    <cellStyle name="Comma 4 6 2 4" xfId="4976"/>
    <cellStyle name="Comma 4 6 2 4 2" xfId="4977"/>
    <cellStyle name="Comma 4 6 2 5" xfId="4978"/>
    <cellStyle name="Comma 4 6 3" xfId="4979"/>
    <cellStyle name="Comma 4 6 3 2" xfId="4980"/>
    <cellStyle name="Comma 4 6 3 2 2" xfId="4981"/>
    <cellStyle name="Comma 4 6 3 3" xfId="4982"/>
    <cellStyle name="Comma 4 6 4" xfId="4983"/>
    <cellStyle name="Comma 4 6 4 2" xfId="4984"/>
    <cellStyle name="Comma 4 6 4 2 2" xfId="4985"/>
    <cellStyle name="Comma 4 6 4 3" xfId="4986"/>
    <cellStyle name="Comma 4 6 5" xfId="4987"/>
    <cellStyle name="Comma 4 6 5 2" xfId="4988"/>
    <cellStyle name="Comma 4 6 6" xfId="4989"/>
    <cellStyle name="Comma 4 6 7" xfId="4990"/>
    <cellStyle name="Comma 4 7" xfId="4991"/>
    <cellStyle name="Comma 4 7 2" xfId="4992"/>
    <cellStyle name="Comma 4 7 2 2" xfId="4993"/>
    <cellStyle name="Comma 4 7 2 2 2" xfId="4994"/>
    <cellStyle name="Comma 4 7 2 3" xfId="4995"/>
    <cellStyle name="Comma 4 7 3" xfId="4996"/>
    <cellStyle name="Comma 4 7 3 2" xfId="4997"/>
    <cellStyle name="Comma 4 7 3 2 2" xfId="4998"/>
    <cellStyle name="Comma 4 7 3 3" xfId="4999"/>
    <cellStyle name="Comma 4 7 4" xfId="5000"/>
    <cellStyle name="Comma 4 7 4 2" xfId="5001"/>
    <cellStyle name="Comma 4 7 5" xfId="5002"/>
    <cellStyle name="Comma 4 8" xfId="5003"/>
    <cellStyle name="Comma 4 8 2" xfId="5004"/>
    <cellStyle name="Comma 4 8 2 2" xfId="5005"/>
    <cellStyle name="Comma 4 8 3" xfId="5006"/>
    <cellStyle name="Comma 4 8 4" xfId="5007"/>
    <cellStyle name="Comma 4 9" xfId="5008"/>
    <cellStyle name="Comma 4 9 2" xfId="5009"/>
    <cellStyle name="Comma 4 9 2 2" xfId="5010"/>
    <cellStyle name="Comma 4 9 3" xfId="5011"/>
    <cellStyle name="Comma 40" xfId="5012"/>
    <cellStyle name="Comma 40 2" xfId="5013"/>
    <cellStyle name="Comma 40 2 2" xfId="5014"/>
    <cellStyle name="Comma 40 2 2 2" xfId="5015"/>
    <cellStyle name="Comma 40 2 3" xfId="5016"/>
    <cellStyle name="Comma 40 3" xfId="5017"/>
    <cellStyle name="Comma 40 3 2" xfId="5018"/>
    <cellStyle name="Comma 40 4" xfId="5019"/>
    <cellStyle name="Comma 41" xfId="5020"/>
    <cellStyle name="Comma 41 2" xfId="5021"/>
    <cellStyle name="Comma 41 2 2" xfId="5022"/>
    <cellStyle name="Comma 41 2 2 2" xfId="5023"/>
    <cellStyle name="Comma 41 2 3" xfId="5024"/>
    <cellStyle name="Comma 41 3" xfId="5025"/>
    <cellStyle name="Comma 41 3 2" xfId="5026"/>
    <cellStyle name="Comma 41 4" xfId="5027"/>
    <cellStyle name="Comma 42" xfId="5028"/>
    <cellStyle name="Comma 42 2" xfId="5029"/>
    <cellStyle name="Comma 42 2 2" xfId="5030"/>
    <cellStyle name="Comma 42 2 2 2" xfId="5031"/>
    <cellStyle name="Comma 42 2 3" xfId="5032"/>
    <cellStyle name="Comma 42 3" xfId="5033"/>
    <cellStyle name="Comma 42 3 2" xfId="5034"/>
    <cellStyle name="Comma 42 4" xfId="5035"/>
    <cellStyle name="Comma 43" xfId="5036"/>
    <cellStyle name="Comma 43 2" xfId="5037"/>
    <cellStyle name="Comma 43 2 2" xfId="5038"/>
    <cellStyle name="Comma 43 2 2 2" xfId="5039"/>
    <cellStyle name="Comma 43 2 3" xfId="5040"/>
    <cellStyle name="Comma 43 3" xfId="5041"/>
    <cellStyle name="Comma 43 3 2" xfId="5042"/>
    <cellStyle name="Comma 43 4" xfId="5043"/>
    <cellStyle name="Comma 44" xfId="5044"/>
    <cellStyle name="Comma 44 2" xfId="5045"/>
    <cellStyle name="Comma 44 2 2" xfId="5046"/>
    <cellStyle name="Comma 44 2 2 2" xfId="5047"/>
    <cellStyle name="Comma 44 2 3" xfId="5048"/>
    <cellStyle name="Comma 44 3" xfId="5049"/>
    <cellStyle name="Comma 44 3 2" xfId="5050"/>
    <cellStyle name="Comma 44 4" xfId="5051"/>
    <cellStyle name="Comma 45" xfId="5052"/>
    <cellStyle name="Comma 45 2" xfId="5053"/>
    <cellStyle name="Comma 45 2 2" xfId="5054"/>
    <cellStyle name="Comma 45 2 2 2" xfId="5055"/>
    <cellStyle name="Comma 45 2 3" xfId="5056"/>
    <cellStyle name="Comma 45 3" xfId="5057"/>
    <cellStyle name="Comma 45 3 2" xfId="5058"/>
    <cellStyle name="Comma 45 4" xfId="5059"/>
    <cellStyle name="Comma 46" xfId="5060"/>
    <cellStyle name="Comma 46 2" xfId="5061"/>
    <cellStyle name="Comma 46 2 2" xfId="5062"/>
    <cellStyle name="Comma 46 2 2 2" xfId="5063"/>
    <cellStyle name="Comma 46 2 3" xfId="5064"/>
    <cellStyle name="Comma 46 3" xfId="5065"/>
    <cellStyle name="Comma 46 3 2" xfId="5066"/>
    <cellStyle name="Comma 46 4" xfId="5067"/>
    <cellStyle name="Comma 47" xfId="5068"/>
    <cellStyle name="Comma 47 2" xfId="5069"/>
    <cellStyle name="Comma 47 2 2" xfId="5070"/>
    <cellStyle name="Comma 47 2 2 2" xfId="5071"/>
    <cellStyle name="Comma 47 2 3" xfId="5072"/>
    <cellStyle name="Comma 47 3" xfId="5073"/>
    <cellStyle name="Comma 47 3 2" xfId="5074"/>
    <cellStyle name="Comma 47 4" xfId="5075"/>
    <cellStyle name="Comma 48" xfId="5076"/>
    <cellStyle name="Comma 48 2" xfId="5077"/>
    <cellStyle name="Comma 48 2 2" xfId="5078"/>
    <cellStyle name="Comma 48 2 2 2" xfId="5079"/>
    <cellStyle name="Comma 48 2 3" xfId="5080"/>
    <cellStyle name="Comma 48 3" xfId="5081"/>
    <cellStyle name="Comma 48 3 2" xfId="5082"/>
    <cellStyle name="Comma 48 4" xfId="5083"/>
    <cellStyle name="Comma 49" xfId="5084"/>
    <cellStyle name="Comma 49 2" xfId="5085"/>
    <cellStyle name="Comma 49 2 2" xfId="5086"/>
    <cellStyle name="Comma 49 2 2 2" xfId="5087"/>
    <cellStyle name="Comma 49 2 3" xfId="5088"/>
    <cellStyle name="Comma 49 3" xfId="5089"/>
    <cellStyle name="Comma 49 3 2" xfId="5090"/>
    <cellStyle name="Comma 49 4" xfId="5091"/>
    <cellStyle name="Comma 5" xfId="5092"/>
    <cellStyle name="Comma 5 10" xfId="5093"/>
    <cellStyle name="Comma 5 10 2" xfId="5094"/>
    <cellStyle name="Comma 5 11" xfId="5095"/>
    <cellStyle name="Comma 5 12" xfId="5096"/>
    <cellStyle name="Comma 5 2" xfId="5097"/>
    <cellStyle name="Comma 5 2 2" xfId="5098"/>
    <cellStyle name="Comma 5 2 2 2" xfId="5099"/>
    <cellStyle name="Comma 5 2 2 2 2" xfId="5100"/>
    <cellStyle name="Comma 5 2 2 2 2 2" xfId="5101"/>
    <cellStyle name="Comma 5 2 2 2 2 2 2" xfId="5102"/>
    <cellStyle name="Comma 5 2 2 2 2 2 2 2" xfId="5103"/>
    <cellStyle name="Comma 5 2 2 2 2 2 3" xfId="5104"/>
    <cellStyle name="Comma 5 2 2 2 2 2 4" xfId="5105"/>
    <cellStyle name="Comma 5 2 2 2 2 3" xfId="5106"/>
    <cellStyle name="Comma 5 2 2 2 2 3 2" xfId="5107"/>
    <cellStyle name="Comma 5 2 2 2 2 3 2 2" xfId="5108"/>
    <cellStyle name="Comma 5 2 2 2 2 3 3" xfId="5109"/>
    <cellStyle name="Comma 5 2 2 2 2 4" xfId="5110"/>
    <cellStyle name="Comma 5 2 2 2 2 4 2" xfId="5111"/>
    <cellStyle name="Comma 5 2 2 2 2 5" xfId="5112"/>
    <cellStyle name="Comma 5 2 2 2 2 6" xfId="5113"/>
    <cellStyle name="Comma 5 2 2 2 3" xfId="5114"/>
    <cellStyle name="Comma 5 2 2 2 3 2" xfId="5115"/>
    <cellStyle name="Comma 5 2 2 2 3 2 2" xfId="5116"/>
    <cellStyle name="Comma 5 2 2 2 3 3" xfId="5117"/>
    <cellStyle name="Comma 5 2 2 2 3 4" xfId="5118"/>
    <cellStyle name="Comma 5 2 2 2 4" xfId="5119"/>
    <cellStyle name="Comma 5 2 2 2 4 2" xfId="5120"/>
    <cellStyle name="Comma 5 2 2 2 4 2 2" xfId="5121"/>
    <cellStyle name="Comma 5 2 2 2 4 3" xfId="5122"/>
    <cellStyle name="Comma 5 2 2 2 5" xfId="5123"/>
    <cellStyle name="Comma 5 2 2 2 5 2" xfId="5124"/>
    <cellStyle name="Comma 5 2 2 2 6" xfId="5125"/>
    <cellStyle name="Comma 5 2 2 2 7" xfId="5126"/>
    <cellStyle name="Comma 5 2 2 3" xfId="5127"/>
    <cellStyle name="Comma 5 2 2 3 2" xfId="5128"/>
    <cellStyle name="Comma 5 2 2 3 2 2" xfId="5129"/>
    <cellStyle name="Comma 5 2 2 3 2 2 2" xfId="5130"/>
    <cellStyle name="Comma 5 2 2 3 2 3" xfId="5131"/>
    <cellStyle name="Comma 5 2 2 3 2 4" xfId="5132"/>
    <cellStyle name="Comma 5 2 2 3 3" xfId="5133"/>
    <cellStyle name="Comma 5 2 2 3 3 2" xfId="5134"/>
    <cellStyle name="Comma 5 2 2 3 3 2 2" xfId="5135"/>
    <cellStyle name="Comma 5 2 2 3 3 3" xfId="5136"/>
    <cellStyle name="Comma 5 2 2 3 4" xfId="5137"/>
    <cellStyle name="Comma 5 2 2 3 4 2" xfId="5138"/>
    <cellStyle name="Comma 5 2 2 3 5" xfId="5139"/>
    <cellStyle name="Comma 5 2 2 3 6" xfId="5140"/>
    <cellStyle name="Comma 5 2 2 4" xfId="5141"/>
    <cellStyle name="Comma 5 2 2 4 2" xfId="5142"/>
    <cellStyle name="Comma 5 2 2 4 2 2" xfId="5143"/>
    <cellStyle name="Comma 5 2 2 4 3" xfId="5144"/>
    <cellStyle name="Comma 5 2 2 4 4" xfId="5145"/>
    <cellStyle name="Comma 5 2 2 5" xfId="5146"/>
    <cellStyle name="Comma 5 2 2 5 2" xfId="5147"/>
    <cellStyle name="Comma 5 2 2 5 2 2" xfId="5148"/>
    <cellStyle name="Comma 5 2 2 5 3" xfId="5149"/>
    <cellStyle name="Comma 5 2 2 5 4" xfId="5150"/>
    <cellStyle name="Comma 5 2 2 6" xfId="5151"/>
    <cellStyle name="Comma 5 2 2 6 2" xfId="5152"/>
    <cellStyle name="Comma 5 2 2 7" xfId="5153"/>
    <cellStyle name="Comma 5 2 2 8" xfId="5154"/>
    <cellStyle name="Comma 5 2 3" xfId="5155"/>
    <cellStyle name="Comma 5 2 3 2" xfId="5156"/>
    <cellStyle name="Comma 5 2 3 2 2" xfId="5157"/>
    <cellStyle name="Comma 5 2 3 2 2 2" xfId="5158"/>
    <cellStyle name="Comma 5 2 3 2 2 2 2" xfId="5159"/>
    <cellStyle name="Comma 5 2 3 2 2 2 3" xfId="5160"/>
    <cellStyle name="Comma 5 2 3 2 2 3" xfId="5161"/>
    <cellStyle name="Comma 5 2 3 2 2 4" xfId="5162"/>
    <cellStyle name="Comma 5 2 3 2 3" xfId="5163"/>
    <cellStyle name="Comma 5 2 3 2 3 2" xfId="5164"/>
    <cellStyle name="Comma 5 2 3 2 3 2 2" xfId="5165"/>
    <cellStyle name="Comma 5 2 3 2 3 3" xfId="5166"/>
    <cellStyle name="Comma 5 2 3 2 3 4" xfId="5167"/>
    <cellStyle name="Comma 5 2 3 2 4" xfId="5168"/>
    <cellStyle name="Comma 5 2 3 2 4 2" xfId="5169"/>
    <cellStyle name="Comma 5 2 3 2 5" xfId="5170"/>
    <cellStyle name="Comma 5 2 3 2 6" xfId="5171"/>
    <cellStyle name="Comma 5 2 3 3" xfId="5172"/>
    <cellStyle name="Comma 5 2 3 3 2" xfId="5173"/>
    <cellStyle name="Comma 5 2 3 3 2 2" xfId="5174"/>
    <cellStyle name="Comma 5 2 3 3 2 3" xfId="5175"/>
    <cellStyle name="Comma 5 2 3 3 3" xfId="5176"/>
    <cellStyle name="Comma 5 2 3 3 4" xfId="5177"/>
    <cellStyle name="Comma 5 2 3 4" xfId="5178"/>
    <cellStyle name="Comma 5 2 3 4 2" xfId="5179"/>
    <cellStyle name="Comma 5 2 3 4 2 2" xfId="5180"/>
    <cellStyle name="Comma 5 2 3 4 3" xfId="5181"/>
    <cellStyle name="Comma 5 2 3 4 4" xfId="5182"/>
    <cellStyle name="Comma 5 2 3 5" xfId="5183"/>
    <cellStyle name="Comma 5 2 3 5 2" xfId="5184"/>
    <cellStyle name="Comma 5 2 3 6" xfId="5185"/>
    <cellStyle name="Comma 5 2 3 7" xfId="5186"/>
    <cellStyle name="Comma 5 2 4" xfId="5187"/>
    <cellStyle name="Comma 5 2 4 2" xfId="5188"/>
    <cellStyle name="Comma 5 2 4 2 2" xfId="5189"/>
    <cellStyle name="Comma 5 2 4 2 2 2" xfId="5190"/>
    <cellStyle name="Comma 5 2 4 2 2 3" xfId="5191"/>
    <cellStyle name="Comma 5 2 4 2 3" xfId="5192"/>
    <cellStyle name="Comma 5 2 4 2 4" xfId="5193"/>
    <cellStyle name="Comma 5 2 4 3" xfId="5194"/>
    <cellStyle name="Comma 5 2 4 3 2" xfId="5195"/>
    <cellStyle name="Comma 5 2 4 3 2 2" xfId="5196"/>
    <cellStyle name="Comma 5 2 4 3 3" xfId="5197"/>
    <cellStyle name="Comma 5 2 4 3 4" xfId="5198"/>
    <cellStyle name="Comma 5 2 4 4" xfId="5199"/>
    <cellStyle name="Comma 5 2 4 4 2" xfId="5200"/>
    <cellStyle name="Comma 5 2 4 5" xfId="5201"/>
    <cellStyle name="Comma 5 2 4 6" xfId="5202"/>
    <cellStyle name="Comma 5 2 5" xfId="5203"/>
    <cellStyle name="Comma 5 2 5 2" xfId="5204"/>
    <cellStyle name="Comma 5 2 5 2 2" xfId="5205"/>
    <cellStyle name="Comma 5 2 5 2 3" xfId="5206"/>
    <cellStyle name="Comma 5 2 5 3" xfId="5207"/>
    <cellStyle name="Comma 5 2 5 4" xfId="5208"/>
    <cellStyle name="Comma 5 2 6" xfId="5209"/>
    <cellStyle name="Comma 5 2 6 2" xfId="5210"/>
    <cellStyle name="Comma 5 2 6 2 2" xfId="5211"/>
    <cellStyle name="Comma 5 2 6 3" xfId="5212"/>
    <cellStyle name="Comma 5 2 6 4" xfId="5213"/>
    <cellStyle name="Comma 5 2 7" xfId="5214"/>
    <cellStyle name="Comma 5 2 7 2" xfId="5215"/>
    <cellStyle name="Comma 5 2 7 3" xfId="5216"/>
    <cellStyle name="Comma 5 2 8" xfId="5217"/>
    <cellStyle name="Comma 5 2 9" xfId="5218"/>
    <cellStyle name="Comma 5 3" xfId="5219"/>
    <cellStyle name="Comma 5 3 2" xfId="5220"/>
    <cellStyle name="Comma 5 3 2 2" xfId="5221"/>
    <cellStyle name="Comma 5 3 2 2 2" xfId="5222"/>
    <cellStyle name="Comma 5 3 2 2 2 2" xfId="5223"/>
    <cellStyle name="Comma 5 3 2 2 2 2 2" xfId="5224"/>
    <cellStyle name="Comma 5 3 2 2 2 2 2 2" xfId="5225"/>
    <cellStyle name="Comma 5 3 2 2 2 2 3" xfId="5226"/>
    <cellStyle name="Comma 5 3 2 2 2 3" xfId="5227"/>
    <cellStyle name="Comma 5 3 2 2 2 3 2" xfId="5228"/>
    <cellStyle name="Comma 5 3 2 2 2 3 2 2" xfId="5229"/>
    <cellStyle name="Comma 5 3 2 2 2 3 3" xfId="5230"/>
    <cellStyle name="Comma 5 3 2 2 2 4" xfId="5231"/>
    <cellStyle name="Comma 5 3 2 2 2 4 2" xfId="5232"/>
    <cellStyle name="Comma 5 3 2 2 2 5" xfId="5233"/>
    <cellStyle name="Comma 5 3 2 2 2 6" xfId="5234"/>
    <cellStyle name="Comma 5 3 2 2 3" xfId="5235"/>
    <cellStyle name="Comma 5 3 2 2 3 2" xfId="5236"/>
    <cellStyle name="Comma 5 3 2 2 3 2 2" xfId="5237"/>
    <cellStyle name="Comma 5 3 2 2 3 3" xfId="5238"/>
    <cellStyle name="Comma 5 3 2 2 4" xfId="5239"/>
    <cellStyle name="Comma 5 3 2 2 4 2" xfId="5240"/>
    <cellStyle name="Comma 5 3 2 2 4 2 2" xfId="5241"/>
    <cellStyle name="Comma 5 3 2 2 4 3" xfId="5242"/>
    <cellStyle name="Comma 5 3 2 2 5" xfId="5243"/>
    <cellStyle name="Comma 5 3 2 2 5 2" xfId="5244"/>
    <cellStyle name="Comma 5 3 2 2 6" xfId="5245"/>
    <cellStyle name="Comma 5 3 2 2 7" xfId="5246"/>
    <cellStyle name="Comma 5 3 2 3" xfId="5247"/>
    <cellStyle name="Comma 5 3 2 3 2" xfId="5248"/>
    <cellStyle name="Comma 5 3 2 3 2 2" xfId="5249"/>
    <cellStyle name="Comma 5 3 2 3 2 2 2" xfId="5250"/>
    <cellStyle name="Comma 5 3 2 3 2 3" xfId="5251"/>
    <cellStyle name="Comma 5 3 2 3 3" xfId="5252"/>
    <cellStyle name="Comma 5 3 2 3 3 2" xfId="5253"/>
    <cellStyle name="Comma 5 3 2 3 3 2 2" xfId="5254"/>
    <cellStyle name="Comma 5 3 2 3 3 3" xfId="5255"/>
    <cellStyle name="Comma 5 3 2 3 4" xfId="5256"/>
    <cellStyle name="Comma 5 3 2 3 4 2" xfId="5257"/>
    <cellStyle name="Comma 5 3 2 3 5" xfId="5258"/>
    <cellStyle name="Comma 5 3 2 3 6" xfId="5259"/>
    <cellStyle name="Comma 5 3 2 4" xfId="5260"/>
    <cellStyle name="Comma 5 3 2 4 2" xfId="5261"/>
    <cellStyle name="Comma 5 3 2 4 2 2" xfId="5262"/>
    <cellStyle name="Comma 5 3 2 4 3" xfId="5263"/>
    <cellStyle name="Comma 5 3 2 4 4" xfId="5264"/>
    <cellStyle name="Comma 5 3 2 5" xfId="5265"/>
    <cellStyle name="Comma 5 3 2 5 2" xfId="5266"/>
    <cellStyle name="Comma 5 3 2 5 2 2" xfId="5267"/>
    <cellStyle name="Comma 5 3 2 5 3" xfId="5268"/>
    <cellStyle name="Comma 5 3 2 6" xfId="5269"/>
    <cellStyle name="Comma 5 3 2 6 2" xfId="5270"/>
    <cellStyle name="Comma 5 3 2 7" xfId="5271"/>
    <cellStyle name="Comma 5 3 2 8" xfId="5272"/>
    <cellStyle name="Comma 5 3 3" xfId="5273"/>
    <cellStyle name="Comma 5 3 3 2" xfId="5274"/>
    <cellStyle name="Comma 5 3 3 2 2" xfId="5275"/>
    <cellStyle name="Comma 5 3 3 2 2 2" xfId="5276"/>
    <cellStyle name="Comma 5 3 3 2 2 2 2" xfId="5277"/>
    <cellStyle name="Comma 5 3 3 2 2 3" xfId="5278"/>
    <cellStyle name="Comma 5 3 3 2 3" xfId="5279"/>
    <cellStyle name="Comma 5 3 3 2 3 2" xfId="5280"/>
    <cellStyle name="Comma 5 3 3 2 3 2 2" xfId="5281"/>
    <cellStyle name="Comma 5 3 3 2 3 3" xfId="5282"/>
    <cellStyle name="Comma 5 3 3 2 4" xfId="5283"/>
    <cellStyle name="Comma 5 3 3 2 4 2" xfId="5284"/>
    <cellStyle name="Comma 5 3 3 2 5" xfId="5285"/>
    <cellStyle name="Comma 5 3 3 2 6" xfId="5286"/>
    <cellStyle name="Comma 5 3 3 3" xfId="5287"/>
    <cellStyle name="Comma 5 3 3 3 2" xfId="5288"/>
    <cellStyle name="Comma 5 3 3 3 2 2" xfId="5289"/>
    <cellStyle name="Comma 5 3 3 3 3" xfId="5290"/>
    <cellStyle name="Comma 5 3 3 4" xfId="5291"/>
    <cellStyle name="Comma 5 3 3 4 2" xfId="5292"/>
    <cellStyle name="Comma 5 3 3 4 2 2" xfId="5293"/>
    <cellStyle name="Comma 5 3 3 4 3" xfId="5294"/>
    <cellStyle name="Comma 5 3 3 5" xfId="5295"/>
    <cellStyle name="Comma 5 3 3 5 2" xfId="5296"/>
    <cellStyle name="Comma 5 3 3 6" xfId="5297"/>
    <cellStyle name="Comma 5 3 3 7" xfId="5298"/>
    <cellStyle name="Comma 5 3 4" xfId="5299"/>
    <cellStyle name="Comma 5 3 4 2" xfId="5300"/>
    <cellStyle name="Comma 5 3 4 2 2" xfId="5301"/>
    <cellStyle name="Comma 5 3 4 2 2 2" xfId="5302"/>
    <cellStyle name="Comma 5 3 4 2 3" xfId="5303"/>
    <cellStyle name="Comma 5 3 4 3" xfId="5304"/>
    <cellStyle name="Comma 5 3 4 3 2" xfId="5305"/>
    <cellStyle name="Comma 5 3 4 3 2 2" xfId="5306"/>
    <cellStyle name="Comma 5 3 4 3 3" xfId="5307"/>
    <cellStyle name="Comma 5 3 4 4" xfId="5308"/>
    <cellStyle name="Comma 5 3 4 4 2" xfId="5309"/>
    <cellStyle name="Comma 5 3 4 5" xfId="5310"/>
    <cellStyle name="Comma 5 3 4 6" xfId="5311"/>
    <cellStyle name="Comma 5 3 5" xfId="5312"/>
    <cellStyle name="Comma 5 3 5 2" xfId="5313"/>
    <cellStyle name="Comma 5 3 5 2 2" xfId="5314"/>
    <cellStyle name="Comma 5 3 5 3" xfId="5315"/>
    <cellStyle name="Comma 5 3 5 4" xfId="5316"/>
    <cellStyle name="Comma 5 3 6" xfId="5317"/>
    <cellStyle name="Comma 5 3 6 2" xfId="5318"/>
    <cellStyle name="Comma 5 3 6 2 2" xfId="5319"/>
    <cellStyle name="Comma 5 3 6 3" xfId="5320"/>
    <cellStyle name="Comma 5 3 7" xfId="5321"/>
    <cellStyle name="Comma 5 3 7 2" xfId="5322"/>
    <cellStyle name="Comma 5 3 8" xfId="5323"/>
    <cellStyle name="Comma 5 3 9" xfId="5324"/>
    <cellStyle name="Comma 5 4" xfId="5325"/>
    <cellStyle name="Comma 5 4 2" xfId="5326"/>
    <cellStyle name="Comma 5 4 2 2" xfId="5327"/>
    <cellStyle name="Comma 5 4 2 2 2" xfId="5328"/>
    <cellStyle name="Comma 5 4 2 2 2 2" xfId="5329"/>
    <cellStyle name="Comma 5 4 2 2 2 2 2" xfId="5330"/>
    <cellStyle name="Comma 5 4 2 2 2 2 2 2" xfId="5331"/>
    <cellStyle name="Comma 5 4 2 2 2 2 3" xfId="5332"/>
    <cellStyle name="Comma 5 4 2 2 2 3" xfId="5333"/>
    <cellStyle name="Comma 5 4 2 2 2 3 2" xfId="5334"/>
    <cellStyle name="Comma 5 4 2 2 2 3 2 2" xfId="5335"/>
    <cellStyle name="Comma 5 4 2 2 2 3 3" xfId="5336"/>
    <cellStyle name="Comma 5 4 2 2 2 4" xfId="5337"/>
    <cellStyle name="Comma 5 4 2 2 2 4 2" xfId="5338"/>
    <cellStyle name="Comma 5 4 2 2 2 5" xfId="5339"/>
    <cellStyle name="Comma 5 4 2 2 2 6" xfId="5340"/>
    <cellStyle name="Comma 5 4 2 2 3" xfId="5341"/>
    <cellStyle name="Comma 5 4 2 2 3 2" xfId="5342"/>
    <cellStyle name="Comma 5 4 2 2 3 2 2" xfId="5343"/>
    <cellStyle name="Comma 5 4 2 2 3 3" xfId="5344"/>
    <cellStyle name="Comma 5 4 2 2 4" xfId="5345"/>
    <cellStyle name="Comma 5 4 2 2 4 2" xfId="5346"/>
    <cellStyle name="Comma 5 4 2 2 4 2 2" xfId="5347"/>
    <cellStyle name="Comma 5 4 2 2 4 3" xfId="5348"/>
    <cellStyle name="Comma 5 4 2 2 5" xfId="5349"/>
    <cellStyle name="Comma 5 4 2 2 5 2" xfId="5350"/>
    <cellStyle name="Comma 5 4 2 2 6" xfId="5351"/>
    <cellStyle name="Comma 5 4 2 2 7" xfId="5352"/>
    <cellStyle name="Comma 5 4 2 3" xfId="5353"/>
    <cellStyle name="Comma 5 4 2 3 2" xfId="5354"/>
    <cellStyle name="Comma 5 4 2 3 2 2" xfId="5355"/>
    <cellStyle name="Comma 5 4 2 3 2 2 2" xfId="5356"/>
    <cellStyle name="Comma 5 4 2 3 2 3" xfId="5357"/>
    <cellStyle name="Comma 5 4 2 3 3" xfId="5358"/>
    <cellStyle name="Comma 5 4 2 3 3 2" xfId="5359"/>
    <cellStyle name="Comma 5 4 2 3 3 2 2" xfId="5360"/>
    <cellStyle name="Comma 5 4 2 3 3 3" xfId="5361"/>
    <cellStyle name="Comma 5 4 2 3 4" xfId="5362"/>
    <cellStyle name="Comma 5 4 2 3 4 2" xfId="5363"/>
    <cellStyle name="Comma 5 4 2 3 5" xfId="5364"/>
    <cellStyle name="Comma 5 4 2 3 6" xfId="5365"/>
    <cellStyle name="Comma 5 4 2 4" xfId="5366"/>
    <cellStyle name="Comma 5 4 2 4 2" xfId="5367"/>
    <cellStyle name="Comma 5 4 2 4 2 2" xfId="5368"/>
    <cellStyle name="Comma 5 4 2 4 3" xfId="5369"/>
    <cellStyle name="Comma 5 4 2 4 4" xfId="5370"/>
    <cellStyle name="Comma 5 4 2 5" xfId="5371"/>
    <cellStyle name="Comma 5 4 2 5 2" xfId="5372"/>
    <cellStyle name="Comma 5 4 2 5 2 2" xfId="5373"/>
    <cellStyle name="Comma 5 4 2 5 3" xfId="5374"/>
    <cellStyle name="Comma 5 4 2 6" xfId="5375"/>
    <cellStyle name="Comma 5 4 2 6 2" xfId="5376"/>
    <cellStyle name="Comma 5 4 2 7" xfId="5377"/>
    <cellStyle name="Comma 5 4 2 8" xfId="5378"/>
    <cellStyle name="Comma 5 4 3" xfId="5379"/>
    <cellStyle name="Comma 5 4 3 2" xfId="5380"/>
    <cellStyle name="Comma 5 4 3 2 2" xfId="5381"/>
    <cellStyle name="Comma 5 4 3 2 2 2" xfId="5382"/>
    <cellStyle name="Comma 5 4 3 2 2 2 2" xfId="5383"/>
    <cellStyle name="Comma 5 4 3 2 2 3" xfId="5384"/>
    <cellStyle name="Comma 5 4 3 2 3" xfId="5385"/>
    <cellStyle name="Comma 5 4 3 2 3 2" xfId="5386"/>
    <cellStyle name="Comma 5 4 3 2 3 2 2" xfId="5387"/>
    <cellStyle name="Comma 5 4 3 2 3 3" xfId="5388"/>
    <cellStyle name="Comma 5 4 3 2 4" xfId="5389"/>
    <cellStyle name="Comma 5 4 3 2 4 2" xfId="5390"/>
    <cellStyle name="Comma 5 4 3 2 5" xfId="5391"/>
    <cellStyle name="Comma 5 4 3 2 6" xfId="5392"/>
    <cellStyle name="Comma 5 4 3 3" xfId="5393"/>
    <cellStyle name="Comma 5 4 3 3 2" xfId="5394"/>
    <cellStyle name="Comma 5 4 3 3 2 2" xfId="5395"/>
    <cellStyle name="Comma 5 4 3 3 3" xfId="5396"/>
    <cellStyle name="Comma 5 4 3 4" xfId="5397"/>
    <cellStyle name="Comma 5 4 3 4 2" xfId="5398"/>
    <cellStyle name="Comma 5 4 3 4 2 2" xfId="5399"/>
    <cellStyle name="Comma 5 4 3 4 3" xfId="5400"/>
    <cellStyle name="Comma 5 4 3 5" xfId="5401"/>
    <cellStyle name="Comma 5 4 3 5 2" xfId="5402"/>
    <cellStyle name="Comma 5 4 3 6" xfId="5403"/>
    <cellStyle name="Comma 5 4 3 7" xfId="5404"/>
    <cellStyle name="Comma 5 4 4" xfId="5405"/>
    <cellStyle name="Comma 5 4 4 2" xfId="5406"/>
    <cellStyle name="Comma 5 4 4 2 2" xfId="5407"/>
    <cellStyle name="Comma 5 4 4 2 2 2" xfId="5408"/>
    <cellStyle name="Comma 5 4 4 2 3" xfId="5409"/>
    <cellStyle name="Comma 5 4 4 3" xfId="5410"/>
    <cellStyle name="Comma 5 4 4 3 2" xfId="5411"/>
    <cellStyle name="Comma 5 4 4 3 2 2" xfId="5412"/>
    <cellStyle name="Comma 5 4 4 3 3" xfId="5413"/>
    <cellStyle name="Comma 5 4 4 4" xfId="5414"/>
    <cellStyle name="Comma 5 4 4 4 2" xfId="5415"/>
    <cellStyle name="Comma 5 4 4 5" xfId="5416"/>
    <cellStyle name="Comma 5 4 4 6" xfId="5417"/>
    <cellStyle name="Comma 5 4 5" xfId="5418"/>
    <cellStyle name="Comma 5 4 5 2" xfId="5419"/>
    <cellStyle name="Comma 5 4 5 2 2" xfId="5420"/>
    <cellStyle name="Comma 5 4 5 3" xfId="5421"/>
    <cellStyle name="Comma 5 4 5 4" xfId="5422"/>
    <cellStyle name="Comma 5 4 6" xfId="5423"/>
    <cellStyle name="Comma 5 4 6 2" xfId="5424"/>
    <cellStyle name="Comma 5 4 6 2 2" xfId="5425"/>
    <cellStyle name="Comma 5 4 6 3" xfId="5426"/>
    <cellStyle name="Comma 5 4 7" xfId="5427"/>
    <cellStyle name="Comma 5 4 7 2" xfId="5428"/>
    <cellStyle name="Comma 5 4 8" xfId="5429"/>
    <cellStyle name="Comma 5 4 9" xfId="5430"/>
    <cellStyle name="Comma 5 5" xfId="5431"/>
    <cellStyle name="Comma 5 5 2" xfId="5432"/>
    <cellStyle name="Comma 5 5 2 2" xfId="5433"/>
    <cellStyle name="Comma 5 5 2 2 2" xfId="5434"/>
    <cellStyle name="Comma 5 5 2 2 2 2" xfId="5435"/>
    <cellStyle name="Comma 5 5 2 2 2 2 2" xfId="5436"/>
    <cellStyle name="Comma 5 5 2 2 2 3" xfId="5437"/>
    <cellStyle name="Comma 5 5 2 2 3" xfId="5438"/>
    <cellStyle name="Comma 5 5 2 2 3 2" xfId="5439"/>
    <cellStyle name="Comma 5 5 2 2 3 2 2" xfId="5440"/>
    <cellStyle name="Comma 5 5 2 2 3 3" xfId="5441"/>
    <cellStyle name="Comma 5 5 2 2 4" xfId="5442"/>
    <cellStyle name="Comma 5 5 2 2 4 2" xfId="5443"/>
    <cellStyle name="Comma 5 5 2 2 5" xfId="5444"/>
    <cellStyle name="Comma 5 5 2 2 6" xfId="5445"/>
    <cellStyle name="Comma 5 5 2 3" xfId="5446"/>
    <cellStyle name="Comma 5 5 2 3 2" xfId="5447"/>
    <cellStyle name="Comma 5 5 2 3 2 2" xfId="5448"/>
    <cellStyle name="Comma 5 5 2 3 3" xfId="5449"/>
    <cellStyle name="Comma 5 5 2 4" xfId="5450"/>
    <cellStyle name="Comma 5 5 2 4 2" xfId="5451"/>
    <cellStyle name="Comma 5 5 2 4 2 2" xfId="5452"/>
    <cellStyle name="Comma 5 5 2 4 3" xfId="5453"/>
    <cellStyle name="Comma 5 5 2 5" xfId="5454"/>
    <cellStyle name="Comma 5 5 2 5 2" xfId="5455"/>
    <cellStyle name="Comma 5 5 2 6" xfId="5456"/>
    <cellStyle name="Comma 5 5 2 7" xfId="5457"/>
    <cellStyle name="Comma 5 5 3" xfId="5458"/>
    <cellStyle name="Comma 5 5 3 2" xfId="5459"/>
    <cellStyle name="Comma 5 5 3 2 2" xfId="5460"/>
    <cellStyle name="Comma 5 5 3 2 2 2" xfId="5461"/>
    <cellStyle name="Comma 5 5 3 2 3" xfId="5462"/>
    <cellStyle name="Comma 5 5 3 3" xfId="5463"/>
    <cellStyle name="Comma 5 5 3 3 2" xfId="5464"/>
    <cellStyle name="Comma 5 5 3 3 2 2" xfId="5465"/>
    <cellStyle name="Comma 5 5 3 3 3" xfId="5466"/>
    <cellStyle name="Comma 5 5 3 4" xfId="5467"/>
    <cellStyle name="Comma 5 5 3 4 2" xfId="5468"/>
    <cellStyle name="Comma 5 5 3 5" xfId="5469"/>
    <cellStyle name="Comma 5 5 3 6" xfId="5470"/>
    <cellStyle name="Comma 5 5 4" xfId="5471"/>
    <cellStyle name="Comma 5 5 4 2" xfId="5472"/>
    <cellStyle name="Comma 5 5 4 2 2" xfId="5473"/>
    <cellStyle name="Comma 5 5 4 3" xfId="5474"/>
    <cellStyle name="Comma 5 5 4 4" xfId="5475"/>
    <cellStyle name="Comma 5 5 5" xfId="5476"/>
    <cellStyle name="Comma 5 5 5 2" xfId="5477"/>
    <cellStyle name="Comma 5 5 5 2 2" xfId="5478"/>
    <cellStyle name="Comma 5 5 5 3" xfId="5479"/>
    <cellStyle name="Comma 5 5 6" xfId="5480"/>
    <cellStyle name="Comma 5 5 6 2" xfId="5481"/>
    <cellStyle name="Comma 5 5 7" xfId="5482"/>
    <cellStyle name="Comma 5 5 8" xfId="5483"/>
    <cellStyle name="Comma 5 6" xfId="5484"/>
    <cellStyle name="Comma 5 6 2" xfId="5485"/>
    <cellStyle name="Comma 5 6 2 2" xfId="5486"/>
    <cellStyle name="Comma 5 6 2 2 2" xfId="5487"/>
    <cellStyle name="Comma 5 6 2 2 2 2" xfId="5488"/>
    <cellStyle name="Comma 5 6 2 2 3" xfId="5489"/>
    <cellStyle name="Comma 5 6 2 3" xfId="5490"/>
    <cellStyle name="Comma 5 6 2 3 2" xfId="5491"/>
    <cellStyle name="Comma 5 6 2 3 2 2" xfId="5492"/>
    <cellStyle name="Comma 5 6 2 3 3" xfId="5493"/>
    <cellStyle name="Comma 5 6 2 4" xfId="5494"/>
    <cellStyle name="Comma 5 6 2 4 2" xfId="5495"/>
    <cellStyle name="Comma 5 6 2 5" xfId="5496"/>
    <cellStyle name="Comma 5 6 2 6" xfId="5497"/>
    <cellStyle name="Comma 5 6 3" xfId="5498"/>
    <cellStyle name="Comma 5 6 3 2" xfId="5499"/>
    <cellStyle name="Comma 5 6 3 2 2" xfId="5500"/>
    <cellStyle name="Comma 5 6 3 3" xfId="5501"/>
    <cellStyle name="Comma 5 6 4" xfId="5502"/>
    <cellStyle name="Comma 5 6 4 2" xfId="5503"/>
    <cellStyle name="Comma 5 6 4 2 2" xfId="5504"/>
    <cellStyle name="Comma 5 6 4 3" xfId="5505"/>
    <cellStyle name="Comma 5 6 5" xfId="5506"/>
    <cellStyle name="Comma 5 6 5 2" xfId="5507"/>
    <cellStyle name="Comma 5 6 6" xfId="5508"/>
    <cellStyle name="Comma 5 6 7" xfId="5509"/>
    <cellStyle name="Comma 5 7" xfId="5510"/>
    <cellStyle name="Comma 5 7 2" xfId="5511"/>
    <cellStyle name="Comma 5 7 2 2" xfId="5512"/>
    <cellStyle name="Comma 5 7 2 2 2" xfId="5513"/>
    <cellStyle name="Comma 5 7 2 3" xfId="5514"/>
    <cellStyle name="Comma 5 7 3" xfId="5515"/>
    <cellStyle name="Comma 5 7 3 2" xfId="5516"/>
    <cellStyle name="Comma 5 7 3 2 2" xfId="5517"/>
    <cellStyle name="Comma 5 7 3 3" xfId="5518"/>
    <cellStyle name="Comma 5 7 4" xfId="5519"/>
    <cellStyle name="Comma 5 7 4 2" xfId="5520"/>
    <cellStyle name="Comma 5 7 5" xfId="5521"/>
    <cellStyle name="Comma 5 7 6" xfId="5522"/>
    <cellStyle name="Comma 5 8" xfId="5523"/>
    <cellStyle name="Comma 5 8 2" xfId="5524"/>
    <cellStyle name="Comma 5 8 2 2" xfId="5525"/>
    <cellStyle name="Comma 5 8 3" xfId="5526"/>
    <cellStyle name="Comma 5 8 4" xfId="5527"/>
    <cellStyle name="Comma 5 9" xfId="5528"/>
    <cellStyle name="Comma 5 9 2" xfId="5529"/>
    <cellStyle name="Comma 5 9 2 2" xfId="5530"/>
    <cellStyle name="Comma 5 9 3" xfId="5531"/>
    <cellStyle name="Comma 50" xfId="5532"/>
    <cellStyle name="Comma 50 2" xfId="5533"/>
    <cellStyle name="Comma 50 2 2" xfId="5534"/>
    <cellStyle name="Comma 50 2 2 2" xfId="5535"/>
    <cellStyle name="Comma 50 2 3" xfId="5536"/>
    <cellStyle name="Comma 50 3" xfId="5537"/>
    <cellStyle name="Comma 50 3 2" xfId="5538"/>
    <cellStyle name="Comma 50 4" xfId="5539"/>
    <cellStyle name="Comma 51" xfId="5540"/>
    <cellStyle name="Comma 51 2" xfId="5541"/>
    <cellStyle name="Comma 51 2 2" xfId="5542"/>
    <cellStyle name="Comma 51 2 2 2" xfId="5543"/>
    <cellStyle name="Comma 51 2 3" xfId="5544"/>
    <cellStyle name="Comma 51 3" xfId="5545"/>
    <cellStyle name="Comma 51 3 2" xfId="5546"/>
    <cellStyle name="Comma 51 4" xfId="5547"/>
    <cellStyle name="Comma 52" xfId="5548"/>
    <cellStyle name="Comma 52 2" xfId="5549"/>
    <cellStyle name="Comma 52 2 2" xfId="5550"/>
    <cellStyle name="Comma 52 2 2 2" xfId="5551"/>
    <cellStyle name="Comma 52 2 3" xfId="5552"/>
    <cellStyle name="Comma 52 3" xfId="5553"/>
    <cellStyle name="Comma 52 3 2" xfId="5554"/>
    <cellStyle name="Comma 52 4" xfId="5555"/>
    <cellStyle name="Comma 53" xfId="5556"/>
    <cellStyle name="Comma 53 2" xfId="5557"/>
    <cellStyle name="Comma 53 2 2" xfId="5558"/>
    <cellStyle name="Comma 53 2 2 2" xfId="5559"/>
    <cellStyle name="Comma 53 2 3" xfId="5560"/>
    <cellStyle name="Comma 53 3" xfId="5561"/>
    <cellStyle name="Comma 53 3 2" xfId="5562"/>
    <cellStyle name="Comma 53 4" xfId="5563"/>
    <cellStyle name="Comma 54" xfId="5564"/>
    <cellStyle name="Comma 54 2" xfId="5565"/>
    <cellStyle name="Comma 54 2 2" xfId="5566"/>
    <cellStyle name="Comma 54 2 2 2" xfId="5567"/>
    <cellStyle name="Comma 54 2 3" xfId="5568"/>
    <cellStyle name="Comma 54 3" xfId="5569"/>
    <cellStyle name="Comma 54 3 2" xfId="5570"/>
    <cellStyle name="Comma 54 4" xfId="5571"/>
    <cellStyle name="Comma 55" xfId="5572"/>
    <cellStyle name="Comma 55 2" xfId="5573"/>
    <cellStyle name="Comma 55 2 2" xfId="5574"/>
    <cellStyle name="Comma 55 2 2 2" xfId="5575"/>
    <cellStyle name="Comma 55 2 3" xfId="5576"/>
    <cellStyle name="Comma 55 3" xfId="5577"/>
    <cellStyle name="Comma 55 3 2" xfId="5578"/>
    <cellStyle name="Comma 55 4" xfId="5579"/>
    <cellStyle name="Comma 56" xfId="5580"/>
    <cellStyle name="Comma 56 2" xfId="5581"/>
    <cellStyle name="Comma 56 2 2" xfId="5582"/>
    <cellStyle name="Comma 56 2 2 2" xfId="5583"/>
    <cellStyle name="Comma 56 2 3" xfId="5584"/>
    <cellStyle name="Comma 56 3" xfId="5585"/>
    <cellStyle name="Comma 56 3 2" xfId="5586"/>
    <cellStyle name="Comma 56 4" xfId="5587"/>
    <cellStyle name="Comma 57" xfId="5588"/>
    <cellStyle name="Comma 57 2" xfId="5589"/>
    <cellStyle name="Comma 57 2 2" xfId="5590"/>
    <cellStyle name="Comma 57 2 2 2" xfId="5591"/>
    <cellStyle name="Comma 57 2 3" xfId="5592"/>
    <cellStyle name="Comma 57 3" xfId="5593"/>
    <cellStyle name="Comma 57 3 2" xfId="5594"/>
    <cellStyle name="Comma 57 4" xfId="5595"/>
    <cellStyle name="Comma 58" xfId="5596"/>
    <cellStyle name="Comma 59" xfId="5597"/>
    <cellStyle name="Comma 6" xfId="5598"/>
    <cellStyle name="Comma 6 10" xfId="5599"/>
    <cellStyle name="Comma 6 10 2" xfId="5600"/>
    <cellStyle name="Comma 6 10 2 2" xfId="5601"/>
    <cellStyle name="Comma 6 10 3" xfId="5602"/>
    <cellStyle name="Comma 6 11" xfId="5603"/>
    <cellStyle name="Comma 6 11 2" xfId="5604"/>
    <cellStyle name="Comma 6 12" xfId="5605"/>
    <cellStyle name="Comma 6 13" xfId="5606"/>
    <cellStyle name="Comma 6 2" xfId="5607"/>
    <cellStyle name="Comma 6 2 10" xfId="5608"/>
    <cellStyle name="Comma 6 2 10 2" xfId="5609"/>
    <cellStyle name="Comma 6 2 11" xfId="5610"/>
    <cellStyle name="Comma 6 2 12" xfId="5611"/>
    <cellStyle name="Comma 6 2 2" xfId="5612"/>
    <cellStyle name="Comma 6 2 2 2" xfId="5613"/>
    <cellStyle name="Comma 6 2 2 2 2" xfId="5614"/>
    <cellStyle name="Comma 6 2 2 2 2 2" xfId="5615"/>
    <cellStyle name="Comma 6 2 2 2 2 2 2" xfId="5616"/>
    <cellStyle name="Comma 6 2 2 2 2 2 2 2" xfId="5617"/>
    <cellStyle name="Comma 6 2 2 2 2 2 2 2 2" xfId="5618"/>
    <cellStyle name="Comma 6 2 2 2 2 2 2 3" xfId="5619"/>
    <cellStyle name="Comma 6 2 2 2 2 2 3" xfId="5620"/>
    <cellStyle name="Comma 6 2 2 2 2 2 3 2" xfId="5621"/>
    <cellStyle name="Comma 6 2 2 2 2 2 3 2 2" xfId="5622"/>
    <cellStyle name="Comma 6 2 2 2 2 2 3 3" xfId="5623"/>
    <cellStyle name="Comma 6 2 2 2 2 2 4" xfId="5624"/>
    <cellStyle name="Comma 6 2 2 2 2 2 4 2" xfId="5625"/>
    <cellStyle name="Comma 6 2 2 2 2 2 5" xfId="5626"/>
    <cellStyle name="Comma 6 2 2 2 2 2 6" xfId="5627"/>
    <cellStyle name="Comma 6 2 2 2 2 3" xfId="5628"/>
    <cellStyle name="Comma 6 2 2 2 2 3 2" xfId="5629"/>
    <cellStyle name="Comma 6 2 2 2 2 3 2 2" xfId="5630"/>
    <cellStyle name="Comma 6 2 2 2 2 3 3" xfId="5631"/>
    <cellStyle name="Comma 6 2 2 2 2 4" xfId="5632"/>
    <cellStyle name="Comma 6 2 2 2 2 4 2" xfId="5633"/>
    <cellStyle name="Comma 6 2 2 2 2 4 2 2" xfId="5634"/>
    <cellStyle name="Comma 6 2 2 2 2 4 3" xfId="5635"/>
    <cellStyle name="Comma 6 2 2 2 2 5" xfId="5636"/>
    <cellStyle name="Comma 6 2 2 2 2 5 2" xfId="5637"/>
    <cellStyle name="Comma 6 2 2 2 2 6" xfId="5638"/>
    <cellStyle name="Comma 6 2 2 2 2 7" xfId="5639"/>
    <cellStyle name="Comma 6 2 2 2 3" xfId="5640"/>
    <cellStyle name="Comma 6 2 2 2 3 2" xfId="5641"/>
    <cellStyle name="Comma 6 2 2 2 3 2 2" xfId="5642"/>
    <cellStyle name="Comma 6 2 2 2 3 2 2 2" xfId="5643"/>
    <cellStyle name="Comma 6 2 2 2 3 2 3" xfId="5644"/>
    <cellStyle name="Comma 6 2 2 2 3 3" xfId="5645"/>
    <cellStyle name="Comma 6 2 2 2 3 3 2" xfId="5646"/>
    <cellStyle name="Comma 6 2 2 2 3 3 2 2" xfId="5647"/>
    <cellStyle name="Comma 6 2 2 2 3 3 3" xfId="5648"/>
    <cellStyle name="Comma 6 2 2 2 3 4" xfId="5649"/>
    <cellStyle name="Comma 6 2 2 2 3 4 2" xfId="5650"/>
    <cellStyle name="Comma 6 2 2 2 3 5" xfId="5651"/>
    <cellStyle name="Comma 6 2 2 2 3 6" xfId="5652"/>
    <cellStyle name="Comma 6 2 2 2 4" xfId="5653"/>
    <cellStyle name="Comma 6 2 2 2 4 2" xfId="5654"/>
    <cellStyle name="Comma 6 2 2 2 4 2 2" xfId="5655"/>
    <cellStyle name="Comma 6 2 2 2 4 3" xfId="5656"/>
    <cellStyle name="Comma 6 2 2 2 4 4" xfId="5657"/>
    <cellStyle name="Comma 6 2 2 2 5" xfId="5658"/>
    <cellStyle name="Comma 6 2 2 2 5 2" xfId="5659"/>
    <cellStyle name="Comma 6 2 2 2 5 2 2" xfId="5660"/>
    <cellStyle name="Comma 6 2 2 2 5 3" xfId="5661"/>
    <cellStyle name="Comma 6 2 2 2 6" xfId="5662"/>
    <cellStyle name="Comma 6 2 2 2 6 2" xfId="5663"/>
    <cellStyle name="Comma 6 2 2 2 7" xfId="5664"/>
    <cellStyle name="Comma 6 2 2 2 8" xfId="5665"/>
    <cellStyle name="Comma 6 2 2 3" xfId="5666"/>
    <cellStyle name="Comma 6 2 2 3 2" xfId="5667"/>
    <cellStyle name="Comma 6 2 2 3 2 2" xfId="5668"/>
    <cellStyle name="Comma 6 2 2 3 2 2 2" xfId="5669"/>
    <cellStyle name="Comma 6 2 2 3 2 2 2 2" xfId="5670"/>
    <cellStyle name="Comma 6 2 2 3 2 2 3" xfId="5671"/>
    <cellStyle name="Comma 6 2 2 3 2 3" xfId="5672"/>
    <cellStyle name="Comma 6 2 2 3 2 3 2" xfId="5673"/>
    <cellStyle name="Comma 6 2 2 3 2 3 2 2" xfId="5674"/>
    <cellStyle name="Comma 6 2 2 3 2 3 3" xfId="5675"/>
    <cellStyle name="Comma 6 2 2 3 2 4" xfId="5676"/>
    <cellStyle name="Comma 6 2 2 3 2 4 2" xfId="5677"/>
    <cellStyle name="Comma 6 2 2 3 2 5" xfId="5678"/>
    <cellStyle name="Comma 6 2 2 3 2 6" xfId="5679"/>
    <cellStyle name="Comma 6 2 2 3 3" xfId="5680"/>
    <cellStyle name="Comma 6 2 2 3 3 2" xfId="5681"/>
    <cellStyle name="Comma 6 2 2 3 3 2 2" xfId="5682"/>
    <cellStyle name="Comma 6 2 2 3 3 3" xfId="5683"/>
    <cellStyle name="Comma 6 2 2 3 4" xfId="5684"/>
    <cellStyle name="Comma 6 2 2 3 4 2" xfId="5685"/>
    <cellStyle name="Comma 6 2 2 3 4 2 2" xfId="5686"/>
    <cellStyle name="Comma 6 2 2 3 4 3" xfId="5687"/>
    <cellStyle name="Comma 6 2 2 3 5" xfId="5688"/>
    <cellStyle name="Comma 6 2 2 3 5 2" xfId="5689"/>
    <cellStyle name="Comma 6 2 2 3 6" xfId="5690"/>
    <cellStyle name="Comma 6 2 2 3 7" xfId="5691"/>
    <cellStyle name="Comma 6 2 2 4" xfId="5692"/>
    <cellStyle name="Comma 6 2 2 4 2" xfId="5693"/>
    <cellStyle name="Comma 6 2 2 4 2 2" xfId="5694"/>
    <cellStyle name="Comma 6 2 2 4 2 2 2" xfId="5695"/>
    <cellStyle name="Comma 6 2 2 4 2 3" xfId="5696"/>
    <cellStyle name="Comma 6 2 2 4 3" xfId="5697"/>
    <cellStyle name="Comma 6 2 2 4 3 2" xfId="5698"/>
    <cellStyle name="Comma 6 2 2 4 3 2 2" xfId="5699"/>
    <cellStyle name="Comma 6 2 2 4 3 3" xfId="5700"/>
    <cellStyle name="Comma 6 2 2 4 4" xfId="5701"/>
    <cellStyle name="Comma 6 2 2 4 4 2" xfId="5702"/>
    <cellStyle name="Comma 6 2 2 4 5" xfId="5703"/>
    <cellStyle name="Comma 6 2 2 4 6" xfId="5704"/>
    <cellStyle name="Comma 6 2 2 5" xfId="5705"/>
    <cellStyle name="Comma 6 2 2 5 2" xfId="5706"/>
    <cellStyle name="Comma 6 2 2 5 2 2" xfId="5707"/>
    <cellStyle name="Comma 6 2 2 5 3" xfId="5708"/>
    <cellStyle name="Comma 6 2 2 5 4" xfId="5709"/>
    <cellStyle name="Comma 6 2 2 6" xfId="5710"/>
    <cellStyle name="Comma 6 2 2 6 2" xfId="5711"/>
    <cellStyle name="Comma 6 2 2 6 2 2" xfId="5712"/>
    <cellStyle name="Comma 6 2 2 6 3" xfId="5713"/>
    <cellStyle name="Comma 6 2 2 7" xfId="5714"/>
    <cellStyle name="Comma 6 2 2 7 2" xfId="5715"/>
    <cellStyle name="Comma 6 2 2 8" xfId="5716"/>
    <cellStyle name="Comma 6 2 2 9" xfId="5717"/>
    <cellStyle name="Comma 6 2 3" xfId="5718"/>
    <cellStyle name="Comma 6 2 3 2" xfId="5719"/>
    <cellStyle name="Comma 6 2 3 2 2" xfId="5720"/>
    <cellStyle name="Comma 6 2 3 2 2 2" xfId="5721"/>
    <cellStyle name="Comma 6 2 3 2 2 2 2" xfId="5722"/>
    <cellStyle name="Comma 6 2 3 2 2 2 2 2" xfId="5723"/>
    <cellStyle name="Comma 6 2 3 2 2 2 2 2 2" xfId="5724"/>
    <cellStyle name="Comma 6 2 3 2 2 2 2 3" xfId="5725"/>
    <cellStyle name="Comma 6 2 3 2 2 2 3" xfId="5726"/>
    <cellStyle name="Comma 6 2 3 2 2 2 3 2" xfId="5727"/>
    <cellStyle name="Comma 6 2 3 2 2 2 3 2 2" xfId="5728"/>
    <cellStyle name="Comma 6 2 3 2 2 2 3 3" xfId="5729"/>
    <cellStyle name="Comma 6 2 3 2 2 2 4" xfId="5730"/>
    <cellStyle name="Comma 6 2 3 2 2 2 4 2" xfId="5731"/>
    <cellStyle name="Comma 6 2 3 2 2 2 5" xfId="5732"/>
    <cellStyle name="Comma 6 2 3 2 2 2 6" xfId="5733"/>
    <cellStyle name="Comma 6 2 3 2 2 3" xfId="5734"/>
    <cellStyle name="Comma 6 2 3 2 2 3 2" xfId="5735"/>
    <cellStyle name="Comma 6 2 3 2 2 3 2 2" xfId="5736"/>
    <cellStyle name="Comma 6 2 3 2 2 3 3" xfId="5737"/>
    <cellStyle name="Comma 6 2 3 2 2 4" xfId="5738"/>
    <cellStyle name="Comma 6 2 3 2 2 4 2" xfId="5739"/>
    <cellStyle name="Comma 6 2 3 2 2 4 2 2" xfId="5740"/>
    <cellStyle name="Comma 6 2 3 2 2 4 3" xfId="5741"/>
    <cellStyle name="Comma 6 2 3 2 2 5" xfId="5742"/>
    <cellStyle name="Comma 6 2 3 2 2 5 2" xfId="5743"/>
    <cellStyle name="Comma 6 2 3 2 2 6" xfId="5744"/>
    <cellStyle name="Comma 6 2 3 2 2 7" xfId="5745"/>
    <cellStyle name="Comma 6 2 3 2 3" xfId="5746"/>
    <cellStyle name="Comma 6 2 3 2 3 2" xfId="5747"/>
    <cellStyle name="Comma 6 2 3 2 3 2 2" xfId="5748"/>
    <cellStyle name="Comma 6 2 3 2 3 2 2 2" xfId="5749"/>
    <cellStyle name="Comma 6 2 3 2 3 2 3" xfId="5750"/>
    <cellStyle name="Comma 6 2 3 2 3 3" xfId="5751"/>
    <cellStyle name="Comma 6 2 3 2 3 3 2" xfId="5752"/>
    <cellStyle name="Comma 6 2 3 2 3 3 2 2" xfId="5753"/>
    <cellStyle name="Comma 6 2 3 2 3 3 3" xfId="5754"/>
    <cellStyle name="Comma 6 2 3 2 3 4" xfId="5755"/>
    <cellStyle name="Comma 6 2 3 2 3 4 2" xfId="5756"/>
    <cellStyle name="Comma 6 2 3 2 3 5" xfId="5757"/>
    <cellStyle name="Comma 6 2 3 2 3 6" xfId="5758"/>
    <cellStyle name="Comma 6 2 3 2 4" xfId="5759"/>
    <cellStyle name="Comma 6 2 3 2 4 2" xfId="5760"/>
    <cellStyle name="Comma 6 2 3 2 4 2 2" xfId="5761"/>
    <cellStyle name="Comma 6 2 3 2 4 3" xfId="5762"/>
    <cellStyle name="Comma 6 2 3 2 4 4" xfId="5763"/>
    <cellStyle name="Comma 6 2 3 2 5" xfId="5764"/>
    <cellStyle name="Comma 6 2 3 2 5 2" xfId="5765"/>
    <cellStyle name="Comma 6 2 3 2 5 2 2" xfId="5766"/>
    <cellStyle name="Comma 6 2 3 2 5 3" xfId="5767"/>
    <cellStyle name="Comma 6 2 3 2 6" xfId="5768"/>
    <cellStyle name="Comma 6 2 3 2 6 2" xfId="5769"/>
    <cellStyle name="Comma 6 2 3 2 7" xfId="5770"/>
    <cellStyle name="Comma 6 2 3 2 8" xfId="5771"/>
    <cellStyle name="Comma 6 2 3 3" xfId="5772"/>
    <cellStyle name="Comma 6 2 3 3 2" xfId="5773"/>
    <cellStyle name="Comma 6 2 3 3 2 2" xfId="5774"/>
    <cellStyle name="Comma 6 2 3 3 2 2 2" xfId="5775"/>
    <cellStyle name="Comma 6 2 3 3 2 2 2 2" xfId="5776"/>
    <cellStyle name="Comma 6 2 3 3 2 2 3" xfId="5777"/>
    <cellStyle name="Comma 6 2 3 3 2 3" xfId="5778"/>
    <cellStyle name="Comma 6 2 3 3 2 3 2" xfId="5779"/>
    <cellStyle name="Comma 6 2 3 3 2 3 2 2" xfId="5780"/>
    <cellStyle name="Comma 6 2 3 3 2 3 3" xfId="5781"/>
    <cellStyle name="Comma 6 2 3 3 2 4" xfId="5782"/>
    <cellStyle name="Comma 6 2 3 3 2 4 2" xfId="5783"/>
    <cellStyle name="Comma 6 2 3 3 2 5" xfId="5784"/>
    <cellStyle name="Comma 6 2 3 3 2 6" xfId="5785"/>
    <cellStyle name="Comma 6 2 3 3 3" xfId="5786"/>
    <cellStyle name="Comma 6 2 3 3 3 2" xfId="5787"/>
    <cellStyle name="Comma 6 2 3 3 3 2 2" xfId="5788"/>
    <cellStyle name="Comma 6 2 3 3 3 3" xfId="5789"/>
    <cellStyle name="Comma 6 2 3 3 4" xfId="5790"/>
    <cellStyle name="Comma 6 2 3 3 4 2" xfId="5791"/>
    <cellStyle name="Comma 6 2 3 3 4 2 2" xfId="5792"/>
    <cellStyle name="Comma 6 2 3 3 4 3" xfId="5793"/>
    <cellStyle name="Comma 6 2 3 3 5" xfId="5794"/>
    <cellStyle name="Comma 6 2 3 3 5 2" xfId="5795"/>
    <cellStyle name="Comma 6 2 3 3 6" xfId="5796"/>
    <cellStyle name="Comma 6 2 3 3 7" xfId="5797"/>
    <cellStyle name="Comma 6 2 3 4" xfId="5798"/>
    <cellStyle name="Comma 6 2 3 4 2" xfId="5799"/>
    <cellStyle name="Comma 6 2 3 4 2 2" xfId="5800"/>
    <cellStyle name="Comma 6 2 3 4 2 2 2" xfId="5801"/>
    <cellStyle name="Comma 6 2 3 4 2 3" xfId="5802"/>
    <cellStyle name="Comma 6 2 3 4 3" xfId="5803"/>
    <cellStyle name="Comma 6 2 3 4 3 2" xfId="5804"/>
    <cellStyle name="Comma 6 2 3 4 3 2 2" xfId="5805"/>
    <cellStyle name="Comma 6 2 3 4 3 3" xfId="5806"/>
    <cellStyle name="Comma 6 2 3 4 4" xfId="5807"/>
    <cellStyle name="Comma 6 2 3 4 4 2" xfId="5808"/>
    <cellStyle name="Comma 6 2 3 4 5" xfId="5809"/>
    <cellStyle name="Comma 6 2 3 4 6" xfId="5810"/>
    <cellStyle name="Comma 6 2 3 5" xfId="5811"/>
    <cellStyle name="Comma 6 2 3 5 2" xfId="5812"/>
    <cellStyle name="Comma 6 2 3 5 2 2" xfId="5813"/>
    <cellStyle name="Comma 6 2 3 5 3" xfId="5814"/>
    <cellStyle name="Comma 6 2 3 5 4" xfId="5815"/>
    <cellStyle name="Comma 6 2 3 6" xfId="5816"/>
    <cellStyle name="Comma 6 2 3 6 2" xfId="5817"/>
    <cellStyle name="Comma 6 2 3 6 2 2" xfId="5818"/>
    <cellStyle name="Comma 6 2 3 6 3" xfId="5819"/>
    <cellStyle name="Comma 6 2 3 7" xfId="5820"/>
    <cellStyle name="Comma 6 2 3 7 2" xfId="5821"/>
    <cellStyle name="Comma 6 2 3 8" xfId="5822"/>
    <cellStyle name="Comma 6 2 3 9" xfId="5823"/>
    <cellStyle name="Comma 6 2 4" xfId="5824"/>
    <cellStyle name="Comma 6 2 4 2" xfId="5825"/>
    <cellStyle name="Comma 6 2 4 2 2" xfId="5826"/>
    <cellStyle name="Comma 6 2 4 2 2 2" xfId="5827"/>
    <cellStyle name="Comma 6 2 4 2 2 2 2" xfId="5828"/>
    <cellStyle name="Comma 6 2 4 2 2 2 2 2" xfId="5829"/>
    <cellStyle name="Comma 6 2 4 2 2 2 2 2 2" xfId="5830"/>
    <cellStyle name="Comma 6 2 4 2 2 2 2 3" xfId="5831"/>
    <cellStyle name="Comma 6 2 4 2 2 2 3" xfId="5832"/>
    <cellStyle name="Comma 6 2 4 2 2 2 3 2" xfId="5833"/>
    <cellStyle name="Comma 6 2 4 2 2 2 3 2 2" xfId="5834"/>
    <cellStyle name="Comma 6 2 4 2 2 2 3 3" xfId="5835"/>
    <cellStyle name="Comma 6 2 4 2 2 2 4" xfId="5836"/>
    <cellStyle name="Comma 6 2 4 2 2 2 4 2" xfId="5837"/>
    <cellStyle name="Comma 6 2 4 2 2 2 5" xfId="5838"/>
    <cellStyle name="Comma 6 2 4 2 2 3" xfId="5839"/>
    <cellStyle name="Comma 6 2 4 2 2 3 2" xfId="5840"/>
    <cellStyle name="Comma 6 2 4 2 2 3 2 2" xfId="5841"/>
    <cellStyle name="Comma 6 2 4 2 2 3 3" xfId="5842"/>
    <cellStyle name="Comma 6 2 4 2 2 4" xfId="5843"/>
    <cellStyle name="Comma 6 2 4 2 2 4 2" xfId="5844"/>
    <cellStyle name="Comma 6 2 4 2 2 4 2 2" xfId="5845"/>
    <cellStyle name="Comma 6 2 4 2 2 4 3" xfId="5846"/>
    <cellStyle name="Comma 6 2 4 2 2 5" xfId="5847"/>
    <cellStyle name="Comma 6 2 4 2 2 5 2" xfId="5848"/>
    <cellStyle name="Comma 6 2 4 2 2 6" xfId="5849"/>
    <cellStyle name="Comma 6 2 4 2 2 7" xfId="5850"/>
    <cellStyle name="Comma 6 2 4 2 3" xfId="5851"/>
    <cellStyle name="Comma 6 2 4 2 3 2" xfId="5852"/>
    <cellStyle name="Comma 6 2 4 2 3 2 2" xfId="5853"/>
    <cellStyle name="Comma 6 2 4 2 3 2 2 2" xfId="5854"/>
    <cellStyle name="Comma 6 2 4 2 3 2 3" xfId="5855"/>
    <cellStyle name="Comma 6 2 4 2 3 3" xfId="5856"/>
    <cellStyle name="Comma 6 2 4 2 3 3 2" xfId="5857"/>
    <cellStyle name="Comma 6 2 4 2 3 3 2 2" xfId="5858"/>
    <cellStyle name="Comma 6 2 4 2 3 3 3" xfId="5859"/>
    <cellStyle name="Comma 6 2 4 2 3 4" xfId="5860"/>
    <cellStyle name="Comma 6 2 4 2 3 4 2" xfId="5861"/>
    <cellStyle name="Comma 6 2 4 2 3 5" xfId="5862"/>
    <cellStyle name="Comma 6 2 4 2 4" xfId="5863"/>
    <cellStyle name="Comma 6 2 4 2 4 2" xfId="5864"/>
    <cellStyle name="Comma 6 2 4 2 4 2 2" xfId="5865"/>
    <cellStyle name="Comma 6 2 4 2 4 3" xfId="5866"/>
    <cellStyle name="Comma 6 2 4 2 4 4" xfId="5867"/>
    <cellStyle name="Comma 6 2 4 2 5" xfId="5868"/>
    <cellStyle name="Comma 6 2 4 2 5 2" xfId="5869"/>
    <cellStyle name="Comma 6 2 4 2 5 2 2" xfId="5870"/>
    <cellStyle name="Comma 6 2 4 2 5 3" xfId="5871"/>
    <cellStyle name="Comma 6 2 4 2 6" xfId="5872"/>
    <cellStyle name="Comma 6 2 4 2 6 2" xfId="5873"/>
    <cellStyle name="Comma 6 2 4 2 7" xfId="5874"/>
    <cellStyle name="Comma 6 2 4 2 8" xfId="5875"/>
    <cellStyle name="Comma 6 2 4 3" xfId="5876"/>
    <cellStyle name="Comma 6 2 4 3 2" xfId="5877"/>
    <cellStyle name="Comma 6 2 4 3 2 2" xfId="5878"/>
    <cellStyle name="Comma 6 2 4 3 2 2 2" xfId="5879"/>
    <cellStyle name="Comma 6 2 4 3 2 2 2 2" xfId="5880"/>
    <cellStyle name="Comma 6 2 4 3 2 2 3" xfId="5881"/>
    <cellStyle name="Comma 6 2 4 3 2 3" xfId="5882"/>
    <cellStyle name="Comma 6 2 4 3 2 3 2" xfId="5883"/>
    <cellStyle name="Comma 6 2 4 3 2 3 2 2" xfId="5884"/>
    <cellStyle name="Comma 6 2 4 3 2 3 3" xfId="5885"/>
    <cellStyle name="Comma 6 2 4 3 2 4" xfId="5886"/>
    <cellStyle name="Comma 6 2 4 3 2 4 2" xfId="5887"/>
    <cellStyle name="Comma 6 2 4 3 2 5" xfId="5888"/>
    <cellStyle name="Comma 6 2 4 3 3" xfId="5889"/>
    <cellStyle name="Comma 6 2 4 3 3 2" xfId="5890"/>
    <cellStyle name="Comma 6 2 4 3 3 2 2" xfId="5891"/>
    <cellStyle name="Comma 6 2 4 3 3 3" xfId="5892"/>
    <cellStyle name="Comma 6 2 4 3 4" xfId="5893"/>
    <cellStyle name="Comma 6 2 4 3 4 2" xfId="5894"/>
    <cellStyle name="Comma 6 2 4 3 4 2 2" xfId="5895"/>
    <cellStyle name="Comma 6 2 4 3 4 3" xfId="5896"/>
    <cellStyle name="Comma 6 2 4 3 5" xfId="5897"/>
    <cellStyle name="Comma 6 2 4 3 5 2" xfId="5898"/>
    <cellStyle name="Comma 6 2 4 3 6" xfId="5899"/>
    <cellStyle name="Comma 6 2 4 3 7" xfId="5900"/>
    <cellStyle name="Comma 6 2 4 4" xfId="5901"/>
    <cellStyle name="Comma 6 2 4 4 2" xfId="5902"/>
    <cellStyle name="Comma 6 2 4 4 2 2" xfId="5903"/>
    <cellStyle name="Comma 6 2 4 4 2 2 2" xfId="5904"/>
    <cellStyle name="Comma 6 2 4 4 2 3" xfId="5905"/>
    <cellStyle name="Comma 6 2 4 4 3" xfId="5906"/>
    <cellStyle name="Comma 6 2 4 4 3 2" xfId="5907"/>
    <cellStyle name="Comma 6 2 4 4 3 2 2" xfId="5908"/>
    <cellStyle name="Comma 6 2 4 4 3 3" xfId="5909"/>
    <cellStyle name="Comma 6 2 4 4 4" xfId="5910"/>
    <cellStyle name="Comma 6 2 4 4 4 2" xfId="5911"/>
    <cellStyle name="Comma 6 2 4 4 5" xfId="5912"/>
    <cellStyle name="Comma 6 2 4 5" xfId="5913"/>
    <cellStyle name="Comma 6 2 4 5 2" xfId="5914"/>
    <cellStyle name="Comma 6 2 4 5 2 2" xfId="5915"/>
    <cellStyle name="Comma 6 2 4 5 3" xfId="5916"/>
    <cellStyle name="Comma 6 2 4 5 4" xfId="5917"/>
    <cellStyle name="Comma 6 2 4 6" xfId="5918"/>
    <cellStyle name="Comma 6 2 4 6 2" xfId="5919"/>
    <cellStyle name="Comma 6 2 4 6 2 2" xfId="5920"/>
    <cellStyle name="Comma 6 2 4 6 3" xfId="5921"/>
    <cellStyle name="Comma 6 2 4 7" xfId="5922"/>
    <cellStyle name="Comma 6 2 4 7 2" xfId="5923"/>
    <cellStyle name="Comma 6 2 4 8" xfId="5924"/>
    <cellStyle name="Comma 6 2 4 9" xfId="5925"/>
    <cellStyle name="Comma 6 2 5" xfId="5926"/>
    <cellStyle name="Comma 6 2 5 2" xfId="5927"/>
    <cellStyle name="Comma 6 2 5 2 2" xfId="5928"/>
    <cellStyle name="Comma 6 2 5 2 2 2" xfId="5929"/>
    <cellStyle name="Comma 6 2 5 2 2 2 2" xfId="5930"/>
    <cellStyle name="Comma 6 2 5 2 2 2 2 2" xfId="5931"/>
    <cellStyle name="Comma 6 2 5 2 2 2 3" xfId="5932"/>
    <cellStyle name="Comma 6 2 5 2 2 3" xfId="5933"/>
    <cellStyle name="Comma 6 2 5 2 2 3 2" xfId="5934"/>
    <cellStyle name="Comma 6 2 5 2 2 3 2 2" xfId="5935"/>
    <cellStyle name="Comma 6 2 5 2 2 3 3" xfId="5936"/>
    <cellStyle name="Comma 6 2 5 2 2 4" xfId="5937"/>
    <cellStyle name="Comma 6 2 5 2 2 4 2" xfId="5938"/>
    <cellStyle name="Comma 6 2 5 2 2 5" xfId="5939"/>
    <cellStyle name="Comma 6 2 5 2 3" xfId="5940"/>
    <cellStyle name="Comma 6 2 5 2 3 2" xfId="5941"/>
    <cellStyle name="Comma 6 2 5 2 3 2 2" xfId="5942"/>
    <cellStyle name="Comma 6 2 5 2 3 3" xfId="5943"/>
    <cellStyle name="Comma 6 2 5 2 4" xfId="5944"/>
    <cellStyle name="Comma 6 2 5 2 4 2" xfId="5945"/>
    <cellStyle name="Comma 6 2 5 2 4 2 2" xfId="5946"/>
    <cellStyle name="Comma 6 2 5 2 4 3" xfId="5947"/>
    <cellStyle name="Comma 6 2 5 2 5" xfId="5948"/>
    <cellStyle name="Comma 6 2 5 2 5 2" xfId="5949"/>
    <cellStyle name="Comma 6 2 5 2 6" xfId="5950"/>
    <cellStyle name="Comma 6 2 5 2 7" xfId="5951"/>
    <cellStyle name="Comma 6 2 5 3" xfId="5952"/>
    <cellStyle name="Comma 6 2 5 3 2" xfId="5953"/>
    <cellStyle name="Comma 6 2 5 3 2 2" xfId="5954"/>
    <cellStyle name="Comma 6 2 5 3 2 2 2" xfId="5955"/>
    <cellStyle name="Comma 6 2 5 3 2 3" xfId="5956"/>
    <cellStyle name="Comma 6 2 5 3 3" xfId="5957"/>
    <cellStyle name="Comma 6 2 5 3 3 2" xfId="5958"/>
    <cellStyle name="Comma 6 2 5 3 3 2 2" xfId="5959"/>
    <cellStyle name="Comma 6 2 5 3 3 3" xfId="5960"/>
    <cellStyle name="Comma 6 2 5 3 4" xfId="5961"/>
    <cellStyle name="Comma 6 2 5 3 4 2" xfId="5962"/>
    <cellStyle name="Comma 6 2 5 3 5" xfId="5963"/>
    <cellStyle name="Comma 6 2 5 4" xfId="5964"/>
    <cellStyle name="Comma 6 2 5 4 2" xfId="5965"/>
    <cellStyle name="Comma 6 2 5 4 2 2" xfId="5966"/>
    <cellStyle name="Comma 6 2 5 4 3" xfId="5967"/>
    <cellStyle name="Comma 6 2 5 4 4" xfId="5968"/>
    <cellStyle name="Comma 6 2 5 5" xfId="5969"/>
    <cellStyle name="Comma 6 2 5 5 2" xfId="5970"/>
    <cellStyle name="Comma 6 2 5 5 2 2" xfId="5971"/>
    <cellStyle name="Comma 6 2 5 5 3" xfId="5972"/>
    <cellStyle name="Comma 6 2 5 6" xfId="5973"/>
    <cellStyle name="Comma 6 2 5 6 2" xfId="5974"/>
    <cellStyle name="Comma 6 2 5 7" xfId="5975"/>
    <cellStyle name="Comma 6 2 5 8" xfId="5976"/>
    <cellStyle name="Comma 6 2 6" xfId="5977"/>
    <cellStyle name="Comma 6 2 6 2" xfId="5978"/>
    <cellStyle name="Comma 6 2 6 2 2" xfId="5979"/>
    <cellStyle name="Comma 6 2 6 2 2 2" xfId="5980"/>
    <cellStyle name="Comma 6 2 6 2 2 2 2" xfId="5981"/>
    <cellStyle name="Comma 6 2 6 2 2 3" xfId="5982"/>
    <cellStyle name="Comma 6 2 6 2 3" xfId="5983"/>
    <cellStyle name="Comma 6 2 6 2 3 2" xfId="5984"/>
    <cellStyle name="Comma 6 2 6 2 3 2 2" xfId="5985"/>
    <cellStyle name="Comma 6 2 6 2 3 3" xfId="5986"/>
    <cellStyle name="Comma 6 2 6 2 4" xfId="5987"/>
    <cellStyle name="Comma 6 2 6 2 4 2" xfId="5988"/>
    <cellStyle name="Comma 6 2 6 2 5" xfId="5989"/>
    <cellStyle name="Comma 6 2 6 3" xfId="5990"/>
    <cellStyle name="Comma 6 2 6 3 2" xfId="5991"/>
    <cellStyle name="Comma 6 2 6 3 2 2" xfId="5992"/>
    <cellStyle name="Comma 6 2 6 3 3" xfId="5993"/>
    <cellStyle name="Comma 6 2 6 4" xfId="5994"/>
    <cellStyle name="Comma 6 2 6 4 2" xfId="5995"/>
    <cellStyle name="Comma 6 2 6 4 2 2" xfId="5996"/>
    <cellStyle name="Comma 6 2 6 4 3" xfId="5997"/>
    <cellStyle name="Comma 6 2 6 5" xfId="5998"/>
    <cellStyle name="Comma 6 2 6 5 2" xfId="5999"/>
    <cellStyle name="Comma 6 2 6 6" xfId="6000"/>
    <cellStyle name="Comma 6 2 6 7" xfId="6001"/>
    <cellStyle name="Comma 6 2 7" xfId="6002"/>
    <cellStyle name="Comma 6 2 7 2" xfId="6003"/>
    <cellStyle name="Comma 6 2 7 2 2" xfId="6004"/>
    <cellStyle name="Comma 6 2 7 2 2 2" xfId="6005"/>
    <cellStyle name="Comma 6 2 7 2 3" xfId="6006"/>
    <cellStyle name="Comma 6 2 7 3" xfId="6007"/>
    <cellStyle name="Comma 6 2 7 3 2" xfId="6008"/>
    <cellStyle name="Comma 6 2 7 3 2 2" xfId="6009"/>
    <cellStyle name="Comma 6 2 7 3 3" xfId="6010"/>
    <cellStyle name="Comma 6 2 7 4" xfId="6011"/>
    <cellStyle name="Comma 6 2 7 4 2" xfId="6012"/>
    <cellStyle name="Comma 6 2 7 5" xfId="6013"/>
    <cellStyle name="Comma 6 2 8" xfId="6014"/>
    <cellStyle name="Comma 6 2 8 2" xfId="6015"/>
    <cellStyle name="Comma 6 2 8 2 2" xfId="6016"/>
    <cellStyle name="Comma 6 2 8 3" xfId="6017"/>
    <cellStyle name="Comma 6 2 8 4" xfId="6018"/>
    <cellStyle name="Comma 6 2 9" xfId="6019"/>
    <cellStyle name="Comma 6 2 9 2" xfId="6020"/>
    <cellStyle name="Comma 6 2 9 2 2" xfId="6021"/>
    <cellStyle name="Comma 6 2 9 3" xfId="6022"/>
    <cellStyle name="Comma 6 3" xfId="6023"/>
    <cellStyle name="Comma 6 3 2" xfId="6024"/>
    <cellStyle name="Comma 6 3 2 2" xfId="6025"/>
    <cellStyle name="Comma 6 3 2 2 2" xfId="6026"/>
    <cellStyle name="Comma 6 3 2 2 2 2" xfId="6027"/>
    <cellStyle name="Comma 6 3 2 2 2 2 2" xfId="6028"/>
    <cellStyle name="Comma 6 3 2 2 2 2 2 2" xfId="6029"/>
    <cellStyle name="Comma 6 3 2 2 2 2 3" xfId="6030"/>
    <cellStyle name="Comma 6 3 2 2 2 3" xfId="6031"/>
    <cellStyle name="Comma 6 3 2 2 2 3 2" xfId="6032"/>
    <cellStyle name="Comma 6 3 2 2 2 3 2 2" xfId="6033"/>
    <cellStyle name="Comma 6 3 2 2 2 3 3" xfId="6034"/>
    <cellStyle name="Comma 6 3 2 2 2 4" xfId="6035"/>
    <cellStyle name="Comma 6 3 2 2 2 4 2" xfId="6036"/>
    <cellStyle name="Comma 6 3 2 2 2 5" xfId="6037"/>
    <cellStyle name="Comma 6 3 2 2 2 6" xfId="6038"/>
    <cellStyle name="Comma 6 3 2 2 3" xfId="6039"/>
    <cellStyle name="Comma 6 3 2 2 3 2" xfId="6040"/>
    <cellStyle name="Comma 6 3 2 2 3 2 2" xfId="6041"/>
    <cellStyle name="Comma 6 3 2 2 3 3" xfId="6042"/>
    <cellStyle name="Comma 6 3 2 2 4" xfId="6043"/>
    <cellStyle name="Comma 6 3 2 2 4 2" xfId="6044"/>
    <cellStyle name="Comma 6 3 2 2 4 2 2" xfId="6045"/>
    <cellStyle name="Comma 6 3 2 2 4 3" xfId="6046"/>
    <cellStyle name="Comma 6 3 2 2 5" xfId="6047"/>
    <cellStyle name="Comma 6 3 2 2 5 2" xfId="6048"/>
    <cellStyle name="Comma 6 3 2 2 6" xfId="6049"/>
    <cellStyle name="Comma 6 3 2 2 7" xfId="6050"/>
    <cellStyle name="Comma 6 3 2 3" xfId="6051"/>
    <cellStyle name="Comma 6 3 2 3 2" xfId="6052"/>
    <cellStyle name="Comma 6 3 2 3 2 2" xfId="6053"/>
    <cellStyle name="Comma 6 3 2 3 2 2 2" xfId="6054"/>
    <cellStyle name="Comma 6 3 2 3 2 3" xfId="6055"/>
    <cellStyle name="Comma 6 3 2 3 3" xfId="6056"/>
    <cellStyle name="Comma 6 3 2 3 3 2" xfId="6057"/>
    <cellStyle name="Comma 6 3 2 3 3 2 2" xfId="6058"/>
    <cellStyle name="Comma 6 3 2 3 3 3" xfId="6059"/>
    <cellStyle name="Comma 6 3 2 3 4" xfId="6060"/>
    <cellStyle name="Comma 6 3 2 3 4 2" xfId="6061"/>
    <cellStyle name="Comma 6 3 2 3 5" xfId="6062"/>
    <cellStyle name="Comma 6 3 2 3 6" xfId="6063"/>
    <cellStyle name="Comma 6 3 2 4" xfId="6064"/>
    <cellStyle name="Comma 6 3 2 4 2" xfId="6065"/>
    <cellStyle name="Comma 6 3 2 4 2 2" xfId="6066"/>
    <cellStyle name="Comma 6 3 2 4 3" xfId="6067"/>
    <cellStyle name="Comma 6 3 2 4 4" xfId="6068"/>
    <cellStyle name="Comma 6 3 2 5" xfId="6069"/>
    <cellStyle name="Comma 6 3 2 5 2" xfId="6070"/>
    <cellStyle name="Comma 6 3 2 5 2 2" xfId="6071"/>
    <cellStyle name="Comma 6 3 2 5 3" xfId="6072"/>
    <cellStyle name="Comma 6 3 2 6" xfId="6073"/>
    <cellStyle name="Comma 6 3 2 6 2" xfId="6074"/>
    <cellStyle name="Comma 6 3 2 7" xfId="6075"/>
    <cellStyle name="Comma 6 3 2 8" xfId="6076"/>
    <cellStyle name="Comma 6 3 3" xfId="6077"/>
    <cellStyle name="Comma 6 3 3 2" xfId="6078"/>
    <cellStyle name="Comma 6 3 3 2 2" xfId="6079"/>
    <cellStyle name="Comma 6 3 3 2 2 2" xfId="6080"/>
    <cellStyle name="Comma 6 3 3 2 2 2 2" xfId="6081"/>
    <cellStyle name="Comma 6 3 3 2 2 3" xfId="6082"/>
    <cellStyle name="Comma 6 3 3 2 3" xfId="6083"/>
    <cellStyle name="Comma 6 3 3 2 3 2" xfId="6084"/>
    <cellStyle name="Comma 6 3 3 2 3 2 2" xfId="6085"/>
    <cellStyle name="Comma 6 3 3 2 3 3" xfId="6086"/>
    <cellStyle name="Comma 6 3 3 2 4" xfId="6087"/>
    <cellStyle name="Comma 6 3 3 2 4 2" xfId="6088"/>
    <cellStyle name="Comma 6 3 3 2 5" xfId="6089"/>
    <cellStyle name="Comma 6 3 3 2 6" xfId="6090"/>
    <cellStyle name="Comma 6 3 3 3" xfId="6091"/>
    <cellStyle name="Comma 6 3 3 3 2" xfId="6092"/>
    <cellStyle name="Comma 6 3 3 3 2 2" xfId="6093"/>
    <cellStyle name="Comma 6 3 3 3 3" xfId="6094"/>
    <cellStyle name="Comma 6 3 3 4" xfId="6095"/>
    <cellStyle name="Comma 6 3 3 4 2" xfId="6096"/>
    <cellStyle name="Comma 6 3 3 4 2 2" xfId="6097"/>
    <cellStyle name="Comma 6 3 3 4 3" xfId="6098"/>
    <cellStyle name="Comma 6 3 3 5" xfId="6099"/>
    <cellStyle name="Comma 6 3 3 5 2" xfId="6100"/>
    <cellStyle name="Comma 6 3 3 6" xfId="6101"/>
    <cellStyle name="Comma 6 3 3 7" xfId="6102"/>
    <cellStyle name="Comma 6 3 4" xfId="6103"/>
    <cellStyle name="Comma 6 3 4 2" xfId="6104"/>
    <cellStyle name="Comma 6 3 4 2 2" xfId="6105"/>
    <cellStyle name="Comma 6 3 4 2 2 2" xfId="6106"/>
    <cellStyle name="Comma 6 3 4 2 3" xfId="6107"/>
    <cellStyle name="Comma 6 3 4 3" xfId="6108"/>
    <cellStyle name="Comma 6 3 4 3 2" xfId="6109"/>
    <cellStyle name="Comma 6 3 4 3 2 2" xfId="6110"/>
    <cellStyle name="Comma 6 3 4 3 3" xfId="6111"/>
    <cellStyle name="Comma 6 3 4 4" xfId="6112"/>
    <cellStyle name="Comma 6 3 4 4 2" xfId="6113"/>
    <cellStyle name="Comma 6 3 4 5" xfId="6114"/>
    <cellStyle name="Comma 6 3 4 6" xfId="6115"/>
    <cellStyle name="Comma 6 3 5" xfId="6116"/>
    <cellStyle name="Comma 6 3 5 2" xfId="6117"/>
    <cellStyle name="Comma 6 3 5 2 2" xfId="6118"/>
    <cellStyle name="Comma 6 3 5 3" xfId="6119"/>
    <cellStyle name="Comma 6 3 5 4" xfId="6120"/>
    <cellStyle name="Comma 6 3 6" xfId="6121"/>
    <cellStyle name="Comma 6 3 6 2" xfId="6122"/>
    <cellStyle name="Comma 6 3 6 2 2" xfId="6123"/>
    <cellStyle name="Comma 6 3 6 3" xfId="6124"/>
    <cellStyle name="Comma 6 3 7" xfId="6125"/>
    <cellStyle name="Comma 6 3 7 2" xfId="6126"/>
    <cellStyle name="Comma 6 3 8" xfId="6127"/>
    <cellStyle name="Comma 6 3 9" xfId="6128"/>
    <cellStyle name="Comma 6 4" xfId="6129"/>
    <cellStyle name="Comma 6 4 2" xfId="6130"/>
    <cellStyle name="Comma 6 4 2 2" xfId="6131"/>
    <cellStyle name="Comma 6 4 2 2 2" xfId="6132"/>
    <cellStyle name="Comma 6 4 2 2 2 2" xfId="6133"/>
    <cellStyle name="Comma 6 4 2 2 2 2 2" xfId="6134"/>
    <cellStyle name="Comma 6 4 2 2 2 2 2 2" xfId="6135"/>
    <cellStyle name="Comma 6 4 2 2 2 2 3" xfId="6136"/>
    <cellStyle name="Comma 6 4 2 2 2 3" xfId="6137"/>
    <cellStyle name="Comma 6 4 2 2 2 3 2" xfId="6138"/>
    <cellStyle name="Comma 6 4 2 2 2 3 2 2" xfId="6139"/>
    <cellStyle name="Comma 6 4 2 2 2 3 3" xfId="6140"/>
    <cellStyle name="Comma 6 4 2 2 2 4" xfId="6141"/>
    <cellStyle name="Comma 6 4 2 2 2 4 2" xfId="6142"/>
    <cellStyle name="Comma 6 4 2 2 2 5" xfId="6143"/>
    <cellStyle name="Comma 6 4 2 2 2 6" xfId="6144"/>
    <cellStyle name="Comma 6 4 2 2 3" xfId="6145"/>
    <cellStyle name="Comma 6 4 2 2 3 2" xfId="6146"/>
    <cellStyle name="Comma 6 4 2 2 3 2 2" xfId="6147"/>
    <cellStyle name="Comma 6 4 2 2 3 3" xfId="6148"/>
    <cellStyle name="Comma 6 4 2 2 4" xfId="6149"/>
    <cellStyle name="Comma 6 4 2 2 4 2" xfId="6150"/>
    <cellStyle name="Comma 6 4 2 2 4 2 2" xfId="6151"/>
    <cellStyle name="Comma 6 4 2 2 4 3" xfId="6152"/>
    <cellStyle name="Comma 6 4 2 2 5" xfId="6153"/>
    <cellStyle name="Comma 6 4 2 2 5 2" xfId="6154"/>
    <cellStyle name="Comma 6 4 2 2 6" xfId="6155"/>
    <cellStyle name="Comma 6 4 2 2 7" xfId="6156"/>
    <cellStyle name="Comma 6 4 2 3" xfId="6157"/>
    <cellStyle name="Comma 6 4 2 3 2" xfId="6158"/>
    <cellStyle name="Comma 6 4 2 3 2 2" xfId="6159"/>
    <cellStyle name="Comma 6 4 2 3 2 2 2" xfId="6160"/>
    <cellStyle name="Comma 6 4 2 3 2 3" xfId="6161"/>
    <cellStyle name="Comma 6 4 2 3 3" xfId="6162"/>
    <cellStyle name="Comma 6 4 2 3 3 2" xfId="6163"/>
    <cellStyle name="Comma 6 4 2 3 3 2 2" xfId="6164"/>
    <cellStyle name="Comma 6 4 2 3 3 3" xfId="6165"/>
    <cellStyle name="Comma 6 4 2 3 4" xfId="6166"/>
    <cellStyle name="Comma 6 4 2 3 4 2" xfId="6167"/>
    <cellStyle name="Comma 6 4 2 3 5" xfId="6168"/>
    <cellStyle name="Comma 6 4 2 3 6" xfId="6169"/>
    <cellStyle name="Comma 6 4 2 4" xfId="6170"/>
    <cellStyle name="Comma 6 4 2 4 2" xfId="6171"/>
    <cellStyle name="Comma 6 4 2 4 2 2" xfId="6172"/>
    <cellStyle name="Comma 6 4 2 4 3" xfId="6173"/>
    <cellStyle name="Comma 6 4 2 4 4" xfId="6174"/>
    <cellStyle name="Comma 6 4 2 5" xfId="6175"/>
    <cellStyle name="Comma 6 4 2 5 2" xfId="6176"/>
    <cellStyle name="Comma 6 4 2 5 2 2" xfId="6177"/>
    <cellStyle name="Comma 6 4 2 5 3" xfId="6178"/>
    <cellStyle name="Comma 6 4 2 6" xfId="6179"/>
    <cellStyle name="Comma 6 4 2 6 2" xfId="6180"/>
    <cellStyle name="Comma 6 4 2 7" xfId="6181"/>
    <cellStyle name="Comma 6 4 2 8" xfId="6182"/>
    <cellStyle name="Comma 6 4 3" xfId="6183"/>
    <cellStyle name="Comma 6 4 3 2" xfId="6184"/>
    <cellStyle name="Comma 6 4 3 2 2" xfId="6185"/>
    <cellStyle name="Comma 6 4 3 2 2 2" xfId="6186"/>
    <cellStyle name="Comma 6 4 3 2 2 2 2" xfId="6187"/>
    <cellStyle name="Comma 6 4 3 2 2 3" xfId="6188"/>
    <cellStyle name="Comma 6 4 3 2 3" xfId="6189"/>
    <cellStyle name="Comma 6 4 3 2 3 2" xfId="6190"/>
    <cellStyle name="Comma 6 4 3 2 3 2 2" xfId="6191"/>
    <cellStyle name="Comma 6 4 3 2 3 3" xfId="6192"/>
    <cellStyle name="Comma 6 4 3 2 4" xfId="6193"/>
    <cellStyle name="Comma 6 4 3 2 4 2" xfId="6194"/>
    <cellStyle name="Comma 6 4 3 2 5" xfId="6195"/>
    <cellStyle name="Comma 6 4 3 2 6" xfId="6196"/>
    <cellStyle name="Comma 6 4 3 3" xfId="6197"/>
    <cellStyle name="Comma 6 4 3 3 2" xfId="6198"/>
    <cellStyle name="Comma 6 4 3 3 2 2" xfId="6199"/>
    <cellStyle name="Comma 6 4 3 3 3" xfId="6200"/>
    <cellStyle name="Comma 6 4 3 4" xfId="6201"/>
    <cellStyle name="Comma 6 4 3 4 2" xfId="6202"/>
    <cellStyle name="Comma 6 4 3 4 2 2" xfId="6203"/>
    <cellStyle name="Comma 6 4 3 4 3" xfId="6204"/>
    <cellStyle name="Comma 6 4 3 5" xfId="6205"/>
    <cellStyle name="Comma 6 4 3 5 2" xfId="6206"/>
    <cellStyle name="Comma 6 4 3 6" xfId="6207"/>
    <cellStyle name="Comma 6 4 3 7" xfId="6208"/>
    <cellStyle name="Comma 6 4 4" xfId="6209"/>
    <cellStyle name="Comma 6 4 4 2" xfId="6210"/>
    <cellStyle name="Comma 6 4 4 2 2" xfId="6211"/>
    <cellStyle name="Comma 6 4 4 2 2 2" xfId="6212"/>
    <cellStyle name="Comma 6 4 4 2 3" xfId="6213"/>
    <cellStyle name="Comma 6 4 4 3" xfId="6214"/>
    <cellStyle name="Comma 6 4 4 3 2" xfId="6215"/>
    <cellStyle name="Comma 6 4 4 3 2 2" xfId="6216"/>
    <cellStyle name="Comma 6 4 4 3 3" xfId="6217"/>
    <cellStyle name="Comma 6 4 4 4" xfId="6218"/>
    <cellStyle name="Comma 6 4 4 4 2" xfId="6219"/>
    <cellStyle name="Comma 6 4 4 5" xfId="6220"/>
    <cellStyle name="Comma 6 4 4 6" xfId="6221"/>
    <cellStyle name="Comma 6 4 5" xfId="6222"/>
    <cellStyle name="Comma 6 4 5 2" xfId="6223"/>
    <cellStyle name="Comma 6 4 5 2 2" xfId="6224"/>
    <cellStyle name="Comma 6 4 5 3" xfId="6225"/>
    <cellStyle name="Comma 6 4 5 4" xfId="6226"/>
    <cellStyle name="Comma 6 4 6" xfId="6227"/>
    <cellStyle name="Comma 6 4 6 2" xfId="6228"/>
    <cellStyle name="Comma 6 4 6 2 2" xfId="6229"/>
    <cellStyle name="Comma 6 4 6 3" xfId="6230"/>
    <cellStyle name="Comma 6 4 7" xfId="6231"/>
    <cellStyle name="Comma 6 4 7 2" xfId="6232"/>
    <cellStyle name="Comma 6 4 8" xfId="6233"/>
    <cellStyle name="Comma 6 4 9" xfId="6234"/>
    <cellStyle name="Comma 6 5" xfId="6235"/>
    <cellStyle name="Comma 6 5 2" xfId="6236"/>
    <cellStyle name="Comma 6 5 2 2" xfId="6237"/>
    <cellStyle name="Comma 6 5 2 2 2" xfId="6238"/>
    <cellStyle name="Comma 6 5 2 2 2 2" xfId="6239"/>
    <cellStyle name="Comma 6 5 2 2 2 2 2" xfId="6240"/>
    <cellStyle name="Comma 6 5 2 2 2 2 2 2" xfId="6241"/>
    <cellStyle name="Comma 6 5 2 2 2 2 3" xfId="6242"/>
    <cellStyle name="Comma 6 5 2 2 2 3" xfId="6243"/>
    <cellStyle name="Comma 6 5 2 2 2 3 2" xfId="6244"/>
    <cellStyle name="Comma 6 5 2 2 2 3 2 2" xfId="6245"/>
    <cellStyle name="Comma 6 5 2 2 2 3 3" xfId="6246"/>
    <cellStyle name="Comma 6 5 2 2 2 4" xfId="6247"/>
    <cellStyle name="Comma 6 5 2 2 2 4 2" xfId="6248"/>
    <cellStyle name="Comma 6 5 2 2 2 5" xfId="6249"/>
    <cellStyle name="Comma 6 5 2 2 3" xfId="6250"/>
    <cellStyle name="Comma 6 5 2 2 3 2" xfId="6251"/>
    <cellStyle name="Comma 6 5 2 2 3 2 2" xfId="6252"/>
    <cellStyle name="Comma 6 5 2 2 3 3" xfId="6253"/>
    <cellStyle name="Comma 6 5 2 2 4" xfId="6254"/>
    <cellStyle name="Comma 6 5 2 2 4 2" xfId="6255"/>
    <cellStyle name="Comma 6 5 2 2 4 2 2" xfId="6256"/>
    <cellStyle name="Comma 6 5 2 2 4 3" xfId="6257"/>
    <cellStyle name="Comma 6 5 2 2 5" xfId="6258"/>
    <cellStyle name="Comma 6 5 2 2 5 2" xfId="6259"/>
    <cellStyle name="Comma 6 5 2 2 6" xfId="6260"/>
    <cellStyle name="Comma 6 5 2 2 7" xfId="6261"/>
    <cellStyle name="Comma 6 5 2 3" xfId="6262"/>
    <cellStyle name="Comma 6 5 2 3 2" xfId="6263"/>
    <cellStyle name="Comma 6 5 2 3 2 2" xfId="6264"/>
    <cellStyle name="Comma 6 5 2 3 2 2 2" xfId="6265"/>
    <cellStyle name="Comma 6 5 2 3 2 3" xfId="6266"/>
    <cellStyle name="Comma 6 5 2 3 3" xfId="6267"/>
    <cellStyle name="Comma 6 5 2 3 3 2" xfId="6268"/>
    <cellStyle name="Comma 6 5 2 3 3 2 2" xfId="6269"/>
    <cellStyle name="Comma 6 5 2 3 3 3" xfId="6270"/>
    <cellStyle name="Comma 6 5 2 3 4" xfId="6271"/>
    <cellStyle name="Comma 6 5 2 3 4 2" xfId="6272"/>
    <cellStyle name="Comma 6 5 2 3 5" xfId="6273"/>
    <cellStyle name="Comma 6 5 2 4" xfId="6274"/>
    <cellStyle name="Comma 6 5 2 4 2" xfId="6275"/>
    <cellStyle name="Comma 6 5 2 4 2 2" xfId="6276"/>
    <cellStyle name="Comma 6 5 2 4 3" xfId="6277"/>
    <cellStyle name="Comma 6 5 2 4 4" xfId="6278"/>
    <cellStyle name="Comma 6 5 2 5" xfId="6279"/>
    <cellStyle name="Comma 6 5 2 5 2" xfId="6280"/>
    <cellStyle name="Comma 6 5 2 5 2 2" xfId="6281"/>
    <cellStyle name="Comma 6 5 2 5 3" xfId="6282"/>
    <cellStyle name="Comma 6 5 2 6" xfId="6283"/>
    <cellStyle name="Comma 6 5 2 6 2" xfId="6284"/>
    <cellStyle name="Comma 6 5 2 7" xfId="6285"/>
    <cellStyle name="Comma 6 5 2 8" xfId="6286"/>
    <cellStyle name="Comma 6 5 3" xfId="6287"/>
    <cellStyle name="Comma 6 5 3 2" xfId="6288"/>
    <cellStyle name="Comma 6 5 3 2 2" xfId="6289"/>
    <cellStyle name="Comma 6 5 3 2 2 2" xfId="6290"/>
    <cellStyle name="Comma 6 5 3 2 2 2 2" xfId="6291"/>
    <cellStyle name="Comma 6 5 3 2 2 3" xfId="6292"/>
    <cellStyle name="Comma 6 5 3 2 3" xfId="6293"/>
    <cellStyle name="Comma 6 5 3 2 3 2" xfId="6294"/>
    <cellStyle name="Comma 6 5 3 2 3 2 2" xfId="6295"/>
    <cellStyle name="Comma 6 5 3 2 3 3" xfId="6296"/>
    <cellStyle name="Comma 6 5 3 2 4" xfId="6297"/>
    <cellStyle name="Comma 6 5 3 2 4 2" xfId="6298"/>
    <cellStyle name="Comma 6 5 3 2 5" xfId="6299"/>
    <cellStyle name="Comma 6 5 3 3" xfId="6300"/>
    <cellStyle name="Comma 6 5 3 3 2" xfId="6301"/>
    <cellStyle name="Comma 6 5 3 3 2 2" xfId="6302"/>
    <cellStyle name="Comma 6 5 3 3 3" xfId="6303"/>
    <cellStyle name="Comma 6 5 3 4" xfId="6304"/>
    <cellStyle name="Comma 6 5 3 4 2" xfId="6305"/>
    <cellStyle name="Comma 6 5 3 4 2 2" xfId="6306"/>
    <cellStyle name="Comma 6 5 3 4 3" xfId="6307"/>
    <cellStyle name="Comma 6 5 3 5" xfId="6308"/>
    <cellStyle name="Comma 6 5 3 5 2" xfId="6309"/>
    <cellStyle name="Comma 6 5 3 6" xfId="6310"/>
    <cellStyle name="Comma 6 5 3 7" xfId="6311"/>
    <cellStyle name="Comma 6 5 4" xfId="6312"/>
    <cellStyle name="Comma 6 5 4 2" xfId="6313"/>
    <cellStyle name="Comma 6 5 4 2 2" xfId="6314"/>
    <cellStyle name="Comma 6 5 4 2 2 2" xfId="6315"/>
    <cellStyle name="Comma 6 5 4 2 3" xfId="6316"/>
    <cellStyle name="Comma 6 5 4 3" xfId="6317"/>
    <cellStyle name="Comma 6 5 4 3 2" xfId="6318"/>
    <cellStyle name="Comma 6 5 4 3 2 2" xfId="6319"/>
    <cellStyle name="Comma 6 5 4 3 3" xfId="6320"/>
    <cellStyle name="Comma 6 5 4 4" xfId="6321"/>
    <cellStyle name="Comma 6 5 4 4 2" xfId="6322"/>
    <cellStyle name="Comma 6 5 4 5" xfId="6323"/>
    <cellStyle name="Comma 6 5 5" xfId="6324"/>
    <cellStyle name="Comma 6 5 5 2" xfId="6325"/>
    <cellStyle name="Comma 6 5 5 2 2" xfId="6326"/>
    <cellStyle name="Comma 6 5 5 3" xfId="6327"/>
    <cellStyle name="Comma 6 5 5 4" xfId="6328"/>
    <cellStyle name="Comma 6 5 6" xfId="6329"/>
    <cellStyle name="Comma 6 5 6 2" xfId="6330"/>
    <cellStyle name="Comma 6 5 6 2 2" xfId="6331"/>
    <cellStyle name="Comma 6 5 6 3" xfId="6332"/>
    <cellStyle name="Comma 6 5 7" xfId="6333"/>
    <cellStyle name="Comma 6 5 7 2" xfId="6334"/>
    <cellStyle name="Comma 6 5 8" xfId="6335"/>
    <cellStyle name="Comma 6 5 9" xfId="6336"/>
    <cellStyle name="Comma 6 6" xfId="6337"/>
    <cellStyle name="Comma 6 6 2" xfId="6338"/>
    <cellStyle name="Comma 6 6 2 2" xfId="6339"/>
    <cellStyle name="Comma 6 6 2 2 2" xfId="6340"/>
    <cellStyle name="Comma 6 6 2 2 2 2" xfId="6341"/>
    <cellStyle name="Comma 6 6 2 2 2 2 2" xfId="6342"/>
    <cellStyle name="Comma 6 6 2 2 2 3" xfId="6343"/>
    <cellStyle name="Comma 6 6 2 2 3" xfId="6344"/>
    <cellStyle name="Comma 6 6 2 2 3 2" xfId="6345"/>
    <cellStyle name="Comma 6 6 2 2 3 2 2" xfId="6346"/>
    <cellStyle name="Comma 6 6 2 2 3 3" xfId="6347"/>
    <cellStyle name="Comma 6 6 2 2 4" xfId="6348"/>
    <cellStyle name="Comma 6 6 2 2 4 2" xfId="6349"/>
    <cellStyle name="Comma 6 6 2 2 5" xfId="6350"/>
    <cellStyle name="Comma 6 6 2 3" xfId="6351"/>
    <cellStyle name="Comma 6 6 2 3 2" xfId="6352"/>
    <cellStyle name="Comma 6 6 2 3 2 2" xfId="6353"/>
    <cellStyle name="Comma 6 6 2 3 3" xfId="6354"/>
    <cellStyle name="Comma 6 6 2 4" xfId="6355"/>
    <cellStyle name="Comma 6 6 2 4 2" xfId="6356"/>
    <cellStyle name="Comma 6 6 2 4 2 2" xfId="6357"/>
    <cellStyle name="Comma 6 6 2 4 3" xfId="6358"/>
    <cellStyle name="Comma 6 6 2 5" xfId="6359"/>
    <cellStyle name="Comma 6 6 2 5 2" xfId="6360"/>
    <cellStyle name="Comma 6 6 2 6" xfId="6361"/>
    <cellStyle name="Comma 6 6 2 7" xfId="6362"/>
    <cellStyle name="Comma 6 6 3" xfId="6363"/>
    <cellStyle name="Comma 6 6 3 2" xfId="6364"/>
    <cellStyle name="Comma 6 6 3 2 2" xfId="6365"/>
    <cellStyle name="Comma 6 6 3 2 2 2" xfId="6366"/>
    <cellStyle name="Comma 6 6 3 2 3" xfId="6367"/>
    <cellStyle name="Comma 6 6 3 3" xfId="6368"/>
    <cellStyle name="Comma 6 6 3 3 2" xfId="6369"/>
    <cellStyle name="Comma 6 6 3 3 2 2" xfId="6370"/>
    <cellStyle name="Comma 6 6 3 3 3" xfId="6371"/>
    <cellStyle name="Comma 6 6 3 4" xfId="6372"/>
    <cellStyle name="Comma 6 6 3 4 2" xfId="6373"/>
    <cellStyle name="Comma 6 6 3 5" xfId="6374"/>
    <cellStyle name="Comma 6 6 4" xfId="6375"/>
    <cellStyle name="Comma 6 6 4 2" xfId="6376"/>
    <cellStyle name="Comma 6 6 4 2 2" xfId="6377"/>
    <cellStyle name="Comma 6 6 4 3" xfId="6378"/>
    <cellStyle name="Comma 6 6 4 4" xfId="6379"/>
    <cellStyle name="Comma 6 6 5" xfId="6380"/>
    <cellStyle name="Comma 6 6 5 2" xfId="6381"/>
    <cellStyle name="Comma 6 6 5 2 2" xfId="6382"/>
    <cellStyle name="Comma 6 6 5 3" xfId="6383"/>
    <cellStyle name="Comma 6 6 6" xfId="6384"/>
    <cellStyle name="Comma 6 6 6 2" xfId="6385"/>
    <cellStyle name="Comma 6 6 7" xfId="6386"/>
    <cellStyle name="Comma 6 6 8" xfId="6387"/>
    <cellStyle name="Comma 6 7" xfId="6388"/>
    <cellStyle name="Comma 6 7 2" xfId="6389"/>
    <cellStyle name="Comma 6 7 2 2" xfId="6390"/>
    <cellStyle name="Comma 6 7 2 2 2" xfId="6391"/>
    <cellStyle name="Comma 6 7 2 2 2 2" xfId="6392"/>
    <cellStyle name="Comma 6 7 2 2 3" xfId="6393"/>
    <cellStyle name="Comma 6 7 2 3" xfId="6394"/>
    <cellStyle name="Comma 6 7 2 3 2" xfId="6395"/>
    <cellStyle name="Comma 6 7 2 3 2 2" xfId="6396"/>
    <cellStyle name="Comma 6 7 2 3 3" xfId="6397"/>
    <cellStyle name="Comma 6 7 2 4" xfId="6398"/>
    <cellStyle name="Comma 6 7 2 4 2" xfId="6399"/>
    <cellStyle name="Comma 6 7 2 5" xfId="6400"/>
    <cellStyle name="Comma 6 7 3" xfId="6401"/>
    <cellStyle name="Comma 6 7 3 2" xfId="6402"/>
    <cellStyle name="Comma 6 7 3 2 2" xfId="6403"/>
    <cellStyle name="Comma 6 7 3 3" xfId="6404"/>
    <cellStyle name="Comma 6 7 4" xfId="6405"/>
    <cellStyle name="Comma 6 7 4 2" xfId="6406"/>
    <cellStyle name="Comma 6 7 4 2 2" xfId="6407"/>
    <cellStyle name="Comma 6 7 4 3" xfId="6408"/>
    <cellStyle name="Comma 6 7 5" xfId="6409"/>
    <cellStyle name="Comma 6 7 5 2" xfId="6410"/>
    <cellStyle name="Comma 6 7 6" xfId="6411"/>
    <cellStyle name="Comma 6 7 7" xfId="6412"/>
    <cellStyle name="Comma 6 8" xfId="6413"/>
    <cellStyle name="Comma 6 8 2" xfId="6414"/>
    <cellStyle name="Comma 6 8 2 2" xfId="6415"/>
    <cellStyle name="Comma 6 8 2 2 2" xfId="6416"/>
    <cellStyle name="Comma 6 8 2 3" xfId="6417"/>
    <cellStyle name="Comma 6 8 3" xfId="6418"/>
    <cellStyle name="Comma 6 8 3 2" xfId="6419"/>
    <cellStyle name="Comma 6 8 3 2 2" xfId="6420"/>
    <cellStyle name="Comma 6 8 3 3" xfId="6421"/>
    <cellStyle name="Comma 6 8 4" xfId="6422"/>
    <cellStyle name="Comma 6 8 4 2" xfId="6423"/>
    <cellStyle name="Comma 6 8 5" xfId="6424"/>
    <cellStyle name="Comma 6 9" xfId="6425"/>
    <cellStyle name="Comma 6 9 2" xfId="6426"/>
    <cellStyle name="Comma 6 9 2 2" xfId="6427"/>
    <cellStyle name="Comma 6 9 3" xfId="6428"/>
    <cellStyle name="Comma 6 9 4" xfId="6429"/>
    <cellStyle name="Comma 60" xfId="6430"/>
    <cellStyle name="Comma 61" xfId="6431"/>
    <cellStyle name="Comma 62" xfId="6432"/>
    <cellStyle name="Comma 63" xfId="6433"/>
    <cellStyle name="Comma 64" xfId="6434"/>
    <cellStyle name="Comma 65" xfId="6435"/>
    <cellStyle name="Comma 66" xfId="6436"/>
    <cellStyle name="Comma 67" xfId="6437"/>
    <cellStyle name="Comma 68" xfId="6438"/>
    <cellStyle name="Comma 69" xfId="6439"/>
    <cellStyle name="Comma 7" xfId="6440"/>
    <cellStyle name="Comma 7 10" xfId="6441"/>
    <cellStyle name="Comma 7 10 2" xfId="6442"/>
    <cellStyle name="Comma 7 10 2 2" xfId="6443"/>
    <cellStyle name="Comma 7 10 3" xfId="6444"/>
    <cellStyle name="Comma 7 11" xfId="6445"/>
    <cellStyle name="Comma 7 11 2" xfId="6446"/>
    <cellStyle name="Comma 7 12" xfId="6447"/>
    <cellStyle name="Comma 7 13" xfId="6448"/>
    <cellStyle name="Comma 7 2" xfId="6449"/>
    <cellStyle name="Comma 7 2 10" xfId="6450"/>
    <cellStyle name="Comma 7 2 10 2" xfId="6451"/>
    <cellStyle name="Comma 7 2 11" xfId="6452"/>
    <cellStyle name="Comma 7 2 12" xfId="6453"/>
    <cellStyle name="Comma 7 2 2" xfId="6454"/>
    <cellStyle name="Comma 7 2 2 2" xfId="6455"/>
    <cellStyle name="Comma 7 2 2 2 2" xfId="6456"/>
    <cellStyle name="Comma 7 2 2 2 2 2" xfId="6457"/>
    <cellStyle name="Comma 7 2 2 2 2 2 2" xfId="6458"/>
    <cellStyle name="Comma 7 2 2 2 2 2 2 2" xfId="6459"/>
    <cellStyle name="Comma 7 2 2 2 2 2 2 2 2" xfId="6460"/>
    <cellStyle name="Comma 7 2 2 2 2 2 2 3" xfId="6461"/>
    <cellStyle name="Comma 7 2 2 2 2 2 3" xfId="6462"/>
    <cellStyle name="Comma 7 2 2 2 2 2 3 2" xfId="6463"/>
    <cellStyle name="Comma 7 2 2 2 2 2 3 2 2" xfId="6464"/>
    <cellStyle name="Comma 7 2 2 2 2 2 3 3" xfId="6465"/>
    <cellStyle name="Comma 7 2 2 2 2 2 4" xfId="6466"/>
    <cellStyle name="Comma 7 2 2 2 2 2 4 2" xfId="6467"/>
    <cellStyle name="Comma 7 2 2 2 2 2 5" xfId="6468"/>
    <cellStyle name="Comma 7 2 2 2 2 3" xfId="6469"/>
    <cellStyle name="Comma 7 2 2 2 2 3 2" xfId="6470"/>
    <cellStyle name="Comma 7 2 2 2 2 3 2 2" xfId="6471"/>
    <cellStyle name="Comma 7 2 2 2 2 3 3" xfId="6472"/>
    <cellStyle name="Comma 7 2 2 2 2 4" xfId="6473"/>
    <cellStyle name="Comma 7 2 2 2 2 4 2" xfId="6474"/>
    <cellStyle name="Comma 7 2 2 2 2 4 2 2" xfId="6475"/>
    <cellStyle name="Comma 7 2 2 2 2 4 3" xfId="6476"/>
    <cellStyle name="Comma 7 2 2 2 2 5" xfId="6477"/>
    <cellStyle name="Comma 7 2 2 2 2 5 2" xfId="6478"/>
    <cellStyle name="Comma 7 2 2 2 2 6" xfId="6479"/>
    <cellStyle name="Comma 7 2 2 2 2 7" xfId="6480"/>
    <cellStyle name="Comma 7 2 2 2 3" xfId="6481"/>
    <cellStyle name="Comma 7 2 2 2 3 2" xfId="6482"/>
    <cellStyle name="Comma 7 2 2 2 3 2 2" xfId="6483"/>
    <cellStyle name="Comma 7 2 2 2 3 2 2 2" xfId="6484"/>
    <cellStyle name="Comma 7 2 2 2 3 2 3" xfId="6485"/>
    <cellStyle name="Comma 7 2 2 2 3 3" xfId="6486"/>
    <cellStyle name="Comma 7 2 2 2 3 3 2" xfId="6487"/>
    <cellStyle name="Comma 7 2 2 2 3 3 2 2" xfId="6488"/>
    <cellStyle name="Comma 7 2 2 2 3 3 3" xfId="6489"/>
    <cellStyle name="Comma 7 2 2 2 3 4" xfId="6490"/>
    <cellStyle name="Comma 7 2 2 2 3 4 2" xfId="6491"/>
    <cellStyle name="Comma 7 2 2 2 3 5" xfId="6492"/>
    <cellStyle name="Comma 7 2 2 2 4" xfId="6493"/>
    <cellStyle name="Comma 7 2 2 2 4 2" xfId="6494"/>
    <cellStyle name="Comma 7 2 2 2 4 2 2" xfId="6495"/>
    <cellStyle name="Comma 7 2 2 2 4 3" xfId="6496"/>
    <cellStyle name="Comma 7 2 2 2 4 4" xfId="6497"/>
    <cellStyle name="Comma 7 2 2 2 5" xfId="6498"/>
    <cellStyle name="Comma 7 2 2 2 5 2" xfId="6499"/>
    <cellStyle name="Comma 7 2 2 2 5 2 2" xfId="6500"/>
    <cellStyle name="Comma 7 2 2 2 5 3" xfId="6501"/>
    <cellStyle name="Comma 7 2 2 2 6" xfId="6502"/>
    <cellStyle name="Comma 7 2 2 2 6 2" xfId="6503"/>
    <cellStyle name="Comma 7 2 2 2 7" xfId="6504"/>
    <cellStyle name="Comma 7 2 2 2 8" xfId="6505"/>
    <cellStyle name="Comma 7 2 2 3" xfId="6506"/>
    <cellStyle name="Comma 7 2 2 3 2" xfId="6507"/>
    <cellStyle name="Comma 7 2 2 3 2 2" xfId="6508"/>
    <cellStyle name="Comma 7 2 2 3 2 2 2" xfId="6509"/>
    <cellStyle name="Comma 7 2 2 3 2 2 2 2" xfId="6510"/>
    <cellStyle name="Comma 7 2 2 3 2 2 3" xfId="6511"/>
    <cellStyle name="Comma 7 2 2 3 2 3" xfId="6512"/>
    <cellStyle name="Comma 7 2 2 3 2 3 2" xfId="6513"/>
    <cellStyle name="Comma 7 2 2 3 2 3 2 2" xfId="6514"/>
    <cellStyle name="Comma 7 2 2 3 2 3 3" xfId="6515"/>
    <cellStyle name="Comma 7 2 2 3 2 4" xfId="6516"/>
    <cellStyle name="Comma 7 2 2 3 2 4 2" xfId="6517"/>
    <cellStyle name="Comma 7 2 2 3 2 5" xfId="6518"/>
    <cellStyle name="Comma 7 2 2 3 3" xfId="6519"/>
    <cellStyle name="Comma 7 2 2 3 3 2" xfId="6520"/>
    <cellStyle name="Comma 7 2 2 3 3 2 2" xfId="6521"/>
    <cellStyle name="Comma 7 2 2 3 3 3" xfId="6522"/>
    <cellStyle name="Comma 7 2 2 3 4" xfId="6523"/>
    <cellStyle name="Comma 7 2 2 3 4 2" xfId="6524"/>
    <cellStyle name="Comma 7 2 2 3 4 2 2" xfId="6525"/>
    <cellStyle name="Comma 7 2 2 3 4 3" xfId="6526"/>
    <cellStyle name="Comma 7 2 2 3 5" xfId="6527"/>
    <cellStyle name="Comma 7 2 2 3 5 2" xfId="6528"/>
    <cellStyle name="Comma 7 2 2 3 6" xfId="6529"/>
    <cellStyle name="Comma 7 2 2 3 7" xfId="6530"/>
    <cellStyle name="Comma 7 2 2 4" xfId="6531"/>
    <cellStyle name="Comma 7 2 2 4 2" xfId="6532"/>
    <cellStyle name="Comma 7 2 2 4 2 2" xfId="6533"/>
    <cellStyle name="Comma 7 2 2 4 2 2 2" xfId="6534"/>
    <cellStyle name="Comma 7 2 2 4 2 3" xfId="6535"/>
    <cellStyle name="Comma 7 2 2 4 3" xfId="6536"/>
    <cellStyle name="Comma 7 2 2 4 3 2" xfId="6537"/>
    <cellStyle name="Comma 7 2 2 4 3 2 2" xfId="6538"/>
    <cellStyle name="Comma 7 2 2 4 3 3" xfId="6539"/>
    <cellStyle name="Comma 7 2 2 4 4" xfId="6540"/>
    <cellStyle name="Comma 7 2 2 4 4 2" xfId="6541"/>
    <cellStyle name="Comma 7 2 2 4 5" xfId="6542"/>
    <cellStyle name="Comma 7 2 2 5" xfId="6543"/>
    <cellStyle name="Comma 7 2 2 5 2" xfId="6544"/>
    <cellStyle name="Comma 7 2 2 5 2 2" xfId="6545"/>
    <cellStyle name="Comma 7 2 2 5 3" xfId="6546"/>
    <cellStyle name="Comma 7 2 2 5 4" xfId="6547"/>
    <cellStyle name="Comma 7 2 2 6" xfId="6548"/>
    <cellStyle name="Comma 7 2 2 6 2" xfId="6549"/>
    <cellStyle name="Comma 7 2 2 6 2 2" xfId="6550"/>
    <cellStyle name="Comma 7 2 2 6 3" xfId="6551"/>
    <cellStyle name="Comma 7 2 2 7" xfId="6552"/>
    <cellStyle name="Comma 7 2 2 7 2" xfId="6553"/>
    <cellStyle name="Comma 7 2 2 8" xfId="6554"/>
    <cellStyle name="Comma 7 2 2 9" xfId="6555"/>
    <cellStyle name="Comma 7 2 3" xfId="6556"/>
    <cellStyle name="Comma 7 2 3 2" xfId="6557"/>
    <cellStyle name="Comma 7 2 3 2 2" xfId="6558"/>
    <cellStyle name="Comma 7 2 3 2 2 2" xfId="6559"/>
    <cellStyle name="Comma 7 2 3 2 2 2 2" xfId="6560"/>
    <cellStyle name="Comma 7 2 3 2 2 2 2 2" xfId="6561"/>
    <cellStyle name="Comma 7 2 3 2 2 2 2 2 2" xfId="6562"/>
    <cellStyle name="Comma 7 2 3 2 2 2 2 3" xfId="6563"/>
    <cellStyle name="Comma 7 2 3 2 2 2 3" xfId="6564"/>
    <cellStyle name="Comma 7 2 3 2 2 2 3 2" xfId="6565"/>
    <cellStyle name="Comma 7 2 3 2 2 2 3 2 2" xfId="6566"/>
    <cellStyle name="Comma 7 2 3 2 2 2 3 3" xfId="6567"/>
    <cellStyle name="Comma 7 2 3 2 2 2 4" xfId="6568"/>
    <cellStyle name="Comma 7 2 3 2 2 2 4 2" xfId="6569"/>
    <cellStyle name="Comma 7 2 3 2 2 2 5" xfId="6570"/>
    <cellStyle name="Comma 7 2 3 2 2 3" xfId="6571"/>
    <cellStyle name="Comma 7 2 3 2 2 3 2" xfId="6572"/>
    <cellStyle name="Comma 7 2 3 2 2 3 2 2" xfId="6573"/>
    <cellStyle name="Comma 7 2 3 2 2 3 3" xfId="6574"/>
    <cellStyle name="Comma 7 2 3 2 2 4" xfId="6575"/>
    <cellStyle name="Comma 7 2 3 2 2 4 2" xfId="6576"/>
    <cellStyle name="Comma 7 2 3 2 2 4 2 2" xfId="6577"/>
    <cellStyle name="Comma 7 2 3 2 2 4 3" xfId="6578"/>
    <cellStyle name="Comma 7 2 3 2 2 5" xfId="6579"/>
    <cellStyle name="Comma 7 2 3 2 2 5 2" xfId="6580"/>
    <cellStyle name="Comma 7 2 3 2 2 6" xfId="6581"/>
    <cellStyle name="Comma 7 2 3 2 3" xfId="6582"/>
    <cellStyle name="Comma 7 2 3 2 3 2" xfId="6583"/>
    <cellStyle name="Comma 7 2 3 2 3 2 2" xfId="6584"/>
    <cellStyle name="Comma 7 2 3 2 3 2 2 2" xfId="6585"/>
    <cellStyle name="Comma 7 2 3 2 3 2 3" xfId="6586"/>
    <cellStyle name="Comma 7 2 3 2 3 3" xfId="6587"/>
    <cellStyle name="Comma 7 2 3 2 3 3 2" xfId="6588"/>
    <cellStyle name="Comma 7 2 3 2 3 3 2 2" xfId="6589"/>
    <cellStyle name="Comma 7 2 3 2 3 3 3" xfId="6590"/>
    <cellStyle name="Comma 7 2 3 2 3 4" xfId="6591"/>
    <cellStyle name="Comma 7 2 3 2 3 4 2" xfId="6592"/>
    <cellStyle name="Comma 7 2 3 2 3 5" xfId="6593"/>
    <cellStyle name="Comma 7 2 3 2 4" xfId="6594"/>
    <cellStyle name="Comma 7 2 3 2 4 2" xfId="6595"/>
    <cellStyle name="Comma 7 2 3 2 4 2 2" xfId="6596"/>
    <cellStyle name="Comma 7 2 3 2 4 3" xfId="6597"/>
    <cellStyle name="Comma 7 2 3 2 4 4" xfId="6598"/>
    <cellStyle name="Comma 7 2 3 2 5" xfId="6599"/>
    <cellStyle name="Comma 7 2 3 2 5 2" xfId="6600"/>
    <cellStyle name="Comma 7 2 3 2 5 2 2" xfId="6601"/>
    <cellStyle name="Comma 7 2 3 2 5 3" xfId="6602"/>
    <cellStyle name="Comma 7 2 3 2 6" xfId="6603"/>
    <cellStyle name="Comma 7 2 3 2 6 2" xfId="6604"/>
    <cellStyle name="Comma 7 2 3 2 7" xfId="6605"/>
    <cellStyle name="Comma 7 2 3 2 8" xfId="6606"/>
    <cellStyle name="Comma 7 2 3 3" xfId="6607"/>
    <cellStyle name="Comma 7 2 3 3 2" xfId="6608"/>
    <cellStyle name="Comma 7 2 3 3 2 2" xfId="6609"/>
    <cellStyle name="Comma 7 2 3 3 2 2 2" xfId="6610"/>
    <cellStyle name="Comma 7 2 3 3 2 2 2 2" xfId="6611"/>
    <cellStyle name="Comma 7 2 3 3 2 2 3" xfId="6612"/>
    <cellStyle name="Comma 7 2 3 3 2 3" xfId="6613"/>
    <cellStyle name="Comma 7 2 3 3 2 3 2" xfId="6614"/>
    <cellStyle name="Comma 7 2 3 3 2 3 2 2" xfId="6615"/>
    <cellStyle name="Comma 7 2 3 3 2 3 3" xfId="6616"/>
    <cellStyle name="Comma 7 2 3 3 2 4" xfId="6617"/>
    <cellStyle name="Comma 7 2 3 3 2 4 2" xfId="6618"/>
    <cellStyle name="Comma 7 2 3 3 2 5" xfId="6619"/>
    <cellStyle name="Comma 7 2 3 3 3" xfId="6620"/>
    <cellStyle name="Comma 7 2 3 3 3 2" xfId="6621"/>
    <cellStyle name="Comma 7 2 3 3 3 2 2" xfId="6622"/>
    <cellStyle name="Comma 7 2 3 3 3 3" xfId="6623"/>
    <cellStyle name="Comma 7 2 3 3 4" xfId="6624"/>
    <cellStyle name="Comma 7 2 3 3 4 2" xfId="6625"/>
    <cellStyle name="Comma 7 2 3 3 4 2 2" xfId="6626"/>
    <cellStyle name="Comma 7 2 3 3 4 3" xfId="6627"/>
    <cellStyle name="Comma 7 2 3 3 5" xfId="6628"/>
    <cellStyle name="Comma 7 2 3 3 5 2" xfId="6629"/>
    <cellStyle name="Comma 7 2 3 3 6" xfId="6630"/>
    <cellStyle name="Comma 7 2 3 4" xfId="6631"/>
    <cellStyle name="Comma 7 2 3 4 2" xfId="6632"/>
    <cellStyle name="Comma 7 2 3 4 2 2" xfId="6633"/>
    <cellStyle name="Comma 7 2 3 4 2 2 2" xfId="6634"/>
    <cellStyle name="Comma 7 2 3 4 2 3" xfId="6635"/>
    <cellStyle name="Comma 7 2 3 4 3" xfId="6636"/>
    <cellStyle name="Comma 7 2 3 4 3 2" xfId="6637"/>
    <cellStyle name="Comma 7 2 3 4 3 2 2" xfId="6638"/>
    <cellStyle name="Comma 7 2 3 4 3 3" xfId="6639"/>
    <cellStyle name="Comma 7 2 3 4 4" xfId="6640"/>
    <cellStyle name="Comma 7 2 3 4 4 2" xfId="6641"/>
    <cellStyle name="Comma 7 2 3 4 5" xfId="6642"/>
    <cellStyle name="Comma 7 2 3 5" xfId="6643"/>
    <cellStyle name="Comma 7 2 3 5 2" xfId="6644"/>
    <cellStyle name="Comma 7 2 3 5 2 2" xfId="6645"/>
    <cellStyle name="Comma 7 2 3 5 3" xfId="6646"/>
    <cellStyle name="Comma 7 2 3 5 4" xfId="6647"/>
    <cellStyle name="Comma 7 2 3 6" xfId="6648"/>
    <cellStyle name="Comma 7 2 3 6 2" xfId="6649"/>
    <cellStyle name="Comma 7 2 3 6 2 2" xfId="6650"/>
    <cellStyle name="Comma 7 2 3 6 3" xfId="6651"/>
    <cellStyle name="Comma 7 2 3 7" xfId="6652"/>
    <cellStyle name="Comma 7 2 3 7 2" xfId="6653"/>
    <cellStyle name="Comma 7 2 3 8" xfId="6654"/>
    <cellStyle name="Comma 7 2 3 9" xfId="6655"/>
    <cellStyle name="Comma 7 2 4" xfId="6656"/>
    <cellStyle name="Comma 7 2 4 2" xfId="6657"/>
    <cellStyle name="Comma 7 2 4 2 2" xfId="6658"/>
    <cellStyle name="Comma 7 2 4 2 2 2" xfId="6659"/>
    <cellStyle name="Comma 7 2 4 2 2 2 2" xfId="6660"/>
    <cellStyle name="Comma 7 2 4 2 2 2 2 2" xfId="6661"/>
    <cellStyle name="Comma 7 2 4 2 2 2 2 2 2" xfId="6662"/>
    <cellStyle name="Comma 7 2 4 2 2 2 2 3" xfId="6663"/>
    <cellStyle name="Comma 7 2 4 2 2 2 3" xfId="6664"/>
    <cellStyle name="Comma 7 2 4 2 2 2 3 2" xfId="6665"/>
    <cellStyle name="Comma 7 2 4 2 2 2 3 2 2" xfId="6666"/>
    <cellStyle name="Comma 7 2 4 2 2 2 3 3" xfId="6667"/>
    <cellStyle name="Comma 7 2 4 2 2 2 4" xfId="6668"/>
    <cellStyle name="Comma 7 2 4 2 2 2 4 2" xfId="6669"/>
    <cellStyle name="Comma 7 2 4 2 2 2 5" xfId="6670"/>
    <cellStyle name="Comma 7 2 4 2 2 3" xfId="6671"/>
    <cellStyle name="Comma 7 2 4 2 2 3 2" xfId="6672"/>
    <cellStyle name="Comma 7 2 4 2 2 3 2 2" xfId="6673"/>
    <cellStyle name="Comma 7 2 4 2 2 3 3" xfId="6674"/>
    <cellStyle name="Comma 7 2 4 2 2 4" xfId="6675"/>
    <cellStyle name="Comma 7 2 4 2 2 4 2" xfId="6676"/>
    <cellStyle name="Comma 7 2 4 2 2 4 2 2" xfId="6677"/>
    <cellStyle name="Comma 7 2 4 2 2 4 3" xfId="6678"/>
    <cellStyle name="Comma 7 2 4 2 2 5" xfId="6679"/>
    <cellStyle name="Comma 7 2 4 2 2 5 2" xfId="6680"/>
    <cellStyle name="Comma 7 2 4 2 2 6" xfId="6681"/>
    <cellStyle name="Comma 7 2 4 2 3" xfId="6682"/>
    <cellStyle name="Comma 7 2 4 2 3 2" xfId="6683"/>
    <cellStyle name="Comma 7 2 4 2 3 2 2" xfId="6684"/>
    <cellStyle name="Comma 7 2 4 2 3 2 2 2" xfId="6685"/>
    <cellStyle name="Comma 7 2 4 2 3 2 3" xfId="6686"/>
    <cellStyle name="Comma 7 2 4 2 3 3" xfId="6687"/>
    <cellStyle name="Comma 7 2 4 2 3 3 2" xfId="6688"/>
    <cellStyle name="Comma 7 2 4 2 3 3 2 2" xfId="6689"/>
    <cellStyle name="Comma 7 2 4 2 3 3 3" xfId="6690"/>
    <cellStyle name="Comma 7 2 4 2 3 4" xfId="6691"/>
    <cellStyle name="Comma 7 2 4 2 3 4 2" xfId="6692"/>
    <cellStyle name="Comma 7 2 4 2 3 5" xfId="6693"/>
    <cellStyle name="Comma 7 2 4 2 4" xfId="6694"/>
    <cellStyle name="Comma 7 2 4 2 4 2" xfId="6695"/>
    <cellStyle name="Comma 7 2 4 2 4 2 2" xfId="6696"/>
    <cellStyle name="Comma 7 2 4 2 4 3" xfId="6697"/>
    <cellStyle name="Comma 7 2 4 2 4 4" xfId="6698"/>
    <cellStyle name="Comma 7 2 4 2 5" xfId="6699"/>
    <cellStyle name="Comma 7 2 4 2 5 2" xfId="6700"/>
    <cellStyle name="Comma 7 2 4 2 5 2 2" xfId="6701"/>
    <cellStyle name="Comma 7 2 4 2 5 3" xfId="6702"/>
    <cellStyle name="Comma 7 2 4 2 6" xfId="6703"/>
    <cellStyle name="Comma 7 2 4 2 6 2" xfId="6704"/>
    <cellStyle name="Comma 7 2 4 2 7" xfId="6705"/>
    <cellStyle name="Comma 7 2 4 2 8" xfId="6706"/>
    <cellStyle name="Comma 7 2 4 3" xfId="6707"/>
    <cellStyle name="Comma 7 2 4 3 2" xfId="6708"/>
    <cellStyle name="Comma 7 2 4 3 2 2" xfId="6709"/>
    <cellStyle name="Comma 7 2 4 3 2 2 2" xfId="6710"/>
    <cellStyle name="Comma 7 2 4 3 2 2 2 2" xfId="6711"/>
    <cellStyle name="Comma 7 2 4 3 2 2 3" xfId="6712"/>
    <cellStyle name="Comma 7 2 4 3 2 3" xfId="6713"/>
    <cellStyle name="Comma 7 2 4 3 2 3 2" xfId="6714"/>
    <cellStyle name="Comma 7 2 4 3 2 3 2 2" xfId="6715"/>
    <cellStyle name="Comma 7 2 4 3 2 3 3" xfId="6716"/>
    <cellStyle name="Comma 7 2 4 3 2 4" xfId="6717"/>
    <cellStyle name="Comma 7 2 4 3 2 4 2" xfId="6718"/>
    <cellStyle name="Comma 7 2 4 3 2 5" xfId="6719"/>
    <cellStyle name="Comma 7 2 4 3 3" xfId="6720"/>
    <cellStyle name="Comma 7 2 4 3 3 2" xfId="6721"/>
    <cellStyle name="Comma 7 2 4 3 3 2 2" xfId="6722"/>
    <cellStyle name="Comma 7 2 4 3 3 3" xfId="6723"/>
    <cellStyle name="Comma 7 2 4 3 4" xfId="6724"/>
    <cellStyle name="Comma 7 2 4 3 4 2" xfId="6725"/>
    <cellStyle name="Comma 7 2 4 3 4 2 2" xfId="6726"/>
    <cellStyle name="Comma 7 2 4 3 4 3" xfId="6727"/>
    <cellStyle name="Comma 7 2 4 3 5" xfId="6728"/>
    <cellStyle name="Comma 7 2 4 3 5 2" xfId="6729"/>
    <cellStyle name="Comma 7 2 4 3 6" xfId="6730"/>
    <cellStyle name="Comma 7 2 4 4" xfId="6731"/>
    <cellStyle name="Comma 7 2 4 4 2" xfId="6732"/>
    <cellStyle name="Comma 7 2 4 4 2 2" xfId="6733"/>
    <cellStyle name="Comma 7 2 4 4 2 2 2" xfId="6734"/>
    <cellStyle name="Comma 7 2 4 4 2 3" xfId="6735"/>
    <cellStyle name="Comma 7 2 4 4 3" xfId="6736"/>
    <cellStyle name="Comma 7 2 4 4 3 2" xfId="6737"/>
    <cellStyle name="Comma 7 2 4 4 3 2 2" xfId="6738"/>
    <cellStyle name="Comma 7 2 4 4 3 3" xfId="6739"/>
    <cellStyle name="Comma 7 2 4 4 4" xfId="6740"/>
    <cellStyle name="Comma 7 2 4 4 4 2" xfId="6741"/>
    <cellStyle name="Comma 7 2 4 4 5" xfId="6742"/>
    <cellStyle name="Comma 7 2 4 5" xfId="6743"/>
    <cellStyle name="Comma 7 2 4 5 2" xfId="6744"/>
    <cellStyle name="Comma 7 2 4 5 2 2" xfId="6745"/>
    <cellStyle name="Comma 7 2 4 5 3" xfId="6746"/>
    <cellStyle name="Comma 7 2 4 5 4" xfId="6747"/>
    <cellStyle name="Comma 7 2 4 6" xfId="6748"/>
    <cellStyle name="Comma 7 2 4 6 2" xfId="6749"/>
    <cellStyle name="Comma 7 2 4 6 2 2" xfId="6750"/>
    <cellStyle name="Comma 7 2 4 6 3" xfId="6751"/>
    <cellStyle name="Comma 7 2 4 7" xfId="6752"/>
    <cellStyle name="Comma 7 2 4 7 2" xfId="6753"/>
    <cellStyle name="Comma 7 2 4 8" xfId="6754"/>
    <cellStyle name="Comma 7 2 4 9" xfId="6755"/>
    <cellStyle name="Comma 7 2 5" xfId="6756"/>
    <cellStyle name="Comma 7 2 5 2" xfId="6757"/>
    <cellStyle name="Comma 7 2 5 2 2" xfId="6758"/>
    <cellStyle name="Comma 7 2 5 2 2 2" xfId="6759"/>
    <cellStyle name="Comma 7 2 5 2 2 2 2" xfId="6760"/>
    <cellStyle name="Comma 7 2 5 2 2 2 2 2" xfId="6761"/>
    <cellStyle name="Comma 7 2 5 2 2 2 3" xfId="6762"/>
    <cellStyle name="Comma 7 2 5 2 2 3" xfId="6763"/>
    <cellStyle name="Comma 7 2 5 2 2 3 2" xfId="6764"/>
    <cellStyle name="Comma 7 2 5 2 2 3 2 2" xfId="6765"/>
    <cellStyle name="Comma 7 2 5 2 2 3 3" xfId="6766"/>
    <cellStyle name="Comma 7 2 5 2 2 4" xfId="6767"/>
    <cellStyle name="Comma 7 2 5 2 2 4 2" xfId="6768"/>
    <cellStyle name="Comma 7 2 5 2 2 5" xfId="6769"/>
    <cellStyle name="Comma 7 2 5 2 3" xfId="6770"/>
    <cellStyle name="Comma 7 2 5 2 3 2" xfId="6771"/>
    <cellStyle name="Comma 7 2 5 2 3 2 2" xfId="6772"/>
    <cellStyle name="Comma 7 2 5 2 3 3" xfId="6773"/>
    <cellStyle name="Comma 7 2 5 2 4" xfId="6774"/>
    <cellStyle name="Comma 7 2 5 2 4 2" xfId="6775"/>
    <cellStyle name="Comma 7 2 5 2 4 2 2" xfId="6776"/>
    <cellStyle name="Comma 7 2 5 2 4 3" xfId="6777"/>
    <cellStyle name="Comma 7 2 5 2 5" xfId="6778"/>
    <cellStyle name="Comma 7 2 5 2 5 2" xfId="6779"/>
    <cellStyle name="Comma 7 2 5 2 6" xfId="6780"/>
    <cellStyle name="Comma 7 2 5 3" xfId="6781"/>
    <cellStyle name="Comma 7 2 5 3 2" xfId="6782"/>
    <cellStyle name="Comma 7 2 5 3 2 2" xfId="6783"/>
    <cellStyle name="Comma 7 2 5 3 2 2 2" xfId="6784"/>
    <cellStyle name="Comma 7 2 5 3 2 3" xfId="6785"/>
    <cellStyle name="Comma 7 2 5 3 3" xfId="6786"/>
    <cellStyle name="Comma 7 2 5 3 3 2" xfId="6787"/>
    <cellStyle name="Comma 7 2 5 3 3 2 2" xfId="6788"/>
    <cellStyle name="Comma 7 2 5 3 3 3" xfId="6789"/>
    <cellStyle name="Comma 7 2 5 3 4" xfId="6790"/>
    <cellStyle name="Comma 7 2 5 3 4 2" xfId="6791"/>
    <cellStyle name="Comma 7 2 5 3 5" xfId="6792"/>
    <cellStyle name="Comma 7 2 5 4" xfId="6793"/>
    <cellStyle name="Comma 7 2 5 4 2" xfId="6794"/>
    <cellStyle name="Comma 7 2 5 4 2 2" xfId="6795"/>
    <cellStyle name="Comma 7 2 5 4 3" xfId="6796"/>
    <cellStyle name="Comma 7 2 5 4 4" xfId="6797"/>
    <cellStyle name="Comma 7 2 5 5" xfId="6798"/>
    <cellStyle name="Comma 7 2 5 5 2" xfId="6799"/>
    <cellStyle name="Comma 7 2 5 5 2 2" xfId="6800"/>
    <cellStyle name="Comma 7 2 5 5 3" xfId="6801"/>
    <cellStyle name="Comma 7 2 5 6" xfId="6802"/>
    <cellStyle name="Comma 7 2 5 6 2" xfId="6803"/>
    <cellStyle name="Comma 7 2 5 7" xfId="6804"/>
    <cellStyle name="Comma 7 2 5 8" xfId="6805"/>
    <cellStyle name="Comma 7 2 6" xfId="6806"/>
    <cellStyle name="Comma 7 2 6 2" xfId="6807"/>
    <cellStyle name="Comma 7 2 6 2 2" xfId="6808"/>
    <cellStyle name="Comma 7 2 6 2 2 2" xfId="6809"/>
    <cellStyle name="Comma 7 2 6 2 2 2 2" xfId="6810"/>
    <cellStyle name="Comma 7 2 6 2 2 3" xfId="6811"/>
    <cellStyle name="Comma 7 2 6 2 3" xfId="6812"/>
    <cellStyle name="Comma 7 2 6 2 3 2" xfId="6813"/>
    <cellStyle name="Comma 7 2 6 2 3 2 2" xfId="6814"/>
    <cellStyle name="Comma 7 2 6 2 3 3" xfId="6815"/>
    <cellStyle name="Comma 7 2 6 2 4" xfId="6816"/>
    <cellStyle name="Comma 7 2 6 2 4 2" xfId="6817"/>
    <cellStyle name="Comma 7 2 6 2 5" xfId="6818"/>
    <cellStyle name="Comma 7 2 6 3" xfId="6819"/>
    <cellStyle name="Comma 7 2 6 3 2" xfId="6820"/>
    <cellStyle name="Comma 7 2 6 3 2 2" xfId="6821"/>
    <cellStyle name="Comma 7 2 6 3 3" xfId="6822"/>
    <cellStyle name="Comma 7 2 6 4" xfId="6823"/>
    <cellStyle name="Comma 7 2 6 4 2" xfId="6824"/>
    <cellStyle name="Comma 7 2 6 4 2 2" xfId="6825"/>
    <cellStyle name="Comma 7 2 6 4 3" xfId="6826"/>
    <cellStyle name="Comma 7 2 6 5" xfId="6827"/>
    <cellStyle name="Comma 7 2 6 5 2" xfId="6828"/>
    <cellStyle name="Comma 7 2 6 6" xfId="6829"/>
    <cellStyle name="Comma 7 2 7" xfId="6830"/>
    <cellStyle name="Comma 7 2 7 2" xfId="6831"/>
    <cellStyle name="Comma 7 2 7 2 2" xfId="6832"/>
    <cellStyle name="Comma 7 2 7 2 2 2" xfId="6833"/>
    <cellStyle name="Comma 7 2 7 2 3" xfId="6834"/>
    <cellStyle name="Comma 7 2 7 3" xfId="6835"/>
    <cellStyle name="Comma 7 2 7 3 2" xfId="6836"/>
    <cellStyle name="Comma 7 2 7 3 2 2" xfId="6837"/>
    <cellStyle name="Comma 7 2 7 3 3" xfId="6838"/>
    <cellStyle name="Comma 7 2 7 4" xfId="6839"/>
    <cellStyle name="Comma 7 2 7 4 2" xfId="6840"/>
    <cellStyle name="Comma 7 2 7 5" xfId="6841"/>
    <cellStyle name="Comma 7 2 8" xfId="6842"/>
    <cellStyle name="Comma 7 2 8 2" xfId="6843"/>
    <cellStyle name="Comma 7 2 8 2 2" xfId="6844"/>
    <cellStyle name="Comma 7 2 8 3" xfId="6845"/>
    <cellStyle name="Comma 7 2 8 4" xfId="6846"/>
    <cellStyle name="Comma 7 2 9" xfId="6847"/>
    <cellStyle name="Comma 7 2 9 2" xfId="6848"/>
    <cellStyle name="Comma 7 2 9 2 2" xfId="6849"/>
    <cellStyle name="Comma 7 2 9 3" xfId="6850"/>
    <cellStyle name="Comma 7 3" xfId="6851"/>
    <cellStyle name="Comma 7 3 2" xfId="6852"/>
    <cellStyle name="Comma 7 3 2 2" xfId="6853"/>
    <cellStyle name="Comma 7 3 2 2 2" xfId="6854"/>
    <cellStyle name="Comma 7 3 2 2 2 2" xfId="6855"/>
    <cellStyle name="Comma 7 3 2 2 2 2 2" xfId="6856"/>
    <cellStyle name="Comma 7 3 2 2 2 2 2 2" xfId="6857"/>
    <cellStyle name="Comma 7 3 2 2 2 2 3" xfId="6858"/>
    <cellStyle name="Comma 7 3 2 2 2 3" xfId="6859"/>
    <cellStyle name="Comma 7 3 2 2 2 3 2" xfId="6860"/>
    <cellStyle name="Comma 7 3 2 2 2 3 2 2" xfId="6861"/>
    <cellStyle name="Comma 7 3 2 2 2 3 3" xfId="6862"/>
    <cellStyle name="Comma 7 3 2 2 2 4" xfId="6863"/>
    <cellStyle name="Comma 7 3 2 2 2 4 2" xfId="6864"/>
    <cellStyle name="Comma 7 3 2 2 2 5" xfId="6865"/>
    <cellStyle name="Comma 7 3 2 2 2 6" xfId="6866"/>
    <cellStyle name="Comma 7 3 2 2 3" xfId="6867"/>
    <cellStyle name="Comma 7 3 2 2 3 2" xfId="6868"/>
    <cellStyle name="Comma 7 3 2 2 3 2 2" xfId="6869"/>
    <cellStyle name="Comma 7 3 2 2 3 3" xfId="6870"/>
    <cellStyle name="Comma 7 3 2 2 4" xfId="6871"/>
    <cellStyle name="Comma 7 3 2 2 4 2" xfId="6872"/>
    <cellStyle name="Comma 7 3 2 2 4 2 2" xfId="6873"/>
    <cellStyle name="Comma 7 3 2 2 4 3" xfId="6874"/>
    <cellStyle name="Comma 7 3 2 2 5" xfId="6875"/>
    <cellStyle name="Comma 7 3 2 2 5 2" xfId="6876"/>
    <cellStyle name="Comma 7 3 2 2 6" xfId="6877"/>
    <cellStyle name="Comma 7 3 2 2 7" xfId="6878"/>
    <cellStyle name="Comma 7 3 2 3" xfId="6879"/>
    <cellStyle name="Comma 7 3 2 3 2" xfId="6880"/>
    <cellStyle name="Comma 7 3 2 3 2 2" xfId="6881"/>
    <cellStyle name="Comma 7 3 2 3 2 2 2" xfId="6882"/>
    <cellStyle name="Comma 7 3 2 3 2 3" xfId="6883"/>
    <cellStyle name="Comma 7 3 2 3 3" xfId="6884"/>
    <cellStyle name="Comma 7 3 2 3 3 2" xfId="6885"/>
    <cellStyle name="Comma 7 3 2 3 3 2 2" xfId="6886"/>
    <cellStyle name="Comma 7 3 2 3 3 3" xfId="6887"/>
    <cellStyle name="Comma 7 3 2 3 4" xfId="6888"/>
    <cellStyle name="Comma 7 3 2 3 4 2" xfId="6889"/>
    <cellStyle name="Comma 7 3 2 3 5" xfId="6890"/>
    <cellStyle name="Comma 7 3 2 3 6" xfId="6891"/>
    <cellStyle name="Comma 7 3 2 4" xfId="6892"/>
    <cellStyle name="Comma 7 3 2 4 2" xfId="6893"/>
    <cellStyle name="Comma 7 3 2 4 2 2" xfId="6894"/>
    <cellStyle name="Comma 7 3 2 4 3" xfId="6895"/>
    <cellStyle name="Comma 7 3 2 4 4" xfId="6896"/>
    <cellStyle name="Comma 7 3 2 5" xfId="6897"/>
    <cellStyle name="Comma 7 3 2 5 2" xfId="6898"/>
    <cellStyle name="Comma 7 3 2 5 2 2" xfId="6899"/>
    <cellStyle name="Comma 7 3 2 5 3" xfId="6900"/>
    <cellStyle name="Comma 7 3 2 6" xfId="6901"/>
    <cellStyle name="Comma 7 3 2 6 2" xfId="6902"/>
    <cellStyle name="Comma 7 3 2 7" xfId="6903"/>
    <cellStyle name="Comma 7 3 2 8" xfId="6904"/>
    <cellStyle name="Comma 7 3 3" xfId="6905"/>
    <cellStyle name="Comma 7 3 3 2" xfId="6906"/>
    <cellStyle name="Comma 7 3 3 2 2" xfId="6907"/>
    <cellStyle name="Comma 7 3 3 2 2 2" xfId="6908"/>
    <cellStyle name="Comma 7 3 3 2 2 2 2" xfId="6909"/>
    <cellStyle name="Comma 7 3 3 2 2 3" xfId="6910"/>
    <cellStyle name="Comma 7 3 3 2 3" xfId="6911"/>
    <cellStyle name="Comma 7 3 3 2 3 2" xfId="6912"/>
    <cellStyle name="Comma 7 3 3 2 3 2 2" xfId="6913"/>
    <cellStyle name="Comma 7 3 3 2 3 3" xfId="6914"/>
    <cellStyle name="Comma 7 3 3 2 4" xfId="6915"/>
    <cellStyle name="Comma 7 3 3 2 4 2" xfId="6916"/>
    <cellStyle name="Comma 7 3 3 2 5" xfId="6917"/>
    <cellStyle name="Comma 7 3 3 2 6" xfId="6918"/>
    <cellStyle name="Comma 7 3 3 3" xfId="6919"/>
    <cellStyle name="Comma 7 3 3 3 2" xfId="6920"/>
    <cellStyle name="Comma 7 3 3 3 2 2" xfId="6921"/>
    <cellStyle name="Comma 7 3 3 3 3" xfId="6922"/>
    <cellStyle name="Comma 7 3 3 4" xfId="6923"/>
    <cellStyle name="Comma 7 3 3 4 2" xfId="6924"/>
    <cellStyle name="Comma 7 3 3 4 2 2" xfId="6925"/>
    <cellStyle name="Comma 7 3 3 4 3" xfId="6926"/>
    <cellStyle name="Comma 7 3 3 5" xfId="6927"/>
    <cellStyle name="Comma 7 3 3 5 2" xfId="6928"/>
    <cellStyle name="Comma 7 3 3 6" xfId="6929"/>
    <cellStyle name="Comma 7 3 3 7" xfId="6930"/>
    <cellStyle name="Comma 7 3 4" xfId="6931"/>
    <cellStyle name="Comma 7 3 4 2" xfId="6932"/>
    <cellStyle name="Comma 7 3 4 2 2" xfId="6933"/>
    <cellStyle name="Comma 7 3 4 2 2 2" xfId="6934"/>
    <cellStyle name="Comma 7 3 4 2 3" xfId="6935"/>
    <cellStyle name="Comma 7 3 4 3" xfId="6936"/>
    <cellStyle name="Comma 7 3 4 3 2" xfId="6937"/>
    <cellStyle name="Comma 7 3 4 3 2 2" xfId="6938"/>
    <cellStyle name="Comma 7 3 4 3 3" xfId="6939"/>
    <cellStyle name="Comma 7 3 4 4" xfId="6940"/>
    <cellStyle name="Comma 7 3 4 4 2" xfId="6941"/>
    <cellStyle name="Comma 7 3 4 5" xfId="6942"/>
    <cellStyle name="Comma 7 3 4 6" xfId="6943"/>
    <cellStyle name="Comma 7 3 5" xfId="6944"/>
    <cellStyle name="Comma 7 3 5 2" xfId="6945"/>
    <cellStyle name="Comma 7 3 5 2 2" xfId="6946"/>
    <cellStyle name="Comma 7 3 5 3" xfId="6947"/>
    <cellStyle name="Comma 7 3 5 4" xfId="6948"/>
    <cellStyle name="Comma 7 3 6" xfId="6949"/>
    <cellStyle name="Comma 7 3 6 2" xfId="6950"/>
    <cellStyle name="Comma 7 3 6 2 2" xfId="6951"/>
    <cellStyle name="Comma 7 3 6 3" xfId="6952"/>
    <cellStyle name="Comma 7 3 7" xfId="6953"/>
    <cellStyle name="Comma 7 3 7 2" xfId="6954"/>
    <cellStyle name="Comma 7 3 8" xfId="6955"/>
    <cellStyle name="Comma 7 3 9" xfId="6956"/>
    <cellStyle name="Comma 7 4" xfId="6957"/>
    <cellStyle name="Comma 7 4 2" xfId="6958"/>
    <cellStyle name="Comma 7 4 2 2" xfId="6959"/>
    <cellStyle name="Comma 7 4 2 2 2" xfId="6960"/>
    <cellStyle name="Comma 7 4 2 2 2 2" xfId="6961"/>
    <cellStyle name="Comma 7 4 2 2 2 2 2" xfId="6962"/>
    <cellStyle name="Comma 7 4 2 2 2 2 2 2" xfId="6963"/>
    <cellStyle name="Comma 7 4 2 2 2 2 3" xfId="6964"/>
    <cellStyle name="Comma 7 4 2 2 2 3" xfId="6965"/>
    <cellStyle name="Comma 7 4 2 2 2 3 2" xfId="6966"/>
    <cellStyle name="Comma 7 4 2 2 2 3 2 2" xfId="6967"/>
    <cellStyle name="Comma 7 4 2 2 2 3 3" xfId="6968"/>
    <cellStyle name="Comma 7 4 2 2 2 4" xfId="6969"/>
    <cellStyle name="Comma 7 4 2 2 2 4 2" xfId="6970"/>
    <cellStyle name="Comma 7 4 2 2 2 5" xfId="6971"/>
    <cellStyle name="Comma 7 4 2 2 3" xfId="6972"/>
    <cellStyle name="Comma 7 4 2 2 3 2" xfId="6973"/>
    <cellStyle name="Comma 7 4 2 2 3 2 2" xfId="6974"/>
    <cellStyle name="Comma 7 4 2 2 3 3" xfId="6975"/>
    <cellStyle name="Comma 7 4 2 2 4" xfId="6976"/>
    <cellStyle name="Comma 7 4 2 2 4 2" xfId="6977"/>
    <cellStyle name="Comma 7 4 2 2 4 2 2" xfId="6978"/>
    <cellStyle name="Comma 7 4 2 2 4 3" xfId="6979"/>
    <cellStyle name="Comma 7 4 2 2 5" xfId="6980"/>
    <cellStyle name="Comma 7 4 2 2 5 2" xfId="6981"/>
    <cellStyle name="Comma 7 4 2 2 6" xfId="6982"/>
    <cellStyle name="Comma 7 4 2 2 7" xfId="6983"/>
    <cellStyle name="Comma 7 4 2 3" xfId="6984"/>
    <cellStyle name="Comma 7 4 2 3 2" xfId="6985"/>
    <cellStyle name="Comma 7 4 2 3 2 2" xfId="6986"/>
    <cellStyle name="Comma 7 4 2 3 2 2 2" xfId="6987"/>
    <cellStyle name="Comma 7 4 2 3 2 3" xfId="6988"/>
    <cellStyle name="Comma 7 4 2 3 3" xfId="6989"/>
    <cellStyle name="Comma 7 4 2 3 3 2" xfId="6990"/>
    <cellStyle name="Comma 7 4 2 3 3 2 2" xfId="6991"/>
    <cellStyle name="Comma 7 4 2 3 3 3" xfId="6992"/>
    <cellStyle name="Comma 7 4 2 3 4" xfId="6993"/>
    <cellStyle name="Comma 7 4 2 3 4 2" xfId="6994"/>
    <cellStyle name="Comma 7 4 2 3 5" xfId="6995"/>
    <cellStyle name="Comma 7 4 2 4" xfId="6996"/>
    <cellStyle name="Comma 7 4 2 4 2" xfId="6997"/>
    <cellStyle name="Comma 7 4 2 4 2 2" xfId="6998"/>
    <cellStyle name="Comma 7 4 2 4 3" xfId="6999"/>
    <cellStyle name="Comma 7 4 2 4 4" xfId="7000"/>
    <cellStyle name="Comma 7 4 2 5" xfId="7001"/>
    <cellStyle name="Comma 7 4 2 5 2" xfId="7002"/>
    <cellStyle name="Comma 7 4 2 5 2 2" xfId="7003"/>
    <cellStyle name="Comma 7 4 2 5 3" xfId="7004"/>
    <cellStyle name="Comma 7 4 2 6" xfId="7005"/>
    <cellStyle name="Comma 7 4 2 6 2" xfId="7006"/>
    <cellStyle name="Comma 7 4 2 7" xfId="7007"/>
    <cellStyle name="Comma 7 4 2 8" xfId="7008"/>
    <cellStyle name="Comma 7 4 3" xfId="7009"/>
    <cellStyle name="Comma 7 4 3 2" xfId="7010"/>
    <cellStyle name="Comma 7 4 3 2 2" xfId="7011"/>
    <cellStyle name="Comma 7 4 3 2 2 2" xfId="7012"/>
    <cellStyle name="Comma 7 4 3 2 2 2 2" xfId="7013"/>
    <cellStyle name="Comma 7 4 3 2 2 3" xfId="7014"/>
    <cellStyle name="Comma 7 4 3 2 3" xfId="7015"/>
    <cellStyle name="Comma 7 4 3 2 3 2" xfId="7016"/>
    <cellStyle name="Comma 7 4 3 2 3 2 2" xfId="7017"/>
    <cellStyle name="Comma 7 4 3 2 3 3" xfId="7018"/>
    <cellStyle name="Comma 7 4 3 2 4" xfId="7019"/>
    <cellStyle name="Comma 7 4 3 2 4 2" xfId="7020"/>
    <cellStyle name="Comma 7 4 3 2 5" xfId="7021"/>
    <cellStyle name="Comma 7 4 3 3" xfId="7022"/>
    <cellStyle name="Comma 7 4 3 3 2" xfId="7023"/>
    <cellStyle name="Comma 7 4 3 3 2 2" xfId="7024"/>
    <cellStyle name="Comma 7 4 3 3 3" xfId="7025"/>
    <cellStyle name="Comma 7 4 3 4" xfId="7026"/>
    <cellStyle name="Comma 7 4 3 4 2" xfId="7027"/>
    <cellStyle name="Comma 7 4 3 4 2 2" xfId="7028"/>
    <cellStyle name="Comma 7 4 3 4 3" xfId="7029"/>
    <cellStyle name="Comma 7 4 3 5" xfId="7030"/>
    <cellStyle name="Comma 7 4 3 5 2" xfId="7031"/>
    <cellStyle name="Comma 7 4 3 6" xfId="7032"/>
    <cellStyle name="Comma 7 4 3 7" xfId="7033"/>
    <cellStyle name="Comma 7 4 4" xfId="7034"/>
    <cellStyle name="Comma 7 4 4 2" xfId="7035"/>
    <cellStyle name="Comma 7 4 4 2 2" xfId="7036"/>
    <cellStyle name="Comma 7 4 4 2 2 2" xfId="7037"/>
    <cellStyle name="Comma 7 4 4 2 3" xfId="7038"/>
    <cellStyle name="Comma 7 4 4 3" xfId="7039"/>
    <cellStyle name="Comma 7 4 4 3 2" xfId="7040"/>
    <cellStyle name="Comma 7 4 4 3 2 2" xfId="7041"/>
    <cellStyle name="Comma 7 4 4 3 3" xfId="7042"/>
    <cellStyle name="Comma 7 4 4 4" xfId="7043"/>
    <cellStyle name="Comma 7 4 4 4 2" xfId="7044"/>
    <cellStyle name="Comma 7 4 4 5" xfId="7045"/>
    <cellStyle name="Comma 7 4 5" xfId="7046"/>
    <cellStyle name="Comma 7 4 5 2" xfId="7047"/>
    <cellStyle name="Comma 7 4 5 2 2" xfId="7048"/>
    <cellStyle name="Comma 7 4 5 3" xfId="7049"/>
    <cellStyle name="Comma 7 4 5 4" xfId="7050"/>
    <cellStyle name="Comma 7 4 6" xfId="7051"/>
    <cellStyle name="Comma 7 4 6 2" xfId="7052"/>
    <cellStyle name="Comma 7 4 6 2 2" xfId="7053"/>
    <cellStyle name="Comma 7 4 6 3" xfId="7054"/>
    <cellStyle name="Comma 7 4 7" xfId="7055"/>
    <cellStyle name="Comma 7 4 7 2" xfId="7056"/>
    <cellStyle name="Comma 7 4 8" xfId="7057"/>
    <cellStyle name="Comma 7 4 9" xfId="7058"/>
    <cellStyle name="Comma 7 5" xfId="7059"/>
    <cellStyle name="Comma 7 5 2" xfId="7060"/>
    <cellStyle name="Comma 7 5 2 2" xfId="7061"/>
    <cellStyle name="Comma 7 5 2 2 2" xfId="7062"/>
    <cellStyle name="Comma 7 5 2 2 2 2" xfId="7063"/>
    <cellStyle name="Comma 7 5 2 2 2 2 2" xfId="7064"/>
    <cellStyle name="Comma 7 5 2 2 2 2 2 2" xfId="7065"/>
    <cellStyle name="Comma 7 5 2 2 2 2 3" xfId="7066"/>
    <cellStyle name="Comma 7 5 2 2 2 3" xfId="7067"/>
    <cellStyle name="Comma 7 5 2 2 2 3 2" xfId="7068"/>
    <cellStyle name="Comma 7 5 2 2 2 3 2 2" xfId="7069"/>
    <cellStyle name="Comma 7 5 2 2 2 3 3" xfId="7070"/>
    <cellStyle name="Comma 7 5 2 2 2 4" xfId="7071"/>
    <cellStyle name="Comma 7 5 2 2 2 4 2" xfId="7072"/>
    <cellStyle name="Comma 7 5 2 2 2 5" xfId="7073"/>
    <cellStyle name="Comma 7 5 2 2 3" xfId="7074"/>
    <cellStyle name="Comma 7 5 2 2 3 2" xfId="7075"/>
    <cellStyle name="Comma 7 5 2 2 3 2 2" xfId="7076"/>
    <cellStyle name="Comma 7 5 2 2 3 3" xfId="7077"/>
    <cellStyle name="Comma 7 5 2 2 4" xfId="7078"/>
    <cellStyle name="Comma 7 5 2 2 4 2" xfId="7079"/>
    <cellStyle name="Comma 7 5 2 2 4 2 2" xfId="7080"/>
    <cellStyle name="Comma 7 5 2 2 4 3" xfId="7081"/>
    <cellStyle name="Comma 7 5 2 2 5" xfId="7082"/>
    <cellStyle name="Comma 7 5 2 2 5 2" xfId="7083"/>
    <cellStyle name="Comma 7 5 2 2 6" xfId="7084"/>
    <cellStyle name="Comma 7 5 2 3" xfId="7085"/>
    <cellStyle name="Comma 7 5 2 3 2" xfId="7086"/>
    <cellStyle name="Comma 7 5 2 3 2 2" xfId="7087"/>
    <cellStyle name="Comma 7 5 2 3 2 2 2" xfId="7088"/>
    <cellStyle name="Comma 7 5 2 3 2 3" xfId="7089"/>
    <cellStyle name="Comma 7 5 2 3 3" xfId="7090"/>
    <cellStyle name="Comma 7 5 2 3 3 2" xfId="7091"/>
    <cellStyle name="Comma 7 5 2 3 3 2 2" xfId="7092"/>
    <cellStyle name="Comma 7 5 2 3 3 3" xfId="7093"/>
    <cellStyle name="Comma 7 5 2 3 4" xfId="7094"/>
    <cellStyle name="Comma 7 5 2 3 4 2" xfId="7095"/>
    <cellStyle name="Comma 7 5 2 3 5" xfId="7096"/>
    <cellStyle name="Comma 7 5 2 4" xfId="7097"/>
    <cellStyle name="Comma 7 5 2 4 2" xfId="7098"/>
    <cellStyle name="Comma 7 5 2 4 2 2" xfId="7099"/>
    <cellStyle name="Comma 7 5 2 4 3" xfId="7100"/>
    <cellStyle name="Comma 7 5 2 4 4" xfId="7101"/>
    <cellStyle name="Comma 7 5 2 5" xfId="7102"/>
    <cellStyle name="Comma 7 5 2 5 2" xfId="7103"/>
    <cellStyle name="Comma 7 5 2 5 2 2" xfId="7104"/>
    <cellStyle name="Comma 7 5 2 5 3" xfId="7105"/>
    <cellStyle name="Comma 7 5 2 6" xfId="7106"/>
    <cellStyle name="Comma 7 5 2 6 2" xfId="7107"/>
    <cellStyle name="Comma 7 5 2 7" xfId="7108"/>
    <cellStyle name="Comma 7 5 2 8" xfId="7109"/>
    <cellStyle name="Comma 7 5 3" xfId="7110"/>
    <cellStyle name="Comma 7 5 3 2" xfId="7111"/>
    <cellStyle name="Comma 7 5 3 2 2" xfId="7112"/>
    <cellStyle name="Comma 7 5 3 2 2 2" xfId="7113"/>
    <cellStyle name="Comma 7 5 3 2 2 2 2" xfId="7114"/>
    <cellStyle name="Comma 7 5 3 2 2 3" xfId="7115"/>
    <cellStyle name="Comma 7 5 3 2 3" xfId="7116"/>
    <cellStyle name="Comma 7 5 3 2 3 2" xfId="7117"/>
    <cellStyle name="Comma 7 5 3 2 3 2 2" xfId="7118"/>
    <cellStyle name="Comma 7 5 3 2 3 3" xfId="7119"/>
    <cellStyle name="Comma 7 5 3 2 4" xfId="7120"/>
    <cellStyle name="Comma 7 5 3 2 4 2" xfId="7121"/>
    <cellStyle name="Comma 7 5 3 2 5" xfId="7122"/>
    <cellStyle name="Comma 7 5 3 3" xfId="7123"/>
    <cellStyle name="Comma 7 5 3 3 2" xfId="7124"/>
    <cellStyle name="Comma 7 5 3 3 2 2" xfId="7125"/>
    <cellStyle name="Comma 7 5 3 3 3" xfId="7126"/>
    <cellStyle name="Comma 7 5 3 4" xfId="7127"/>
    <cellStyle name="Comma 7 5 3 4 2" xfId="7128"/>
    <cellStyle name="Comma 7 5 3 4 2 2" xfId="7129"/>
    <cellStyle name="Comma 7 5 3 4 3" xfId="7130"/>
    <cellStyle name="Comma 7 5 3 5" xfId="7131"/>
    <cellStyle name="Comma 7 5 3 5 2" xfId="7132"/>
    <cellStyle name="Comma 7 5 3 6" xfId="7133"/>
    <cellStyle name="Comma 7 5 4" xfId="7134"/>
    <cellStyle name="Comma 7 5 4 2" xfId="7135"/>
    <cellStyle name="Comma 7 5 4 2 2" xfId="7136"/>
    <cellStyle name="Comma 7 5 4 2 2 2" xfId="7137"/>
    <cellStyle name="Comma 7 5 4 2 3" xfId="7138"/>
    <cellStyle name="Comma 7 5 4 3" xfId="7139"/>
    <cellStyle name="Comma 7 5 4 3 2" xfId="7140"/>
    <cellStyle name="Comma 7 5 4 3 2 2" xfId="7141"/>
    <cellStyle name="Comma 7 5 4 3 3" xfId="7142"/>
    <cellStyle name="Comma 7 5 4 4" xfId="7143"/>
    <cellStyle name="Comma 7 5 4 4 2" xfId="7144"/>
    <cellStyle name="Comma 7 5 4 5" xfId="7145"/>
    <cellStyle name="Comma 7 5 5" xfId="7146"/>
    <cellStyle name="Comma 7 5 5 2" xfId="7147"/>
    <cellStyle name="Comma 7 5 5 2 2" xfId="7148"/>
    <cellStyle name="Comma 7 5 5 3" xfId="7149"/>
    <cellStyle name="Comma 7 5 5 4" xfId="7150"/>
    <cellStyle name="Comma 7 5 6" xfId="7151"/>
    <cellStyle name="Comma 7 5 6 2" xfId="7152"/>
    <cellStyle name="Comma 7 5 6 2 2" xfId="7153"/>
    <cellStyle name="Comma 7 5 6 3" xfId="7154"/>
    <cellStyle name="Comma 7 5 7" xfId="7155"/>
    <cellStyle name="Comma 7 5 7 2" xfId="7156"/>
    <cellStyle name="Comma 7 5 8" xfId="7157"/>
    <cellStyle name="Comma 7 5 9" xfId="7158"/>
    <cellStyle name="Comma 7 6" xfId="7159"/>
    <cellStyle name="Comma 7 6 2" xfId="7160"/>
    <cellStyle name="Comma 7 6 2 2" xfId="7161"/>
    <cellStyle name="Comma 7 6 2 2 2" xfId="7162"/>
    <cellStyle name="Comma 7 6 2 2 2 2" xfId="7163"/>
    <cellStyle name="Comma 7 6 2 2 2 2 2" xfId="7164"/>
    <cellStyle name="Comma 7 6 2 2 2 3" xfId="7165"/>
    <cellStyle name="Comma 7 6 2 2 3" xfId="7166"/>
    <cellStyle name="Comma 7 6 2 2 3 2" xfId="7167"/>
    <cellStyle name="Comma 7 6 2 2 3 2 2" xfId="7168"/>
    <cellStyle name="Comma 7 6 2 2 3 3" xfId="7169"/>
    <cellStyle name="Comma 7 6 2 2 4" xfId="7170"/>
    <cellStyle name="Comma 7 6 2 2 4 2" xfId="7171"/>
    <cellStyle name="Comma 7 6 2 2 5" xfId="7172"/>
    <cellStyle name="Comma 7 6 2 3" xfId="7173"/>
    <cellStyle name="Comma 7 6 2 3 2" xfId="7174"/>
    <cellStyle name="Comma 7 6 2 3 2 2" xfId="7175"/>
    <cellStyle name="Comma 7 6 2 3 3" xfId="7176"/>
    <cellStyle name="Comma 7 6 2 4" xfId="7177"/>
    <cellStyle name="Comma 7 6 2 4 2" xfId="7178"/>
    <cellStyle name="Comma 7 6 2 4 2 2" xfId="7179"/>
    <cellStyle name="Comma 7 6 2 4 3" xfId="7180"/>
    <cellStyle name="Comma 7 6 2 5" xfId="7181"/>
    <cellStyle name="Comma 7 6 2 5 2" xfId="7182"/>
    <cellStyle name="Comma 7 6 2 6" xfId="7183"/>
    <cellStyle name="Comma 7 6 3" xfId="7184"/>
    <cellStyle name="Comma 7 6 3 2" xfId="7185"/>
    <cellStyle name="Comma 7 6 3 2 2" xfId="7186"/>
    <cellStyle name="Comma 7 6 3 2 2 2" xfId="7187"/>
    <cellStyle name="Comma 7 6 3 2 3" xfId="7188"/>
    <cellStyle name="Comma 7 6 3 3" xfId="7189"/>
    <cellStyle name="Comma 7 6 3 3 2" xfId="7190"/>
    <cellStyle name="Comma 7 6 3 3 2 2" xfId="7191"/>
    <cellStyle name="Comma 7 6 3 3 3" xfId="7192"/>
    <cellStyle name="Comma 7 6 3 4" xfId="7193"/>
    <cellStyle name="Comma 7 6 3 4 2" xfId="7194"/>
    <cellStyle name="Comma 7 6 3 5" xfId="7195"/>
    <cellStyle name="Comma 7 6 4" xfId="7196"/>
    <cellStyle name="Comma 7 6 4 2" xfId="7197"/>
    <cellStyle name="Comma 7 6 4 2 2" xfId="7198"/>
    <cellStyle name="Comma 7 6 4 3" xfId="7199"/>
    <cellStyle name="Comma 7 6 4 4" xfId="7200"/>
    <cellStyle name="Comma 7 6 5" xfId="7201"/>
    <cellStyle name="Comma 7 6 5 2" xfId="7202"/>
    <cellStyle name="Comma 7 6 5 2 2" xfId="7203"/>
    <cellStyle name="Comma 7 6 5 3" xfId="7204"/>
    <cellStyle name="Comma 7 6 6" xfId="7205"/>
    <cellStyle name="Comma 7 6 6 2" xfId="7206"/>
    <cellStyle name="Comma 7 6 7" xfId="7207"/>
    <cellStyle name="Comma 7 6 8" xfId="7208"/>
    <cellStyle name="Comma 7 7" xfId="7209"/>
    <cellStyle name="Comma 7 7 2" xfId="7210"/>
    <cellStyle name="Comma 7 7 2 2" xfId="7211"/>
    <cellStyle name="Comma 7 7 2 2 2" xfId="7212"/>
    <cellStyle name="Comma 7 7 2 2 2 2" xfId="7213"/>
    <cellStyle name="Comma 7 7 2 2 3" xfId="7214"/>
    <cellStyle name="Comma 7 7 2 3" xfId="7215"/>
    <cellStyle name="Comma 7 7 2 3 2" xfId="7216"/>
    <cellStyle name="Comma 7 7 2 3 2 2" xfId="7217"/>
    <cellStyle name="Comma 7 7 2 3 3" xfId="7218"/>
    <cellStyle name="Comma 7 7 2 4" xfId="7219"/>
    <cellStyle name="Comma 7 7 2 4 2" xfId="7220"/>
    <cellStyle name="Comma 7 7 2 5" xfId="7221"/>
    <cellStyle name="Comma 7 7 3" xfId="7222"/>
    <cellStyle name="Comma 7 7 3 2" xfId="7223"/>
    <cellStyle name="Comma 7 7 3 2 2" xfId="7224"/>
    <cellStyle name="Comma 7 7 3 3" xfId="7225"/>
    <cellStyle name="Comma 7 7 3 4" xfId="7226"/>
    <cellStyle name="Comma 7 7 4" xfId="7227"/>
    <cellStyle name="Comma 7 7 4 2" xfId="7228"/>
    <cellStyle name="Comma 7 7 4 2 2" xfId="7229"/>
    <cellStyle name="Comma 7 7 4 3" xfId="7230"/>
    <cellStyle name="Comma 7 7 5" xfId="7231"/>
    <cellStyle name="Comma 7 7 5 2" xfId="7232"/>
    <cellStyle name="Comma 7 7 6" xfId="7233"/>
    <cellStyle name="Comma 7 7 7" xfId="7234"/>
    <cellStyle name="Comma 7 8" xfId="7235"/>
    <cellStyle name="Comma 7 8 2" xfId="7236"/>
    <cellStyle name="Comma 7 8 2 2" xfId="7237"/>
    <cellStyle name="Comma 7 8 2 2 2" xfId="7238"/>
    <cellStyle name="Comma 7 8 2 3" xfId="7239"/>
    <cellStyle name="Comma 7 8 3" xfId="7240"/>
    <cellStyle name="Comma 7 8 3 2" xfId="7241"/>
    <cellStyle name="Comma 7 8 3 2 2" xfId="7242"/>
    <cellStyle name="Comma 7 8 3 3" xfId="7243"/>
    <cellStyle name="Comma 7 8 4" xfId="7244"/>
    <cellStyle name="Comma 7 8 4 2" xfId="7245"/>
    <cellStyle name="Comma 7 8 5" xfId="7246"/>
    <cellStyle name="Comma 7 8 6" xfId="7247"/>
    <cellStyle name="Comma 7 9" xfId="7248"/>
    <cellStyle name="Comma 7 9 2" xfId="7249"/>
    <cellStyle name="Comma 7 9 2 2" xfId="7250"/>
    <cellStyle name="Comma 7 9 3" xfId="7251"/>
    <cellStyle name="Comma 7 9 4" xfId="7252"/>
    <cellStyle name="Comma 70" xfId="7253"/>
    <cellStyle name="Comma 71" xfId="7254"/>
    <cellStyle name="Comma 72" xfId="7255"/>
    <cellStyle name="Comma 73" xfId="7256"/>
    <cellStyle name="Comma 74" xfId="7257"/>
    <cellStyle name="Comma 75" xfId="7258"/>
    <cellStyle name="Comma 76" xfId="7259"/>
    <cellStyle name="Comma 77" xfId="7260"/>
    <cellStyle name="Comma 78" xfId="7261"/>
    <cellStyle name="Comma 79" xfId="7262"/>
    <cellStyle name="Comma 8" xfId="7263"/>
    <cellStyle name="Comma 8 2" xfId="7264"/>
    <cellStyle name="Comma 8 2 2" xfId="7265"/>
    <cellStyle name="Comma 8 2 3" xfId="7266"/>
    <cellStyle name="Comma 8 2 4" xfId="7267"/>
    <cellStyle name="Comma 8 2 5" xfId="7268"/>
    <cellStyle name="Comma 8 3" xfId="7269"/>
    <cellStyle name="Comma 8 3 2" xfId="7270"/>
    <cellStyle name="Comma 8 3 2 2" xfId="7271"/>
    <cellStyle name="Comma 8 3 2 2 2" xfId="7272"/>
    <cellStyle name="Comma 8 3 2 3" xfId="7273"/>
    <cellStyle name="Comma 8 3 3" xfId="7274"/>
    <cellStyle name="Comma 8 3 3 2" xfId="7275"/>
    <cellStyle name="Comma 8 3 4" xfId="7276"/>
    <cellStyle name="Comma 8 4" xfId="7277"/>
    <cellStyle name="Comma 8 4 2" xfId="7278"/>
    <cellStyle name="Comma 8 4 2 2" xfId="7279"/>
    <cellStyle name="Comma 8 4 3" xfId="7280"/>
    <cellStyle name="Comma 8 5" xfId="7281"/>
    <cellStyle name="Comma 8 5 2" xfId="7282"/>
    <cellStyle name="Comma 8 6" xfId="7283"/>
    <cellStyle name="Comma 8 7" xfId="7284"/>
    <cellStyle name="Comma 8 8" xfId="7285"/>
    <cellStyle name="Comma 8 9" xfId="7286"/>
    <cellStyle name="Comma 80" xfId="7287"/>
    <cellStyle name="Comma 81" xfId="7288"/>
    <cellStyle name="Comma 82" xfId="7289"/>
    <cellStyle name="Comma 83" xfId="7290"/>
    <cellStyle name="Comma 84" xfId="7291"/>
    <cellStyle name="Comma 85" xfId="7292"/>
    <cellStyle name="Comma 86" xfId="7293"/>
    <cellStyle name="Comma 87" xfId="7294"/>
    <cellStyle name="Comma 88" xfId="7295"/>
    <cellStyle name="Comma 89" xfId="7296"/>
    <cellStyle name="Comma 9" xfId="7297"/>
    <cellStyle name="Comma 9 10" xfId="7298"/>
    <cellStyle name="Comma 9 2" xfId="7299"/>
    <cellStyle name="Comma 9 2 2" xfId="7300"/>
    <cellStyle name="Comma 9 2 2 2" xfId="7301"/>
    <cellStyle name="Comma 9 2 2 2 2" xfId="7302"/>
    <cellStyle name="Comma 9 2 2 2 2 2" xfId="7303"/>
    <cellStyle name="Comma 9 2 2 2 2 2 2" xfId="7304"/>
    <cellStyle name="Comma 9 2 2 2 2 2 3" xfId="7305"/>
    <cellStyle name="Comma 9 2 2 2 2 3" xfId="7306"/>
    <cellStyle name="Comma 9 2 2 2 2 4" xfId="7307"/>
    <cellStyle name="Comma 9 2 2 2 3" xfId="7308"/>
    <cellStyle name="Comma 9 2 2 2 3 2" xfId="7309"/>
    <cellStyle name="Comma 9 2 2 2 3 2 2" xfId="7310"/>
    <cellStyle name="Comma 9 2 2 2 3 3" xfId="7311"/>
    <cellStyle name="Comma 9 2 2 2 3 4" xfId="7312"/>
    <cellStyle name="Comma 9 2 2 2 4" xfId="7313"/>
    <cellStyle name="Comma 9 2 2 2 4 2" xfId="7314"/>
    <cellStyle name="Comma 9 2 2 2 5" xfId="7315"/>
    <cellStyle name="Comma 9 2 2 2 6" xfId="7316"/>
    <cellStyle name="Comma 9 2 2 3" xfId="7317"/>
    <cellStyle name="Comma 9 2 2 3 2" xfId="7318"/>
    <cellStyle name="Comma 9 2 2 3 2 2" xfId="7319"/>
    <cellStyle name="Comma 9 2 2 3 2 3" xfId="7320"/>
    <cellStyle name="Comma 9 2 2 3 3" xfId="7321"/>
    <cellStyle name="Comma 9 2 2 3 4" xfId="7322"/>
    <cellStyle name="Comma 9 2 2 4" xfId="7323"/>
    <cellStyle name="Comma 9 2 2 4 2" xfId="7324"/>
    <cellStyle name="Comma 9 2 2 4 2 2" xfId="7325"/>
    <cellStyle name="Comma 9 2 2 4 3" xfId="7326"/>
    <cellStyle name="Comma 9 2 2 4 4" xfId="7327"/>
    <cellStyle name="Comma 9 2 2 5" xfId="7328"/>
    <cellStyle name="Comma 9 2 2 5 2" xfId="7329"/>
    <cellStyle name="Comma 9 2 2 6" xfId="7330"/>
    <cellStyle name="Comma 9 2 2 7" xfId="7331"/>
    <cellStyle name="Comma 9 2 3" xfId="7332"/>
    <cellStyle name="Comma 9 2 3 2" xfId="7333"/>
    <cellStyle name="Comma 9 2 3 2 2" xfId="7334"/>
    <cellStyle name="Comma 9 2 3 2 2 2" xfId="7335"/>
    <cellStyle name="Comma 9 2 3 2 2 3" xfId="7336"/>
    <cellStyle name="Comma 9 2 3 2 2 4" xfId="7337"/>
    <cellStyle name="Comma 9 2 3 2 3" xfId="7338"/>
    <cellStyle name="Comma 9 2 3 2 4" xfId="7339"/>
    <cellStyle name="Comma 9 2 3 2 5" xfId="7340"/>
    <cellStyle name="Comma 9 2 3 3" xfId="7341"/>
    <cellStyle name="Comma 9 2 3 3 2" xfId="7342"/>
    <cellStyle name="Comma 9 2 3 3 2 2" xfId="7343"/>
    <cellStyle name="Comma 9 2 3 3 2 3" xfId="7344"/>
    <cellStyle name="Comma 9 2 3 3 3" xfId="7345"/>
    <cellStyle name="Comma 9 2 3 3 4" xfId="7346"/>
    <cellStyle name="Comma 9 2 3 4" xfId="7347"/>
    <cellStyle name="Comma 9 2 3 4 2" xfId="7348"/>
    <cellStyle name="Comma 9 2 3 4 3" xfId="7349"/>
    <cellStyle name="Comma 9 2 3 5" xfId="7350"/>
    <cellStyle name="Comma 9 2 3 6" xfId="7351"/>
    <cellStyle name="Comma 9 2 3 7" xfId="7352"/>
    <cellStyle name="Comma 9 2 4" xfId="7353"/>
    <cellStyle name="Comma 9 2 4 2" xfId="7354"/>
    <cellStyle name="Comma 9 2 4 2 2" xfId="7355"/>
    <cellStyle name="Comma 9 2 4 2 3" xfId="7356"/>
    <cellStyle name="Comma 9 2 4 2 4" xfId="7357"/>
    <cellStyle name="Comma 9 2 4 3" xfId="7358"/>
    <cellStyle name="Comma 9 2 4 4" xfId="7359"/>
    <cellStyle name="Comma 9 2 4 5" xfId="7360"/>
    <cellStyle name="Comma 9 2 5" xfId="7361"/>
    <cellStyle name="Comma 9 2 5 2" xfId="7362"/>
    <cellStyle name="Comma 9 2 5 2 2" xfId="7363"/>
    <cellStyle name="Comma 9 2 5 2 3" xfId="7364"/>
    <cellStyle name="Comma 9 2 5 3" xfId="7365"/>
    <cellStyle name="Comma 9 2 5 4" xfId="7366"/>
    <cellStyle name="Comma 9 2 6" xfId="7367"/>
    <cellStyle name="Comma 9 2 6 2" xfId="7368"/>
    <cellStyle name="Comma 9 2 6 3" xfId="7369"/>
    <cellStyle name="Comma 9 2 7" xfId="7370"/>
    <cellStyle name="Comma 9 2 8" xfId="7371"/>
    <cellStyle name="Comma 9 2 9" xfId="7372"/>
    <cellStyle name="Comma 9 3" xfId="7373"/>
    <cellStyle name="Comma 9 3 2" xfId="7374"/>
    <cellStyle name="Comma 9 3 2 2" xfId="7375"/>
    <cellStyle name="Comma 9 3 2 2 2" xfId="7376"/>
    <cellStyle name="Comma 9 3 2 2 2 2" xfId="7377"/>
    <cellStyle name="Comma 9 3 2 2 2 3" xfId="7378"/>
    <cellStyle name="Comma 9 3 2 2 3" xfId="7379"/>
    <cellStyle name="Comma 9 3 2 2 4" xfId="7380"/>
    <cellStyle name="Comma 9 3 2 3" xfId="7381"/>
    <cellStyle name="Comma 9 3 2 3 2" xfId="7382"/>
    <cellStyle name="Comma 9 3 2 3 2 2" xfId="7383"/>
    <cellStyle name="Comma 9 3 2 3 3" xfId="7384"/>
    <cellStyle name="Comma 9 3 2 3 4" xfId="7385"/>
    <cellStyle name="Comma 9 3 2 4" xfId="7386"/>
    <cellStyle name="Comma 9 3 2 4 2" xfId="7387"/>
    <cellStyle name="Comma 9 3 2 5" xfId="7388"/>
    <cellStyle name="Comma 9 3 2 6" xfId="7389"/>
    <cellStyle name="Comma 9 3 3" xfId="7390"/>
    <cellStyle name="Comma 9 3 3 2" xfId="7391"/>
    <cellStyle name="Comma 9 3 3 2 2" xfId="7392"/>
    <cellStyle name="Comma 9 3 3 2 3" xfId="7393"/>
    <cellStyle name="Comma 9 3 3 3" xfId="7394"/>
    <cellStyle name="Comma 9 3 3 4" xfId="7395"/>
    <cellStyle name="Comma 9 3 4" xfId="7396"/>
    <cellStyle name="Comma 9 3 4 2" xfId="7397"/>
    <cellStyle name="Comma 9 3 4 2 2" xfId="7398"/>
    <cellStyle name="Comma 9 3 4 3" xfId="7399"/>
    <cellStyle name="Comma 9 3 4 4" xfId="7400"/>
    <cellStyle name="Comma 9 3 5" xfId="7401"/>
    <cellStyle name="Comma 9 3 5 2" xfId="7402"/>
    <cellStyle name="Comma 9 3 6" xfId="7403"/>
    <cellStyle name="Comma 9 3 7" xfId="7404"/>
    <cellStyle name="Comma 9 4" xfId="7405"/>
    <cellStyle name="Comma 9 4 2" xfId="7406"/>
    <cellStyle name="Comma 9 4 2 2" xfId="7407"/>
    <cellStyle name="Comma 9 4 2 2 2" xfId="7408"/>
    <cellStyle name="Comma 9 4 2 2 3" xfId="7409"/>
    <cellStyle name="Comma 9 4 2 2 4" xfId="7410"/>
    <cellStyle name="Comma 9 4 2 3" xfId="7411"/>
    <cellStyle name="Comma 9 4 2 4" xfId="7412"/>
    <cellStyle name="Comma 9 4 2 5" xfId="7413"/>
    <cellStyle name="Comma 9 4 3" xfId="7414"/>
    <cellStyle name="Comma 9 4 3 2" xfId="7415"/>
    <cellStyle name="Comma 9 4 3 2 2" xfId="7416"/>
    <cellStyle name="Comma 9 4 3 2 3" xfId="7417"/>
    <cellStyle name="Comma 9 4 3 3" xfId="7418"/>
    <cellStyle name="Comma 9 4 3 4" xfId="7419"/>
    <cellStyle name="Comma 9 4 4" xfId="7420"/>
    <cellStyle name="Comma 9 4 4 2" xfId="7421"/>
    <cellStyle name="Comma 9 4 4 3" xfId="7422"/>
    <cellStyle name="Comma 9 4 5" xfId="7423"/>
    <cellStyle name="Comma 9 4 6" xfId="7424"/>
    <cellStyle name="Comma 9 4 7" xfId="7425"/>
    <cellStyle name="Comma 9 5" xfId="7426"/>
    <cellStyle name="Comma 9 5 2" xfId="7427"/>
    <cellStyle name="Comma 9 5 2 2" xfId="7428"/>
    <cellStyle name="Comma 9 5 2 3" xfId="7429"/>
    <cellStyle name="Comma 9 5 2 4" xfId="7430"/>
    <cellStyle name="Comma 9 5 3" xfId="7431"/>
    <cellStyle name="Comma 9 5 4" xfId="7432"/>
    <cellStyle name="Comma 9 5 5" xfId="7433"/>
    <cellStyle name="Comma 9 6" xfId="7434"/>
    <cellStyle name="Comma 9 6 2" xfId="7435"/>
    <cellStyle name="Comma 9 6 2 2" xfId="7436"/>
    <cellStyle name="Comma 9 6 2 3" xfId="7437"/>
    <cellStyle name="Comma 9 6 3" xfId="7438"/>
    <cellStyle name="Comma 9 6 4" xfId="7439"/>
    <cellStyle name="Comma 9 7" xfId="7440"/>
    <cellStyle name="Comma 9 7 2" xfId="7441"/>
    <cellStyle name="Comma 9 7 3" xfId="7442"/>
    <cellStyle name="Comma 9 8" xfId="7443"/>
    <cellStyle name="Comma 9 9" xfId="7444"/>
    <cellStyle name="Comma 90" xfId="7445"/>
    <cellStyle name="Comma 91" xfId="7446"/>
    <cellStyle name="Comma 92" xfId="7447"/>
    <cellStyle name="Comma 93" xfId="7448"/>
    <cellStyle name="Comma 94" xfId="7449"/>
    <cellStyle name="Comma 95" xfId="7450"/>
    <cellStyle name="Comma 96" xfId="7451"/>
    <cellStyle name="Comma 98" xfId="7452"/>
    <cellStyle name="Comma(0)" xfId="7453"/>
    <cellStyle name="comma(1)" xfId="7454"/>
    <cellStyle name="Comma(3)" xfId="7455"/>
    <cellStyle name="Comma[0]" xfId="7456"/>
    <cellStyle name="Comma[1]" xfId="7457"/>
    <cellStyle name="Comma[2]__" xfId="7458"/>
    <cellStyle name="Comma[3]" xfId="7459"/>
    <cellStyle name="Comma0" xfId="7460"/>
    <cellStyle name="Commentaire 2" xfId="7461"/>
    <cellStyle name="Commentaire 2 2" xfId="7462"/>
    <cellStyle name="Commentaire 2 3" xfId="7463"/>
    <cellStyle name="Commentaire 2 4" xfId="7464"/>
    <cellStyle name="Commentaire 3" xfId="7465"/>
    <cellStyle name="Currency [0] 2" xfId="7466"/>
    <cellStyle name="Currency 2" xfId="7467"/>
    <cellStyle name="Currency0" xfId="7468"/>
    <cellStyle name="DataEntryCells" xfId="7469"/>
    <cellStyle name="DataEntryCells 2" xfId="7470"/>
    <cellStyle name="DataEntryCells 3" xfId="7471"/>
    <cellStyle name="DataEntryCells 4" xfId="7472"/>
    <cellStyle name="Date" xfId="7473"/>
    <cellStyle name="Default" xfId="7474"/>
    <cellStyle name="Dezimal [0]_DIAGRAM" xfId="7475"/>
    <cellStyle name="Dezimal_DIAGRAM" xfId="7476"/>
    <cellStyle name="Didier" xfId="7477"/>
    <cellStyle name="Didier - Title" xfId="7478"/>
    <cellStyle name="Didier - Title 2" xfId="7479"/>
    <cellStyle name="Didier - Title 3" xfId="7480"/>
    <cellStyle name="Didier - Title 4" xfId="7481"/>
    <cellStyle name="Didier subtitles" xfId="7482"/>
    <cellStyle name="Didier subtitles 2" xfId="7483"/>
    <cellStyle name="Didier subtitles 3" xfId="7484"/>
    <cellStyle name="Didier subtitles 4" xfId="7485"/>
    <cellStyle name="données" xfId="7486"/>
    <cellStyle name="donnéesbord" xfId="7487"/>
    <cellStyle name="donnéesbord 2" xfId="7488"/>
    <cellStyle name="èárky [0]_CZLFS0X0" xfId="7489"/>
    <cellStyle name="èárky_CZLFS0X0" xfId="7490"/>
    <cellStyle name="Encadr" xfId="7491"/>
    <cellStyle name="Entrée 2" xfId="7492"/>
    <cellStyle name="Entrée 2 2" xfId="7493"/>
    <cellStyle name="Entrée 2 3" xfId="7494"/>
    <cellStyle name="Entrée 2 4" xfId="7495"/>
    <cellStyle name="Entrée 3" xfId="7496"/>
    <cellStyle name="ErrRpt_DataEntryCells" xfId="7497"/>
    <cellStyle name="ErrRpt-DataEntryCells" xfId="7498"/>
    <cellStyle name="ErrRpt-DataEntryCells 2" xfId="7499"/>
    <cellStyle name="ErrRpt-DataEntryCells 2 2" xfId="7500"/>
    <cellStyle name="ErrRpt-DataEntryCells 2 2 2" xfId="7501"/>
    <cellStyle name="ErrRpt-DataEntryCells 2 3" xfId="7502"/>
    <cellStyle name="ErrRpt-DataEntryCells 3" xfId="7503"/>
    <cellStyle name="ErrRpt-DataEntryCells 3 2" xfId="7504"/>
    <cellStyle name="ErrRpt-DataEntryCells 3 2 2" xfId="7505"/>
    <cellStyle name="ErrRpt-DataEntryCells 3 3" xfId="7506"/>
    <cellStyle name="ErrRpt-DataEntryCells 3 3 2" xfId="7507"/>
    <cellStyle name="ErrRpt-DataEntryCells 3 4" xfId="7508"/>
    <cellStyle name="ErrRpt-DataEntryCells 4" xfId="7509"/>
    <cellStyle name="ErrRpt-DataEntryCells 4 2" xfId="7510"/>
    <cellStyle name="ErrRpt-DataEntryCells 4 2 2" xfId="7511"/>
    <cellStyle name="ErrRpt-DataEntryCells 4 3" xfId="7512"/>
    <cellStyle name="ErrRpt-DataEntryCells 4 3 2" xfId="7513"/>
    <cellStyle name="ErrRpt-DataEntryCells 4 4" xfId="7514"/>
    <cellStyle name="ErrRpt-DataEntryCells 5" xfId="7515"/>
    <cellStyle name="ErrRpt-DataEntryCells 5 2" xfId="7516"/>
    <cellStyle name="ErrRpt-DataEntryCells 6" xfId="7517"/>
    <cellStyle name="ErrRpt-DataEntryCells 6 2" xfId="7518"/>
    <cellStyle name="ErrRpt-DataEntryCells 7" xfId="7519"/>
    <cellStyle name="ErrRpt-GreyBackground" xfId="7520"/>
    <cellStyle name="ErrRpt-GreyBackground 2" xfId="7521"/>
    <cellStyle name="ErrRpt-GreyBackground 3" xfId="7522"/>
    <cellStyle name="Euro" xfId="7523"/>
    <cellStyle name="Euro 2" xfId="7524"/>
    <cellStyle name="Euro 3" xfId="7525"/>
    <cellStyle name="Euro 3 2" xfId="7526"/>
    <cellStyle name="Euro 4" xfId="7527"/>
    <cellStyle name="Explanatory Text" xfId="7528"/>
    <cellStyle name="Explanatory Text 2" xfId="7529"/>
    <cellStyle name="Explanatory Text 2 2" xfId="7530"/>
    <cellStyle name="Explanatory Text 2 3" xfId="7531"/>
    <cellStyle name="Explanatory Text 3" xfId="7532"/>
    <cellStyle name="Fixed" xfId="7533"/>
    <cellStyle name="formula" xfId="7534"/>
    <cellStyle name="formula 2" xfId="7535"/>
    <cellStyle name="formula 2 2" xfId="7536"/>
    <cellStyle name="formula 2 2 2" xfId="7537"/>
    <cellStyle name="formula 2 3" xfId="7538"/>
    <cellStyle name="formula 3" xfId="7539"/>
    <cellStyle name="formula 3 2" xfId="7540"/>
    <cellStyle name="formula 3 2 2" xfId="7541"/>
    <cellStyle name="formula 3 3" xfId="7542"/>
    <cellStyle name="formula 3 3 2" xfId="7543"/>
    <cellStyle name="formula 3 4" xfId="7544"/>
    <cellStyle name="formula 4" xfId="7545"/>
    <cellStyle name="formula 4 2" xfId="7546"/>
    <cellStyle name="formula 4 2 2" xfId="7547"/>
    <cellStyle name="formula 4 3" xfId="7548"/>
    <cellStyle name="formula 4 3 2" xfId="7549"/>
    <cellStyle name="formula 4 4" xfId="7550"/>
    <cellStyle name="formula 5" xfId="7551"/>
    <cellStyle name="formula 5 2" xfId="7552"/>
    <cellStyle name="formula 6" xfId="7553"/>
    <cellStyle name="formula 6 2" xfId="7554"/>
    <cellStyle name="formula 7" xfId="7555"/>
    <cellStyle name="gap" xfId="7556"/>
    <cellStyle name="gap 2" xfId="7557"/>
    <cellStyle name="gap 2 2" xfId="7558"/>
    <cellStyle name="gap 2 2 2" xfId="7559"/>
    <cellStyle name="gap 2 2 2 2" xfId="7560"/>
    <cellStyle name="gap 2 2 2 2 2" xfId="7561"/>
    <cellStyle name="gap 2 2 2 2 2 2" xfId="7562"/>
    <cellStyle name="gap 2 2 2 2 3" xfId="7563"/>
    <cellStyle name="gap 2 2 2 3" xfId="7564"/>
    <cellStyle name="gap 2 2 2 3 2" xfId="7565"/>
    <cellStyle name="gap 2 2 2 4" xfId="7566"/>
    <cellStyle name="gap 2 2 3" xfId="7567"/>
    <cellStyle name="gap 2 2 3 2" xfId="7568"/>
    <cellStyle name="gap 2 2 3 2 2" xfId="7569"/>
    <cellStyle name="gap 2 2 3 3" xfId="7570"/>
    <cellStyle name="gap 2 2 4" xfId="7571"/>
    <cellStyle name="gap 2 2 4 2" xfId="7572"/>
    <cellStyle name="gap 2 2 5" xfId="7573"/>
    <cellStyle name="gap 2 2 6" xfId="7574"/>
    <cellStyle name="gap 2 3" xfId="7575"/>
    <cellStyle name="gap 2 4" xfId="7576"/>
    <cellStyle name="gap 3" xfId="7577"/>
    <cellStyle name="gap 3 2" xfId="7578"/>
    <cellStyle name="gap 3 2 2" xfId="7579"/>
    <cellStyle name="gap 3 2 2 2" xfId="7580"/>
    <cellStyle name="gap 3 2 3" xfId="7581"/>
    <cellStyle name="gap 3 3" xfId="7582"/>
    <cellStyle name="gap 3 3 2" xfId="7583"/>
    <cellStyle name="gap 3 4" xfId="7584"/>
    <cellStyle name="gap 4" xfId="7585"/>
    <cellStyle name="gap 4 2" xfId="7586"/>
    <cellStyle name="gap 4 2 2" xfId="7587"/>
    <cellStyle name="gap 4 3" xfId="7588"/>
    <cellStyle name="gap 5" xfId="7589"/>
    <cellStyle name="gap 5 2" xfId="7590"/>
    <cellStyle name="gap 6" xfId="7591"/>
    <cellStyle name="Good" xfId="7592"/>
    <cellStyle name="Good 2" xfId="7593"/>
    <cellStyle name="Good 2 2" xfId="7594"/>
    <cellStyle name="Good 2 3" xfId="7595"/>
    <cellStyle name="Good 2 4" xfId="7596"/>
    <cellStyle name="Good 3" xfId="7597"/>
    <cellStyle name="Good 3 2" xfId="7598"/>
    <cellStyle name="Good 4" xfId="7599"/>
    <cellStyle name="Grey" xfId="7600"/>
    <cellStyle name="GreyBackground" xfId="7601"/>
    <cellStyle name="GreyBackground 2" xfId="7602"/>
    <cellStyle name="GreyBackground 2 2" xfId="7603"/>
    <cellStyle name="GreyBackground 2 3" xfId="7604"/>
    <cellStyle name="GreyBackground 3" xfId="7605"/>
    <cellStyle name="GreyBackground 3 2" xfId="7606"/>
    <cellStyle name="GreyBackground 3 3" xfId="7607"/>
    <cellStyle name="GreyBackground 4" xfId="7608"/>
    <cellStyle name="GreyBackground 4 2" xfId="7609"/>
    <cellStyle name="GreyBackground 4 3" xfId="7610"/>
    <cellStyle name="GreyBackground 5" xfId="7611"/>
    <cellStyle name="GreyBackground 6" xfId="7612"/>
    <cellStyle name="Header1" xfId="7613"/>
    <cellStyle name="Header2" xfId="7614"/>
    <cellStyle name="Header2 2" xfId="7615"/>
    <cellStyle name="Header2 2 2" xfId="7616"/>
    <cellStyle name="Header2 2 3" xfId="7617"/>
    <cellStyle name="Header2 3" xfId="7618"/>
    <cellStyle name="Header2 4" xfId="7619"/>
    <cellStyle name="Heading 1" xfId="7620"/>
    <cellStyle name="Heading 1 2" xfId="7621"/>
    <cellStyle name="Heading 1 2 2" xfId="7622"/>
    <cellStyle name="Heading 1 2 3" xfId="7623"/>
    <cellStyle name="Heading 1 3" xfId="7624"/>
    <cellStyle name="Heading 2" xfId="7625"/>
    <cellStyle name="Heading 2 2" xfId="7626"/>
    <cellStyle name="Heading 2 2 2" xfId="7627"/>
    <cellStyle name="Heading 2 2 3" xfId="7628"/>
    <cellStyle name="Heading 2 3" xfId="7629"/>
    <cellStyle name="Heading 3" xfId="7630"/>
    <cellStyle name="Heading 3 2" xfId="7631"/>
    <cellStyle name="Heading 3 2 2" xfId="7632"/>
    <cellStyle name="Heading 3 2 3" xfId="7633"/>
    <cellStyle name="Heading 3 2 4" xfId="7634"/>
    <cellStyle name="Heading 3 3" xfId="7635"/>
    <cellStyle name="Heading 4" xfId="7636"/>
    <cellStyle name="Heading 4 2" xfId="7637"/>
    <cellStyle name="Heading 4 2 2" xfId="7638"/>
    <cellStyle name="Heading 4 2 3" xfId="7639"/>
    <cellStyle name="Heading 4 3" xfId="7640"/>
    <cellStyle name="Heading1" xfId="7641"/>
    <cellStyle name="Heading2" xfId="7642"/>
    <cellStyle name="Hipervínculo" xfId="7643"/>
    <cellStyle name="Hipervínculo 2" xfId="7644"/>
    <cellStyle name="Hipervínculo 3" xfId="7645"/>
    <cellStyle name="Hipervínculo 4" xfId="7646"/>
    <cellStyle name="Hipervínculo 5" xfId="7647"/>
    <cellStyle name="Hipervínculo visitado" xfId="7648"/>
    <cellStyle name="Hipervínculo visitado 2" xfId="7649"/>
    <cellStyle name="Hipervínculo visitado 3" xfId="7650"/>
    <cellStyle name="Hipervínculo visitado 4" xfId="7651"/>
    <cellStyle name="Huomautus 2" xfId="7652"/>
    <cellStyle name="Huomautus 2 10" xfId="7653"/>
    <cellStyle name="Huomautus 2 11" xfId="7654"/>
    <cellStyle name="Huomautus 2 12" xfId="7655"/>
    <cellStyle name="Huomautus 2 2" xfId="7656"/>
    <cellStyle name="Huomautus 2 2 2" xfId="7657"/>
    <cellStyle name="Huomautus 2 2 2 2" xfId="7658"/>
    <cellStyle name="Huomautus 2 2 2 2 2" xfId="7659"/>
    <cellStyle name="Huomautus 2 2 2 2 2 2" xfId="7660"/>
    <cellStyle name="Huomautus 2 2 2 2 2 2 2" xfId="7661"/>
    <cellStyle name="Huomautus 2 2 2 2 2 3" xfId="7662"/>
    <cellStyle name="Huomautus 2 2 2 2 2 3 2" xfId="7663"/>
    <cellStyle name="Huomautus 2 2 2 2 2 4" xfId="7664"/>
    <cellStyle name="Huomautus 2 2 2 2 2 5" xfId="7665"/>
    <cellStyle name="Huomautus 2 2 2 2 2 6" xfId="7666"/>
    <cellStyle name="Huomautus 2 2 2 2 3" xfId="7667"/>
    <cellStyle name="Huomautus 2 2 2 2 3 2" xfId="7668"/>
    <cellStyle name="Huomautus 2 2 2 2 4" xfId="7669"/>
    <cellStyle name="Huomautus 2 2 2 2 4 2" xfId="7670"/>
    <cellStyle name="Huomautus 2 2 2 2 5" xfId="7671"/>
    <cellStyle name="Huomautus 2 2 2 2 6" xfId="7672"/>
    <cellStyle name="Huomautus 2 2 2 2 7" xfId="7673"/>
    <cellStyle name="Huomautus 2 2 2 3" xfId="7674"/>
    <cellStyle name="Huomautus 2 2 2 3 2" xfId="7675"/>
    <cellStyle name="Huomautus 2 2 2 3 2 2" xfId="7676"/>
    <cellStyle name="Huomautus 2 2 2 3 3" xfId="7677"/>
    <cellStyle name="Huomautus 2 2 2 3 3 2" xfId="7678"/>
    <cellStyle name="Huomautus 2 2 2 3 4" xfId="7679"/>
    <cellStyle name="Huomautus 2 2 2 3 5" xfId="7680"/>
    <cellStyle name="Huomautus 2 2 2 3 6" xfId="7681"/>
    <cellStyle name="Huomautus 2 2 2 4" xfId="7682"/>
    <cellStyle name="Huomautus 2 2 2 4 2" xfId="7683"/>
    <cellStyle name="Huomautus 2 2 2 4 3" xfId="7684"/>
    <cellStyle name="Huomautus 2 2 2 4 4" xfId="7685"/>
    <cellStyle name="Huomautus 2 2 2 5" xfId="7686"/>
    <cellStyle name="Huomautus 2 2 2 5 2" xfId="7687"/>
    <cellStyle name="Huomautus 2 2 2 6" xfId="7688"/>
    <cellStyle name="Huomautus 2 2 2 7" xfId="7689"/>
    <cellStyle name="Huomautus 2 2 2 8" xfId="7690"/>
    <cellStyle name="Huomautus 2 2 3" xfId="7691"/>
    <cellStyle name="Huomautus 2 2 3 2" xfId="7692"/>
    <cellStyle name="Huomautus 2 2 3 2 2" xfId="7693"/>
    <cellStyle name="Huomautus 2 2 3 2 2 2" xfId="7694"/>
    <cellStyle name="Huomautus 2 2 3 2 3" xfId="7695"/>
    <cellStyle name="Huomautus 2 2 3 2 3 2" xfId="7696"/>
    <cellStyle name="Huomautus 2 2 3 2 4" xfId="7697"/>
    <cellStyle name="Huomautus 2 2 3 2 5" xfId="7698"/>
    <cellStyle name="Huomautus 2 2 3 2 6" xfId="7699"/>
    <cellStyle name="Huomautus 2 2 3 3" xfId="7700"/>
    <cellStyle name="Huomautus 2 2 3 3 2" xfId="7701"/>
    <cellStyle name="Huomautus 2 2 3 4" xfId="7702"/>
    <cellStyle name="Huomautus 2 2 3 4 2" xfId="7703"/>
    <cellStyle name="Huomautus 2 2 3 5" xfId="7704"/>
    <cellStyle name="Huomautus 2 2 3 6" xfId="7705"/>
    <cellStyle name="Huomautus 2 2 3 7" xfId="7706"/>
    <cellStyle name="Huomautus 2 2 4" xfId="7707"/>
    <cellStyle name="Huomautus 2 2 4 2" xfId="7708"/>
    <cellStyle name="Huomautus 2 2 4 2 2" xfId="7709"/>
    <cellStyle name="Huomautus 2 2 4 3" xfId="7710"/>
    <cellStyle name="Huomautus 2 2 4 3 2" xfId="7711"/>
    <cellStyle name="Huomautus 2 2 4 4" xfId="7712"/>
    <cellStyle name="Huomautus 2 2 4 5" xfId="7713"/>
    <cellStyle name="Huomautus 2 2 4 6" xfId="7714"/>
    <cellStyle name="Huomautus 2 2 5" xfId="7715"/>
    <cellStyle name="Huomautus 2 2 5 2" xfId="7716"/>
    <cellStyle name="Huomautus 2 2 5 3" xfId="7717"/>
    <cellStyle name="Huomautus 2 2 5 4" xfId="7718"/>
    <cellStyle name="Huomautus 2 2 6" xfId="7719"/>
    <cellStyle name="Huomautus 2 2 6 2" xfId="7720"/>
    <cellStyle name="Huomautus 2 2 7" xfId="7721"/>
    <cellStyle name="Huomautus 2 2 8" xfId="7722"/>
    <cellStyle name="Huomautus 2 2 9" xfId="7723"/>
    <cellStyle name="Huomautus 2 3" xfId="7724"/>
    <cellStyle name="Huomautus 2 3 2" xfId="7725"/>
    <cellStyle name="Huomautus 2 3 2 2" xfId="7726"/>
    <cellStyle name="Huomautus 2 3 2 2 2" xfId="7727"/>
    <cellStyle name="Huomautus 2 3 2 2 2 2" xfId="7728"/>
    <cellStyle name="Huomautus 2 3 2 2 2 2 2" xfId="7729"/>
    <cellStyle name="Huomautus 2 3 2 2 2 3" xfId="7730"/>
    <cellStyle name="Huomautus 2 3 2 2 2 3 2" xfId="7731"/>
    <cellStyle name="Huomautus 2 3 2 2 2 4" xfId="7732"/>
    <cellStyle name="Huomautus 2 3 2 2 2 5" xfId="7733"/>
    <cellStyle name="Huomautus 2 3 2 2 2 6" xfId="7734"/>
    <cellStyle name="Huomautus 2 3 2 2 3" xfId="7735"/>
    <cellStyle name="Huomautus 2 3 2 2 3 2" xfId="7736"/>
    <cellStyle name="Huomautus 2 3 2 2 4" xfId="7737"/>
    <cellStyle name="Huomautus 2 3 2 2 4 2" xfId="7738"/>
    <cellStyle name="Huomautus 2 3 2 2 5" xfId="7739"/>
    <cellStyle name="Huomautus 2 3 2 2 6" xfId="7740"/>
    <cellStyle name="Huomautus 2 3 2 2 7" xfId="7741"/>
    <cellStyle name="Huomautus 2 3 2 3" xfId="7742"/>
    <cellStyle name="Huomautus 2 3 2 3 2" xfId="7743"/>
    <cellStyle name="Huomautus 2 3 2 3 2 2" xfId="7744"/>
    <cellStyle name="Huomautus 2 3 2 3 3" xfId="7745"/>
    <cellStyle name="Huomautus 2 3 2 3 3 2" xfId="7746"/>
    <cellStyle name="Huomautus 2 3 2 3 4" xfId="7747"/>
    <cellStyle name="Huomautus 2 3 2 3 5" xfId="7748"/>
    <cellStyle name="Huomautus 2 3 2 3 6" xfId="7749"/>
    <cellStyle name="Huomautus 2 3 2 4" xfId="7750"/>
    <cellStyle name="Huomautus 2 3 2 4 2" xfId="7751"/>
    <cellStyle name="Huomautus 2 3 2 4 3" xfId="7752"/>
    <cellStyle name="Huomautus 2 3 2 4 4" xfId="7753"/>
    <cellStyle name="Huomautus 2 3 2 5" xfId="7754"/>
    <cellStyle name="Huomautus 2 3 2 5 2" xfId="7755"/>
    <cellStyle name="Huomautus 2 3 2 6" xfId="7756"/>
    <cellStyle name="Huomautus 2 3 2 7" xfId="7757"/>
    <cellStyle name="Huomautus 2 3 2 8" xfId="7758"/>
    <cellStyle name="Huomautus 2 3 3" xfId="7759"/>
    <cellStyle name="Huomautus 2 3 3 2" xfId="7760"/>
    <cellStyle name="Huomautus 2 3 3 2 2" xfId="7761"/>
    <cellStyle name="Huomautus 2 3 3 2 2 2" xfId="7762"/>
    <cellStyle name="Huomautus 2 3 3 2 3" xfId="7763"/>
    <cellStyle name="Huomautus 2 3 3 2 3 2" xfId="7764"/>
    <cellStyle name="Huomautus 2 3 3 2 4" xfId="7765"/>
    <cellStyle name="Huomautus 2 3 3 2 5" xfId="7766"/>
    <cellStyle name="Huomautus 2 3 3 2 6" xfId="7767"/>
    <cellStyle name="Huomautus 2 3 3 3" xfId="7768"/>
    <cellStyle name="Huomautus 2 3 3 3 2" xfId="7769"/>
    <cellStyle name="Huomautus 2 3 3 4" xfId="7770"/>
    <cellStyle name="Huomautus 2 3 3 4 2" xfId="7771"/>
    <cellStyle name="Huomautus 2 3 3 5" xfId="7772"/>
    <cellStyle name="Huomautus 2 3 3 6" xfId="7773"/>
    <cellStyle name="Huomautus 2 3 3 7" xfId="7774"/>
    <cellStyle name="Huomautus 2 3 4" xfId="7775"/>
    <cellStyle name="Huomautus 2 3 4 2" xfId="7776"/>
    <cellStyle name="Huomautus 2 3 4 2 2" xfId="7777"/>
    <cellStyle name="Huomautus 2 3 4 3" xfId="7778"/>
    <cellStyle name="Huomautus 2 3 4 3 2" xfId="7779"/>
    <cellStyle name="Huomautus 2 3 4 4" xfId="7780"/>
    <cellStyle name="Huomautus 2 3 4 5" xfId="7781"/>
    <cellStyle name="Huomautus 2 3 4 6" xfId="7782"/>
    <cellStyle name="Huomautus 2 3 5" xfId="7783"/>
    <cellStyle name="Huomautus 2 3 5 2" xfId="7784"/>
    <cellStyle name="Huomautus 2 3 5 3" xfId="7785"/>
    <cellStyle name="Huomautus 2 3 5 4" xfId="7786"/>
    <cellStyle name="Huomautus 2 3 6" xfId="7787"/>
    <cellStyle name="Huomautus 2 3 6 2" xfId="7788"/>
    <cellStyle name="Huomautus 2 3 7" xfId="7789"/>
    <cellStyle name="Huomautus 2 3 8" xfId="7790"/>
    <cellStyle name="Huomautus 2 3 9" xfId="7791"/>
    <cellStyle name="Huomautus 2 4" xfId="7792"/>
    <cellStyle name="Huomautus 2 4 2" xfId="7793"/>
    <cellStyle name="Huomautus 2 4 2 2" xfId="7794"/>
    <cellStyle name="Huomautus 2 4 2 2 2" xfId="7795"/>
    <cellStyle name="Huomautus 2 4 2 2 2 2" xfId="7796"/>
    <cellStyle name="Huomautus 2 4 2 2 2 2 2" xfId="7797"/>
    <cellStyle name="Huomautus 2 4 2 2 2 3" xfId="7798"/>
    <cellStyle name="Huomautus 2 4 2 2 2 3 2" xfId="7799"/>
    <cellStyle name="Huomautus 2 4 2 2 2 4" xfId="7800"/>
    <cellStyle name="Huomautus 2 4 2 2 2 5" xfId="7801"/>
    <cellStyle name="Huomautus 2 4 2 2 2 6" xfId="7802"/>
    <cellStyle name="Huomautus 2 4 2 2 3" xfId="7803"/>
    <cellStyle name="Huomautus 2 4 2 2 3 2" xfId="7804"/>
    <cellStyle name="Huomautus 2 4 2 2 4" xfId="7805"/>
    <cellStyle name="Huomautus 2 4 2 2 4 2" xfId="7806"/>
    <cellStyle name="Huomautus 2 4 2 2 5" xfId="7807"/>
    <cellStyle name="Huomautus 2 4 2 2 6" xfId="7808"/>
    <cellStyle name="Huomautus 2 4 2 2 7" xfId="7809"/>
    <cellStyle name="Huomautus 2 4 2 3" xfId="7810"/>
    <cellStyle name="Huomautus 2 4 2 3 2" xfId="7811"/>
    <cellStyle name="Huomautus 2 4 2 3 2 2" xfId="7812"/>
    <cellStyle name="Huomautus 2 4 2 3 3" xfId="7813"/>
    <cellStyle name="Huomautus 2 4 2 3 3 2" xfId="7814"/>
    <cellStyle name="Huomautus 2 4 2 3 4" xfId="7815"/>
    <cellStyle name="Huomautus 2 4 2 3 5" xfId="7816"/>
    <cellStyle name="Huomautus 2 4 2 3 6" xfId="7817"/>
    <cellStyle name="Huomautus 2 4 2 4" xfId="7818"/>
    <cellStyle name="Huomautus 2 4 2 4 2" xfId="7819"/>
    <cellStyle name="Huomautus 2 4 2 4 3" xfId="7820"/>
    <cellStyle name="Huomautus 2 4 2 4 4" xfId="7821"/>
    <cellStyle name="Huomautus 2 4 2 5" xfId="7822"/>
    <cellStyle name="Huomautus 2 4 2 5 2" xfId="7823"/>
    <cellStyle name="Huomautus 2 4 2 6" xfId="7824"/>
    <cellStyle name="Huomautus 2 4 2 7" xfId="7825"/>
    <cellStyle name="Huomautus 2 4 2 8" xfId="7826"/>
    <cellStyle name="Huomautus 2 4 3" xfId="7827"/>
    <cellStyle name="Huomautus 2 4 3 2" xfId="7828"/>
    <cellStyle name="Huomautus 2 4 3 2 2" xfId="7829"/>
    <cellStyle name="Huomautus 2 4 3 2 2 2" xfId="7830"/>
    <cellStyle name="Huomautus 2 4 3 2 3" xfId="7831"/>
    <cellStyle name="Huomautus 2 4 3 2 3 2" xfId="7832"/>
    <cellStyle name="Huomautus 2 4 3 2 4" xfId="7833"/>
    <cellStyle name="Huomautus 2 4 3 2 5" xfId="7834"/>
    <cellStyle name="Huomautus 2 4 3 2 6" xfId="7835"/>
    <cellStyle name="Huomautus 2 4 3 3" xfId="7836"/>
    <cellStyle name="Huomautus 2 4 3 3 2" xfId="7837"/>
    <cellStyle name="Huomautus 2 4 3 4" xfId="7838"/>
    <cellStyle name="Huomautus 2 4 3 4 2" xfId="7839"/>
    <cellStyle name="Huomautus 2 4 3 5" xfId="7840"/>
    <cellStyle name="Huomautus 2 4 3 6" xfId="7841"/>
    <cellStyle name="Huomautus 2 4 3 7" xfId="7842"/>
    <cellStyle name="Huomautus 2 4 4" xfId="7843"/>
    <cellStyle name="Huomautus 2 4 4 2" xfId="7844"/>
    <cellStyle name="Huomautus 2 4 4 2 2" xfId="7845"/>
    <cellStyle name="Huomautus 2 4 4 3" xfId="7846"/>
    <cellStyle name="Huomautus 2 4 4 3 2" xfId="7847"/>
    <cellStyle name="Huomautus 2 4 4 4" xfId="7848"/>
    <cellStyle name="Huomautus 2 4 4 5" xfId="7849"/>
    <cellStyle name="Huomautus 2 4 4 6" xfId="7850"/>
    <cellStyle name="Huomautus 2 4 5" xfId="7851"/>
    <cellStyle name="Huomautus 2 4 5 2" xfId="7852"/>
    <cellStyle name="Huomautus 2 4 5 3" xfId="7853"/>
    <cellStyle name="Huomautus 2 4 5 4" xfId="7854"/>
    <cellStyle name="Huomautus 2 4 6" xfId="7855"/>
    <cellStyle name="Huomautus 2 4 6 2" xfId="7856"/>
    <cellStyle name="Huomautus 2 4 7" xfId="7857"/>
    <cellStyle name="Huomautus 2 4 8" xfId="7858"/>
    <cellStyle name="Huomautus 2 4 9" xfId="7859"/>
    <cellStyle name="Huomautus 2 5" xfId="7860"/>
    <cellStyle name="Huomautus 2 5 2" xfId="7861"/>
    <cellStyle name="Huomautus 2 5 2 2" xfId="7862"/>
    <cellStyle name="Huomautus 2 5 2 2 2" xfId="7863"/>
    <cellStyle name="Huomautus 2 5 2 2 2 2" xfId="7864"/>
    <cellStyle name="Huomautus 2 5 2 2 3" xfId="7865"/>
    <cellStyle name="Huomautus 2 5 2 2 3 2" xfId="7866"/>
    <cellStyle name="Huomautus 2 5 2 2 4" xfId="7867"/>
    <cellStyle name="Huomautus 2 5 2 2 5" xfId="7868"/>
    <cellStyle name="Huomautus 2 5 2 2 6" xfId="7869"/>
    <cellStyle name="Huomautus 2 5 2 3" xfId="7870"/>
    <cellStyle name="Huomautus 2 5 2 3 2" xfId="7871"/>
    <cellStyle name="Huomautus 2 5 2 4" xfId="7872"/>
    <cellStyle name="Huomautus 2 5 2 4 2" xfId="7873"/>
    <cellStyle name="Huomautus 2 5 2 5" xfId="7874"/>
    <cellStyle name="Huomautus 2 5 2 6" xfId="7875"/>
    <cellStyle name="Huomautus 2 5 2 7" xfId="7876"/>
    <cellStyle name="Huomautus 2 5 3" xfId="7877"/>
    <cellStyle name="Huomautus 2 5 3 2" xfId="7878"/>
    <cellStyle name="Huomautus 2 5 3 2 2" xfId="7879"/>
    <cellStyle name="Huomautus 2 5 3 3" xfId="7880"/>
    <cellStyle name="Huomautus 2 5 3 3 2" xfId="7881"/>
    <cellStyle name="Huomautus 2 5 3 4" xfId="7882"/>
    <cellStyle name="Huomautus 2 5 3 5" xfId="7883"/>
    <cellStyle name="Huomautus 2 5 3 6" xfId="7884"/>
    <cellStyle name="Huomautus 2 5 4" xfId="7885"/>
    <cellStyle name="Huomautus 2 5 4 2" xfId="7886"/>
    <cellStyle name="Huomautus 2 5 4 3" xfId="7887"/>
    <cellStyle name="Huomautus 2 5 4 4" xfId="7888"/>
    <cellStyle name="Huomautus 2 5 5" xfId="7889"/>
    <cellStyle name="Huomautus 2 5 5 2" xfId="7890"/>
    <cellStyle name="Huomautus 2 5 6" xfId="7891"/>
    <cellStyle name="Huomautus 2 5 7" xfId="7892"/>
    <cellStyle name="Huomautus 2 5 8" xfId="7893"/>
    <cellStyle name="Huomautus 2 6" xfId="7894"/>
    <cellStyle name="Huomautus 2 6 2" xfId="7895"/>
    <cellStyle name="Huomautus 2 6 2 2" xfId="7896"/>
    <cellStyle name="Huomautus 2 6 2 2 2" xfId="7897"/>
    <cellStyle name="Huomautus 2 6 2 3" xfId="7898"/>
    <cellStyle name="Huomautus 2 6 2 3 2" xfId="7899"/>
    <cellStyle name="Huomautus 2 6 2 4" xfId="7900"/>
    <cellStyle name="Huomautus 2 6 2 5" xfId="7901"/>
    <cellStyle name="Huomautus 2 6 2 6" xfId="7902"/>
    <cellStyle name="Huomautus 2 6 3" xfId="7903"/>
    <cellStyle name="Huomautus 2 6 3 2" xfId="7904"/>
    <cellStyle name="Huomautus 2 6 4" xfId="7905"/>
    <cellStyle name="Huomautus 2 6 4 2" xfId="7906"/>
    <cellStyle name="Huomautus 2 6 5" xfId="7907"/>
    <cellStyle name="Huomautus 2 6 6" xfId="7908"/>
    <cellStyle name="Huomautus 2 6 7" xfId="7909"/>
    <cellStyle name="Huomautus 2 7" xfId="7910"/>
    <cellStyle name="Huomautus 2 7 2" xfId="7911"/>
    <cellStyle name="Huomautus 2 7 2 2" xfId="7912"/>
    <cellStyle name="Huomautus 2 7 3" xfId="7913"/>
    <cellStyle name="Huomautus 2 7 3 2" xfId="7914"/>
    <cellStyle name="Huomautus 2 7 4" xfId="7915"/>
    <cellStyle name="Huomautus 2 7 5" xfId="7916"/>
    <cellStyle name="Huomautus 2 7 6" xfId="7917"/>
    <cellStyle name="Huomautus 2 8" xfId="7918"/>
    <cellStyle name="Huomautus 2 8 2" xfId="7919"/>
    <cellStyle name="Huomautus 2 8 3" xfId="7920"/>
    <cellStyle name="Huomautus 2 8 4" xfId="7921"/>
    <cellStyle name="Huomautus 2 9" xfId="7922"/>
    <cellStyle name="Huomautus 2 9 2" xfId="7923"/>
    <cellStyle name="Huomautus 2_T_B1.2" xfId="7924"/>
    <cellStyle name="Huomautus 3" xfId="7925"/>
    <cellStyle name="Huomautus 3 10" xfId="7926"/>
    <cellStyle name="Huomautus 3 11" xfId="7927"/>
    <cellStyle name="Huomautus 3 12" xfId="7928"/>
    <cellStyle name="Huomautus 3 2" xfId="7929"/>
    <cellStyle name="Huomautus 3 2 2" xfId="7930"/>
    <cellStyle name="Huomautus 3 2 2 2" xfId="7931"/>
    <cellStyle name="Huomautus 3 2 2 2 2" xfId="7932"/>
    <cellStyle name="Huomautus 3 2 2 2 2 2" xfId="7933"/>
    <cellStyle name="Huomautus 3 2 2 2 2 2 2" xfId="7934"/>
    <cellStyle name="Huomautus 3 2 2 2 2 3" xfId="7935"/>
    <cellStyle name="Huomautus 3 2 2 2 2 3 2" xfId="7936"/>
    <cellStyle name="Huomautus 3 2 2 2 2 4" xfId="7937"/>
    <cellStyle name="Huomautus 3 2 2 2 2 5" xfId="7938"/>
    <cellStyle name="Huomautus 3 2 2 2 2 6" xfId="7939"/>
    <cellStyle name="Huomautus 3 2 2 2 3" xfId="7940"/>
    <cellStyle name="Huomautus 3 2 2 2 3 2" xfId="7941"/>
    <cellStyle name="Huomautus 3 2 2 2 4" xfId="7942"/>
    <cellStyle name="Huomautus 3 2 2 2 4 2" xfId="7943"/>
    <cellStyle name="Huomautus 3 2 2 2 5" xfId="7944"/>
    <cellStyle name="Huomautus 3 2 2 2 6" xfId="7945"/>
    <cellStyle name="Huomautus 3 2 2 2 7" xfId="7946"/>
    <cellStyle name="Huomautus 3 2 2 3" xfId="7947"/>
    <cellStyle name="Huomautus 3 2 2 3 2" xfId="7948"/>
    <cellStyle name="Huomautus 3 2 2 3 2 2" xfId="7949"/>
    <cellStyle name="Huomautus 3 2 2 3 3" xfId="7950"/>
    <cellStyle name="Huomautus 3 2 2 3 3 2" xfId="7951"/>
    <cellStyle name="Huomautus 3 2 2 3 4" xfId="7952"/>
    <cellStyle name="Huomautus 3 2 2 3 5" xfId="7953"/>
    <cellStyle name="Huomautus 3 2 2 3 6" xfId="7954"/>
    <cellStyle name="Huomautus 3 2 2 4" xfId="7955"/>
    <cellStyle name="Huomautus 3 2 2 4 2" xfId="7956"/>
    <cellStyle name="Huomautus 3 2 2 4 3" xfId="7957"/>
    <cellStyle name="Huomautus 3 2 2 4 4" xfId="7958"/>
    <cellStyle name="Huomautus 3 2 2 5" xfId="7959"/>
    <cellStyle name="Huomautus 3 2 2 5 2" xfId="7960"/>
    <cellStyle name="Huomautus 3 2 2 6" xfId="7961"/>
    <cellStyle name="Huomautus 3 2 2 7" xfId="7962"/>
    <cellStyle name="Huomautus 3 2 2 8" xfId="7963"/>
    <cellStyle name="Huomautus 3 2 3" xfId="7964"/>
    <cellStyle name="Huomautus 3 2 3 2" xfId="7965"/>
    <cellStyle name="Huomautus 3 2 3 2 2" xfId="7966"/>
    <cellStyle name="Huomautus 3 2 3 2 2 2" xfId="7967"/>
    <cellStyle name="Huomautus 3 2 3 2 3" xfId="7968"/>
    <cellStyle name="Huomautus 3 2 3 2 3 2" xfId="7969"/>
    <cellStyle name="Huomautus 3 2 3 2 4" xfId="7970"/>
    <cellStyle name="Huomautus 3 2 3 2 5" xfId="7971"/>
    <cellStyle name="Huomautus 3 2 3 2 6" xfId="7972"/>
    <cellStyle name="Huomautus 3 2 3 3" xfId="7973"/>
    <cellStyle name="Huomautus 3 2 3 3 2" xfId="7974"/>
    <cellStyle name="Huomautus 3 2 3 4" xfId="7975"/>
    <cellStyle name="Huomautus 3 2 3 4 2" xfId="7976"/>
    <cellStyle name="Huomautus 3 2 3 5" xfId="7977"/>
    <cellStyle name="Huomautus 3 2 3 6" xfId="7978"/>
    <cellStyle name="Huomautus 3 2 3 7" xfId="7979"/>
    <cellStyle name="Huomautus 3 2 4" xfId="7980"/>
    <cellStyle name="Huomautus 3 2 4 2" xfId="7981"/>
    <cellStyle name="Huomautus 3 2 4 2 2" xfId="7982"/>
    <cellStyle name="Huomautus 3 2 4 3" xfId="7983"/>
    <cellStyle name="Huomautus 3 2 4 3 2" xfId="7984"/>
    <cellStyle name="Huomautus 3 2 4 4" xfId="7985"/>
    <cellStyle name="Huomautus 3 2 4 5" xfId="7986"/>
    <cellStyle name="Huomautus 3 2 4 6" xfId="7987"/>
    <cellStyle name="Huomautus 3 2 5" xfId="7988"/>
    <cellStyle name="Huomautus 3 2 5 2" xfId="7989"/>
    <cellStyle name="Huomautus 3 2 5 3" xfId="7990"/>
    <cellStyle name="Huomautus 3 2 5 4" xfId="7991"/>
    <cellStyle name="Huomautus 3 2 6" xfId="7992"/>
    <cellStyle name="Huomautus 3 2 6 2" xfId="7993"/>
    <cellStyle name="Huomautus 3 2 7" xfId="7994"/>
    <cellStyle name="Huomautus 3 2 8" xfId="7995"/>
    <cellStyle name="Huomautus 3 2 9" xfId="7996"/>
    <cellStyle name="Huomautus 3 3" xfId="7997"/>
    <cellStyle name="Huomautus 3 3 2" xfId="7998"/>
    <cellStyle name="Huomautus 3 3 2 2" xfId="7999"/>
    <cellStyle name="Huomautus 3 3 2 2 2" xfId="8000"/>
    <cellStyle name="Huomautus 3 3 2 2 2 2" xfId="8001"/>
    <cellStyle name="Huomautus 3 3 2 2 2 2 2" xfId="8002"/>
    <cellStyle name="Huomautus 3 3 2 2 2 3" xfId="8003"/>
    <cellStyle name="Huomautus 3 3 2 2 2 3 2" xfId="8004"/>
    <cellStyle name="Huomautus 3 3 2 2 2 4" xfId="8005"/>
    <cellStyle name="Huomautus 3 3 2 2 2 5" xfId="8006"/>
    <cellStyle name="Huomautus 3 3 2 2 2 6" xfId="8007"/>
    <cellStyle name="Huomautus 3 3 2 2 3" xfId="8008"/>
    <cellStyle name="Huomautus 3 3 2 2 3 2" xfId="8009"/>
    <cellStyle name="Huomautus 3 3 2 2 4" xfId="8010"/>
    <cellStyle name="Huomautus 3 3 2 2 4 2" xfId="8011"/>
    <cellStyle name="Huomautus 3 3 2 2 5" xfId="8012"/>
    <cellStyle name="Huomautus 3 3 2 2 6" xfId="8013"/>
    <cellStyle name="Huomautus 3 3 2 2 7" xfId="8014"/>
    <cellStyle name="Huomautus 3 3 2 3" xfId="8015"/>
    <cellStyle name="Huomautus 3 3 2 3 2" xfId="8016"/>
    <cellStyle name="Huomautus 3 3 2 3 2 2" xfId="8017"/>
    <cellStyle name="Huomautus 3 3 2 3 3" xfId="8018"/>
    <cellStyle name="Huomautus 3 3 2 3 3 2" xfId="8019"/>
    <cellStyle name="Huomautus 3 3 2 3 4" xfId="8020"/>
    <cellStyle name="Huomautus 3 3 2 3 5" xfId="8021"/>
    <cellStyle name="Huomautus 3 3 2 3 6" xfId="8022"/>
    <cellStyle name="Huomautus 3 3 2 4" xfId="8023"/>
    <cellStyle name="Huomautus 3 3 2 4 2" xfId="8024"/>
    <cellStyle name="Huomautus 3 3 2 4 3" xfId="8025"/>
    <cellStyle name="Huomautus 3 3 2 4 4" xfId="8026"/>
    <cellStyle name="Huomautus 3 3 2 5" xfId="8027"/>
    <cellStyle name="Huomautus 3 3 2 5 2" xfId="8028"/>
    <cellStyle name="Huomautus 3 3 2 6" xfId="8029"/>
    <cellStyle name="Huomautus 3 3 2 7" xfId="8030"/>
    <cellStyle name="Huomautus 3 3 2 8" xfId="8031"/>
    <cellStyle name="Huomautus 3 3 3" xfId="8032"/>
    <cellStyle name="Huomautus 3 3 3 2" xfId="8033"/>
    <cellStyle name="Huomautus 3 3 3 2 2" xfId="8034"/>
    <cellStyle name="Huomautus 3 3 3 2 2 2" xfId="8035"/>
    <cellStyle name="Huomautus 3 3 3 2 3" xfId="8036"/>
    <cellStyle name="Huomautus 3 3 3 2 3 2" xfId="8037"/>
    <cellStyle name="Huomautus 3 3 3 2 4" xfId="8038"/>
    <cellStyle name="Huomautus 3 3 3 2 5" xfId="8039"/>
    <cellStyle name="Huomautus 3 3 3 2 6" xfId="8040"/>
    <cellStyle name="Huomautus 3 3 3 3" xfId="8041"/>
    <cellStyle name="Huomautus 3 3 3 3 2" xfId="8042"/>
    <cellStyle name="Huomautus 3 3 3 4" xfId="8043"/>
    <cellStyle name="Huomautus 3 3 3 4 2" xfId="8044"/>
    <cellStyle name="Huomautus 3 3 3 5" xfId="8045"/>
    <cellStyle name="Huomautus 3 3 3 6" xfId="8046"/>
    <cellStyle name="Huomautus 3 3 3 7" xfId="8047"/>
    <cellStyle name="Huomautus 3 3 4" xfId="8048"/>
    <cellStyle name="Huomautus 3 3 4 2" xfId="8049"/>
    <cellStyle name="Huomautus 3 3 4 2 2" xfId="8050"/>
    <cellStyle name="Huomautus 3 3 4 3" xfId="8051"/>
    <cellStyle name="Huomautus 3 3 4 3 2" xfId="8052"/>
    <cellStyle name="Huomautus 3 3 4 4" xfId="8053"/>
    <cellStyle name="Huomautus 3 3 4 5" xfId="8054"/>
    <cellStyle name="Huomautus 3 3 4 6" xfId="8055"/>
    <cellStyle name="Huomautus 3 3 5" xfId="8056"/>
    <cellStyle name="Huomautus 3 3 5 2" xfId="8057"/>
    <cellStyle name="Huomautus 3 3 5 3" xfId="8058"/>
    <cellStyle name="Huomautus 3 3 5 4" xfId="8059"/>
    <cellStyle name="Huomautus 3 3 6" xfId="8060"/>
    <cellStyle name="Huomautus 3 3 6 2" xfId="8061"/>
    <cellStyle name="Huomautus 3 3 7" xfId="8062"/>
    <cellStyle name="Huomautus 3 3 8" xfId="8063"/>
    <cellStyle name="Huomautus 3 3 9" xfId="8064"/>
    <cellStyle name="Huomautus 3 4" xfId="8065"/>
    <cellStyle name="Huomautus 3 4 2" xfId="8066"/>
    <cellStyle name="Huomautus 3 4 2 2" xfId="8067"/>
    <cellStyle name="Huomautus 3 4 2 2 2" xfId="8068"/>
    <cellStyle name="Huomautus 3 4 2 2 2 2" xfId="8069"/>
    <cellStyle name="Huomautus 3 4 2 2 2 2 2" xfId="8070"/>
    <cellStyle name="Huomautus 3 4 2 2 2 3" xfId="8071"/>
    <cellStyle name="Huomautus 3 4 2 2 2 3 2" xfId="8072"/>
    <cellStyle name="Huomautus 3 4 2 2 2 4" xfId="8073"/>
    <cellStyle name="Huomautus 3 4 2 2 2 5" xfId="8074"/>
    <cellStyle name="Huomautus 3 4 2 2 2 6" xfId="8075"/>
    <cellStyle name="Huomautus 3 4 2 2 3" xfId="8076"/>
    <cellStyle name="Huomautus 3 4 2 2 3 2" xfId="8077"/>
    <cellStyle name="Huomautus 3 4 2 2 4" xfId="8078"/>
    <cellStyle name="Huomautus 3 4 2 2 4 2" xfId="8079"/>
    <cellStyle name="Huomautus 3 4 2 2 5" xfId="8080"/>
    <cellStyle name="Huomautus 3 4 2 2 6" xfId="8081"/>
    <cellStyle name="Huomautus 3 4 2 2 7" xfId="8082"/>
    <cellStyle name="Huomautus 3 4 2 3" xfId="8083"/>
    <cellStyle name="Huomautus 3 4 2 3 2" xfId="8084"/>
    <cellStyle name="Huomautus 3 4 2 3 2 2" xfId="8085"/>
    <cellStyle name="Huomautus 3 4 2 3 3" xfId="8086"/>
    <cellStyle name="Huomautus 3 4 2 3 3 2" xfId="8087"/>
    <cellStyle name="Huomautus 3 4 2 3 4" xfId="8088"/>
    <cellStyle name="Huomautus 3 4 2 3 5" xfId="8089"/>
    <cellStyle name="Huomautus 3 4 2 3 6" xfId="8090"/>
    <cellStyle name="Huomautus 3 4 2 4" xfId="8091"/>
    <cellStyle name="Huomautus 3 4 2 4 2" xfId="8092"/>
    <cellStyle name="Huomautus 3 4 2 4 3" xfId="8093"/>
    <cellStyle name="Huomautus 3 4 2 4 4" xfId="8094"/>
    <cellStyle name="Huomautus 3 4 2 5" xfId="8095"/>
    <cellStyle name="Huomautus 3 4 2 5 2" xfId="8096"/>
    <cellStyle name="Huomautus 3 4 2 6" xfId="8097"/>
    <cellStyle name="Huomautus 3 4 2 7" xfId="8098"/>
    <cellStyle name="Huomautus 3 4 2 8" xfId="8099"/>
    <cellStyle name="Huomautus 3 4 3" xfId="8100"/>
    <cellStyle name="Huomautus 3 4 3 2" xfId="8101"/>
    <cellStyle name="Huomautus 3 4 3 2 2" xfId="8102"/>
    <cellStyle name="Huomautus 3 4 3 2 2 2" xfId="8103"/>
    <cellStyle name="Huomautus 3 4 3 2 3" xfId="8104"/>
    <cellStyle name="Huomautus 3 4 3 2 3 2" xfId="8105"/>
    <cellStyle name="Huomautus 3 4 3 2 4" xfId="8106"/>
    <cellStyle name="Huomautus 3 4 3 2 5" xfId="8107"/>
    <cellStyle name="Huomautus 3 4 3 2 6" xfId="8108"/>
    <cellStyle name="Huomautus 3 4 3 3" xfId="8109"/>
    <cellStyle name="Huomautus 3 4 3 3 2" xfId="8110"/>
    <cellStyle name="Huomautus 3 4 3 4" xfId="8111"/>
    <cellStyle name="Huomautus 3 4 3 4 2" xfId="8112"/>
    <cellStyle name="Huomautus 3 4 3 5" xfId="8113"/>
    <cellStyle name="Huomautus 3 4 3 6" xfId="8114"/>
    <cellStyle name="Huomautus 3 4 3 7" xfId="8115"/>
    <cellStyle name="Huomautus 3 4 4" xfId="8116"/>
    <cellStyle name="Huomautus 3 4 4 2" xfId="8117"/>
    <cellStyle name="Huomautus 3 4 4 2 2" xfId="8118"/>
    <cellStyle name="Huomautus 3 4 4 3" xfId="8119"/>
    <cellStyle name="Huomautus 3 4 4 3 2" xfId="8120"/>
    <cellStyle name="Huomautus 3 4 4 4" xfId="8121"/>
    <cellStyle name="Huomautus 3 4 4 5" xfId="8122"/>
    <cellStyle name="Huomautus 3 4 4 6" xfId="8123"/>
    <cellStyle name="Huomautus 3 4 5" xfId="8124"/>
    <cellStyle name="Huomautus 3 4 5 2" xfId="8125"/>
    <cellStyle name="Huomautus 3 4 5 3" xfId="8126"/>
    <cellStyle name="Huomautus 3 4 5 4" xfId="8127"/>
    <cellStyle name="Huomautus 3 4 6" xfId="8128"/>
    <cellStyle name="Huomautus 3 4 6 2" xfId="8129"/>
    <cellStyle name="Huomautus 3 4 7" xfId="8130"/>
    <cellStyle name="Huomautus 3 4 8" xfId="8131"/>
    <cellStyle name="Huomautus 3 4 9" xfId="8132"/>
    <cellStyle name="Huomautus 3 5" xfId="8133"/>
    <cellStyle name="Huomautus 3 5 2" xfId="8134"/>
    <cellStyle name="Huomautus 3 5 2 2" xfId="8135"/>
    <cellStyle name="Huomautus 3 5 2 2 2" xfId="8136"/>
    <cellStyle name="Huomautus 3 5 2 2 2 2" xfId="8137"/>
    <cellStyle name="Huomautus 3 5 2 2 3" xfId="8138"/>
    <cellStyle name="Huomautus 3 5 2 2 3 2" xfId="8139"/>
    <cellStyle name="Huomautus 3 5 2 2 4" xfId="8140"/>
    <cellStyle name="Huomautus 3 5 2 2 5" xfId="8141"/>
    <cellStyle name="Huomautus 3 5 2 2 6" xfId="8142"/>
    <cellStyle name="Huomautus 3 5 2 3" xfId="8143"/>
    <cellStyle name="Huomautus 3 5 2 3 2" xfId="8144"/>
    <cellStyle name="Huomautus 3 5 2 4" xfId="8145"/>
    <cellStyle name="Huomautus 3 5 2 4 2" xfId="8146"/>
    <cellStyle name="Huomautus 3 5 2 5" xfId="8147"/>
    <cellStyle name="Huomautus 3 5 2 6" xfId="8148"/>
    <cellStyle name="Huomautus 3 5 2 7" xfId="8149"/>
    <cellStyle name="Huomautus 3 5 3" xfId="8150"/>
    <cellStyle name="Huomautus 3 5 3 2" xfId="8151"/>
    <cellStyle name="Huomautus 3 5 3 2 2" xfId="8152"/>
    <cellStyle name="Huomautus 3 5 3 3" xfId="8153"/>
    <cellStyle name="Huomautus 3 5 3 3 2" xfId="8154"/>
    <cellStyle name="Huomautus 3 5 3 4" xfId="8155"/>
    <cellStyle name="Huomautus 3 5 3 5" xfId="8156"/>
    <cellStyle name="Huomautus 3 5 3 6" xfId="8157"/>
    <cellStyle name="Huomautus 3 5 4" xfId="8158"/>
    <cellStyle name="Huomautus 3 5 4 2" xfId="8159"/>
    <cellStyle name="Huomautus 3 5 4 3" xfId="8160"/>
    <cellStyle name="Huomautus 3 5 4 4" xfId="8161"/>
    <cellStyle name="Huomautus 3 5 5" xfId="8162"/>
    <cellStyle name="Huomautus 3 5 5 2" xfId="8163"/>
    <cellStyle name="Huomautus 3 5 6" xfId="8164"/>
    <cellStyle name="Huomautus 3 5 7" xfId="8165"/>
    <cellStyle name="Huomautus 3 5 8" xfId="8166"/>
    <cellStyle name="Huomautus 3 6" xfId="8167"/>
    <cellStyle name="Huomautus 3 6 2" xfId="8168"/>
    <cellStyle name="Huomautus 3 6 2 2" xfId="8169"/>
    <cellStyle name="Huomautus 3 6 2 2 2" xfId="8170"/>
    <cellStyle name="Huomautus 3 6 2 3" xfId="8171"/>
    <cellStyle name="Huomautus 3 6 2 3 2" xfId="8172"/>
    <cellStyle name="Huomautus 3 6 2 4" xfId="8173"/>
    <cellStyle name="Huomautus 3 6 2 5" xfId="8174"/>
    <cellStyle name="Huomautus 3 6 2 6" xfId="8175"/>
    <cellStyle name="Huomautus 3 6 3" xfId="8176"/>
    <cellStyle name="Huomautus 3 6 3 2" xfId="8177"/>
    <cellStyle name="Huomautus 3 6 4" xfId="8178"/>
    <cellStyle name="Huomautus 3 6 4 2" xfId="8179"/>
    <cellStyle name="Huomautus 3 6 5" xfId="8180"/>
    <cellStyle name="Huomautus 3 6 6" xfId="8181"/>
    <cellStyle name="Huomautus 3 6 7" xfId="8182"/>
    <cellStyle name="Huomautus 3 7" xfId="8183"/>
    <cellStyle name="Huomautus 3 7 2" xfId="8184"/>
    <cellStyle name="Huomautus 3 7 2 2" xfId="8185"/>
    <cellStyle name="Huomautus 3 7 3" xfId="8186"/>
    <cellStyle name="Huomautus 3 7 3 2" xfId="8187"/>
    <cellStyle name="Huomautus 3 7 4" xfId="8188"/>
    <cellStyle name="Huomautus 3 7 5" xfId="8189"/>
    <cellStyle name="Huomautus 3 7 6" xfId="8190"/>
    <cellStyle name="Huomautus 3 8" xfId="8191"/>
    <cellStyle name="Huomautus 3 8 2" xfId="8192"/>
    <cellStyle name="Huomautus 3 8 3" xfId="8193"/>
    <cellStyle name="Huomautus 3 8 4" xfId="8194"/>
    <cellStyle name="Huomautus 3 9" xfId="8195"/>
    <cellStyle name="Huomautus 3 9 2" xfId="8196"/>
    <cellStyle name="Huomautus 3_T_B1.2" xfId="8197"/>
    <cellStyle name="Hyperlink" xfId="8198"/>
    <cellStyle name="Hyperlink 2" xfId="8199"/>
    <cellStyle name="Hyperlink 2 2" xfId="8200"/>
    <cellStyle name="Hyperlink 2 3" xfId="8201"/>
    <cellStyle name="Hyperlink 2 4" xfId="8202"/>
    <cellStyle name="Hyperlink 3" xfId="8203"/>
    <cellStyle name="Hyperlink 3 2" xfId="8204"/>
    <cellStyle name="Hyperlink 3 3" xfId="8205"/>
    <cellStyle name="Hyperlink 4" xfId="8206"/>
    <cellStyle name="Hyperlink 4 2" xfId="8207"/>
    <cellStyle name="Hyperlink 4 3" xfId="8208"/>
    <cellStyle name="Hyperlink 4 4" xfId="8209"/>
    <cellStyle name="Hyperlink 5" xfId="8210"/>
    <cellStyle name="Input" xfId="8211"/>
    <cellStyle name="Input [yellow]" xfId="8212"/>
    <cellStyle name="Input 2" xfId="8213"/>
    <cellStyle name="Input 2 2" xfId="8214"/>
    <cellStyle name="Input 2 3" xfId="8215"/>
    <cellStyle name="Input 2 4" xfId="8216"/>
    <cellStyle name="Input 3" xfId="8217"/>
    <cellStyle name="Input 4" xfId="8218"/>
    <cellStyle name="Input 5" xfId="8219"/>
    <cellStyle name="Insatisfaisant 2" xfId="8220"/>
    <cellStyle name="Insatisfaisant 3" xfId="8221"/>
    <cellStyle name="ISC" xfId="8222"/>
    <cellStyle name="ISC 10" xfId="8223"/>
    <cellStyle name="ISC 11" xfId="8224"/>
    <cellStyle name="ISC 2" xfId="8225"/>
    <cellStyle name="ISC 3" xfId="8226"/>
    <cellStyle name="ISC 4" xfId="8227"/>
    <cellStyle name="ISC 5" xfId="8228"/>
    <cellStyle name="ISC 6" xfId="8229"/>
    <cellStyle name="ISC 7" xfId="8230"/>
    <cellStyle name="ISC 8" xfId="8231"/>
    <cellStyle name="ISC 9" xfId="8232"/>
    <cellStyle name="isced" xfId="8233"/>
    <cellStyle name="isced 2" xfId="8234"/>
    <cellStyle name="isced 2 2" xfId="8235"/>
    <cellStyle name="isced 2 2 2" xfId="8236"/>
    <cellStyle name="isced 2 3" xfId="8237"/>
    <cellStyle name="isced 3" xfId="8238"/>
    <cellStyle name="isced 3 2" xfId="8239"/>
    <cellStyle name="isced 3 2 2" xfId="8240"/>
    <cellStyle name="isced 3 3" xfId="8241"/>
    <cellStyle name="isced 3 3 2" xfId="8242"/>
    <cellStyle name="isced 3 4" xfId="8243"/>
    <cellStyle name="isced 4" xfId="8244"/>
    <cellStyle name="isced 4 2" xfId="8245"/>
    <cellStyle name="isced 4 2 2" xfId="8246"/>
    <cellStyle name="isced 4 3" xfId="8247"/>
    <cellStyle name="isced 4 3 2" xfId="8248"/>
    <cellStyle name="isced 4 4" xfId="8249"/>
    <cellStyle name="isced 5" xfId="8250"/>
    <cellStyle name="isced 5 2" xfId="8251"/>
    <cellStyle name="isced 6" xfId="8252"/>
    <cellStyle name="isced 6 2" xfId="8253"/>
    <cellStyle name="isced 7" xfId="8254"/>
    <cellStyle name="ISCED Titles" xfId="8255"/>
    <cellStyle name="isced_8gradk" xfId="8256"/>
    <cellStyle name="Komma 2" xfId="8257"/>
    <cellStyle name="Komma 2 2" xfId="8258"/>
    <cellStyle name="Komma 2 2 2" xfId="8259"/>
    <cellStyle name="Komma 2 2 3" xfId="8260"/>
    <cellStyle name="Komma 2 3" xfId="8261"/>
    <cellStyle name="Komma 2 4" xfId="8262"/>
    <cellStyle name="level1a" xfId="8263"/>
    <cellStyle name="level1a 10" xfId="8264"/>
    <cellStyle name="level1a 11" xfId="8265"/>
    <cellStyle name="level1a 11 2" xfId="8266"/>
    <cellStyle name="level1a 11 3" xfId="8267"/>
    <cellStyle name="level1a 12" xfId="8268"/>
    <cellStyle name="level1a 2" xfId="8269"/>
    <cellStyle name="level1a 2 10" xfId="8270"/>
    <cellStyle name="level1a 2 11" xfId="8271"/>
    <cellStyle name="level1a 2 11 2" xfId="8272"/>
    <cellStyle name="level1a 2 11 3" xfId="8273"/>
    <cellStyle name="level1a 2 12" xfId="8274"/>
    <cellStyle name="level1a 2 2" xfId="8275"/>
    <cellStyle name="level1a 2 2 10" xfId="8276"/>
    <cellStyle name="level1a 2 2 2" xfId="8277"/>
    <cellStyle name="level1a 2 2 2 2" xfId="8278"/>
    <cellStyle name="level1a 2 2 2 2 2" xfId="8279"/>
    <cellStyle name="level1a 2 2 2 2 2 2" xfId="8280"/>
    <cellStyle name="level1a 2 2 2 2 2 2 2" xfId="8281"/>
    <cellStyle name="level1a 2 2 2 2 2 2 3" xfId="8282"/>
    <cellStyle name="level1a 2 2 2 2 2 3" xfId="8283"/>
    <cellStyle name="level1a 2 2 2 2 3" xfId="8284"/>
    <cellStyle name="level1a 2 2 2 2 4" xfId="8285"/>
    <cellStyle name="level1a 2 2 2 2 4 2" xfId="8286"/>
    <cellStyle name="level1a 2 2 2 2 4 3" xfId="8287"/>
    <cellStyle name="level1a 2 2 2 2 5" xfId="8288"/>
    <cellStyle name="level1a 2 2 2 3" xfId="8289"/>
    <cellStyle name="level1a 2 2 2 3 2" xfId="8290"/>
    <cellStyle name="level1a 2 2 2 3 2 2" xfId="8291"/>
    <cellStyle name="level1a 2 2 2 3 2 2 2" xfId="8292"/>
    <cellStyle name="level1a 2 2 2 3 2 2 3" xfId="8293"/>
    <cellStyle name="level1a 2 2 2 3 2 3" xfId="8294"/>
    <cellStyle name="level1a 2 2 2 3 3" xfId="8295"/>
    <cellStyle name="level1a 2 2 2 3 4" xfId="8296"/>
    <cellStyle name="level1a 2 2 2 3 4 2" xfId="8297"/>
    <cellStyle name="level1a 2 2 2 3 4 3" xfId="8298"/>
    <cellStyle name="level1a 2 2 2 3 5" xfId="8299"/>
    <cellStyle name="level1a 2 2 2 4" xfId="8300"/>
    <cellStyle name="level1a 2 2 2 4 2" xfId="8301"/>
    <cellStyle name="level1a 2 2 2 4 2 2" xfId="8302"/>
    <cellStyle name="level1a 2 2 2 4 2 3" xfId="8303"/>
    <cellStyle name="level1a 2 2 2 4 3" xfId="8304"/>
    <cellStyle name="level1a 2 2 2 5" xfId="8305"/>
    <cellStyle name="level1a 2 2 2 6" xfId="8306"/>
    <cellStyle name="level1a 2 2 2 6 2" xfId="8307"/>
    <cellStyle name="level1a 2 2 2 6 3" xfId="8308"/>
    <cellStyle name="level1a 2 2 2 7" xfId="8309"/>
    <cellStyle name="level1a 2 2 3" xfId="8310"/>
    <cellStyle name="level1a 2 2 3 2" xfId="8311"/>
    <cellStyle name="level1a 2 2 3 2 2" xfId="8312"/>
    <cellStyle name="level1a 2 2 3 2 2 2" xfId="8313"/>
    <cellStyle name="level1a 2 2 3 2 2 2 2" xfId="8314"/>
    <cellStyle name="level1a 2 2 3 2 2 2 3" xfId="8315"/>
    <cellStyle name="level1a 2 2 3 2 2 3" xfId="8316"/>
    <cellStyle name="level1a 2 2 3 2 3" xfId="8317"/>
    <cellStyle name="level1a 2 2 3 2 4" xfId="8318"/>
    <cellStyle name="level1a 2 2 3 2 4 2" xfId="8319"/>
    <cellStyle name="level1a 2 2 3 2 4 3" xfId="8320"/>
    <cellStyle name="level1a 2 2 3 2 5" xfId="8321"/>
    <cellStyle name="level1a 2 2 3 3" xfId="8322"/>
    <cellStyle name="level1a 2 2 3 3 2" xfId="8323"/>
    <cellStyle name="level1a 2 2 3 3 2 2" xfId="8324"/>
    <cellStyle name="level1a 2 2 3 3 2 2 2" xfId="8325"/>
    <cellStyle name="level1a 2 2 3 3 2 2 3" xfId="8326"/>
    <cellStyle name="level1a 2 2 3 3 2 3" xfId="8327"/>
    <cellStyle name="level1a 2 2 3 3 3" xfId="8328"/>
    <cellStyle name="level1a 2 2 3 3 4" xfId="8329"/>
    <cellStyle name="level1a 2 2 3 3 4 2" xfId="8330"/>
    <cellStyle name="level1a 2 2 3 3 4 3" xfId="8331"/>
    <cellStyle name="level1a 2 2 3 3 5" xfId="8332"/>
    <cellStyle name="level1a 2 2 3 4" xfId="8333"/>
    <cellStyle name="level1a 2 2 3 4 2" xfId="8334"/>
    <cellStyle name="level1a 2 2 3 4 2 2" xfId="8335"/>
    <cellStyle name="level1a 2 2 3 4 2 2 2" xfId="8336"/>
    <cellStyle name="level1a 2 2 3 4 2 2 3" xfId="8337"/>
    <cellStyle name="level1a 2 2 3 4 2 3" xfId="8338"/>
    <cellStyle name="level1a 2 2 3 4 3" xfId="8339"/>
    <cellStyle name="level1a 2 2 3 4 4" xfId="8340"/>
    <cellStyle name="level1a 2 2 3 4 4 2" xfId="8341"/>
    <cellStyle name="level1a 2 2 3 4 4 3" xfId="8342"/>
    <cellStyle name="level1a 2 2 3 4 5" xfId="8343"/>
    <cellStyle name="level1a 2 2 3 5" xfId="8344"/>
    <cellStyle name="level1a 2 2 3 5 2" xfId="8345"/>
    <cellStyle name="level1a 2 2 3 5 2 2" xfId="8346"/>
    <cellStyle name="level1a 2 2 3 5 2 3" xfId="8347"/>
    <cellStyle name="level1a 2 2 3 5 3" xfId="8348"/>
    <cellStyle name="level1a 2 2 3 6" xfId="8349"/>
    <cellStyle name="level1a 2 2 3 7" xfId="8350"/>
    <cellStyle name="level1a 2 2 3 7 2" xfId="8351"/>
    <cellStyle name="level1a 2 2 3 7 3" xfId="8352"/>
    <cellStyle name="level1a 2 2 3 8" xfId="8353"/>
    <cellStyle name="level1a 2 2 4" xfId="8354"/>
    <cellStyle name="level1a 2 2 4 2" xfId="8355"/>
    <cellStyle name="level1a 2 2 4 2 2" xfId="8356"/>
    <cellStyle name="level1a 2 2 4 2 2 2" xfId="8357"/>
    <cellStyle name="level1a 2 2 4 2 2 2 2" xfId="8358"/>
    <cellStyle name="level1a 2 2 4 2 2 2 3" xfId="8359"/>
    <cellStyle name="level1a 2 2 4 2 2 3" xfId="8360"/>
    <cellStyle name="level1a 2 2 4 2 3" xfId="8361"/>
    <cellStyle name="level1a 2 2 4 2 4" xfId="8362"/>
    <cellStyle name="level1a 2 2 4 2 4 2" xfId="8363"/>
    <cellStyle name="level1a 2 2 4 2 4 3" xfId="8364"/>
    <cellStyle name="level1a 2 2 4 2 5" xfId="8365"/>
    <cellStyle name="level1a 2 2 4 3" xfId="8366"/>
    <cellStyle name="level1a 2 2 4 3 2" xfId="8367"/>
    <cellStyle name="level1a 2 2 4 3 2 2" xfId="8368"/>
    <cellStyle name="level1a 2 2 4 3 2 2 2" xfId="8369"/>
    <cellStyle name="level1a 2 2 4 3 2 2 3" xfId="8370"/>
    <cellStyle name="level1a 2 2 4 3 2 3" xfId="8371"/>
    <cellStyle name="level1a 2 2 4 3 3" xfId="8372"/>
    <cellStyle name="level1a 2 2 4 3 4" xfId="8373"/>
    <cellStyle name="level1a 2 2 4 3 4 2" xfId="8374"/>
    <cellStyle name="level1a 2 2 4 3 4 3" xfId="8375"/>
    <cellStyle name="level1a 2 2 4 3 5" xfId="8376"/>
    <cellStyle name="level1a 2 2 4 4" xfId="8377"/>
    <cellStyle name="level1a 2 2 4 4 2" xfId="8378"/>
    <cellStyle name="level1a 2 2 4 4 2 2" xfId="8379"/>
    <cellStyle name="level1a 2 2 4 4 2 2 2" xfId="8380"/>
    <cellStyle name="level1a 2 2 4 4 2 2 3" xfId="8381"/>
    <cellStyle name="level1a 2 2 4 4 2 3" xfId="8382"/>
    <cellStyle name="level1a 2 2 4 4 3" xfId="8383"/>
    <cellStyle name="level1a 2 2 4 4 4" xfId="8384"/>
    <cellStyle name="level1a 2 2 4 4 4 2" xfId="8385"/>
    <cellStyle name="level1a 2 2 4 4 4 3" xfId="8386"/>
    <cellStyle name="level1a 2 2 4 4 5" xfId="8387"/>
    <cellStyle name="level1a 2 2 4 5" xfId="8388"/>
    <cellStyle name="level1a 2 2 4 5 2" xfId="8389"/>
    <cellStyle name="level1a 2 2 4 5 2 2" xfId="8390"/>
    <cellStyle name="level1a 2 2 4 5 2 3" xfId="8391"/>
    <cellStyle name="level1a 2 2 4 5 3" xfId="8392"/>
    <cellStyle name="level1a 2 2 4 6" xfId="8393"/>
    <cellStyle name="level1a 2 2 4 7" xfId="8394"/>
    <cellStyle name="level1a 2 2 4 7 2" xfId="8395"/>
    <cellStyle name="level1a 2 2 4 7 3" xfId="8396"/>
    <cellStyle name="level1a 2 2 4 8" xfId="8397"/>
    <cellStyle name="level1a 2 2 5" xfId="8398"/>
    <cellStyle name="level1a 2 2 5 2" xfId="8399"/>
    <cellStyle name="level1a 2 2 5 2 2" xfId="8400"/>
    <cellStyle name="level1a 2 2 5 2 2 2" xfId="8401"/>
    <cellStyle name="level1a 2 2 5 2 2 2 2" xfId="8402"/>
    <cellStyle name="level1a 2 2 5 2 2 2 3" xfId="8403"/>
    <cellStyle name="level1a 2 2 5 2 2 3" xfId="8404"/>
    <cellStyle name="level1a 2 2 5 2 3" xfId="8405"/>
    <cellStyle name="level1a 2 2 5 2 4" xfId="8406"/>
    <cellStyle name="level1a 2 2 5 2 4 2" xfId="8407"/>
    <cellStyle name="level1a 2 2 5 2 4 3" xfId="8408"/>
    <cellStyle name="level1a 2 2 5 2 5" xfId="8409"/>
    <cellStyle name="level1a 2 2 5 3" xfId="8410"/>
    <cellStyle name="level1a 2 2 5 3 2" xfId="8411"/>
    <cellStyle name="level1a 2 2 5 3 2 2" xfId="8412"/>
    <cellStyle name="level1a 2 2 5 3 2 2 2" xfId="8413"/>
    <cellStyle name="level1a 2 2 5 3 2 2 3" xfId="8414"/>
    <cellStyle name="level1a 2 2 5 3 2 3" xfId="8415"/>
    <cellStyle name="level1a 2 2 5 3 3" xfId="8416"/>
    <cellStyle name="level1a 2 2 5 3 4" xfId="8417"/>
    <cellStyle name="level1a 2 2 5 3 4 2" xfId="8418"/>
    <cellStyle name="level1a 2 2 5 3 4 3" xfId="8419"/>
    <cellStyle name="level1a 2 2 5 3 5" xfId="8420"/>
    <cellStyle name="level1a 2 2 5 4" xfId="8421"/>
    <cellStyle name="level1a 2 2 5 4 2" xfId="8422"/>
    <cellStyle name="level1a 2 2 5 4 2 2" xfId="8423"/>
    <cellStyle name="level1a 2 2 5 4 2 2 2" xfId="8424"/>
    <cellStyle name="level1a 2 2 5 4 2 2 3" xfId="8425"/>
    <cellStyle name="level1a 2 2 5 4 2 3" xfId="8426"/>
    <cellStyle name="level1a 2 2 5 4 3" xfId="8427"/>
    <cellStyle name="level1a 2 2 5 4 4" xfId="8428"/>
    <cellStyle name="level1a 2 2 5 4 4 2" xfId="8429"/>
    <cellStyle name="level1a 2 2 5 4 4 3" xfId="8430"/>
    <cellStyle name="level1a 2 2 5 4 5" xfId="8431"/>
    <cellStyle name="level1a 2 2 5 5" xfId="8432"/>
    <cellStyle name="level1a 2 2 5 5 2" xfId="8433"/>
    <cellStyle name="level1a 2 2 5 5 2 2" xfId="8434"/>
    <cellStyle name="level1a 2 2 5 5 2 3" xfId="8435"/>
    <cellStyle name="level1a 2 2 5 5 3" xfId="8436"/>
    <cellStyle name="level1a 2 2 5 6" xfId="8437"/>
    <cellStyle name="level1a 2 2 5 7" xfId="8438"/>
    <cellStyle name="level1a 2 2 5 7 2" xfId="8439"/>
    <cellStyle name="level1a 2 2 5 7 3" xfId="8440"/>
    <cellStyle name="level1a 2 2 5 8" xfId="8441"/>
    <cellStyle name="level1a 2 2 6" xfId="8442"/>
    <cellStyle name="level1a 2 2 6 2" xfId="8443"/>
    <cellStyle name="level1a 2 2 6 2 2" xfId="8444"/>
    <cellStyle name="level1a 2 2 6 2 2 2" xfId="8445"/>
    <cellStyle name="level1a 2 2 6 2 2 3" xfId="8446"/>
    <cellStyle name="level1a 2 2 6 2 3" xfId="8447"/>
    <cellStyle name="level1a 2 2 6 3" xfId="8448"/>
    <cellStyle name="level1a 2 2 6 4" xfId="8449"/>
    <cellStyle name="level1a 2 2 6 4 2" xfId="8450"/>
    <cellStyle name="level1a 2 2 6 4 3" xfId="8451"/>
    <cellStyle name="level1a 2 2 6 5" xfId="8452"/>
    <cellStyle name="level1a 2 2 7" xfId="8453"/>
    <cellStyle name="level1a 2 2 7 2" xfId="8454"/>
    <cellStyle name="level1a 2 2 7 2 2" xfId="8455"/>
    <cellStyle name="level1a 2 2 7 2 3" xfId="8456"/>
    <cellStyle name="level1a 2 2 7 3" xfId="8457"/>
    <cellStyle name="level1a 2 2 8" xfId="8458"/>
    <cellStyle name="level1a 2 2 9" xfId="8459"/>
    <cellStyle name="level1a 2 2 9 2" xfId="8460"/>
    <cellStyle name="level1a 2 2 9 3" xfId="8461"/>
    <cellStyle name="level1a 2 3" xfId="8462"/>
    <cellStyle name="level1a 2 3 2" xfId="8463"/>
    <cellStyle name="level1a 2 3 2 2" xfId="8464"/>
    <cellStyle name="level1a 2 3 2 2 2" xfId="8465"/>
    <cellStyle name="level1a 2 3 2 2 2 2" xfId="8466"/>
    <cellStyle name="level1a 2 3 2 2 2 2 2" xfId="8467"/>
    <cellStyle name="level1a 2 3 2 2 2 2 3" xfId="8468"/>
    <cellStyle name="level1a 2 3 2 2 2 3" xfId="8469"/>
    <cellStyle name="level1a 2 3 2 2 3" xfId="8470"/>
    <cellStyle name="level1a 2 3 2 2 4" xfId="8471"/>
    <cellStyle name="level1a 2 3 2 2 4 2" xfId="8472"/>
    <cellStyle name="level1a 2 3 2 2 4 3" xfId="8473"/>
    <cellStyle name="level1a 2 3 2 2 5" xfId="8474"/>
    <cellStyle name="level1a 2 3 2 3" xfId="8475"/>
    <cellStyle name="level1a 2 3 2 3 2" xfId="8476"/>
    <cellStyle name="level1a 2 3 2 3 2 2" xfId="8477"/>
    <cellStyle name="level1a 2 3 2 3 2 2 2" xfId="8478"/>
    <cellStyle name="level1a 2 3 2 3 2 2 3" xfId="8479"/>
    <cellStyle name="level1a 2 3 2 3 2 3" xfId="8480"/>
    <cellStyle name="level1a 2 3 2 3 3" xfId="8481"/>
    <cellStyle name="level1a 2 3 2 3 4" xfId="8482"/>
    <cellStyle name="level1a 2 3 2 3 4 2" xfId="8483"/>
    <cellStyle name="level1a 2 3 2 3 4 3" xfId="8484"/>
    <cellStyle name="level1a 2 3 2 3 5" xfId="8485"/>
    <cellStyle name="level1a 2 3 2 4" xfId="8486"/>
    <cellStyle name="level1a 2 3 2 4 2" xfId="8487"/>
    <cellStyle name="level1a 2 3 2 4 2 2" xfId="8488"/>
    <cellStyle name="level1a 2 3 2 4 2 2 2" xfId="8489"/>
    <cellStyle name="level1a 2 3 2 4 2 2 3" xfId="8490"/>
    <cellStyle name="level1a 2 3 2 4 2 3" xfId="8491"/>
    <cellStyle name="level1a 2 3 2 4 3" xfId="8492"/>
    <cellStyle name="level1a 2 3 2 4 4" xfId="8493"/>
    <cellStyle name="level1a 2 3 2 4 4 2" xfId="8494"/>
    <cellStyle name="level1a 2 3 2 4 4 3" xfId="8495"/>
    <cellStyle name="level1a 2 3 2 4 5" xfId="8496"/>
    <cellStyle name="level1a 2 3 2 5" xfId="8497"/>
    <cellStyle name="level1a 2 3 2 5 2" xfId="8498"/>
    <cellStyle name="level1a 2 3 2 5 2 2" xfId="8499"/>
    <cellStyle name="level1a 2 3 2 5 2 3" xfId="8500"/>
    <cellStyle name="level1a 2 3 2 5 3" xfId="8501"/>
    <cellStyle name="level1a 2 3 2 6" xfId="8502"/>
    <cellStyle name="level1a 2 3 2 7" xfId="8503"/>
    <cellStyle name="level1a 2 3 2 7 2" xfId="8504"/>
    <cellStyle name="level1a 2 3 2 7 3" xfId="8505"/>
    <cellStyle name="level1a 2 3 2 8" xfId="8506"/>
    <cellStyle name="level1a 2 3 3" xfId="8507"/>
    <cellStyle name="level1a 2 3 3 2" xfId="8508"/>
    <cellStyle name="level1a 2 3 3 2 2" xfId="8509"/>
    <cellStyle name="level1a 2 3 3 2 2 2" xfId="8510"/>
    <cellStyle name="level1a 2 3 3 2 2 2 2" xfId="8511"/>
    <cellStyle name="level1a 2 3 3 2 2 2 3" xfId="8512"/>
    <cellStyle name="level1a 2 3 3 2 2 3" xfId="8513"/>
    <cellStyle name="level1a 2 3 3 2 3" xfId="8514"/>
    <cellStyle name="level1a 2 3 3 2 4" xfId="8515"/>
    <cellStyle name="level1a 2 3 3 2 4 2" xfId="8516"/>
    <cellStyle name="level1a 2 3 3 2 4 3" xfId="8517"/>
    <cellStyle name="level1a 2 3 3 2 5" xfId="8518"/>
    <cellStyle name="level1a 2 3 3 3" xfId="8519"/>
    <cellStyle name="level1a 2 3 3 3 2" xfId="8520"/>
    <cellStyle name="level1a 2 3 3 3 2 2" xfId="8521"/>
    <cellStyle name="level1a 2 3 3 3 2 2 2" xfId="8522"/>
    <cellStyle name="level1a 2 3 3 3 2 2 3" xfId="8523"/>
    <cellStyle name="level1a 2 3 3 3 2 3" xfId="8524"/>
    <cellStyle name="level1a 2 3 3 3 3" xfId="8525"/>
    <cellStyle name="level1a 2 3 3 3 4" xfId="8526"/>
    <cellStyle name="level1a 2 3 3 3 4 2" xfId="8527"/>
    <cellStyle name="level1a 2 3 3 3 4 3" xfId="8528"/>
    <cellStyle name="level1a 2 3 3 3 5" xfId="8529"/>
    <cellStyle name="level1a 2 3 3 4" xfId="8530"/>
    <cellStyle name="level1a 2 3 3 4 2" xfId="8531"/>
    <cellStyle name="level1a 2 3 3 4 2 2" xfId="8532"/>
    <cellStyle name="level1a 2 3 3 4 2 2 2" xfId="8533"/>
    <cellStyle name="level1a 2 3 3 4 2 2 3" xfId="8534"/>
    <cellStyle name="level1a 2 3 3 4 2 3" xfId="8535"/>
    <cellStyle name="level1a 2 3 3 4 3" xfId="8536"/>
    <cellStyle name="level1a 2 3 3 4 4" xfId="8537"/>
    <cellStyle name="level1a 2 3 3 4 4 2" xfId="8538"/>
    <cellStyle name="level1a 2 3 3 4 4 3" xfId="8539"/>
    <cellStyle name="level1a 2 3 3 4 5" xfId="8540"/>
    <cellStyle name="level1a 2 3 3 5" xfId="8541"/>
    <cellStyle name="level1a 2 3 3 5 2" xfId="8542"/>
    <cellStyle name="level1a 2 3 3 5 2 2" xfId="8543"/>
    <cellStyle name="level1a 2 3 3 5 2 3" xfId="8544"/>
    <cellStyle name="level1a 2 3 3 5 3" xfId="8545"/>
    <cellStyle name="level1a 2 3 3 6" xfId="8546"/>
    <cellStyle name="level1a 2 3 3 7" xfId="8547"/>
    <cellStyle name="level1a 2 3 3 7 2" xfId="8548"/>
    <cellStyle name="level1a 2 3 3 7 3" xfId="8549"/>
    <cellStyle name="level1a 2 3 3 8" xfId="8550"/>
    <cellStyle name="level1a 2 3 4" xfId="8551"/>
    <cellStyle name="level1a 2 3 4 2" xfId="8552"/>
    <cellStyle name="level1a 2 3 4 2 2" xfId="8553"/>
    <cellStyle name="level1a 2 3 4 2 2 2" xfId="8554"/>
    <cellStyle name="level1a 2 3 4 2 2 2 2" xfId="8555"/>
    <cellStyle name="level1a 2 3 4 2 2 2 3" xfId="8556"/>
    <cellStyle name="level1a 2 3 4 2 2 3" xfId="8557"/>
    <cellStyle name="level1a 2 3 4 2 3" xfId="8558"/>
    <cellStyle name="level1a 2 3 4 2 4" xfId="8559"/>
    <cellStyle name="level1a 2 3 4 2 4 2" xfId="8560"/>
    <cellStyle name="level1a 2 3 4 2 4 3" xfId="8561"/>
    <cellStyle name="level1a 2 3 4 2 5" xfId="8562"/>
    <cellStyle name="level1a 2 3 4 3" xfId="8563"/>
    <cellStyle name="level1a 2 3 4 3 2" xfId="8564"/>
    <cellStyle name="level1a 2 3 4 3 2 2" xfId="8565"/>
    <cellStyle name="level1a 2 3 4 3 2 2 2" xfId="8566"/>
    <cellStyle name="level1a 2 3 4 3 2 2 3" xfId="8567"/>
    <cellStyle name="level1a 2 3 4 3 2 3" xfId="8568"/>
    <cellStyle name="level1a 2 3 4 3 3" xfId="8569"/>
    <cellStyle name="level1a 2 3 4 3 4" xfId="8570"/>
    <cellStyle name="level1a 2 3 4 3 4 2" xfId="8571"/>
    <cellStyle name="level1a 2 3 4 3 4 3" xfId="8572"/>
    <cellStyle name="level1a 2 3 4 3 5" xfId="8573"/>
    <cellStyle name="level1a 2 3 4 4" xfId="8574"/>
    <cellStyle name="level1a 2 3 4 4 2" xfId="8575"/>
    <cellStyle name="level1a 2 3 4 4 2 2" xfId="8576"/>
    <cellStyle name="level1a 2 3 4 4 2 2 2" xfId="8577"/>
    <cellStyle name="level1a 2 3 4 4 2 2 3" xfId="8578"/>
    <cellStyle name="level1a 2 3 4 4 2 3" xfId="8579"/>
    <cellStyle name="level1a 2 3 4 4 3" xfId="8580"/>
    <cellStyle name="level1a 2 3 4 4 4" xfId="8581"/>
    <cellStyle name="level1a 2 3 4 4 4 2" xfId="8582"/>
    <cellStyle name="level1a 2 3 4 4 4 3" xfId="8583"/>
    <cellStyle name="level1a 2 3 4 4 5" xfId="8584"/>
    <cellStyle name="level1a 2 3 4 5" xfId="8585"/>
    <cellStyle name="level1a 2 3 4 5 2" xfId="8586"/>
    <cellStyle name="level1a 2 3 4 5 2 2" xfId="8587"/>
    <cellStyle name="level1a 2 3 4 5 2 3" xfId="8588"/>
    <cellStyle name="level1a 2 3 4 5 3" xfId="8589"/>
    <cellStyle name="level1a 2 3 4 6" xfId="8590"/>
    <cellStyle name="level1a 2 3 4 7" xfId="8591"/>
    <cellStyle name="level1a 2 3 4 7 2" xfId="8592"/>
    <cellStyle name="level1a 2 3 4 7 3" xfId="8593"/>
    <cellStyle name="level1a 2 3 4 8" xfId="8594"/>
    <cellStyle name="level1a 2 3 5" xfId="8595"/>
    <cellStyle name="level1a 2 3 5 2" xfId="8596"/>
    <cellStyle name="level1a 2 3 5 2 2" xfId="8597"/>
    <cellStyle name="level1a 2 3 5 2 2 2" xfId="8598"/>
    <cellStyle name="level1a 2 3 5 2 2 3" xfId="8599"/>
    <cellStyle name="level1a 2 3 5 2 3" xfId="8600"/>
    <cellStyle name="level1a 2 3 5 3" xfId="8601"/>
    <cellStyle name="level1a 2 3 5 4" xfId="8602"/>
    <cellStyle name="level1a 2 3 5 4 2" xfId="8603"/>
    <cellStyle name="level1a 2 3 5 4 3" xfId="8604"/>
    <cellStyle name="level1a 2 3 5 5" xfId="8605"/>
    <cellStyle name="level1a 2 3 6" xfId="8606"/>
    <cellStyle name="level1a 2 3 6 2" xfId="8607"/>
    <cellStyle name="level1a 2 3 6 2 2" xfId="8608"/>
    <cellStyle name="level1a 2 3 6 2 3" xfId="8609"/>
    <cellStyle name="level1a 2 3 6 3" xfId="8610"/>
    <cellStyle name="level1a 2 3 7" xfId="8611"/>
    <cellStyle name="level1a 2 3 8" xfId="8612"/>
    <cellStyle name="level1a 2 3 8 2" xfId="8613"/>
    <cellStyle name="level1a 2 3 8 3" xfId="8614"/>
    <cellStyle name="level1a 2 3 9" xfId="8615"/>
    <cellStyle name="level1a 2 4" xfId="8616"/>
    <cellStyle name="level1a 2 4 2" xfId="8617"/>
    <cellStyle name="level1a 2 4 2 2" xfId="8618"/>
    <cellStyle name="level1a 2 4 2 2 2" xfId="8619"/>
    <cellStyle name="level1a 2 4 2 2 2 2" xfId="8620"/>
    <cellStyle name="level1a 2 4 2 2 2 3" xfId="8621"/>
    <cellStyle name="level1a 2 4 2 2 3" xfId="8622"/>
    <cellStyle name="level1a 2 4 2 3" xfId="8623"/>
    <cellStyle name="level1a 2 4 2 4" xfId="8624"/>
    <cellStyle name="level1a 2 4 2 4 2" xfId="8625"/>
    <cellStyle name="level1a 2 4 2 4 3" xfId="8626"/>
    <cellStyle name="level1a 2 4 2 5" xfId="8627"/>
    <cellStyle name="level1a 2 4 3" xfId="8628"/>
    <cellStyle name="level1a 2 4 3 2" xfId="8629"/>
    <cellStyle name="level1a 2 4 3 2 2" xfId="8630"/>
    <cellStyle name="level1a 2 4 3 2 2 2" xfId="8631"/>
    <cellStyle name="level1a 2 4 3 2 2 3" xfId="8632"/>
    <cellStyle name="level1a 2 4 3 2 3" xfId="8633"/>
    <cellStyle name="level1a 2 4 3 3" xfId="8634"/>
    <cellStyle name="level1a 2 4 3 4" xfId="8635"/>
    <cellStyle name="level1a 2 4 3 4 2" xfId="8636"/>
    <cellStyle name="level1a 2 4 3 4 3" xfId="8637"/>
    <cellStyle name="level1a 2 4 3 5" xfId="8638"/>
    <cellStyle name="level1a 2 4 4" xfId="8639"/>
    <cellStyle name="level1a 2 4 4 2" xfId="8640"/>
    <cellStyle name="level1a 2 4 4 2 2" xfId="8641"/>
    <cellStyle name="level1a 2 4 4 2 3" xfId="8642"/>
    <cellStyle name="level1a 2 4 4 3" xfId="8643"/>
    <cellStyle name="level1a 2 4 5" xfId="8644"/>
    <cellStyle name="level1a 2 4 6" xfId="8645"/>
    <cellStyle name="level1a 2 4 6 2" xfId="8646"/>
    <cellStyle name="level1a 2 4 6 3" xfId="8647"/>
    <cellStyle name="level1a 2 4 7" xfId="8648"/>
    <cellStyle name="level1a 2 5" xfId="8649"/>
    <cellStyle name="level1a 2 5 2" xfId="8650"/>
    <cellStyle name="level1a 2 5 2 2" xfId="8651"/>
    <cellStyle name="level1a 2 5 2 2 2" xfId="8652"/>
    <cellStyle name="level1a 2 5 2 2 3" xfId="8653"/>
    <cellStyle name="level1a 2 5 2 3" xfId="8654"/>
    <cellStyle name="level1a 2 5 3" xfId="8655"/>
    <cellStyle name="level1a 2 5 4" xfId="8656"/>
    <cellStyle name="level1a 2 5 5" xfId="8657"/>
    <cellStyle name="level1a 2 5 5 2" xfId="8658"/>
    <cellStyle name="level1a 2 5 5 3" xfId="8659"/>
    <cellStyle name="level1a 2 5 6" xfId="8660"/>
    <cellStyle name="level1a 2 6" xfId="8661"/>
    <cellStyle name="level1a 2 6 2" xfId="8662"/>
    <cellStyle name="level1a 2 6 2 2" xfId="8663"/>
    <cellStyle name="level1a 2 6 2 2 2" xfId="8664"/>
    <cellStyle name="level1a 2 6 2 2 3" xfId="8665"/>
    <cellStyle name="level1a 2 6 2 3" xfId="8666"/>
    <cellStyle name="level1a 2 6 3" xfId="8667"/>
    <cellStyle name="level1a 2 6 4" xfId="8668"/>
    <cellStyle name="level1a 2 6 5" xfId="8669"/>
    <cellStyle name="level1a 2 6 5 2" xfId="8670"/>
    <cellStyle name="level1a 2 6 5 3" xfId="8671"/>
    <cellStyle name="level1a 2 6 6" xfId="8672"/>
    <cellStyle name="level1a 2 7" xfId="8673"/>
    <cellStyle name="level1a 2 7 2" xfId="8674"/>
    <cellStyle name="level1a 2 7 3" xfId="8675"/>
    <cellStyle name="level1a 2 7 4" xfId="8676"/>
    <cellStyle name="level1a 2 7 4 2" xfId="8677"/>
    <cellStyle name="level1a 2 7 4 3" xfId="8678"/>
    <cellStyle name="level1a 2 7 5" xfId="8679"/>
    <cellStyle name="level1a 2 8" xfId="8680"/>
    <cellStyle name="level1a 2 9" xfId="8681"/>
    <cellStyle name="level1a 3" xfId="8682"/>
    <cellStyle name="level1a 3 2" xfId="8683"/>
    <cellStyle name="level1a 3 2 2" xfId="8684"/>
    <cellStyle name="level1a 3 2 2 2" xfId="8685"/>
    <cellStyle name="level1a 3 2 2 2 2" xfId="8686"/>
    <cellStyle name="level1a 3 2 2 2 3" xfId="8687"/>
    <cellStyle name="level1a 3 2 2 3" xfId="8688"/>
    <cellStyle name="level1a 3 2 3" xfId="8689"/>
    <cellStyle name="level1a 3 2 3 2" xfId="8690"/>
    <cellStyle name="level1a 3 2 3 2 2" xfId="8691"/>
    <cellStyle name="level1a 3 2 3 2 3" xfId="8692"/>
    <cellStyle name="level1a 3 2 3 3" xfId="8693"/>
    <cellStyle name="level1a 3 2 4" xfId="8694"/>
    <cellStyle name="level1a 3 2 4 2" xfId="8695"/>
    <cellStyle name="level1a 3 2 4 3" xfId="8696"/>
    <cellStyle name="level1a 3 2 5" xfId="8697"/>
    <cellStyle name="level1a 3 3" xfId="8698"/>
    <cellStyle name="level1a 3 3 2" xfId="8699"/>
    <cellStyle name="level1a 3 3 2 2" xfId="8700"/>
    <cellStyle name="level1a 3 3 2 2 2" xfId="8701"/>
    <cellStyle name="level1a 3 3 2 2 3" xfId="8702"/>
    <cellStyle name="level1a 3 3 2 3" xfId="8703"/>
    <cellStyle name="level1a 3 3 3" xfId="8704"/>
    <cellStyle name="level1a 3 3 3 2" xfId="8705"/>
    <cellStyle name="level1a 3 3 3 2 2" xfId="8706"/>
    <cellStyle name="level1a 3 3 3 2 3" xfId="8707"/>
    <cellStyle name="level1a 3 3 3 3" xfId="8708"/>
    <cellStyle name="level1a 3 3 4" xfId="8709"/>
    <cellStyle name="level1a 3 3 4 2" xfId="8710"/>
    <cellStyle name="level1a 3 3 4 2 2" xfId="8711"/>
    <cellStyle name="level1a 3 3 4 2 3" xfId="8712"/>
    <cellStyle name="level1a 3 3 4 3" xfId="8713"/>
    <cellStyle name="level1a 3 3 5" xfId="8714"/>
    <cellStyle name="level1a 3 3 5 2" xfId="8715"/>
    <cellStyle name="level1a 3 3 5 3" xfId="8716"/>
    <cellStyle name="level1a 3 3 6" xfId="8717"/>
    <cellStyle name="level1a 3 4" xfId="8718"/>
    <cellStyle name="level1a 3 4 2" xfId="8719"/>
    <cellStyle name="level1a 3 4 2 2" xfId="8720"/>
    <cellStyle name="level1a 3 4 2 2 2" xfId="8721"/>
    <cellStyle name="level1a 3 4 2 2 3" xfId="8722"/>
    <cellStyle name="level1a 3 4 2 3" xfId="8723"/>
    <cellStyle name="level1a 3 4 3" xfId="8724"/>
    <cellStyle name="level1a 3 4 3 2" xfId="8725"/>
    <cellStyle name="level1a 3 4 3 2 2" xfId="8726"/>
    <cellStyle name="level1a 3 4 3 2 3" xfId="8727"/>
    <cellStyle name="level1a 3 4 3 3" xfId="8728"/>
    <cellStyle name="level1a 3 4 4" xfId="8729"/>
    <cellStyle name="level1a 3 4 4 2" xfId="8730"/>
    <cellStyle name="level1a 3 4 4 2 2" xfId="8731"/>
    <cellStyle name="level1a 3 4 4 2 3" xfId="8732"/>
    <cellStyle name="level1a 3 4 4 3" xfId="8733"/>
    <cellStyle name="level1a 3 4 5" xfId="8734"/>
    <cellStyle name="level1a 3 4 5 2" xfId="8735"/>
    <cellStyle name="level1a 3 4 5 3" xfId="8736"/>
    <cellStyle name="level1a 3 4 6" xfId="8737"/>
    <cellStyle name="level1a 3 5" xfId="8738"/>
    <cellStyle name="level1a 3 5 2" xfId="8739"/>
    <cellStyle name="level1a 3 5 2 2" xfId="8740"/>
    <cellStyle name="level1a 3 5 2 2 2" xfId="8741"/>
    <cellStyle name="level1a 3 5 2 2 3" xfId="8742"/>
    <cellStyle name="level1a 3 5 2 3" xfId="8743"/>
    <cellStyle name="level1a 3 5 3" xfId="8744"/>
    <cellStyle name="level1a 3 5 3 2" xfId="8745"/>
    <cellStyle name="level1a 3 5 3 2 2" xfId="8746"/>
    <cellStyle name="level1a 3 5 3 2 3" xfId="8747"/>
    <cellStyle name="level1a 3 5 3 3" xfId="8748"/>
    <cellStyle name="level1a 3 5 4" xfId="8749"/>
    <cellStyle name="level1a 3 5 4 2" xfId="8750"/>
    <cellStyle name="level1a 3 5 4 2 2" xfId="8751"/>
    <cellStyle name="level1a 3 5 4 2 3" xfId="8752"/>
    <cellStyle name="level1a 3 5 4 3" xfId="8753"/>
    <cellStyle name="level1a 3 5 5" xfId="8754"/>
    <cellStyle name="level1a 3 5 5 2" xfId="8755"/>
    <cellStyle name="level1a 3 5 5 3" xfId="8756"/>
    <cellStyle name="level1a 3 5 6" xfId="8757"/>
    <cellStyle name="level1a 3 6" xfId="8758"/>
    <cellStyle name="level1a 3 6 2" xfId="8759"/>
    <cellStyle name="level1a 3 6 2 2" xfId="8760"/>
    <cellStyle name="level1a 3 6 2 3" xfId="8761"/>
    <cellStyle name="level1a 3 6 3" xfId="8762"/>
    <cellStyle name="level1a 3 7" xfId="8763"/>
    <cellStyle name="level1a 3 7 2" xfId="8764"/>
    <cellStyle name="level1a 3 7 3" xfId="8765"/>
    <cellStyle name="level1a 3 8" xfId="8766"/>
    <cellStyle name="level1a 4" xfId="8767"/>
    <cellStyle name="level1a 4 2" xfId="8768"/>
    <cellStyle name="level1a 4 2 2" xfId="8769"/>
    <cellStyle name="level1a 4 2 2 2" xfId="8770"/>
    <cellStyle name="level1a 4 2 2 2 2" xfId="8771"/>
    <cellStyle name="level1a 4 2 2 2 3" xfId="8772"/>
    <cellStyle name="level1a 4 2 2 3" xfId="8773"/>
    <cellStyle name="level1a 4 2 3" xfId="8774"/>
    <cellStyle name="level1a 4 2 3 2" xfId="8775"/>
    <cellStyle name="level1a 4 2 3 2 2" xfId="8776"/>
    <cellStyle name="level1a 4 2 3 2 3" xfId="8777"/>
    <cellStyle name="level1a 4 2 3 3" xfId="8778"/>
    <cellStyle name="level1a 4 2 4" xfId="8779"/>
    <cellStyle name="level1a 4 2 4 2" xfId="8780"/>
    <cellStyle name="level1a 4 2 4 2 2" xfId="8781"/>
    <cellStyle name="level1a 4 2 4 2 3" xfId="8782"/>
    <cellStyle name="level1a 4 2 4 3" xfId="8783"/>
    <cellStyle name="level1a 4 2 5" xfId="8784"/>
    <cellStyle name="level1a 4 2 5 2" xfId="8785"/>
    <cellStyle name="level1a 4 2 5 3" xfId="8786"/>
    <cellStyle name="level1a 4 2 6" xfId="8787"/>
    <cellStyle name="level1a 4 3" xfId="8788"/>
    <cellStyle name="level1a 4 3 2" xfId="8789"/>
    <cellStyle name="level1a 4 3 2 2" xfId="8790"/>
    <cellStyle name="level1a 4 3 2 2 2" xfId="8791"/>
    <cellStyle name="level1a 4 3 2 2 3" xfId="8792"/>
    <cellStyle name="level1a 4 3 2 3" xfId="8793"/>
    <cellStyle name="level1a 4 3 3" xfId="8794"/>
    <cellStyle name="level1a 4 3 3 2" xfId="8795"/>
    <cellStyle name="level1a 4 3 3 2 2" xfId="8796"/>
    <cellStyle name="level1a 4 3 3 2 3" xfId="8797"/>
    <cellStyle name="level1a 4 3 3 3" xfId="8798"/>
    <cellStyle name="level1a 4 3 4" xfId="8799"/>
    <cellStyle name="level1a 4 3 4 2" xfId="8800"/>
    <cellStyle name="level1a 4 3 4 2 2" xfId="8801"/>
    <cellStyle name="level1a 4 3 4 2 3" xfId="8802"/>
    <cellStyle name="level1a 4 3 4 3" xfId="8803"/>
    <cellStyle name="level1a 4 3 5" xfId="8804"/>
    <cellStyle name="level1a 4 3 5 2" xfId="8805"/>
    <cellStyle name="level1a 4 3 5 3" xfId="8806"/>
    <cellStyle name="level1a 4 3 6" xfId="8807"/>
    <cellStyle name="level1a 4 4" xfId="8808"/>
    <cellStyle name="level1a 4 4 2" xfId="8809"/>
    <cellStyle name="level1a 4 4 2 2" xfId="8810"/>
    <cellStyle name="level1a 4 4 2 2 2" xfId="8811"/>
    <cellStyle name="level1a 4 4 2 2 3" xfId="8812"/>
    <cellStyle name="level1a 4 4 2 3" xfId="8813"/>
    <cellStyle name="level1a 4 4 3" xfId="8814"/>
    <cellStyle name="level1a 4 4 3 2" xfId="8815"/>
    <cellStyle name="level1a 4 4 3 2 2" xfId="8816"/>
    <cellStyle name="level1a 4 4 3 2 3" xfId="8817"/>
    <cellStyle name="level1a 4 4 3 3" xfId="8818"/>
    <cellStyle name="level1a 4 4 4" xfId="8819"/>
    <cellStyle name="level1a 4 4 4 2" xfId="8820"/>
    <cellStyle name="level1a 4 4 4 2 2" xfId="8821"/>
    <cellStyle name="level1a 4 4 4 2 3" xfId="8822"/>
    <cellStyle name="level1a 4 4 4 3" xfId="8823"/>
    <cellStyle name="level1a 4 4 5" xfId="8824"/>
    <cellStyle name="level1a 4 4 5 2" xfId="8825"/>
    <cellStyle name="level1a 4 4 5 3" xfId="8826"/>
    <cellStyle name="level1a 4 4 6" xfId="8827"/>
    <cellStyle name="level1a 4 5" xfId="8828"/>
    <cellStyle name="level1a 4 5 2" xfId="8829"/>
    <cellStyle name="level1a 4 5 2 2" xfId="8830"/>
    <cellStyle name="level1a 4 5 2 3" xfId="8831"/>
    <cellStyle name="level1a 4 5 3" xfId="8832"/>
    <cellStyle name="level1a 4 6" xfId="8833"/>
    <cellStyle name="level1a 4 6 2" xfId="8834"/>
    <cellStyle name="level1a 4 6 3" xfId="8835"/>
    <cellStyle name="level1a 4 7" xfId="8836"/>
    <cellStyle name="level1a 5" xfId="8837"/>
    <cellStyle name="level1a 5 2" xfId="8838"/>
    <cellStyle name="level1a 5 2 2" xfId="8839"/>
    <cellStyle name="level1a 5 2 2 2" xfId="8840"/>
    <cellStyle name="level1a 5 2 2 3" xfId="8841"/>
    <cellStyle name="level1a 5 2 3" xfId="8842"/>
    <cellStyle name="level1a 5 3" xfId="8843"/>
    <cellStyle name="level1a 5 3 2" xfId="8844"/>
    <cellStyle name="level1a 5 3 2 2" xfId="8845"/>
    <cellStyle name="level1a 5 3 2 3" xfId="8846"/>
    <cellStyle name="level1a 5 3 3" xfId="8847"/>
    <cellStyle name="level1a 5 4" xfId="8848"/>
    <cellStyle name="level1a 5 4 2" xfId="8849"/>
    <cellStyle name="level1a 5 4 3" xfId="8850"/>
    <cellStyle name="level1a 5 5" xfId="8851"/>
    <cellStyle name="level1a 6" xfId="8852"/>
    <cellStyle name="level1a 6 2" xfId="8853"/>
    <cellStyle name="level1a 6 3" xfId="8854"/>
    <cellStyle name="level1a 6 3 2" xfId="8855"/>
    <cellStyle name="level1a 6 3 3" xfId="8856"/>
    <cellStyle name="level1a 6 4" xfId="8857"/>
    <cellStyle name="level1a 7" xfId="8858"/>
    <cellStyle name="level1a 7 2" xfId="8859"/>
    <cellStyle name="level1a 7 3" xfId="8860"/>
    <cellStyle name="level1a 7 3 2" xfId="8861"/>
    <cellStyle name="level1a 7 3 3" xfId="8862"/>
    <cellStyle name="level1a 7 4" xfId="8863"/>
    <cellStyle name="level1a 8" xfId="8864"/>
    <cellStyle name="level1a 8 2" xfId="8865"/>
    <cellStyle name="level1a 9" xfId="8866"/>
    <cellStyle name="level1a 9 2" xfId="8867"/>
    <cellStyle name="level2" xfId="8868"/>
    <cellStyle name="level2 10" xfId="8869"/>
    <cellStyle name="level2 11" xfId="8870"/>
    <cellStyle name="level2 2" xfId="8871"/>
    <cellStyle name="level2 2 2" xfId="8872"/>
    <cellStyle name="level2 2 2 2" xfId="8873"/>
    <cellStyle name="level2 2 2 3" xfId="8874"/>
    <cellStyle name="level2 2 3" xfId="8875"/>
    <cellStyle name="level2 2 3 2" xfId="8876"/>
    <cellStyle name="level2 2 4" xfId="8877"/>
    <cellStyle name="level2 2 4 2" xfId="8878"/>
    <cellStyle name="level2 2 5" xfId="8879"/>
    <cellStyle name="level2 2 5 2" xfId="8880"/>
    <cellStyle name="level2 2 6" xfId="8881"/>
    <cellStyle name="level2 2 6 2" xfId="8882"/>
    <cellStyle name="level2 2 7" xfId="8883"/>
    <cellStyle name="level2 2 7 2" xfId="8884"/>
    <cellStyle name="level2 2 8" xfId="8885"/>
    <cellStyle name="level2 3" xfId="8886"/>
    <cellStyle name="level2 4" xfId="8887"/>
    <cellStyle name="level2 5" xfId="8888"/>
    <cellStyle name="level2 6" xfId="8889"/>
    <cellStyle name="level2 7" xfId="8890"/>
    <cellStyle name="level2 8" xfId="8891"/>
    <cellStyle name="level2 9" xfId="8892"/>
    <cellStyle name="level2a" xfId="8893"/>
    <cellStyle name="level2a 10" xfId="8894"/>
    <cellStyle name="level2a 11" xfId="8895"/>
    <cellStyle name="level2a 2" xfId="8896"/>
    <cellStyle name="level2a 2 2" xfId="8897"/>
    <cellStyle name="level2a 2 2 2" xfId="8898"/>
    <cellStyle name="level2a 2 2 3" xfId="8899"/>
    <cellStyle name="level2a 2 3" xfId="8900"/>
    <cellStyle name="level2a 2 3 2" xfId="8901"/>
    <cellStyle name="level2a 2 4" xfId="8902"/>
    <cellStyle name="level2a 2 4 2" xfId="8903"/>
    <cellStyle name="level2a 2 5" xfId="8904"/>
    <cellStyle name="level2a 2 5 2" xfId="8905"/>
    <cellStyle name="level2a 2 6" xfId="8906"/>
    <cellStyle name="level2a 2 6 2" xfId="8907"/>
    <cellStyle name="level2a 2 7" xfId="8908"/>
    <cellStyle name="level2a 2 7 2" xfId="8909"/>
    <cellStyle name="level2a 2 8" xfId="8910"/>
    <cellStyle name="level2a 3" xfId="8911"/>
    <cellStyle name="level2a 4" xfId="8912"/>
    <cellStyle name="level2a 5" xfId="8913"/>
    <cellStyle name="level2a 6" xfId="8914"/>
    <cellStyle name="level2a 7" xfId="8915"/>
    <cellStyle name="level2a 8" xfId="8916"/>
    <cellStyle name="level2a 9" xfId="8917"/>
    <cellStyle name="level3" xfId="8918"/>
    <cellStyle name="level3 2" xfId="8919"/>
    <cellStyle name="level3 3" xfId="8920"/>
    <cellStyle name="level3 4" xfId="8921"/>
    <cellStyle name="level3 5" xfId="8922"/>
    <cellStyle name="level3 6" xfId="8923"/>
    <cellStyle name="level3 7" xfId="8924"/>
    <cellStyle name="level3 8" xfId="8925"/>
    <cellStyle name="level3 9" xfId="8926"/>
    <cellStyle name="Lien hypertexte" xfId="5" builtinId="8"/>
    <cellStyle name="Lien hypertexte 2" xfId="8927"/>
    <cellStyle name="Lien hypertexte 2 2" xfId="8928"/>
    <cellStyle name="Lien hypertexte 3" xfId="8929"/>
    <cellStyle name="Lien hypertexte 3 2" xfId="8930"/>
    <cellStyle name="Lien hypertexte 4" xfId="8931"/>
    <cellStyle name="Lien hypertexte 4 2" xfId="8932"/>
    <cellStyle name="Lien hypertexte 4 2 2" xfId="8933"/>
    <cellStyle name="Lien hypertexte 4 3" xfId="8934"/>
    <cellStyle name="Lien hypertexte 5" xfId="8935"/>
    <cellStyle name="Lien hypertexte 5 2" xfId="8936"/>
    <cellStyle name="Lien hypertexte 6" xfId="8937"/>
    <cellStyle name="Line titles-Rows" xfId="8938"/>
    <cellStyle name="Line titles-Rows 2" xfId="8939"/>
    <cellStyle name="Line titles-Rows 2 2" xfId="8940"/>
    <cellStyle name="Line titles-Rows 2 2 2" xfId="8941"/>
    <cellStyle name="Line titles-Rows 2 2 2 2" xfId="8942"/>
    <cellStyle name="Line titles-Rows 2 2 2 3" xfId="8943"/>
    <cellStyle name="Line titles-Rows 2 2 3" xfId="8944"/>
    <cellStyle name="Line titles-Rows 2 2 3 2" xfId="8945"/>
    <cellStyle name="Line titles-Rows 2 2 3 3" xfId="8946"/>
    <cellStyle name="Line titles-Rows 2 2 4" xfId="8947"/>
    <cellStyle name="Line titles-Rows 2 2 5" xfId="8948"/>
    <cellStyle name="Line titles-Rows 2 3" xfId="8949"/>
    <cellStyle name="Line titles-Rows 2 3 2" xfId="8950"/>
    <cellStyle name="Line titles-Rows 2 3 2 2" xfId="8951"/>
    <cellStyle name="Line titles-Rows 2 3 2 3" xfId="8952"/>
    <cellStyle name="Line titles-Rows 2 3 3" xfId="8953"/>
    <cellStyle name="Line titles-Rows 2 3 3 2" xfId="8954"/>
    <cellStyle name="Line titles-Rows 2 3 3 3" xfId="8955"/>
    <cellStyle name="Line titles-Rows 2 3 4" xfId="8956"/>
    <cellStyle name="Line titles-Rows 2 3 5" xfId="8957"/>
    <cellStyle name="Line titles-Rows 2 4" xfId="8958"/>
    <cellStyle name="Line titles-Rows 2 4 2" xfId="8959"/>
    <cellStyle name="Line titles-Rows 2 4 2 2" xfId="8960"/>
    <cellStyle name="Line titles-Rows 2 4 2 3" xfId="8961"/>
    <cellStyle name="Line titles-Rows 2 4 3" xfId="8962"/>
    <cellStyle name="Line titles-Rows 2 4 3 2" xfId="8963"/>
    <cellStyle name="Line titles-Rows 2 4 3 3" xfId="8964"/>
    <cellStyle name="Line titles-Rows 2 4 4" xfId="8965"/>
    <cellStyle name="Line titles-Rows 2 4 5" xfId="8966"/>
    <cellStyle name="Line titles-Rows 2 5" xfId="8967"/>
    <cellStyle name="Line titles-Rows 2 5 2" xfId="8968"/>
    <cellStyle name="Line titles-Rows 2 5 3" xfId="8969"/>
    <cellStyle name="Line titles-Rows 2 6" xfId="8970"/>
    <cellStyle name="Line titles-Rows 2 6 2" xfId="8971"/>
    <cellStyle name="Line titles-Rows 2 6 3" xfId="8972"/>
    <cellStyle name="Line titles-Rows 2 7" xfId="8973"/>
    <cellStyle name="Line titles-Rows 2 8" xfId="8974"/>
    <cellStyle name="Line titles-Rows 3" xfId="8975"/>
    <cellStyle name="Line titles-Rows 3 2" xfId="8976"/>
    <cellStyle name="Line titles-Rows 3 2 2" xfId="8977"/>
    <cellStyle name="Line titles-Rows 3 2 3" xfId="8978"/>
    <cellStyle name="Line titles-Rows 3 3" xfId="8979"/>
    <cellStyle name="Line titles-Rows 3 3 2" xfId="8980"/>
    <cellStyle name="Line titles-Rows 3 3 3" xfId="8981"/>
    <cellStyle name="Line titles-Rows 3 4" xfId="8982"/>
    <cellStyle name="Line titles-Rows 3 5" xfId="8983"/>
    <cellStyle name="Line titles-Rows 4" xfId="8984"/>
    <cellStyle name="Line titles-Rows 4 2" xfId="8985"/>
    <cellStyle name="Line titles-Rows 4 2 2" xfId="8986"/>
    <cellStyle name="Line titles-Rows 4 2 3" xfId="8987"/>
    <cellStyle name="Line titles-Rows 4 3" xfId="8988"/>
    <cellStyle name="Line titles-Rows 4 3 2" xfId="8989"/>
    <cellStyle name="Line titles-Rows 4 3 3" xfId="8990"/>
    <cellStyle name="Line titles-Rows 4 4" xfId="8991"/>
    <cellStyle name="Line titles-Rows 4 5" xfId="8992"/>
    <cellStyle name="Line titles-Rows 5" xfId="8993"/>
    <cellStyle name="Line titles-Rows 5 2" xfId="8994"/>
    <cellStyle name="Line titles-Rows 5 2 2" xfId="8995"/>
    <cellStyle name="Line titles-Rows 5 2 3" xfId="8996"/>
    <cellStyle name="Line titles-Rows 5 3" xfId="8997"/>
    <cellStyle name="Line titles-Rows 5 3 2" xfId="8998"/>
    <cellStyle name="Line titles-Rows 5 3 3" xfId="8999"/>
    <cellStyle name="Line titles-Rows 5 4" xfId="9000"/>
    <cellStyle name="Line titles-Rows 5 5" xfId="9001"/>
    <cellStyle name="Line titles-Rows 6" xfId="9002"/>
    <cellStyle name="Line titles-Rows 6 2" xfId="9003"/>
    <cellStyle name="Line titles-Rows 6 3" xfId="9004"/>
    <cellStyle name="Line titles-Rows 7" xfId="9005"/>
    <cellStyle name="Line titles-Rows 7 2" xfId="9006"/>
    <cellStyle name="Line titles-Rows 7 3" xfId="9007"/>
    <cellStyle name="Line titles-Rows 8" xfId="9008"/>
    <cellStyle name="Line titles-Rows 9" xfId="9009"/>
    <cellStyle name="Linked Cell" xfId="9010"/>
    <cellStyle name="Linked Cell 2" xfId="9011"/>
    <cellStyle name="Linked Cell 2 2" xfId="9012"/>
    <cellStyle name="Linked Cell 2 3" xfId="9013"/>
    <cellStyle name="Linked Cell 3" xfId="9014"/>
    <cellStyle name="Migliaia (0)_conti99" xfId="9015"/>
    <cellStyle name="Milliers 2" xfId="9016"/>
    <cellStyle name="Milliers 2 2" xfId="9017"/>
    <cellStyle name="Milliers 2 3" xfId="9018"/>
    <cellStyle name="Milliers 2 3 2" xfId="9019"/>
    <cellStyle name="Milliers 3" xfId="9020"/>
    <cellStyle name="Milliers 3 2" xfId="9021"/>
    <cellStyle name="Milliers 4" xfId="9022"/>
    <cellStyle name="Milliers 5" xfId="9023"/>
    <cellStyle name="Milliers 5 2" xfId="9024"/>
    <cellStyle name="Milliers 6" xfId="9025"/>
    <cellStyle name="mìny_CZLFS0X0" xfId="9026"/>
    <cellStyle name="Neutral" xfId="9027"/>
    <cellStyle name="Neutral 2" xfId="9028"/>
    <cellStyle name="Neutre 2" xfId="9029"/>
    <cellStyle name="Neutre 3" xfId="9030"/>
    <cellStyle name="Normaali 2" xfId="9031"/>
    <cellStyle name="Normaali 2 10" xfId="9032"/>
    <cellStyle name="Normaali 2 2" xfId="9033"/>
    <cellStyle name="Normaali 2 2 2" xfId="9034"/>
    <cellStyle name="Normaali 2 2 2 2" xfId="9035"/>
    <cellStyle name="Normaali 2 2 2 2 2" xfId="9036"/>
    <cellStyle name="Normaali 2 2 2 2 2 2" xfId="9037"/>
    <cellStyle name="Normaali 2 2 2 2 2 2 2" xfId="9038"/>
    <cellStyle name="Normaali 2 2 2 2 2 3" xfId="9039"/>
    <cellStyle name="Normaali 2 2 2 2 2 3 2" xfId="9040"/>
    <cellStyle name="Normaali 2 2 2 2 2 4" xfId="9041"/>
    <cellStyle name="Normaali 2 2 2 2 3" xfId="9042"/>
    <cellStyle name="Normaali 2 2 2 2 3 2" xfId="9043"/>
    <cellStyle name="Normaali 2 2 2 2 4" xfId="9044"/>
    <cellStyle name="Normaali 2 2 2 2 4 2" xfId="9045"/>
    <cellStyle name="Normaali 2 2 2 2 5" xfId="9046"/>
    <cellStyle name="Normaali 2 2 2 3" xfId="9047"/>
    <cellStyle name="Normaali 2 2 2 3 2" xfId="9048"/>
    <cellStyle name="Normaali 2 2 2 3 2 2" xfId="9049"/>
    <cellStyle name="Normaali 2 2 2 3 3" xfId="9050"/>
    <cellStyle name="Normaali 2 2 2 3 3 2" xfId="9051"/>
    <cellStyle name="Normaali 2 2 2 3 4" xfId="9052"/>
    <cellStyle name="Normaali 2 2 2 4" xfId="9053"/>
    <cellStyle name="Normaali 2 2 2 4 2" xfId="9054"/>
    <cellStyle name="Normaali 2 2 2 5" xfId="9055"/>
    <cellStyle name="Normaali 2 2 2 5 2" xfId="9056"/>
    <cellStyle name="Normaali 2 2 2 6" xfId="9057"/>
    <cellStyle name="Normaali 2 2 3" xfId="9058"/>
    <cellStyle name="Normaali 2 2 3 2" xfId="9059"/>
    <cellStyle name="Normaali 2 2 3 2 2" xfId="9060"/>
    <cellStyle name="Normaali 2 2 3 2 2 2" xfId="9061"/>
    <cellStyle name="Normaali 2 2 3 2 3" xfId="9062"/>
    <cellStyle name="Normaali 2 2 3 2 3 2" xfId="9063"/>
    <cellStyle name="Normaali 2 2 3 2 4" xfId="9064"/>
    <cellStyle name="Normaali 2 2 3 3" xfId="9065"/>
    <cellStyle name="Normaali 2 2 3 3 2" xfId="9066"/>
    <cellStyle name="Normaali 2 2 3 4" xfId="9067"/>
    <cellStyle name="Normaali 2 2 3 4 2" xfId="9068"/>
    <cellStyle name="Normaali 2 2 3 5" xfId="9069"/>
    <cellStyle name="Normaali 2 2 4" xfId="9070"/>
    <cellStyle name="Normaali 2 2 4 2" xfId="9071"/>
    <cellStyle name="Normaali 2 2 4 2 2" xfId="9072"/>
    <cellStyle name="Normaali 2 2 4 3" xfId="9073"/>
    <cellStyle name="Normaali 2 2 4 3 2" xfId="9074"/>
    <cellStyle name="Normaali 2 2 4 4" xfId="9075"/>
    <cellStyle name="Normaali 2 2 5" xfId="9076"/>
    <cellStyle name="Normaali 2 2 5 2" xfId="9077"/>
    <cellStyle name="Normaali 2 2 6" xfId="9078"/>
    <cellStyle name="Normaali 2 2 6 2" xfId="9079"/>
    <cellStyle name="Normaali 2 2 7" xfId="9080"/>
    <cellStyle name="Normaali 2 3" xfId="9081"/>
    <cellStyle name="Normaali 2 3 2" xfId="9082"/>
    <cellStyle name="Normaali 2 3 2 2" xfId="9083"/>
    <cellStyle name="Normaali 2 3 2 2 2" xfId="9084"/>
    <cellStyle name="Normaali 2 3 2 2 2 2" xfId="9085"/>
    <cellStyle name="Normaali 2 3 2 2 2 2 2" xfId="9086"/>
    <cellStyle name="Normaali 2 3 2 2 2 3" xfId="9087"/>
    <cellStyle name="Normaali 2 3 2 2 2 3 2" xfId="9088"/>
    <cellStyle name="Normaali 2 3 2 2 2 4" xfId="9089"/>
    <cellStyle name="Normaali 2 3 2 2 3" xfId="9090"/>
    <cellStyle name="Normaali 2 3 2 2 3 2" xfId="9091"/>
    <cellStyle name="Normaali 2 3 2 2 4" xfId="9092"/>
    <cellStyle name="Normaali 2 3 2 2 4 2" xfId="9093"/>
    <cellStyle name="Normaali 2 3 2 2 5" xfId="9094"/>
    <cellStyle name="Normaali 2 3 2 3" xfId="9095"/>
    <cellStyle name="Normaali 2 3 2 3 2" xfId="9096"/>
    <cellStyle name="Normaali 2 3 2 3 2 2" xfId="9097"/>
    <cellStyle name="Normaali 2 3 2 3 3" xfId="9098"/>
    <cellStyle name="Normaali 2 3 2 3 3 2" xfId="9099"/>
    <cellStyle name="Normaali 2 3 2 3 4" xfId="9100"/>
    <cellStyle name="Normaali 2 3 2 4" xfId="9101"/>
    <cellStyle name="Normaali 2 3 2 4 2" xfId="9102"/>
    <cellStyle name="Normaali 2 3 2 5" xfId="9103"/>
    <cellStyle name="Normaali 2 3 2 5 2" xfId="9104"/>
    <cellStyle name="Normaali 2 3 2 6" xfId="9105"/>
    <cellStyle name="Normaali 2 3 3" xfId="9106"/>
    <cellStyle name="Normaali 2 3 3 2" xfId="9107"/>
    <cellStyle name="Normaali 2 3 3 2 2" xfId="9108"/>
    <cellStyle name="Normaali 2 3 3 2 2 2" xfId="9109"/>
    <cellStyle name="Normaali 2 3 3 2 3" xfId="9110"/>
    <cellStyle name="Normaali 2 3 3 2 3 2" xfId="9111"/>
    <cellStyle name="Normaali 2 3 3 2 4" xfId="9112"/>
    <cellStyle name="Normaali 2 3 3 3" xfId="9113"/>
    <cellStyle name="Normaali 2 3 3 3 2" xfId="9114"/>
    <cellStyle name="Normaali 2 3 3 4" xfId="9115"/>
    <cellStyle name="Normaali 2 3 3 4 2" xfId="9116"/>
    <cellStyle name="Normaali 2 3 3 5" xfId="9117"/>
    <cellStyle name="Normaali 2 3 4" xfId="9118"/>
    <cellStyle name="Normaali 2 3 4 2" xfId="9119"/>
    <cellStyle name="Normaali 2 3 4 2 2" xfId="9120"/>
    <cellStyle name="Normaali 2 3 4 3" xfId="9121"/>
    <cellStyle name="Normaali 2 3 4 3 2" xfId="9122"/>
    <cellStyle name="Normaali 2 3 4 4" xfId="9123"/>
    <cellStyle name="Normaali 2 3 5" xfId="9124"/>
    <cellStyle name="Normaali 2 3 5 2" xfId="9125"/>
    <cellStyle name="Normaali 2 3 6" xfId="9126"/>
    <cellStyle name="Normaali 2 3 6 2" xfId="9127"/>
    <cellStyle name="Normaali 2 3 7" xfId="9128"/>
    <cellStyle name="Normaali 2 4" xfId="9129"/>
    <cellStyle name="Normaali 2 4 2" xfId="9130"/>
    <cellStyle name="Normaali 2 4 2 2" xfId="9131"/>
    <cellStyle name="Normaali 2 4 2 2 2" xfId="9132"/>
    <cellStyle name="Normaali 2 4 2 2 2 2" xfId="9133"/>
    <cellStyle name="Normaali 2 4 2 2 2 2 2" xfId="9134"/>
    <cellStyle name="Normaali 2 4 2 2 2 3" xfId="9135"/>
    <cellStyle name="Normaali 2 4 2 2 2 3 2" xfId="9136"/>
    <cellStyle name="Normaali 2 4 2 2 2 4" xfId="9137"/>
    <cellStyle name="Normaali 2 4 2 2 3" xfId="9138"/>
    <cellStyle name="Normaali 2 4 2 2 3 2" xfId="9139"/>
    <cellStyle name="Normaali 2 4 2 2 4" xfId="9140"/>
    <cellStyle name="Normaali 2 4 2 2 4 2" xfId="9141"/>
    <cellStyle name="Normaali 2 4 2 2 5" xfId="9142"/>
    <cellStyle name="Normaali 2 4 2 3" xfId="9143"/>
    <cellStyle name="Normaali 2 4 2 3 2" xfId="9144"/>
    <cellStyle name="Normaali 2 4 2 3 2 2" xfId="9145"/>
    <cellStyle name="Normaali 2 4 2 3 3" xfId="9146"/>
    <cellStyle name="Normaali 2 4 2 3 3 2" xfId="9147"/>
    <cellStyle name="Normaali 2 4 2 3 4" xfId="9148"/>
    <cellStyle name="Normaali 2 4 2 4" xfId="9149"/>
    <cellStyle name="Normaali 2 4 2 4 2" xfId="9150"/>
    <cellStyle name="Normaali 2 4 2 5" xfId="9151"/>
    <cellStyle name="Normaali 2 4 2 5 2" xfId="9152"/>
    <cellStyle name="Normaali 2 4 2 6" xfId="9153"/>
    <cellStyle name="Normaali 2 4 3" xfId="9154"/>
    <cellStyle name="Normaali 2 4 3 2" xfId="9155"/>
    <cellStyle name="Normaali 2 4 3 2 2" xfId="9156"/>
    <cellStyle name="Normaali 2 4 3 2 2 2" xfId="9157"/>
    <cellStyle name="Normaali 2 4 3 2 3" xfId="9158"/>
    <cellStyle name="Normaali 2 4 3 2 3 2" xfId="9159"/>
    <cellStyle name="Normaali 2 4 3 2 4" xfId="9160"/>
    <cellStyle name="Normaali 2 4 3 3" xfId="9161"/>
    <cellStyle name="Normaali 2 4 3 3 2" xfId="9162"/>
    <cellStyle name="Normaali 2 4 3 4" xfId="9163"/>
    <cellStyle name="Normaali 2 4 3 4 2" xfId="9164"/>
    <cellStyle name="Normaali 2 4 3 5" xfId="9165"/>
    <cellStyle name="Normaali 2 4 4" xfId="9166"/>
    <cellStyle name="Normaali 2 4 4 2" xfId="9167"/>
    <cellStyle name="Normaali 2 4 4 2 2" xfId="9168"/>
    <cellStyle name="Normaali 2 4 4 3" xfId="9169"/>
    <cellStyle name="Normaali 2 4 4 3 2" xfId="9170"/>
    <cellStyle name="Normaali 2 4 4 4" xfId="9171"/>
    <cellStyle name="Normaali 2 4 5" xfId="9172"/>
    <cellStyle name="Normaali 2 4 5 2" xfId="9173"/>
    <cellStyle name="Normaali 2 4 6" xfId="9174"/>
    <cellStyle name="Normaali 2 4 6 2" xfId="9175"/>
    <cellStyle name="Normaali 2 4 7" xfId="9176"/>
    <cellStyle name="Normaali 2 5" xfId="9177"/>
    <cellStyle name="Normaali 2 5 2" xfId="9178"/>
    <cellStyle name="Normaali 2 5 2 2" xfId="9179"/>
    <cellStyle name="Normaali 2 5 2 2 2" xfId="9180"/>
    <cellStyle name="Normaali 2 5 2 2 2 2" xfId="9181"/>
    <cellStyle name="Normaali 2 5 2 2 3" xfId="9182"/>
    <cellStyle name="Normaali 2 5 2 2 3 2" xfId="9183"/>
    <cellStyle name="Normaali 2 5 2 2 4" xfId="9184"/>
    <cellStyle name="Normaali 2 5 2 3" xfId="9185"/>
    <cellStyle name="Normaali 2 5 2 3 2" xfId="9186"/>
    <cellStyle name="Normaali 2 5 2 4" xfId="9187"/>
    <cellStyle name="Normaali 2 5 2 4 2" xfId="9188"/>
    <cellStyle name="Normaali 2 5 2 5" xfId="9189"/>
    <cellStyle name="Normaali 2 5 3" xfId="9190"/>
    <cellStyle name="Normaali 2 5 3 2" xfId="9191"/>
    <cellStyle name="Normaali 2 5 3 2 2" xfId="9192"/>
    <cellStyle name="Normaali 2 5 3 3" xfId="9193"/>
    <cellStyle name="Normaali 2 5 3 3 2" xfId="9194"/>
    <cellStyle name="Normaali 2 5 3 4" xfId="9195"/>
    <cellStyle name="Normaali 2 5 4" xfId="9196"/>
    <cellStyle name="Normaali 2 5 4 2" xfId="9197"/>
    <cellStyle name="Normaali 2 5 5" xfId="9198"/>
    <cellStyle name="Normaali 2 5 5 2" xfId="9199"/>
    <cellStyle name="Normaali 2 5 6" xfId="9200"/>
    <cellStyle name="Normaali 2 6" xfId="9201"/>
    <cellStyle name="Normaali 2 6 2" xfId="9202"/>
    <cellStyle name="Normaali 2 6 2 2" xfId="9203"/>
    <cellStyle name="Normaali 2 6 2 2 2" xfId="9204"/>
    <cellStyle name="Normaali 2 6 2 3" xfId="9205"/>
    <cellStyle name="Normaali 2 6 2 3 2" xfId="9206"/>
    <cellStyle name="Normaali 2 6 2 4" xfId="9207"/>
    <cellStyle name="Normaali 2 6 3" xfId="9208"/>
    <cellStyle name="Normaali 2 6 3 2" xfId="9209"/>
    <cellStyle name="Normaali 2 6 4" xfId="9210"/>
    <cellStyle name="Normaali 2 6 4 2" xfId="9211"/>
    <cellStyle name="Normaali 2 6 5" xfId="9212"/>
    <cellStyle name="Normaali 2 7" xfId="9213"/>
    <cellStyle name="Normaali 2 7 2" xfId="9214"/>
    <cellStyle name="Normaali 2 7 2 2" xfId="9215"/>
    <cellStyle name="Normaali 2 7 3" xfId="9216"/>
    <cellStyle name="Normaali 2 7 3 2" xfId="9217"/>
    <cellStyle name="Normaali 2 7 4" xfId="9218"/>
    <cellStyle name="Normaali 2 8" xfId="9219"/>
    <cellStyle name="Normaali 2 8 2" xfId="9220"/>
    <cellStyle name="Normaali 2 9" xfId="9221"/>
    <cellStyle name="Normaali 2 9 2" xfId="9222"/>
    <cellStyle name="Normaali 2_T_B1.2" xfId="9223"/>
    <cellStyle name="Normaali 3" xfId="9224"/>
    <cellStyle name="Normaali 3 10" xfId="9225"/>
    <cellStyle name="Normaali 3 2" xfId="9226"/>
    <cellStyle name="Normaali 3 2 2" xfId="9227"/>
    <cellStyle name="Normaali 3 2 2 2" xfId="9228"/>
    <cellStyle name="Normaali 3 2 2 2 2" xfId="9229"/>
    <cellStyle name="Normaali 3 2 2 2 2 2" xfId="9230"/>
    <cellStyle name="Normaali 3 2 2 2 2 2 2" xfId="9231"/>
    <cellStyle name="Normaali 3 2 2 2 2 3" xfId="9232"/>
    <cellStyle name="Normaali 3 2 2 2 2 3 2" xfId="9233"/>
    <cellStyle name="Normaali 3 2 2 2 2 4" xfId="9234"/>
    <cellStyle name="Normaali 3 2 2 2 3" xfId="9235"/>
    <cellStyle name="Normaali 3 2 2 2 3 2" xfId="9236"/>
    <cellStyle name="Normaali 3 2 2 2 4" xfId="9237"/>
    <cellStyle name="Normaali 3 2 2 2 4 2" xfId="9238"/>
    <cellStyle name="Normaali 3 2 2 2 5" xfId="9239"/>
    <cellStyle name="Normaali 3 2 2 3" xfId="9240"/>
    <cellStyle name="Normaali 3 2 2 3 2" xfId="9241"/>
    <cellStyle name="Normaali 3 2 2 3 2 2" xfId="9242"/>
    <cellStyle name="Normaali 3 2 2 3 3" xfId="9243"/>
    <cellStyle name="Normaali 3 2 2 3 3 2" xfId="9244"/>
    <cellStyle name="Normaali 3 2 2 3 4" xfId="9245"/>
    <cellStyle name="Normaali 3 2 2 4" xfId="9246"/>
    <cellStyle name="Normaali 3 2 2 4 2" xfId="9247"/>
    <cellStyle name="Normaali 3 2 2 5" xfId="9248"/>
    <cellStyle name="Normaali 3 2 2 5 2" xfId="9249"/>
    <cellStyle name="Normaali 3 2 2 6" xfId="9250"/>
    <cellStyle name="Normaali 3 2 3" xfId="9251"/>
    <cellStyle name="Normaali 3 2 3 2" xfId="9252"/>
    <cellStyle name="Normaali 3 2 3 2 2" xfId="9253"/>
    <cellStyle name="Normaali 3 2 3 2 2 2" xfId="9254"/>
    <cellStyle name="Normaali 3 2 3 2 3" xfId="9255"/>
    <cellStyle name="Normaali 3 2 3 2 3 2" xfId="9256"/>
    <cellStyle name="Normaali 3 2 3 2 4" xfId="9257"/>
    <cellStyle name="Normaali 3 2 3 3" xfId="9258"/>
    <cellStyle name="Normaali 3 2 3 3 2" xfId="9259"/>
    <cellStyle name="Normaali 3 2 3 4" xfId="9260"/>
    <cellStyle name="Normaali 3 2 3 4 2" xfId="9261"/>
    <cellStyle name="Normaali 3 2 3 5" xfId="9262"/>
    <cellStyle name="Normaali 3 2 4" xfId="9263"/>
    <cellStyle name="Normaali 3 2 4 2" xfId="9264"/>
    <cellStyle name="Normaali 3 2 4 2 2" xfId="9265"/>
    <cellStyle name="Normaali 3 2 4 3" xfId="9266"/>
    <cellStyle name="Normaali 3 2 4 3 2" xfId="9267"/>
    <cellStyle name="Normaali 3 2 4 4" xfId="9268"/>
    <cellStyle name="Normaali 3 2 5" xfId="9269"/>
    <cellStyle name="Normaali 3 2 5 2" xfId="9270"/>
    <cellStyle name="Normaali 3 2 6" xfId="9271"/>
    <cellStyle name="Normaali 3 2 6 2" xfId="9272"/>
    <cellStyle name="Normaali 3 2 7" xfId="9273"/>
    <cellStyle name="Normaali 3 3" xfId="9274"/>
    <cellStyle name="Normaali 3 3 2" xfId="9275"/>
    <cellStyle name="Normaali 3 3 2 2" xfId="9276"/>
    <cellStyle name="Normaali 3 3 2 2 2" xfId="9277"/>
    <cellStyle name="Normaali 3 3 2 2 2 2" xfId="9278"/>
    <cellStyle name="Normaali 3 3 2 2 2 2 2" xfId="9279"/>
    <cellStyle name="Normaali 3 3 2 2 2 3" xfId="9280"/>
    <cellStyle name="Normaali 3 3 2 2 2 3 2" xfId="9281"/>
    <cellStyle name="Normaali 3 3 2 2 2 4" xfId="9282"/>
    <cellStyle name="Normaali 3 3 2 2 3" xfId="9283"/>
    <cellStyle name="Normaali 3 3 2 2 3 2" xfId="9284"/>
    <cellStyle name="Normaali 3 3 2 2 4" xfId="9285"/>
    <cellStyle name="Normaali 3 3 2 2 4 2" xfId="9286"/>
    <cellStyle name="Normaali 3 3 2 2 5" xfId="9287"/>
    <cellStyle name="Normaali 3 3 2 3" xfId="9288"/>
    <cellStyle name="Normaali 3 3 2 3 2" xfId="9289"/>
    <cellStyle name="Normaali 3 3 2 3 2 2" xfId="9290"/>
    <cellStyle name="Normaali 3 3 2 3 3" xfId="9291"/>
    <cellStyle name="Normaali 3 3 2 3 3 2" xfId="9292"/>
    <cellStyle name="Normaali 3 3 2 3 4" xfId="9293"/>
    <cellStyle name="Normaali 3 3 2 4" xfId="9294"/>
    <cellStyle name="Normaali 3 3 2 4 2" xfId="9295"/>
    <cellStyle name="Normaali 3 3 2 5" xfId="9296"/>
    <cellStyle name="Normaali 3 3 2 5 2" xfId="9297"/>
    <cellStyle name="Normaali 3 3 2 6" xfId="9298"/>
    <cellStyle name="Normaali 3 3 3" xfId="9299"/>
    <cellStyle name="Normaali 3 3 3 2" xfId="9300"/>
    <cellStyle name="Normaali 3 3 3 2 2" xfId="9301"/>
    <cellStyle name="Normaali 3 3 3 2 2 2" xfId="9302"/>
    <cellStyle name="Normaali 3 3 3 2 3" xfId="9303"/>
    <cellStyle name="Normaali 3 3 3 2 3 2" xfId="9304"/>
    <cellStyle name="Normaali 3 3 3 2 4" xfId="9305"/>
    <cellStyle name="Normaali 3 3 3 3" xfId="9306"/>
    <cellStyle name="Normaali 3 3 3 3 2" xfId="9307"/>
    <cellStyle name="Normaali 3 3 3 4" xfId="9308"/>
    <cellStyle name="Normaali 3 3 3 4 2" xfId="9309"/>
    <cellStyle name="Normaali 3 3 3 5" xfId="9310"/>
    <cellStyle name="Normaali 3 3 4" xfId="9311"/>
    <cellStyle name="Normaali 3 3 4 2" xfId="9312"/>
    <cellStyle name="Normaali 3 3 4 2 2" xfId="9313"/>
    <cellStyle name="Normaali 3 3 4 3" xfId="9314"/>
    <cellStyle name="Normaali 3 3 4 3 2" xfId="9315"/>
    <cellStyle name="Normaali 3 3 4 4" xfId="9316"/>
    <cellStyle name="Normaali 3 3 5" xfId="9317"/>
    <cellStyle name="Normaali 3 3 5 2" xfId="9318"/>
    <cellStyle name="Normaali 3 3 6" xfId="9319"/>
    <cellStyle name="Normaali 3 3 6 2" xfId="9320"/>
    <cellStyle name="Normaali 3 3 7" xfId="9321"/>
    <cellStyle name="Normaali 3 4" xfId="9322"/>
    <cellStyle name="Normaali 3 4 2" xfId="9323"/>
    <cellStyle name="Normaali 3 4 2 2" xfId="9324"/>
    <cellStyle name="Normaali 3 4 2 2 2" xfId="9325"/>
    <cellStyle name="Normaali 3 4 2 2 2 2" xfId="9326"/>
    <cellStyle name="Normaali 3 4 2 2 2 2 2" xfId="9327"/>
    <cellStyle name="Normaali 3 4 2 2 2 3" xfId="9328"/>
    <cellStyle name="Normaali 3 4 2 2 2 3 2" xfId="9329"/>
    <cellStyle name="Normaali 3 4 2 2 2 4" xfId="9330"/>
    <cellStyle name="Normaali 3 4 2 2 3" xfId="9331"/>
    <cellStyle name="Normaali 3 4 2 2 3 2" xfId="9332"/>
    <cellStyle name="Normaali 3 4 2 2 4" xfId="9333"/>
    <cellStyle name="Normaali 3 4 2 2 4 2" xfId="9334"/>
    <cellStyle name="Normaali 3 4 2 2 5" xfId="9335"/>
    <cellStyle name="Normaali 3 4 2 3" xfId="9336"/>
    <cellStyle name="Normaali 3 4 2 3 2" xfId="9337"/>
    <cellStyle name="Normaali 3 4 2 3 2 2" xfId="9338"/>
    <cellStyle name="Normaali 3 4 2 3 3" xfId="9339"/>
    <cellStyle name="Normaali 3 4 2 3 3 2" xfId="9340"/>
    <cellStyle name="Normaali 3 4 2 3 4" xfId="9341"/>
    <cellStyle name="Normaali 3 4 2 4" xfId="9342"/>
    <cellStyle name="Normaali 3 4 2 4 2" xfId="9343"/>
    <cellStyle name="Normaali 3 4 2 5" xfId="9344"/>
    <cellStyle name="Normaali 3 4 2 5 2" xfId="9345"/>
    <cellStyle name="Normaali 3 4 2 6" xfId="9346"/>
    <cellStyle name="Normaali 3 4 3" xfId="9347"/>
    <cellStyle name="Normaali 3 4 3 2" xfId="9348"/>
    <cellStyle name="Normaali 3 4 3 2 2" xfId="9349"/>
    <cellStyle name="Normaali 3 4 3 2 2 2" xfId="9350"/>
    <cellStyle name="Normaali 3 4 3 2 3" xfId="9351"/>
    <cellStyle name="Normaali 3 4 3 2 3 2" xfId="9352"/>
    <cellStyle name="Normaali 3 4 3 2 4" xfId="9353"/>
    <cellStyle name="Normaali 3 4 3 3" xfId="9354"/>
    <cellStyle name="Normaali 3 4 3 3 2" xfId="9355"/>
    <cellStyle name="Normaali 3 4 3 4" xfId="9356"/>
    <cellStyle name="Normaali 3 4 3 4 2" xfId="9357"/>
    <cellStyle name="Normaali 3 4 3 5" xfId="9358"/>
    <cellStyle name="Normaali 3 4 4" xfId="9359"/>
    <cellStyle name="Normaali 3 4 4 2" xfId="9360"/>
    <cellStyle name="Normaali 3 4 4 2 2" xfId="9361"/>
    <cellStyle name="Normaali 3 4 4 3" xfId="9362"/>
    <cellStyle name="Normaali 3 4 4 3 2" xfId="9363"/>
    <cellStyle name="Normaali 3 4 4 4" xfId="9364"/>
    <cellStyle name="Normaali 3 4 5" xfId="9365"/>
    <cellStyle name="Normaali 3 4 5 2" xfId="9366"/>
    <cellStyle name="Normaali 3 4 6" xfId="9367"/>
    <cellStyle name="Normaali 3 4 6 2" xfId="9368"/>
    <cellStyle name="Normaali 3 4 7" xfId="9369"/>
    <cellStyle name="Normaali 3 5" xfId="9370"/>
    <cellStyle name="Normaali 3 5 2" xfId="9371"/>
    <cellStyle name="Normaali 3 5 2 2" xfId="9372"/>
    <cellStyle name="Normaali 3 5 2 2 2" xfId="9373"/>
    <cellStyle name="Normaali 3 5 2 2 2 2" xfId="9374"/>
    <cellStyle name="Normaali 3 5 2 2 3" xfId="9375"/>
    <cellStyle name="Normaali 3 5 2 2 3 2" xfId="9376"/>
    <cellStyle name="Normaali 3 5 2 2 4" xfId="9377"/>
    <cellStyle name="Normaali 3 5 2 3" xfId="9378"/>
    <cellStyle name="Normaali 3 5 2 3 2" xfId="9379"/>
    <cellStyle name="Normaali 3 5 2 4" xfId="9380"/>
    <cellStyle name="Normaali 3 5 2 4 2" xfId="9381"/>
    <cellStyle name="Normaali 3 5 2 5" xfId="9382"/>
    <cellStyle name="Normaali 3 5 3" xfId="9383"/>
    <cellStyle name="Normaali 3 5 3 2" xfId="9384"/>
    <cellStyle name="Normaali 3 5 3 2 2" xfId="9385"/>
    <cellStyle name="Normaali 3 5 3 3" xfId="9386"/>
    <cellStyle name="Normaali 3 5 3 3 2" xfId="9387"/>
    <cellStyle name="Normaali 3 5 3 4" xfId="9388"/>
    <cellStyle name="Normaali 3 5 4" xfId="9389"/>
    <cellStyle name="Normaali 3 5 4 2" xfId="9390"/>
    <cellStyle name="Normaali 3 5 5" xfId="9391"/>
    <cellStyle name="Normaali 3 5 5 2" xfId="9392"/>
    <cellStyle name="Normaali 3 5 6" xfId="9393"/>
    <cellStyle name="Normaali 3 6" xfId="9394"/>
    <cellStyle name="Normaali 3 6 2" xfId="9395"/>
    <cellStyle name="Normaali 3 6 2 2" xfId="9396"/>
    <cellStyle name="Normaali 3 6 2 2 2" xfId="9397"/>
    <cellStyle name="Normaali 3 6 2 3" xfId="9398"/>
    <cellStyle name="Normaali 3 6 2 3 2" xfId="9399"/>
    <cellStyle name="Normaali 3 6 2 4" xfId="9400"/>
    <cellStyle name="Normaali 3 6 3" xfId="9401"/>
    <cellStyle name="Normaali 3 6 3 2" xfId="9402"/>
    <cellStyle name="Normaali 3 6 4" xfId="9403"/>
    <cellStyle name="Normaali 3 6 4 2" xfId="9404"/>
    <cellStyle name="Normaali 3 6 5" xfId="9405"/>
    <cellStyle name="Normaali 3 7" xfId="9406"/>
    <cellStyle name="Normaali 3 7 2" xfId="9407"/>
    <cellStyle name="Normaali 3 7 2 2" xfId="9408"/>
    <cellStyle name="Normaali 3 7 3" xfId="9409"/>
    <cellStyle name="Normaali 3 7 3 2" xfId="9410"/>
    <cellStyle name="Normaali 3 7 4" xfId="9411"/>
    <cellStyle name="Normaali 3 8" xfId="9412"/>
    <cellStyle name="Normaali 3 8 2" xfId="9413"/>
    <cellStyle name="Normaali 3 9" xfId="9414"/>
    <cellStyle name="Normaali 3 9 2" xfId="9415"/>
    <cellStyle name="Normaali 3_T_B1.2" xfId="9416"/>
    <cellStyle name="Normal" xfId="0" builtinId="0"/>
    <cellStyle name="Normal - Style1" xfId="9417"/>
    <cellStyle name="Normal 10" xfId="9418"/>
    <cellStyle name="Normal 10 2" xfId="9419"/>
    <cellStyle name="Normal 10 2 2" xfId="9420"/>
    <cellStyle name="Normal 10 2 2 2" xfId="9421"/>
    <cellStyle name="Normal 10 2 3" xfId="9422"/>
    <cellStyle name="Normal 10 2 4" xfId="9423"/>
    <cellStyle name="Normal 10 3" xfId="9424"/>
    <cellStyle name="Normal 10 3 2" xfId="9425"/>
    <cellStyle name="Normal 10 3 3" xfId="9426"/>
    <cellStyle name="Normal 10 4" xfId="9427"/>
    <cellStyle name="Normal 10 5" xfId="9428"/>
    <cellStyle name="Normal 11" xfId="9429"/>
    <cellStyle name="Normal 11 10" xfId="9430"/>
    <cellStyle name="Normal 11 11" xfId="9431"/>
    <cellStyle name="Normal 11 2" xfId="9432"/>
    <cellStyle name="Normal 11 2 10" xfId="9433"/>
    <cellStyle name="Normal 11 2 10 2" xfId="9434"/>
    <cellStyle name="Normal 11 2 11" xfId="9435"/>
    <cellStyle name="Normal 11 2 11 2" xfId="9436"/>
    <cellStyle name="Normal 11 2 12" xfId="9437"/>
    <cellStyle name="Normal 11 2 13" xfId="9438"/>
    <cellStyle name="Normal 11 2 2" xfId="9439"/>
    <cellStyle name="Normal 11 2 2 2" xfId="9440"/>
    <cellStyle name="Normal 11 2 2 2 2" xfId="9441"/>
    <cellStyle name="Normal 11 2 2 2 2 2" xfId="9442"/>
    <cellStyle name="Normal 11 2 2 2 2 2 2" xfId="9443"/>
    <cellStyle name="Normal 11 2 2 2 2 2 2 2" xfId="9444"/>
    <cellStyle name="Normal 11 2 2 2 2 2 3" xfId="9445"/>
    <cellStyle name="Normal 11 2 2 2 2 2 3 2" xfId="9446"/>
    <cellStyle name="Normal 11 2 2 2 2 2 4" xfId="9447"/>
    <cellStyle name="Normal 11 2 2 2 2 3" xfId="9448"/>
    <cellStyle name="Normal 11 2 2 2 2 3 2" xfId="9449"/>
    <cellStyle name="Normal 11 2 2 2 2 4" xfId="9450"/>
    <cellStyle name="Normal 11 2 2 2 2 4 2" xfId="9451"/>
    <cellStyle name="Normal 11 2 2 2 2 5" xfId="9452"/>
    <cellStyle name="Normal 11 2 2 2 3" xfId="9453"/>
    <cellStyle name="Normal 11 2 2 2 3 2" xfId="9454"/>
    <cellStyle name="Normal 11 2 2 2 3 2 2" xfId="9455"/>
    <cellStyle name="Normal 11 2 2 2 3 3" xfId="9456"/>
    <cellStyle name="Normal 11 2 2 2 3 3 2" xfId="9457"/>
    <cellStyle name="Normal 11 2 2 2 3 4" xfId="9458"/>
    <cellStyle name="Normal 11 2 2 2 4" xfId="9459"/>
    <cellStyle name="Normal 11 2 2 2 4 2" xfId="9460"/>
    <cellStyle name="Normal 11 2 2 2 5" xfId="9461"/>
    <cellStyle name="Normal 11 2 2 2 5 2" xfId="9462"/>
    <cellStyle name="Normal 11 2 2 2 6" xfId="9463"/>
    <cellStyle name="Normal 11 2 2 3" xfId="9464"/>
    <cellStyle name="Normal 11 2 2 3 2" xfId="9465"/>
    <cellStyle name="Normal 11 2 2 3 2 2" xfId="9466"/>
    <cellStyle name="Normal 11 2 2 3 2 2 2" xfId="9467"/>
    <cellStyle name="Normal 11 2 2 3 2 3" xfId="9468"/>
    <cellStyle name="Normal 11 2 2 3 2 3 2" xfId="9469"/>
    <cellStyle name="Normal 11 2 2 3 2 4" xfId="9470"/>
    <cellStyle name="Normal 11 2 2 3 3" xfId="9471"/>
    <cellStyle name="Normal 11 2 2 3 3 2" xfId="9472"/>
    <cellStyle name="Normal 11 2 2 3 4" xfId="9473"/>
    <cellStyle name="Normal 11 2 2 3 4 2" xfId="9474"/>
    <cellStyle name="Normal 11 2 2 3 5" xfId="9475"/>
    <cellStyle name="Normal 11 2 2 4" xfId="9476"/>
    <cellStyle name="Normal 11 2 2 4 2" xfId="9477"/>
    <cellStyle name="Normal 11 2 2 4 2 2" xfId="9478"/>
    <cellStyle name="Normal 11 2 2 4 3" xfId="9479"/>
    <cellStyle name="Normal 11 2 2 4 3 2" xfId="9480"/>
    <cellStyle name="Normal 11 2 2 4 4" xfId="9481"/>
    <cellStyle name="Normal 11 2 2 5" xfId="9482"/>
    <cellStyle name="Normal 11 2 2 5 2" xfId="9483"/>
    <cellStyle name="Normal 11 2 2 6" xfId="9484"/>
    <cellStyle name="Normal 11 2 2 6 2" xfId="9485"/>
    <cellStyle name="Normal 11 2 2 7" xfId="9486"/>
    <cellStyle name="Normal 11 2 3" xfId="9487"/>
    <cellStyle name="Normal 11 2 3 2" xfId="9488"/>
    <cellStyle name="Normal 11 2 3 2 2" xfId="9489"/>
    <cellStyle name="Normal 11 2 3 2 2 2" xfId="9490"/>
    <cellStyle name="Normal 11 2 3 2 2 2 2" xfId="9491"/>
    <cellStyle name="Normal 11 2 3 2 2 2 2 2" xfId="9492"/>
    <cellStyle name="Normal 11 2 3 2 2 2 3" xfId="9493"/>
    <cellStyle name="Normal 11 2 3 2 2 2 3 2" xfId="9494"/>
    <cellStyle name="Normal 11 2 3 2 2 2 4" xfId="9495"/>
    <cellStyle name="Normal 11 2 3 2 2 3" xfId="9496"/>
    <cellStyle name="Normal 11 2 3 2 2 3 2" xfId="9497"/>
    <cellStyle name="Normal 11 2 3 2 2 4" xfId="9498"/>
    <cellStyle name="Normal 11 2 3 2 2 4 2" xfId="9499"/>
    <cellStyle name="Normal 11 2 3 2 2 5" xfId="9500"/>
    <cellStyle name="Normal 11 2 3 2 3" xfId="9501"/>
    <cellStyle name="Normal 11 2 3 2 3 2" xfId="9502"/>
    <cellStyle name="Normal 11 2 3 2 3 2 2" xfId="9503"/>
    <cellStyle name="Normal 11 2 3 2 3 3" xfId="9504"/>
    <cellStyle name="Normal 11 2 3 2 3 3 2" xfId="9505"/>
    <cellStyle name="Normal 11 2 3 2 3 4" xfId="9506"/>
    <cellStyle name="Normal 11 2 3 2 4" xfId="9507"/>
    <cellStyle name="Normal 11 2 3 2 4 2" xfId="9508"/>
    <cellStyle name="Normal 11 2 3 2 5" xfId="9509"/>
    <cellStyle name="Normal 11 2 3 2 5 2" xfId="9510"/>
    <cellStyle name="Normal 11 2 3 2 6" xfId="9511"/>
    <cellStyle name="Normal 11 2 3 3" xfId="9512"/>
    <cellStyle name="Normal 11 2 3 3 2" xfId="9513"/>
    <cellStyle name="Normal 11 2 3 3 2 2" xfId="9514"/>
    <cellStyle name="Normal 11 2 3 3 2 2 2" xfId="9515"/>
    <cellStyle name="Normal 11 2 3 3 2 3" xfId="9516"/>
    <cellStyle name="Normal 11 2 3 3 2 3 2" xfId="9517"/>
    <cellStyle name="Normal 11 2 3 3 2 4" xfId="9518"/>
    <cellStyle name="Normal 11 2 3 3 3" xfId="9519"/>
    <cellStyle name="Normal 11 2 3 3 3 2" xfId="9520"/>
    <cellStyle name="Normal 11 2 3 3 4" xfId="9521"/>
    <cellStyle name="Normal 11 2 3 3 4 2" xfId="9522"/>
    <cellStyle name="Normal 11 2 3 3 5" xfId="9523"/>
    <cellStyle name="Normal 11 2 3 4" xfId="9524"/>
    <cellStyle name="Normal 11 2 3 4 2" xfId="9525"/>
    <cellStyle name="Normal 11 2 3 4 2 2" xfId="9526"/>
    <cellStyle name="Normal 11 2 3 4 3" xfId="9527"/>
    <cellStyle name="Normal 11 2 3 4 3 2" xfId="9528"/>
    <cellStyle name="Normal 11 2 3 4 4" xfId="9529"/>
    <cellStyle name="Normal 11 2 3 5" xfId="9530"/>
    <cellStyle name="Normal 11 2 3 5 2" xfId="9531"/>
    <cellStyle name="Normal 11 2 3 6" xfId="9532"/>
    <cellStyle name="Normal 11 2 3 6 2" xfId="9533"/>
    <cellStyle name="Normal 11 2 3 7" xfId="9534"/>
    <cellStyle name="Normal 11 2 4" xfId="9535"/>
    <cellStyle name="Normal 11 2 4 2" xfId="9536"/>
    <cellStyle name="Normal 11 2 4 2 2" xfId="9537"/>
    <cellStyle name="Normal 11 2 4 2 2 2" xfId="9538"/>
    <cellStyle name="Normal 11 2 4 2 2 2 2" xfId="9539"/>
    <cellStyle name="Normal 11 2 4 2 2 2 2 2" xfId="9540"/>
    <cellStyle name="Normal 11 2 4 2 2 2 3" xfId="9541"/>
    <cellStyle name="Normal 11 2 4 2 2 2 3 2" xfId="9542"/>
    <cellStyle name="Normal 11 2 4 2 2 2 4" xfId="9543"/>
    <cellStyle name="Normal 11 2 4 2 2 3" xfId="9544"/>
    <cellStyle name="Normal 11 2 4 2 2 3 2" xfId="9545"/>
    <cellStyle name="Normal 11 2 4 2 2 4" xfId="9546"/>
    <cellStyle name="Normal 11 2 4 2 2 4 2" xfId="9547"/>
    <cellStyle name="Normal 11 2 4 2 2 5" xfId="9548"/>
    <cellStyle name="Normal 11 2 4 2 3" xfId="9549"/>
    <cellStyle name="Normal 11 2 4 2 3 2" xfId="9550"/>
    <cellStyle name="Normal 11 2 4 2 3 2 2" xfId="9551"/>
    <cellStyle name="Normal 11 2 4 2 3 3" xfId="9552"/>
    <cellStyle name="Normal 11 2 4 2 3 3 2" xfId="9553"/>
    <cellStyle name="Normal 11 2 4 2 3 4" xfId="9554"/>
    <cellStyle name="Normal 11 2 4 2 4" xfId="9555"/>
    <cellStyle name="Normal 11 2 4 2 4 2" xfId="9556"/>
    <cellStyle name="Normal 11 2 4 2 5" xfId="9557"/>
    <cellStyle name="Normal 11 2 4 2 5 2" xfId="9558"/>
    <cellStyle name="Normal 11 2 4 2 6" xfId="9559"/>
    <cellStyle name="Normal 11 2 4 3" xfId="9560"/>
    <cellStyle name="Normal 11 2 4 3 2" xfId="9561"/>
    <cellStyle name="Normal 11 2 4 3 2 2" xfId="9562"/>
    <cellStyle name="Normal 11 2 4 3 2 2 2" xfId="9563"/>
    <cellStyle name="Normal 11 2 4 3 2 3" xfId="9564"/>
    <cellStyle name="Normal 11 2 4 3 2 3 2" xfId="9565"/>
    <cellStyle name="Normal 11 2 4 3 2 4" xfId="9566"/>
    <cellStyle name="Normal 11 2 4 3 3" xfId="9567"/>
    <cellStyle name="Normal 11 2 4 3 3 2" xfId="9568"/>
    <cellStyle name="Normal 11 2 4 3 4" xfId="9569"/>
    <cellStyle name="Normal 11 2 4 3 4 2" xfId="9570"/>
    <cellStyle name="Normal 11 2 4 3 5" xfId="9571"/>
    <cellStyle name="Normal 11 2 4 4" xfId="9572"/>
    <cellStyle name="Normal 11 2 4 4 2" xfId="9573"/>
    <cellStyle name="Normal 11 2 4 4 2 2" xfId="9574"/>
    <cellStyle name="Normal 11 2 4 4 3" xfId="9575"/>
    <cellStyle name="Normal 11 2 4 4 3 2" xfId="9576"/>
    <cellStyle name="Normal 11 2 4 4 4" xfId="9577"/>
    <cellStyle name="Normal 11 2 4 5" xfId="9578"/>
    <cellStyle name="Normal 11 2 4 5 2" xfId="9579"/>
    <cellStyle name="Normal 11 2 4 6" xfId="9580"/>
    <cellStyle name="Normal 11 2 4 6 2" xfId="9581"/>
    <cellStyle name="Normal 11 2 4 7" xfId="9582"/>
    <cellStyle name="Normal 11 2 5" xfId="9583"/>
    <cellStyle name="Normal 11 2 5 2" xfId="9584"/>
    <cellStyle name="Normal 11 2 5 2 2" xfId="9585"/>
    <cellStyle name="Normal 11 2 5 2 2 2" xfId="9586"/>
    <cellStyle name="Normal 11 2 5 2 2 2 2" xfId="9587"/>
    <cellStyle name="Normal 11 2 5 2 2 2 2 2" xfId="9588"/>
    <cellStyle name="Normal 11 2 5 2 2 2 3" xfId="9589"/>
    <cellStyle name="Normal 11 2 5 2 2 2 3 2" xfId="9590"/>
    <cellStyle name="Normal 11 2 5 2 2 2 4" xfId="9591"/>
    <cellStyle name="Normal 11 2 5 2 2 3" xfId="9592"/>
    <cellStyle name="Normal 11 2 5 2 2 3 2" xfId="9593"/>
    <cellStyle name="Normal 11 2 5 2 2 4" xfId="9594"/>
    <cellStyle name="Normal 11 2 5 2 2 4 2" xfId="9595"/>
    <cellStyle name="Normal 11 2 5 2 2 5" xfId="9596"/>
    <cellStyle name="Normal 11 2 5 2 3" xfId="9597"/>
    <cellStyle name="Normal 11 2 5 2 3 2" xfId="9598"/>
    <cellStyle name="Normal 11 2 5 2 3 2 2" xfId="9599"/>
    <cellStyle name="Normal 11 2 5 2 3 3" xfId="9600"/>
    <cellStyle name="Normal 11 2 5 2 3 3 2" xfId="9601"/>
    <cellStyle name="Normal 11 2 5 2 3 4" xfId="9602"/>
    <cellStyle name="Normal 11 2 5 2 4" xfId="9603"/>
    <cellStyle name="Normal 11 2 5 2 4 2" xfId="9604"/>
    <cellStyle name="Normal 11 2 5 2 5" xfId="9605"/>
    <cellStyle name="Normal 11 2 5 2 5 2" xfId="9606"/>
    <cellStyle name="Normal 11 2 5 2 6" xfId="9607"/>
    <cellStyle name="Normal 11 2 5 3" xfId="9608"/>
    <cellStyle name="Normal 11 2 5 3 2" xfId="9609"/>
    <cellStyle name="Normal 11 2 5 3 2 2" xfId="9610"/>
    <cellStyle name="Normal 11 2 5 3 2 2 2" xfId="9611"/>
    <cellStyle name="Normal 11 2 5 3 2 3" xfId="9612"/>
    <cellStyle name="Normal 11 2 5 3 2 3 2" xfId="9613"/>
    <cellStyle name="Normal 11 2 5 3 2 4" xfId="9614"/>
    <cellStyle name="Normal 11 2 5 3 3" xfId="9615"/>
    <cellStyle name="Normal 11 2 5 3 3 2" xfId="9616"/>
    <cellStyle name="Normal 11 2 5 3 4" xfId="9617"/>
    <cellStyle name="Normal 11 2 5 3 4 2" xfId="9618"/>
    <cellStyle name="Normal 11 2 5 3 5" xfId="9619"/>
    <cellStyle name="Normal 11 2 5 4" xfId="9620"/>
    <cellStyle name="Normal 11 2 5 4 2" xfId="9621"/>
    <cellStyle name="Normal 11 2 5 4 2 2" xfId="9622"/>
    <cellStyle name="Normal 11 2 5 4 3" xfId="9623"/>
    <cellStyle name="Normal 11 2 5 4 3 2" xfId="9624"/>
    <cellStyle name="Normal 11 2 5 4 4" xfId="9625"/>
    <cellStyle name="Normal 11 2 5 5" xfId="9626"/>
    <cellStyle name="Normal 11 2 5 5 2" xfId="9627"/>
    <cellStyle name="Normal 11 2 5 6" xfId="9628"/>
    <cellStyle name="Normal 11 2 5 6 2" xfId="9629"/>
    <cellStyle name="Normal 11 2 5 7" xfId="9630"/>
    <cellStyle name="Normal 11 2 6" xfId="9631"/>
    <cellStyle name="Normal 11 2 6 2" xfId="9632"/>
    <cellStyle name="Normal 11 2 6 2 2" xfId="9633"/>
    <cellStyle name="Normal 11 2 6 2 2 2" xfId="9634"/>
    <cellStyle name="Normal 11 2 6 2 2 2 2" xfId="9635"/>
    <cellStyle name="Normal 11 2 6 2 2 2 2 2" xfId="9636"/>
    <cellStyle name="Normal 11 2 6 2 2 2 3" xfId="9637"/>
    <cellStyle name="Normal 11 2 6 2 2 2 3 2" xfId="9638"/>
    <cellStyle name="Normal 11 2 6 2 2 2 4" xfId="9639"/>
    <cellStyle name="Normal 11 2 6 2 2 3" xfId="9640"/>
    <cellStyle name="Normal 11 2 6 2 2 3 2" xfId="9641"/>
    <cellStyle name="Normal 11 2 6 2 2 4" xfId="9642"/>
    <cellStyle name="Normal 11 2 6 2 2 4 2" xfId="9643"/>
    <cellStyle name="Normal 11 2 6 2 2 5" xfId="9644"/>
    <cellStyle name="Normal 11 2 6 2 3" xfId="9645"/>
    <cellStyle name="Normal 11 2 6 2 3 2" xfId="9646"/>
    <cellStyle name="Normal 11 2 6 2 3 2 2" xfId="9647"/>
    <cellStyle name="Normal 11 2 6 2 3 3" xfId="9648"/>
    <cellStyle name="Normal 11 2 6 2 3 3 2" xfId="9649"/>
    <cellStyle name="Normal 11 2 6 2 3 4" xfId="9650"/>
    <cellStyle name="Normal 11 2 6 2 4" xfId="9651"/>
    <cellStyle name="Normal 11 2 6 2 4 2" xfId="9652"/>
    <cellStyle name="Normal 11 2 6 2 5" xfId="9653"/>
    <cellStyle name="Normal 11 2 6 2 5 2" xfId="9654"/>
    <cellStyle name="Normal 11 2 6 2 6" xfId="9655"/>
    <cellStyle name="Normal 11 2 6 3" xfId="9656"/>
    <cellStyle name="Normal 11 2 6 3 2" xfId="9657"/>
    <cellStyle name="Normal 11 2 6 3 2 2" xfId="9658"/>
    <cellStyle name="Normal 11 2 6 3 2 2 2" xfId="9659"/>
    <cellStyle name="Normal 11 2 6 3 2 3" xfId="9660"/>
    <cellStyle name="Normal 11 2 6 3 2 3 2" xfId="9661"/>
    <cellStyle name="Normal 11 2 6 3 2 4" xfId="9662"/>
    <cellStyle name="Normal 11 2 6 3 3" xfId="9663"/>
    <cellStyle name="Normal 11 2 6 3 3 2" xfId="9664"/>
    <cellStyle name="Normal 11 2 6 3 4" xfId="9665"/>
    <cellStyle name="Normal 11 2 6 3 4 2" xfId="9666"/>
    <cellStyle name="Normal 11 2 6 3 5" xfId="9667"/>
    <cellStyle name="Normal 11 2 6 4" xfId="9668"/>
    <cellStyle name="Normal 11 2 6 4 2" xfId="9669"/>
    <cellStyle name="Normal 11 2 6 4 2 2" xfId="9670"/>
    <cellStyle name="Normal 11 2 6 4 3" xfId="9671"/>
    <cellStyle name="Normal 11 2 6 4 3 2" xfId="9672"/>
    <cellStyle name="Normal 11 2 6 4 4" xfId="9673"/>
    <cellStyle name="Normal 11 2 6 5" xfId="9674"/>
    <cellStyle name="Normal 11 2 6 5 2" xfId="9675"/>
    <cellStyle name="Normal 11 2 6 6" xfId="9676"/>
    <cellStyle name="Normal 11 2 6 6 2" xfId="9677"/>
    <cellStyle name="Normal 11 2 6 7" xfId="9678"/>
    <cellStyle name="Normal 11 2 7" xfId="9679"/>
    <cellStyle name="Normal 11 2 7 2" xfId="9680"/>
    <cellStyle name="Normal 11 2 7 2 2" xfId="9681"/>
    <cellStyle name="Normal 11 2 7 2 2 2" xfId="9682"/>
    <cellStyle name="Normal 11 2 7 2 2 2 2" xfId="9683"/>
    <cellStyle name="Normal 11 2 7 2 2 3" xfId="9684"/>
    <cellStyle name="Normal 11 2 7 2 2 3 2" xfId="9685"/>
    <cellStyle name="Normal 11 2 7 2 2 4" xfId="9686"/>
    <cellStyle name="Normal 11 2 7 2 3" xfId="9687"/>
    <cellStyle name="Normal 11 2 7 2 3 2" xfId="9688"/>
    <cellStyle name="Normal 11 2 7 2 4" xfId="9689"/>
    <cellStyle name="Normal 11 2 7 2 4 2" xfId="9690"/>
    <cellStyle name="Normal 11 2 7 2 5" xfId="9691"/>
    <cellStyle name="Normal 11 2 7 3" xfId="9692"/>
    <cellStyle name="Normal 11 2 7 3 2" xfId="9693"/>
    <cellStyle name="Normal 11 2 7 3 2 2" xfId="9694"/>
    <cellStyle name="Normal 11 2 7 3 3" xfId="9695"/>
    <cellStyle name="Normal 11 2 7 3 3 2" xfId="9696"/>
    <cellStyle name="Normal 11 2 7 3 4" xfId="9697"/>
    <cellStyle name="Normal 11 2 7 4" xfId="9698"/>
    <cellStyle name="Normal 11 2 7 4 2" xfId="9699"/>
    <cellStyle name="Normal 11 2 7 5" xfId="9700"/>
    <cellStyle name="Normal 11 2 7 5 2" xfId="9701"/>
    <cellStyle name="Normal 11 2 7 6" xfId="9702"/>
    <cellStyle name="Normal 11 2 8" xfId="9703"/>
    <cellStyle name="Normal 11 2 8 2" xfId="9704"/>
    <cellStyle name="Normal 11 2 8 2 2" xfId="9705"/>
    <cellStyle name="Normal 11 2 8 2 2 2" xfId="9706"/>
    <cellStyle name="Normal 11 2 8 2 3" xfId="9707"/>
    <cellStyle name="Normal 11 2 8 2 3 2" xfId="9708"/>
    <cellStyle name="Normal 11 2 8 2 4" xfId="9709"/>
    <cellStyle name="Normal 11 2 8 3" xfId="9710"/>
    <cellStyle name="Normal 11 2 8 3 2" xfId="9711"/>
    <cellStyle name="Normal 11 2 8 4" xfId="9712"/>
    <cellStyle name="Normal 11 2 8 4 2" xfId="9713"/>
    <cellStyle name="Normal 11 2 8 5" xfId="9714"/>
    <cellStyle name="Normal 11 2 9" xfId="9715"/>
    <cellStyle name="Normal 11 2 9 2" xfId="9716"/>
    <cellStyle name="Normal 11 2 9 2 2" xfId="9717"/>
    <cellStyle name="Normal 11 2 9 3" xfId="9718"/>
    <cellStyle name="Normal 11 2 9 3 2" xfId="9719"/>
    <cellStyle name="Normal 11 2 9 4" xfId="9720"/>
    <cellStyle name="Normal 11 2_T_B1.2" xfId="9721"/>
    <cellStyle name="Normal 11 3" xfId="9722"/>
    <cellStyle name="Normal 11 3 2" xfId="9723"/>
    <cellStyle name="Normal 11 3 2 2" xfId="9724"/>
    <cellStyle name="Normal 11 3 2 3" xfId="9725"/>
    <cellStyle name="Normal 11 3 3" xfId="9726"/>
    <cellStyle name="Normal 11 3 4" xfId="9727"/>
    <cellStyle name="Normal 11 4" xfId="9728"/>
    <cellStyle name="Normal 11 4 2" xfId="9729"/>
    <cellStyle name="Normal 11 4 2 2" xfId="9730"/>
    <cellStyle name="Normal 11 4 2 3" xfId="9731"/>
    <cellStyle name="Normal 11 4 3" xfId="9732"/>
    <cellStyle name="Normal 11 4 4" xfId="9733"/>
    <cellStyle name="Normal 11 5" xfId="9734"/>
    <cellStyle name="Normal 11 5 2" xfId="9735"/>
    <cellStyle name="Normal 11 5 2 2" xfId="9736"/>
    <cellStyle name="Normal 11 5 3" xfId="9737"/>
    <cellStyle name="Normal 11 6" xfId="9738"/>
    <cellStyle name="Normal 11 6 2" xfId="9739"/>
    <cellStyle name="Normal 11 6 2 2" xfId="9740"/>
    <cellStyle name="Normal 11 6 2 3" xfId="9741"/>
    <cellStyle name="Normal 11 6 3" xfId="9742"/>
    <cellStyle name="Normal 11 6 3 2" xfId="9743"/>
    <cellStyle name="Normal 11 6 4" xfId="9744"/>
    <cellStyle name="Normal 11 6 4 2" xfId="9745"/>
    <cellStyle name="Normal 11 6 5" xfId="9746"/>
    <cellStyle name="Normal 11 7" xfId="9747"/>
    <cellStyle name="Normal 11 7 2" xfId="9748"/>
    <cellStyle name="Normal 11 8" xfId="9749"/>
    <cellStyle name="Normal 11 9" xfId="9750"/>
    <cellStyle name="Normal 11_T_B1.2" xfId="9751"/>
    <cellStyle name="Normal 12" xfId="9752"/>
    <cellStyle name="Normal 12 2" xfId="9753"/>
    <cellStyle name="Normal 12 2 2" xfId="9754"/>
    <cellStyle name="Normal 12 2 3" xfId="9755"/>
    <cellStyle name="Normal 12 3" xfId="9756"/>
    <cellStyle name="Normal 12 4" xfId="9757"/>
    <cellStyle name="Normal 12 5" xfId="9758"/>
    <cellStyle name="Normal 13" xfId="9759"/>
    <cellStyle name="Normal 13 10" xfId="9760"/>
    <cellStyle name="Normal 13 10 2" xfId="9761"/>
    <cellStyle name="Normal 13 11" xfId="9762"/>
    <cellStyle name="Normal 13 12" xfId="9763"/>
    <cellStyle name="Normal 13 13" xfId="9764"/>
    <cellStyle name="Normal 13 2" xfId="9765"/>
    <cellStyle name="Normal 13 2 10" xfId="9766"/>
    <cellStyle name="Normal 13 2 11" xfId="9767"/>
    <cellStyle name="Normal 13 2 2" xfId="9768"/>
    <cellStyle name="Normal 13 2 2 2" xfId="9769"/>
    <cellStyle name="Normal 13 2 2 2 2" xfId="9770"/>
    <cellStyle name="Normal 13 2 2 2 2 2" xfId="9771"/>
    <cellStyle name="Normal 13 2 2 2 3" xfId="9772"/>
    <cellStyle name="Normal 13 2 2 2 3 2" xfId="9773"/>
    <cellStyle name="Normal 13 2 2 2 4" xfId="9774"/>
    <cellStyle name="Normal 13 2 2 3" xfId="9775"/>
    <cellStyle name="Normal 13 2 2 3 2" xfId="9776"/>
    <cellStyle name="Normal 13 2 2 4" xfId="9777"/>
    <cellStyle name="Normal 13 2 2 4 2" xfId="9778"/>
    <cellStyle name="Normal 13 2 2 5" xfId="9779"/>
    <cellStyle name="Normal 13 2 2 5 2" xfId="9780"/>
    <cellStyle name="Normal 13 2 2 6" xfId="9781"/>
    <cellStyle name="Normal 13 2 2 7" xfId="9782"/>
    <cellStyle name="Normal 13 2 3" xfId="9783"/>
    <cellStyle name="Normal 13 2 3 2" xfId="9784"/>
    <cellStyle name="Normal 13 2 3 2 2" xfId="9785"/>
    <cellStyle name="Normal 13 2 3 2 3" xfId="9786"/>
    <cellStyle name="Normal 13 2 3 3" xfId="9787"/>
    <cellStyle name="Normal 13 2 3 3 2" xfId="9788"/>
    <cellStyle name="Normal 13 2 3 4" xfId="9789"/>
    <cellStyle name="Normal 13 2 3 5" xfId="9790"/>
    <cellStyle name="Normal 13 2 3 6" xfId="9791"/>
    <cellStyle name="Normal 13 2 4" xfId="9792"/>
    <cellStyle name="Normal 13 2 4 2" xfId="9793"/>
    <cellStyle name="Normal 13 2 4 3" xfId="9794"/>
    <cellStyle name="Normal 13 2 5" xfId="9795"/>
    <cellStyle name="Normal 13 2 5 2" xfId="9796"/>
    <cellStyle name="Normal 13 2 6" xfId="9797"/>
    <cellStyle name="Normal 13 2 6 2" xfId="9798"/>
    <cellStyle name="Normal 13 2 7" xfId="9799"/>
    <cellStyle name="Normal 13 2 7 2" xfId="9800"/>
    <cellStyle name="Normal 13 2 8" xfId="9801"/>
    <cellStyle name="Normal 13 2 8 2" xfId="9802"/>
    <cellStyle name="Normal 13 2 9" xfId="9803"/>
    <cellStyle name="Normal 13 2 9 2" xfId="9804"/>
    <cellStyle name="Normal 13 3" xfId="9805"/>
    <cellStyle name="Normal 13 3 2" xfId="9806"/>
    <cellStyle name="Normal 13 3 2 2" xfId="9807"/>
    <cellStyle name="Normal 13 3 2 2 2" xfId="9808"/>
    <cellStyle name="Normal 13 3 2 3" xfId="9809"/>
    <cellStyle name="Normal 13 3 2 3 2" xfId="9810"/>
    <cellStyle name="Normal 13 3 2 4" xfId="9811"/>
    <cellStyle name="Normal 13 3 2 5" xfId="9812"/>
    <cellStyle name="Normal 13 3 3" xfId="9813"/>
    <cellStyle name="Normal 13 3 3 2" xfId="9814"/>
    <cellStyle name="Normal 13 3 3 3" xfId="9815"/>
    <cellStyle name="Normal 13 3 3 4" xfId="9816"/>
    <cellStyle name="Normal 13 3 4" xfId="9817"/>
    <cellStyle name="Normal 13 3 4 2" xfId="9818"/>
    <cellStyle name="Normal 13 3 5" xfId="9819"/>
    <cellStyle name="Normal 13 3 6" xfId="9820"/>
    <cellStyle name="Normal 13 3 7" xfId="9821"/>
    <cellStyle name="Normal 13 4" xfId="9822"/>
    <cellStyle name="Normal 13 4 2" xfId="9823"/>
    <cellStyle name="Normal 13 4 2 2" xfId="9824"/>
    <cellStyle name="Normal 13 4 2 3" xfId="9825"/>
    <cellStyle name="Normal 13 4 2 4" xfId="9826"/>
    <cellStyle name="Normal 13 4 3" xfId="9827"/>
    <cellStyle name="Normal 13 4 3 2" xfId="9828"/>
    <cellStyle name="Normal 13 4 4" xfId="9829"/>
    <cellStyle name="Normal 13 4 5" xfId="9830"/>
    <cellStyle name="Normal 13 5" xfId="9831"/>
    <cellStyle name="Normal 13 5 2" xfId="9832"/>
    <cellStyle name="Normal 13 5 3" xfId="9833"/>
    <cellStyle name="Normal 13 6" xfId="9834"/>
    <cellStyle name="Normal 13 6 2" xfId="9835"/>
    <cellStyle name="Normal 13 7" xfId="9836"/>
    <cellStyle name="Normal 13 7 2" xfId="9837"/>
    <cellStyle name="Normal 13 8" xfId="9838"/>
    <cellStyle name="Normal 13 8 2" xfId="9839"/>
    <cellStyle name="Normal 13 9" xfId="9840"/>
    <cellStyle name="Normal 13 9 2" xfId="9841"/>
    <cellStyle name="Normal 14" xfId="9842"/>
    <cellStyle name="Normal 14 10" xfId="9843"/>
    <cellStyle name="Normal 14 10 2" xfId="9844"/>
    <cellStyle name="Normal 14 11" xfId="9845"/>
    <cellStyle name="Normal 14 12" xfId="9846"/>
    <cellStyle name="Normal 14 2" xfId="9847"/>
    <cellStyle name="Normal 14 2 2" xfId="9848"/>
    <cellStyle name="Normal 14 2 2 2" xfId="9849"/>
    <cellStyle name="Normal 14 2 2 2 2" xfId="9850"/>
    <cellStyle name="Normal 14 2 2 3" xfId="9851"/>
    <cellStyle name="Normal 14 2 2 3 2" xfId="9852"/>
    <cellStyle name="Normal 14 2 2 4" xfId="9853"/>
    <cellStyle name="Normal 14 2 3" xfId="9854"/>
    <cellStyle name="Normal 14 2 3 2" xfId="9855"/>
    <cellStyle name="Normal 14 2 3 3" xfId="9856"/>
    <cellStyle name="Normal 14 2 4" xfId="9857"/>
    <cellStyle name="Normal 14 2 4 2" xfId="9858"/>
    <cellStyle name="Normal 14 2 5" xfId="9859"/>
    <cellStyle name="Normal 14 2 5 2" xfId="9860"/>
    <cellStyle name="Normal 14 2 6" xfId="9861"/>
    <cellStyle name="Normal 14 2 7" xfId="9862"/>
    <cellStyle name="Normal 14 3" xfId="9863"/>
    <cellStyle name="Normal 14 3 2" xfId="9864"/>
    <cellStyle name="Normal 14 3 2 2" xfId="9865"/>
    <cellStyle name="Normal 14 3 2 2 2" xfId="9866"/>
    <cellStyle name="Normal 14 3 2 3" xfId="9867"/>
    <cellStyle name="Normal 14 3 3" xfId="9868"/>
    <cellStyle name="Normal 14 3 3 2" xfId="9869"/>
    <cellStyle name="Normal 14 3 4" xfId="9870"/>
    <cellStyle name="Normal 14 4" xfId="9871"/>
    <cellStyle name="Normal 14 4 2" xfId="9872"/>
    <cellStyle name="Normal 14 4 2 2" xfId="9873"/>
    <cellStyle name="Normal 14 4 2 2 2" xfId="9874"/>
    <cellStyle name="Normal 14 4 2 3" xfId="9875"/>
    <cellStyle name="Normal 14 4 3" xfId="9876"/>
    <cellStyle name="Normal 14 4 3 2" xfId="9877"/>
    <cellStyle name="Normal 14 4 4" xfId="9878"/>
    <cellStyle name="Normal 14 5" xfId="9879"/>
    <cellStyle name="Normal 14 5 2" xfId="9880"/>
    <cellStyle name="Normal 14 5 2 2" xfId="9881"/>
    <cellStyle name="Normal 14 5 2 2 2" xfId="9882"/>
    <cellStyle name="Normal 14 5 2 3" xfId="9883"/>
    <cellStyle name="Normal 14 5 3" xfId="9884"/>
    <cellStyle name="Normal 14 5 3 2" xfId="9885"/>
    <cellStyle name="Normal 14 5 4" xfId="9886"/>
    <cellStyle name="Normal 14 6" xfId="9887"/>
    <cellStyle name="Normal 14 6 2" xfId="9888"/>
    <cellStyle name="Normal 14 6 2 2" xfId="9889"/>
    <cellStyle name="Normal 14 6 2 2 2" xfId="9890"/>
    <cellStyle name="Normal 14 6 2 3" xfId="9891"/>
    <cellStyle name="Normal 14 6 3" xfId="9892"/>
    <cellStyle name="Normal 14 6 3 2" xfId="9893"/>
    <cellStyle name="Normal 14 6 4" xfId="9894"/>
    <cellStyle name="Normal 14 7" xfId="9895"/>
    <cellStyle name="Normal 14 7 2" xfId="9896"/>
    <cellStyle name="Normal 14 7 2 2" xfId="9897"/>
    <cellStyle name="Normal 14 7 2 2 2" xfId="9898"/>
    <cellStyle name="Normal 14 7 2 3" xfId="9899"/>
    <cellStyle name="Normal 14 7 3" xfId="9900"/>
    <cellStyle name="Normal 14 7 3 2" xfId="9901"/>
    <cellStyle name="Normal 14 7 4" xfId="9902"/>
    <cellStyle name="Normal 14 8" xfId="9903"/>
    <cellStyle name="Normal 14 8 2" xfId="9904"/>
    <cellStyle name="Normal 14 8 2 2" xfId="9905"/>
    <cellStyle name="Normal 14 8 2 2 2" xfId="9906"/>
    <cellStyle name="Normal 14 8 2 3" xfId="9907"/>
    <cellStyle name="Normal 14 8 3" xfId="9908"/>
    <cellStyle name="Normal 14 8 3 2" xfId="9909"/>
    <cellStyle name="Normal 14 8 4" xfId="9910"/>
    <cellStyle name="Normal 14 9" xfId="9911"/>
    <cellStyle name="Normal 14 9 2" xfId="9912"/>
    <cellStyle name="Normal 14 9 2 2" xfId="9913"/>
    <cellStyle name="Normal 14 9 3" xfId="9914"/>
    <cellStyle name="Normal 15" xfId="9915"/>
    <cellStyle name="Normal 15 10" xfId="9916"/>
    <cellStyle name="Normal 15 10 2" xfId="9917"/>
    <cellStyle name="Normal 15 11" xfId="9918"/>
    <cellStyle name="Normal 15 12" xfId="9919"/>
    <cellStyle name="Normal 15 2" xfId="9920"/>
    <cellStyle name="Normal 15 2 2" xfId="9921"/>
    <cellStyle name="Normal 15 2 2 2" xfId="9922"/>
    <cellStyle name="Normal 15 2 2 2 2" xfId="9923"/>
    <cellStyle name="Normal 15 2 2 2 2 2" xfId="9924"/>
    <cellStyle name="Normal 15 2 2 2 3" xfId="9925"/>
    <cellStyle name="Normal 15 2 2 2 3 2" xfId="9926"/>
    <cellStyle name="Normal 15 2 2 2 4" xfId="9927"/>
    <cellStyle name="Normal 15 2 2 3" xfId="9928"/>
    <cellStyle name="Normal 15 2 2 3 2" xfId="9929"/>
    <cellStyle name="Normal 15 2 2 4" xfId="9930"/>
    <cellStyle name="Normal 15 2 2 4 2" xfId="9931"/>
    <cellStyle name="Normal 15 2 2 5" xfId="9932"/>
    <cellStyle name="Normal 15 2 3" xfId="9933"/>
    <cellStyle name="Normal 15 2 3 2" xfId="9934"/>
    <cellStyle name="Normal 15 2 3 2 2" xfId="9935"/>
    <cellStyle name="Normal 15 2 3 3" xfId="9936"/>
    <cellStyle name="Normal 15 2 3 3 2" xfId="9937"/>
    <cellStyle name="Normal 15 2 3 4" xfId="9938"/>
    <cellStyle name="Normal 15 2 4" xfId="9939"/>
    <cellStyle name="Normal 15 2 4 2" xfId="9940"/>
    <cellStyle name="Normal 15 2 5" xfId="9941"/>
    <cellStyle name="Normal 15 2 5 2" xfId="9942"/>
    <cellStyle name="Normal 15 2 6" xfId="9943"/>
    <cellStyle name="Normal 15 2 7" xfId="9944"/>
    <cellStyle name="Normal 15 2 8" xfId="9945"/>
    <cellStyle name="Normal 15 3" xfId="9946"/>
    <cellStyle name="Normal 15 3 2" xfId="9947"/>
    <cellStyle name="Normal 15 3 2 2" xfId="9948"/>
    <cellStyle name="Normal 15 3 2 2 2" xfId="9949"/>
    <cellStyle name="Normal 15 3 2 3" xfId="9950"/>
    <cellStyle name="Normal 15 3 2 3 2" xfId="9951"/>
    <cellStyle name="Normal 15 3 2 4" xfId="9952"/>
    <cellStyle name="Normal 15 3 3" xfId="9953"/>
    <cellStyle name="Normal 15 3 3 2" xfId="9954"/>
    <cellStyle name="Normal 15 3 4" xfId="9955"/>
    <cellStyle name="Normal 15 3 4 2" xfId="9956"/>
    <cellStyle name="Normal 15 3 5" xfId="9957"/>
    <cellStyle name="Normal 15 4" xfId="9958"/>
    <cellStyle name="Normal 15 4 2" xfId="9959"/>
    <cellStyle name="Normal 15 4 2 2" xfId="9960"/>
    <cellStyle name="Normal 15 4 2 2 2" xfId="9961"/>
    <cellStyle name="Normal 15 4 2 3" xfId="9962"/>
    <cellStyle name="Normal 15 4 3" xfId="9963"/>
    <cellStyle name="Normal 15 4 3 2" xfId="9964"/>
    <cellStyle name="Normal 15 4 4" xfId="9965"/>
    <cellStyle name="Normal 15 5" xfId="9966"/>
    <cellStyle name="Normal 15 5 2" xfId="9967"/>
    <cellStyle name="Normal 15 5 2 2" xfId="9968"/>
    <cellStyle name="Normal 15 5 2 2 2" xfId="9969"/>
    <cellStyle name="Normal 15 5 2 3" xfId="9970"/>
    <cellStyle name="Normal 15 5 3" xfId="9971"/>
    <cellStyle name="Normal 15 5 3 2" xfId="9972"/>
    <cellStyle name="Normal 15 5 4" xfId="9973"/>
    <cellStyle name="Normal 15 6" xfId="9974"/>
    <cellStyle name="Normal 15 6 2" xfId="9975"/>
    <cellStyle name="Normal 15 6 2 2" xfId="9976"/>
    <cellStyle name="Normal 15 6 2 2 2" xfId="9977"/>
    <cellStyle name="Normal 15 6 2 3" xfId="9978"/>
    <cellStyle name="Normal 15 6 3" xfId="9979"/>
    <cellStyle name="Normal 15 6 3 2" xfId="9980"/>
    <cellStyle name="Normal 15 6 4" xfId="9981"/>
    <cellStyle name="Normal 15 7" xfId="9982"/>
    <cellStyle name="Normal 15 7 2" xfId="9983"/>
    <cellStyle name="Normal 15 7 2 2" xfId="9984"/>
    <cellStyle name="Normal 15 7 2 2 2" xfId="9985"/>
    <cellStyle name="Normal 15 7 2 3" xfId="9986"/>
    <cellStyle name="Normal 15 7 3" xfId="9987"/>
    <cellStyle name="Normal 15 7 3 2" xfId="9988"/>
    <cellStyle name="Normal 15 7 4" xfId="9989"/>
    <cellStyle name="Normal 15 8" xfId="9990"/>
    <cellStyle name="Normal 15 8 2" xfId="9991"/>
    <cellStyle name="Normal 15 8 2 2" xfId="9992"/>
    <cellStyle name="Normal 15 8 2 2 2" xfId="9993"/>
    <cellStyle name="Normal 15 8 2 3" xfId="9994"/>
    <cellStyle name="Normal 15 8 3" xfId="9995"/>
    <cellStyle name="Normal 15 8 3 2" xfId="9996"/>
    <cellStyle name="Normal 15 8 4" xfId="9997"/>
    <cellStyle name="Normal 15 9" xfId="9998"/>
    <cellStyle name="Normal 15 9 2" xfId="9999"/>
    <cellStyle name="Normal 15 9 2 2" xfId="10000"/>
    <cellStyle name="Normal 15 9 3" xfId="10001"/>
    <cellStyle name="Normal 16" xfId="10002"/>
    <cellStyle name="Normal 16 10" xfId="10003"/>
    <cellStyle name="Normal 16 10 2" xfId="10004"/>
    <cellStyle name="Normal 16 11" xfId="10005"/>
    <cellStyle name="Normal 16 12" xfId="10006"/>
    <cellStyle name="Normal 16 2" xfId="10007"/>
    <cellStyle name="Normal 16 2 2" xfId="10008"/>
    <cellStyle name="Normal 16 2 2 2" xfId="10009"/>
    <cellStyle name="Normal 16 2 2 2 2" xfId="10010"/>
    <cellStyle name="Normal 16 2 2 3" xfId="10011"/>
    <cellStyle name="Normal 16 2 2 3 2" xfId="10012"/>
    <cellStyle name="Normal 16 2 2 4" xfId="10013"/>
    <cellStyle name="Normal 16 2 3" xfId="10014"/>
    <cellStyle name="Normal 16 2 3 2" xfId="10015"/>
    <cellStyle name="Normal 16 2 4" xfId="10016"/>
    <cellStyle name="Normal 16 2 4 2" xfId="10017"/>
    <cellStyle name="Normal 16 2 5" xfId="10018"/>
    <cellStyle name="Normal 16 2 6" xfId="10019"/>
    <cellStyle name="Normal 16 2 7" xfId="10020"/>
    <cellStyle name="Normal 16 3" xfId="10021"/>
    <cellStyle name="Normal 16 3 2" xfId="10022"/>
    <cellStyle name="Normal 16 3 2 2" xfId="10023"/>
    <cellStyle name="Normal 16 3 2 2 2" xfId="10024"/>
    <cellStyle name="Normal 16 3 2 3" xfId="10025"/>
    <cellStyle name="Normal 16 3 3" xfId="10026"/>
    <cellStyle name="Normal 16 3 3 2" xfId="10027"/>
    <cellStyle name="Normal 16 3 4" xfId="10028"/>
    <cellStyle name="Normal 16 4" xfId="10029"/>
    <cellStyle name="Normal 16 4 2" xfId="10030"/>
    <cellStyle name="Normal 16 4 2 2" xfId="10031"/>
    <cellStyle name="Normal 16 4 2 2 2" xfId="10032"/>
    <cellStyle name="Normal 16 4 2 3" xfId="10033"/>
    <cellStyle name="Normal 16 4 3" xfId="10034"/>
    <cellStyle name="Normal 16 4 3 2" xfId="10035"/>
    <cellStyle name="Normal 16 4 4" xfId="10036"/>
    <cellStyle name="Normal 16 5" xfId="10037"/>
    <cellStyle name="Normal 16 5 2" xfId="10038"/>
    <cellStyle name="Normal 16 5 2 2" xfId="10039"/>
    <cellStyle name="Normal 16 5 2 2 2" xfId="10040"/>
    <cellStyle name="Normal 16 5 2 3" xfId="10041"/>
    <cellStyle name="Normal 16 5 3" xfId="10042"/>
    <cellStyle name="Normal 16 5 3 2" xfId="10043"/>
    <cellStyle name="Normal 16 5 4" xfId="10044"/>
    <cellStyle name="Normal 16 6" xfId="10045"/>
    <cellStyle name="Normal 16 6 2" xfId="10046"/>
    <cellStyle name="Normal 16 6 2 2" xfId="10047"/>
    <cellStyle name="Normal 16 6 2 2 2" xfId="10048"/>
    <cellStyle name="Normal 16 6 2 3" xfId="10049"/>
    <cellStyle name="Normal 16 6 3" xfId="10050"/>
    <cellStyle name="Normal 16 6 3 2" xfId="10051"/>
    <cellStyle name="Normal 16 6 4" xfId="10052"/>
    <cellStyle name="Normal 16 7" xfId="10053"/>
    <cellStyle name="Normal 16 7 2" xfId="10054"/>
    <cellStyle name="Normal 16 7 2 2" xfId="10055"/>
    <cellStyle name="Normal 16 7 2 2 2" xfId="10056"/>
    <cellStyle name="Normal 16 7 2 3" xfId="10057"/>
    <cellStyle name="Normal 16 7 3" xfId="10058"/>
    <cellStyle name="Normal 16 7 3 2" xfId="10059"/>
    <cellStyle name="Normal 16 7 4" xfId="10060"/>
    <cellStyle name="Normal 16 8" xfId="10061"/>
    <cellStyle name="Normal 16 8 2" xfId="10062"/>
    <cellStyle name="Normal 16 8 2 2" xfId="10063"/>
    <cellStyle name="Normal 16 8 2 2 2" xfId="10064"/>
    <cellStyle name="Normal 16 8 2 3" xfId="10065"/>
    <cellStyle name="Normal 16 8 3" xfId="10066"/>
    <cellStyle name="Normal 16 8 3 2" xfId="10067"/>
    <cellStyle name="Normal 16 8 4" xfId="10068"/>
    <cellStyle name="Normal 16 9" xfId="10069"/>
    <cellStyle name="Normal 16 9 2" xfId="10070"/>
    <cellStyle name="Normal 16 9 2 2" xfId="10071"/>
    <cellStyle name="Normal 16 9 3" xfId="10072"/>
    <cellStyle name="Normal 17" xfId="10073"/>
    <cellStyle name="Normal 17 2" xfId="10074"/>
    <cellStyle name="Normal 17 2 2" xfId="10075"/>
    <cellStyle name="Normal 17 2 2 2" xfId="10076"/>
    <cellStyle name="Normal 17 2 3" xfId="10077"/>
    <cellStyle name="Normal 17 2 3 2" xfId="10078"/>
    <cellStyle name="Normal 17 2 4" xfId="10079"/>
    <cellStyle name="Normal 17 2 5" xfId="10080"/>
    <cellStyle name="Normal 17 3" xfId="10081"/>
    <cellStyle name="Normal 17 3 2" xfId="10082"/>
    <cellStyle name="Normal 17 4" xfId="10083"/>
    <cellStyle name="Normal 17 4 2" xfId="10084"/>
    <cellStyle name="Normal 17 5" xfId="10085"/>
    <cellStyle name="Normal 17 6" xfId="10086"/>
    <cellStyle name="Normal 18" xfId="10087"/>
    <cellStyle name="Normal 18 2" xfId="10088"/>
    <cellStyle name="Normal 18 2 2" xfId="10089"/>
    <cellStyle name="Normal 18 3" xfId="10090"/>
    <cellStyle name="Normal 18 4" xfId="10091"/>
    <cellStyle name="Normal 18 5" xfId="10092"/>
    <cellStyle name="Normal 19" xfId="4"/>
    <cellStyle name="Normal 19 2" xfId="10093"/>
    <cellStyle name="Normal 19 2 2" xfId="10094"/>
    <cellStyle name="Normal 19 3" xfId="10095"/>
    <cellStyle name="Normal 19 4" xfId="10096"/>
    <cellStyle name="Normal 2" xfId="1"/>
    <cellStyle name="Normal 2 10" xfId="10097"/>
    <cellStyle name="Normal 2 10 2" xfId="10098"/>
    <cellStyle name="Normal 2 10 2 2" xfId="10099"/>
    <cellStyle name="Normal 2 10 2 2 2" xfId="10100"/>
    <cellStyle name="Normal 2 10 2 3" xfId="10101"/>
    <cellStyle name="Normal 2 10 2 3 2" xfId="10102"/>
    <cellStyle name="Normal 2 10 2 4" xfId="10103"/>
    <cellStyle name="Normal 2 10 2 5" xfId="10104"/>
    <cellStyle name="Normal 2 10 2 6" xfId="10105"/>
    <cellStyle name="Normal 2 10 3" xfId="10106"/>
    <cellStyle name="Normal 2 10 3 2" xfId="10107"/>
    <cellStyle name="Normal 2 10 4" xfId="10108"/>
    <cellStyle name="Normal 2 10 4 2" xfId="10109"/>
    <cellStyle name="Normal 2 10 5" xfId="10110"/>
    <cellStyle name="Normal 2 10 6" xfId="10111"/>
    <cellStyle name="Normal 2 10_T_B1.2" xfId="10112"/>
    <cellStyle name="Normal 2 11" xfId="10113"/>
    <cellStyle name="Normal 2 11 2" xfId="10114"/>
    <cellStyle name="Normal 2 11 2 2" xfId="10115"/>
    <cellStyle name="Normal 2 11 3" xfId="10116"/>
    <cellStyle name="Normal 2 11 3 2" xfId="10117"/>
    <cellStyle name="Normal 2 11 4" xfId="10118"/>
    <cellStyle name="Normal 2 11 5" xfId="10119"/>
    <cellStyle name="Normal 2 11_T_B1.2" xfId="10120"/>
    <cellStyle name="Normal 2 12" xfId="10121"/>
    <cellStyle name="Normal 2 12 2" xfId="10122"/>
    <cellStyle name="Normal 2 12 2 2" xfId="10123"/>
    <cellStyle name="Normal 2 12 2 3" xfId="10124"/>
    <cellStyle name="Normal 2 12 2 4" xfId="10125"/>
    <cellStyle name="Normal 2 12 3" xfId="10126"/>
    <cellStyle name="Normal 2 12 3 2" xfId="10127"/>
    <cellStyle name="Normal 2 12 3 3" xfId="10128"/>
    <cellStyle name="Normal 2 12 4" xfId="10129"/>
    <cellStyle name="Normal 2 12 4 2" xfId="10130"/>
    <cellStyle name="Normal 2 12 4 3" xfId="10131"/>
    <cellStyle name="Normal 2 12 5" xfId="10132"/>
    <cellStyle name="Normal 2 12 6" xfId="10133"/>
    <cellStyle name="Normal 2 12_T_B1.2" xfId="10134"/>
    <cellStyle name="Normal 2 13" xfId="10135"/>
    <cellStyle name="Normal 2 13 2" xfId="10136"/>
    <cellStyle name="Normal 2 13 2 2" xfId="10137"/>
    <cellStyle name="Normal 2 13 3" xfId="10138"/>
    <cellStyle name="Normal 2 13 4" xfId="10139"/>
    <cellStyle name="Normal 2 13 5" xfId="10140"/>
    <cellStyle name="Normal 2 13_T_B1.2" xfId="10141"/>
    <cellStyle name="Normal 2 14" xfId="10142"/>
    <cellStyle name="Normal 2 14 2" xfId="10143"/>
    <cellStyle name="Normal 2 14 2 2" xfId="10144"/>
    <cellStyle name="Normal 2 14 3" xfId="10145"/>
    <cellStyle name="Normal 2 14 4" xfId="10146"/>
    <cellStyle name="Normal 2 14 5" xfId="10147"/>
    <cellStyle name="Normal 2 14_T_B1.2" xfId="10148"/>
    <cellStyle name="Normal 2 15" xfId="10149"/>
    <cellStyle name="Normal 2 15 10" xfId="10150"/>
    <cellStyle name="Normal 2 15 11" xfId="10151"/>
    <cellStyle name="Normal 2 15 12" xfId="10152"/>
    <cellStyle name="Normal 2 15 2" xfId="10153"/>
    <cellStyle name="Normal 2 15 2 2" xfId="10154"/>
    <cellStyle name="Normal 2 15 2 2 2" xfId="10155"/>
    <cellStyle name="Normal 2 15 2 2 3" xfId="10156"/>
    <cellStyle name="Normal 2 15 2 3" xfId="10157"/>
    <cellStyle name="Normal 2 15 2 3 2" xfId="10158"/>
    <cellStyle name="Normal 2 15 2 4" xfId="10159"/>
    <cellStyle name="Normal 2 15 2 4 2" xfId="10160"/>
    <cellStyle name="Normal 2 15 2 5" xfId="10161"/>
    <cellStyle name="Normal 2 15 2 5 2" xfId="10162"/>
    <cellStyle name="Normal 2 15 2 6" xfId="10163"/>
    <cellStyle name="Normal 2 15 2 7" xfId="10164"/>
    <cellStyle name="Normal 2 15 3" xfId="10165"/>
    <cellStyle name="Normal 2 15 3 2" xfId="10166"/>
    <cellStyle name="Normal 2 15 3 2 2" xfId="10167"/>
    <cellStyle name="Normal 2 15 3 2 3" xfId="10168"/>
    <cellStyle name="Normal 2 15 3 3" xfId="10169"/>
    <cellStyle name="Normal 2 15 3 3 2" xfId="10170"/>
    <cellStyle name="Normal 2 15 3 4" xfId="10171"/>
    <cellStyle name="Normal 2 15 3 5" xfId="10172"/>
    <cellStyle name="Normal 2 15 3 6" xfId="10173"/>
    <cellStyle name="Normal 2 15 4" xfId="10174"/>
    <cellStyle name="Normal 2 15 4 2" xfId="10175"/>
    <cellStyle name="Normal 2 15 4 3" xfId="10176"/>
    <cellStyle name="Normal 2 15 5" xfId="10177"/>
    <cellStyle name="Normal 2 15 5 2" xfId="10178"/>
    <cellStyle name="Normal 2 15 6" xfId="10179"/>
    <cellStyle name="Normal 2 15 6 2" xfId="10180"/>
    <cellStyle name="Normal 2 15 7" xfId="10181"/>
    <cellStyle name="Normal 2 15 7 2" xfId="10182"/>
    <cellStyle name="Normal 2 15 8" xfId="10183"/>
    <cellStyle name="Normal 2 15 8 2" xfId="10184"/>
    <cellStyle name="Normal 2 15 9" xfId="10185"/>
    <cellStyle name="Normal 2 15 9 2" xfId="10186"/>
    <cellStyle name="Normal 2 15_T_B1.2" xfId="10187"/>
    <cellStyle name="Normal 2 16" xfId="10188"/>
    <cellStyle name="Normal 2 16 2" xfId="10189"/>
    <cellStyle name="Normal 2 16 2 2" xfId="10190"/>
    <cellStyle name="Normal 2 16 3" xfId="10191"/>
    <cellStyle name="Normal 2 16 4" xfId="10192"/>
    <cellStyle name="Normal 2 16 5" xfId="10193"/>
    <cellStyle name="Normal 2 16_T_B1.2" xfId="10194"/>
    <cellStyle name="Normal 2 17" xfId="10195"/>
    <cellStyle name="Normal 2 17 2" xfId="10196"/>
    <cellStyle name="Normal 2 17 2 2" xfId="10197"/>
    <cellStyle name="Normal 2 18" xfId="10198"/>
    <cellStyle name="Normal 2 18 2" xfId="10199"/>
    <cellStyle name="Normal 2 19" xfId="10200"/>
    <cellStyle name="Normal 2 19 2" xfId="10201"/>
    <cellStyle name="Normal 2 19 3" xfId="10202"/>
    <cellStyle name="Normal 2 2" xfId="10203"/>
    <cellStyle name="Normal 2 2 10" xfId="10204"/>
    <cellStyle name="Normal 2 2 10 2" xfId="10205"/>
    <cellStyle name="Normal 2 2 11" xfId="10206"/>
    <cellStyle name="Normal 2 2 11 2" xfId="10207"/>
    <cellStyle name="Normal 2 2 12" xfId="10208"/>
    <cellStyle name="Normal 2 2 12 2" xfId="10209"/>
    <cellStyle name="Normal 2 2 13" xfId="10210"/>
    <cellStyle name="Normal 2 2 14" xfId="10211"/>
    <cellStyle name="Normal 2 2 15" xfId="10212"/>
    <cellStyle name="Normal 2 2 16" xfId="10213"/>
    <cellStyle name="Normal 2 2 17" xfId="10214"/>
    <cellStyle name="Normal 2 2 2" xfId="10215"/>
    <cellStyle name="Normal 2 2 2 10" xfId="10216"/>
    <cellStyle name="Normal 2 2 2 10 2" xfId="10217"/>
    <cellStyle name="Normal 2 2 2 10 2 2" xfId="10218"/>
    <cellStyle name="Normal 2 2 2 10 2 3" xfId="10219"/>
    <cellStyle name="Normal 2 2 2 10 3" xfId="10220"/>
    <cellStyle name="Normal 2 2 2 10 4" xfId="10221"/>
    <cellStyle name="Normal 2 2 2 10 5" xfId="10222"/>
    <cellStyle name="Normal 2 2 2 10 6" xfId="10223"/>
    <cellStyle name="Normal 2 2 2 11" xfId="10224"/>
    <cellStyle name="Normal 2 2 2 11 2" xfId="10225"/>
    <cellStyle name="Normal 2 2 2 11 3" xfId="10226"/>
    <cellStyle name="Normal 2 2 2 12" xfId="10227"/>
    <cellStyle name="Normal 2 2 2 12 2" xfId="10228"/>
    <cellStyle name="Normal 2 2 2 13" xfId="10229"/>
    <cellStyle name="Normal 2 2 2 13 2" xfId="10230"/>
    <cellStyle name="Normal 2 2 2 14" xfId="10231"/>
    <cellStyle name="Normal 2 2 2 15" xfId="10232"/>
    <cellStyle name="Normal 2 2 2 16" xfId="10233"/>
    <cellStyle name="Normal 2 2 2 17" xfId="10234"/>
    <cellStyle name="Normal 2 2 2 18" xfId="10235"/>
    <cellStyle name="Normal 2 2 2 19" xfId="10236"/>
    <cellStyle name="Normal 2 2 2 2" xfId="10237"/>
    <cellStyle name="Normal 2 2 2 2 10" xfId="10238"/>
    <cellStyle name="Normal 2 2 2 2 10 2" xfId="10239"/>
    <cellStyle name="Normal 2 2 2 2 10 3" xfId="10240"/>
    <cellStyle name="Normal 2 2 2 2 11" xfId="10241"/>
    <cellStyle name="Normal 2 2 2 2 12" xfId="10242"/>
    <cellStyle name="Normal 2 2 2 2 13" xfId="10243"/>
    <cellStyle name="Normal 2 2 2 2 14" xfId="10244"/>
    <cellStyle name="Normal 2 2 2 2 15" xfId="10245"/>
    <cellStyle name="Normal 2 2 2 2 2" xfId="10246"/>
    <cellStyle name="Normal 2 2 2 2 2 10" xfId="10247"/>
    <cellStyle name="Normal 2 2 2 2 2 11" xfId="10248"/>
    <cellStyle name="Normal 2 2 2 2 2 12" xfId="10249"/>
    <cellStyle name="Normal 2 2 2 2 2 13" xfId="10250"/>
    <cellStyle name="Normal 2 2 2 2 2 14" xfId="10251"/>
    <cellStyle name="Normal 2 2 2 2 2 2" xfId="10252"/>
    <cellStyle name="Normal 2 2 2 2 2 2 10" xfId="10253"/>
    <cellStyle name="Normal 2 2 2 2 2 2 11" xfId="10254"/>
    <cellStyle name="Normal 2 2 2 2 2 2 2" xfId="10255"/>
    <cellStyle name="Normal 2 2 2 2 2 2 2 2" xfId="10256"/>
    <cellStyle name="Normal 2 2 2 2 2 2 2 2 2" xfId="10257"/>
    <cellStyle name="Normal 2 2 2 2 2 2 2 2 2 2" xfId="10258"/>
    <cellStyle name="Normal 2 2 2 2 2 2 2 2 3" xfId="10259"/>
    <cellStyle name="Normal 2 2 2 2 2 2 2 2 3 2" xfId="10260"/>
    <cellStyle name="Normal 2 2 2 2 2 2 2 2 4" xfId="10261"/>
    <cellStyle name="Normal 2 2 2 2 2 2 2 2 5" xfId="10262"/>
    <cellStyle name="Normal 2 2 2 2 2 2 2 3" xfId="10263"/>
    <cellStyle name="Normal 2 2 2 2 2 2 2 3 2" xfId="10264"/>
    <cellStyle name="Normal 2 2 2 2 2 2 2 3 3" xfId="10265"/>
    <cellStyle name="Normal 2 2 2 2 2 2 2 3 4" xfId="10266"/>
    <cellStyle name="Normal 2 2 2 2 2 2 2 4" xfId="10267"/>
    <cellStyle name="Normal 2 2 2 2 2 2 2 4 2" xfId="10268"/>
    <cellStyle name="Normal 2 2 2 2 2 2 2 4 3" xfId="10269"/>
    <cellStyle name="Normal 2 2 2 2 2 2 2 4 4" xfId="10270"/>
    <cellStyle name="Normal 2 2 2 2 2 2 2 5" xfId="10271"/>
    <cellStyle name="Normal 2 2 2 2 2 2 2 5 2" xfId="10272"/>
    <cellStyle name="Normal 2 2 2 2 2 2 2 5 3" xfId="10273"/>
    <cellStyle name="Normal 2 2 2 2 2 2 2 6" xfId="10274"/>
    <cellStyle name="Normal 2 2 2 2 2 2 2 7" xfId="10275"/>
    <cellStyle name="Normal 2 2 2 2 2 2 2 8" xfId="10276"/>
    <cellStyle name="Normal 2 2 2 2 2 2 2 9" xfId="10277"/>
    <cellStyle name="Normal 2 2 2 2 2 2 3" xfId="10278"/>
    <cellStyle name="Normal 2 2 2 2 2 2 3 2" xfId="10279"/>
    <cellStyle name="Normal 2 2 2 2 2 2 3 2 2" xfId="10280"/>
    <cellStyle name="Normal 2 2 2 2 2 2 3 3" xfId="10281"/>
    <cellStyle name="Normal 2 2 2 2 2 2 3 3 2" xfId="10282"/>
    <cellStyle name="Normal 2 2 2 2 2 2 3 4" xfId="10283"/>
    <cellStyle name="Normal 2 2 2 2 2 2 3 5" xfId="10284"/>
    <cellStyle name="Normal 2 2 2 2 2 2 4" xfId="10285"/>
    <cellStyle name="Normal 2 2 2 2 2 2 4 2" xfId="10286"/>
    <cellStyle name="Normal 2 2 2 2 2 2 4 3" xfId="10287"/>
    <cellStyle name="Normal 2 2 2 2 2 2 4 4" xfId="10288"/>
    <cellStyle name="Normal 2 2 2 2 2 2 5" xfId="10289"/>
    <cellStyle name="Normal 2 2 2 2 2 2 5 2" xfId="10290"/>
    <cellStyle name="Normal 2 2 2 2 2 2 5 3" xfId="10291"/>
    <cellStyle name="Normal 2 2 2 2 2 2 5 4" xfId="10292"/>
    <cellStyle name="Normal 2 2 2 2 2 2 6" xfId="10293"/>
    <cellStyle name="Normal 2 2 2 2 2 2 6 2" xfId="10294"/>
    <cellStyle name="Normal 2 2 2 2 2 2 6 3" xfId="10295"/>
    <cellStyle name="Normal 2 2 2 2 2 2 7" xfId="10296"/>
    <cellStyle name="Normal 2 2 2 2 2 2 8" xfId="10297"/>
    <cellStyle name="Normal 2 2 2 2 2 2 9" xfId="10298"/>
    <cellStyle name="Normal 2 2 2 2 2 3" xfId="10299"/>
    <cellStyle name="Normal 2 2 2 2 2 3 2" xfId="10300"/>
    <cellStyle name="Normal 2 2 2 2 2 3 2 2" xfId="10301"/>
    <cellStyle name="Normal 2 2 2 2 2 3 2 2 2" xfId="10302"/>
    <cellStyle name="Normal 2 2 2 2 2 3 2 3" xfId="10303"/>
    <cellStyle name="Normal 2 2 2 2 2 3 2 3 2" xfId="10304"/>
    <cellStyle name="Normal 2 2 2 2 2 3 2 4" xfId="10305"/>
    <cellStyle name="Normal 2 2 2 2 2 3 3" xfId="10306"/>
    <cellStyle name="Normal 2 2 2 2 2 3 3 2" xfId="10307"/>
    <cellStyle name="Normal 2 2 2 2 2 3 4" xfId="10308"/>
    <cellStyle name="Normal 2 2 2 2 2 3 4 2" xfId="10309"/>
    <cellStyle name="Normal 2 2 2 2 2 3 5" xfId="10310"/>
    <cellStyle name="Normal 2 2 2 2 2 3 6" xfId="10311"/>
    <cellStyle name="Normal 2 2 2 2 2 4" xfId="10312"/>
    <cellStyle name="Normal 2 2 2 2 2 4 2" xfId="10313"/>
    <cellStyle name="Normal 2 2 2 2 2 4 2 2" xfId="10314"/>
    <cellStyle name="Normal 2 2 2 2 2 4 3" xfId="10315"/>
    <cellStyle name="Normal 2 2 2 2 2 4 3 2" xfId="10316"/>
    <cellStyle name="Normal 2 2 2 2 2 4 4" xfId="10317"/>
    <cellStyle name="Normal 2 2 2 2 2 4 5" xfId="10318"/>
    <cellStyle name="Normal 2 2 2 2 2 5" xfId="10319"/>
    <cellStyle name="Normal 2 2 2 2 2 5 2" xfId="10320"/>
    <cellStyle name="Normal 2 2 2 2 2 5 3" xfId="10321"/>
    <cellStyle name="Normal 2 2 2 2 2 5 4" xfId="10322"/>
    <cellStyle name="Normal 2 2 2 2 2 6" xfId="10323"/>
    <cellStyle name="Normal 2 2 2 2 2 6 2" xfId="10324"/>
    <cellStyle name="Normal 2 2 2 2 2 6 3" xfId="10325"/>
    <cellStyle name="Normal 2 2 2 2 2 6 4" xfId="10326"/>
    <cellStyle name="Normal 2 2 2 2 2 7" xfId="10327"/>
    <cellStyle name="Normal 2 2 2 2 2 7 2" xfId="10328"/>
    <cellStyle name="Normal 2 2 2 2 2 7 3" xfId="10329"/>
    <cellStyle name="Normal 2 2 2 2 2 8" xfId="10330"/>
    <cellStyle name="Normal 2 2 2 2 2 9" xfId="10331"/>
    <cellStyle name="Normal 2 2 2 2 3" xfId="10332"/>
    <cellStyle name="Normal 2 2 2 2 3 2" xfId="10333"/>
    <cellStyle name="Normal 2 2 2 2 3 2 2" xfId="10334"/>
    <cellStyle name="Normal 2 2 2 2 3 2 2 2" xfId="10335"/>
    <cellStyle name="Normal 2 2 2 2 3 2 2 2 2" xfId="10336"/>
    <cellStyle name="Normal 2 2 2 2 3 2 2 2 2 2" xfId="10337"/>
    <cellStyle name="Normal 2 2 2 2 3 2 2 2 3" xfId="10338"/>
    <cellStyle name="Normal 2 2 2 2 3 2 2 2 3 2" xfId="10339"/>
    <cellStyle name="Normal 2 2 2 2 3 2 2 2 4" xfId="10340"/>
    <cellStyle name="Normal 2 2 2 2 3 2 2 3" xfId="10341"/>
    <cellStyle name="Normal 2 2 2 2 3 2 2 3 2" xfId="10342"/>
    <cellStyle name="Normal 2 2 2 2 3 2 2 4" xfId="10343"/>
    <cellStyle name="Normal 2 2 2 2 3 2 2 4 2" xfId="10344"/>
    <cellStyle name="Normal 2 2 2 2 3 2 2 5" xfId="10345"/>
    <cellStyle name="Normal 2 2 2 2 3 2 3" xfId="10346"/>
    <cellStyle name="Normal 2 2 2 2 3 2 3 2" xfId="10347"/>
    <cellStyle name="Normal 2 2 2 2 3 2 3 2 2" xfId="10348"/>
    <cellStyle name="Normal 2 2 2 2 3 2 3 3" xfId="10349"/>
    <cellStyle name="Normal 2 2 2 2 3 2 3 3 2" xfId="10350"/>
    <cellStyle name="Normal 2 2 2 2 3 2 3 4" xfId="10351"/>
    <cellStyle name="Normal 2 2 2 2 3 2 4" xfId="10352"/>
    <cellStyle name="Normal 2 2 2 2 3 2 4 2" xfId="10353"/>
    <cellStyle name="Normal 2 2 2 2 3 2 5" xfId="10354"/>
    <cellStyle name="Normal 2 2 2 2 3 2 5 2" xfId="10355"/>
    <cellStyle name="Normal 2 2 2 2 3 2 6" xfId="10356"/>
    <cellStyle name="Normal 2 2 2 2 3 3" xfId="10357"/>
    <cellStyle name="Normal 2 2 2 2 3 3 2" xfId="10358"/>
    <cellStyle name="Normal 2 2 2 2 3 3 2 2" xfId="10359"/>
    <cellStyle name="Normal 2 2 2 2 3 3 2 2 2" xfId="10360"/>
    <cellStyle name="Normal 2 2 2 2 3 3 2 3" xfId="10361"/>
    <cellStyle name="Normal 2 2 2 2 3 3 2 3 2" xfId="10362"/>
    <cellStyle name="Normal 2 2 2 2 3 3 2 4" xfId="10363"/>
    <cellStyle name="Normal 2 2 2 2 3 3 3" xfId="10364"/>
    <cellStyle name="Normal 2 2 2 2 3 3 3 2" xfId="10365"/>
    <cellStyle name="Normal 2 2 2 2 3 3 4" xfId="10366"/>
    <cellStyle name="Normal 2 2 2 2 3 3 4 2" xfId="10367"/>
    <cellStyle name="Normal 2 2 2 2 3 3 5" xfId="10368"/>
    <cellStyle name="Normal 2 2 2 2 3 4" xfId="10369"/>
    <cellStyle name="Normal 2 2 2 2 3 4 2" xfId="10370"/>
    <cellStyle name="Normal 2 2 2 2 3 4 2 2" xfId="10371"/>
    <cellStyle name="Normal 2 2 2 2 3 4 3" xfId="10372"/>
    <cellStyle name="Normal 2 2 2 2 3 4 3 2" xfId="10373"/>
    <cellStyle name="Normal 2 2 2 2 3 4 4" xfId="10374"/>
    <cellStyle name="Normal 2 2 2 2 3 5" xfId="10375"/>
    <cellStyle name="Normal 2 2 2 2 3 5 2" xfId="10376"/>
    <cellStyle name="Normal 2 2 2 2 3 6" xfId="10377"/>
    <cellStyle name="Normal 2 2 2 2 3 6 2" xfId="10378"/>
    <cellStyle name="Normal 2 2 2 2 3 7" xfId="10379"/>
    <cellStyle name="Normal 2 2 2 2 3 8" xfId="10380"/>
    <cellStyle name="Normal 2 2 2 2 4" xfId="10381"/>
    <cellStyle name="Normal 2 2 2 2 4 2" xfId="10382"/>
    <cellStyle name="Normal 2 2 2 2 4 2 2" xfId="10383"/>
    <cellStyle name="Normal 2 2 2 2 4 2 2 2" xfId="10384"/>
    <cellStyle name="Normal 2 2 2 2 4 2 2 2 2" xfId="10385"/>
    <cellStyle name="Normal 2 2 2 2 4 2 2 2 2 2" xfId="10386"/>
    <cellStyle name="Normal 2 2 2 2 4 2 2 2 3" xfId="10387"/>
    <cellStyle name="Normal 2 2 2 2 4 2 2 2 3 2" xfId="10388"/>
    <cellStyle name="Normal 2 2 2 2 4 2 2 2 4" xfId="10389"/>
    <cellStyle name="Normal 2 2 2 2 4 2 2 3" xfId="10390"/>
    <cellStyle name="Normal 2 2 2 2 4 2 2 3 2" xfId="10391"/>
    <cellStyle name="Normal 2 2 2 2 4 2 2 4" xfId="10392"/>
    <cellStyle name="Normal 2 2 2 2 4 2 2 4 2" xfId="10393"/>
    <cellStyle name="Normal 2 2 2 2 4 2 2 5" xfId="10394"/>
    <cellStyle name="Normal 2 2 2 2 4 2 3" xfId="10395"/>
    <cellStyle name="Normal 2 2 2 2 4 2 3 2" xfId="10396"/>
    <cellStyle name="Normal 2 2 2 2 4 2 3 2 2" xfId="10397"/>
    <cellStyle name="Normal 2 2 2 2 4 2 3 3" xfId="10398"/>
    <cellStyle name="Normal 2 2 2 2 4 2 3 3 2" xfId="10399"/>
    <cellStyle name="Normal 2 2 2 2 4 2 3 4" xfId="10400"/>
    <cellStyle name="Normal 2 2 2 2 4 2 4" xfId="10401"/>
    <cellStyle name="Normal 2 2 2 2 4 2 4 2" xfId="10402"/>
    <cellStyle name="Normal 2 2 2 2 4 2 5" xfId="10403"/>
    <cellStyle name="Normal 2 2 2 2 4 2 5 2" xfId="10404"/>
    <cellStyle name="Normal 2 2 2 2 4 2 6" xfId="10405"/>
    <cellStyle name="Normal 2 2 2 2 4 3" xfId="10406"/>
    <cellStyle name="Normal 2 2 2 2 4 3 2" xfId="10407"/>
    <cellStyle name="Normal 2 2 2 2 4 3 2 2" xfId="10408"/>
    <cellStyle name="Normal 2 2 2 2 4 3 2 2 2" xfId="10409"/>
    <cellStyle name="Normal 2 2 2 2 4 3 2 3" xfId="10410"/>
    <cellStyle name="Normal 2 2 2 2 4 3 2 3 2" xfId="10411"/>
    <cellStyle name="Normal 2 2 2 2 4 3 2 4" xfId="10412"/>
    <cellStyle name="Normal 2 2 2 2 4 3 3" xfId="10413"/>
    <cellStyle name="Normal 2 2 2 2 4 3 3 2" xfId="10414"/>
    <cellStyle name="Normal 2 2 2 2 4 3 4" xfId="10415"/>
    <cellStyle name="Normal 2 2 2 2 4 3 4 2" xfId="10416"/>
    <cellStyle name="Normal 2 2 2 2 4 3 5" xfId="10417"/>
    <cellStyle name="Normal 2 2 2 2 4 4" xfId="10418"/>
    <cellStyle name="Normal 2 2 2 2 4 4 2" xfId="10419"/>
    <cellStyle name="Normal 2 2 2 2 4 4 2 2" xfId="10420"/>
    <cellStyle name="Normal 2 2 2 2 4 4 3" xfId="10421"/>
    <cellStyle name="Normal 2 2 2 2 4 4 3 2" xfId="10422"/>
    <cellStyle name="Normal 2 2 2 2 4 4 4" xfId="10423"/>
    <cellStyle name="Normal 2 2 2 2 4 5" xfId="10424"/>
    <cellStyle name="Normal 2 2 2 2 4 5 2" xfId="10425"/>
    <cellStyle name="Normal 2 2 2 2 4 6" xfId="10426"/>
    <cellStyle name="Normal 2 2 2 2 4 6 2" xfId="10427"/>
    <cellStyle name="Normal 2 2 2 2 4 7" xfId="10428"/>
    <cellStyle name="Normal 2 2 2 2 4 8" xfId="10429"/>
    <cellStyle name="Normal 2 2 2 2 5" xfId="10430"/>
    <cellStyle name="Normal 2 2 2 2 5 2" xfId="10431"/>
    <cellStyle name="Normal 2 2 2 2 5 2 2" xfId="10432"/>
    <cellStyle name="Normal 2 2 2 2 5 2 2 2" xfId="10433"/>
    <cellStyle name="Normal 2 2 2 2 5 2 2 2 2" xfId="10434"/>
    <cellStyle name="Normal 2 2 2 2 5 2 2 3" xfId="10435"/>
    <cellStyle name="Normal 2 2 2 2 5 2 2 3 2" xfId="10436"/>
    <cellStyle name="Normal 2 2 2 2 5 2 2 4" xfId="10437"/>
    <cellStyle name="Normal 2 2 2 2 5 2 3" xfId="10438"/>
    <cellStyle name="Normal 2 2 2 2 5 2 3 2" xfId="10439"/>
    <cellStyle name="Normal 2 2 2 2 5 2 4" xfId="10440"/>
    <cellStyle name="Normal 2 2 2 2 5 2 4 2" xfId="10441"/>
    <cellStyle name="Normal 2 2 2 2 5 2 5" xfId="10442"/>
    <cellStyle name="Normal 2 2 2 2 5 2 6" xfId="10443"/>
    <cellStyle name="Normal 2 2 2 2 5 3" xfId="10444"/>
    <cellStyle name="Normal 2 2 2 2 5 3 2" xfId="10445"/>
    <cellStyle name="Normal 2 2 2 2 5 3 2 2" xfId="10446"/>
    <cellStyle name="Normal 2 2 2 2 5 3 3" xfId="10447"/>
    <cellStyle name="Normal 2 2 2 2 5 3 3 2" xfId="10448"/>
    <cellStyle name="Normal 2 2 2 2 5 3 4" xfId="10449"/>
    <cellStyle name="Normal 2 2 2 2 5 3 5" xfId="10450"/>
    <cellStyle name="Normal 2 2 2 2 5 4" xfId="10451"/>
    <cellStyle name="Normal 2 2 2 2 5 4 2" xfId="10452"/>
    <cellStyle name="Normal 2 2 2 2 5 4 3" xfId="10453"/>
    <cellStyle name="Normal 2 2 2 2 5 4 4" xfId="10454"/>
    <cellStyle name="Normal 2 2 2 2 5 5" xfId="10455"/>
    <cellStyle name="Normal 2 2 2 2 5 5 2" xfId="10456"/>
    <cellStyle name="Normal 2 2 2 2 5 6" xfId="10457"/>
    <cellStyle name="Normal 2 2 2 2 5 7" xfId="10458"/>
    <cellStyle name="Normal 2 2 2 2 6" xfId="10459"/>
    <cellStyle name="Normal 2 2 2 2 6 2" xfId="10460"/>
    <cellStyle name="Normal 2 2 2 2 6 2 2" xfId="10461"/>
    <cellStyle name="Normal 2 2 2 2 6 2 2 2" xfId="10462"/>
    <cellStyle name="Normal 2 2 2 2 6 2 3" xfId="10463"/>
    <cellStyle name="Normal 2 2 2 2 6 2 3 2" xfId="10464"/>
    <cellStyle name="Normal 2 2 2 2 6 2 4" xfId="10465"/>
    <cellStyle name="Normal 2 2 2 2 6 3" xfId="10466"/>
    <cellStyle name="Normal 2 2 2 2 6 3 2" xfId="10467"/>
    <cellStyle name="Normal 2 2 2 2 6 4" xfId="10468"/>
    <cellStyle name="Normal 2 2 2 2 6 4 2" xfId="10469"/>
    <cellStyle name="Normal 2 2 2 2 6 5" xfId="10470"/>
    <cellStyle name="Normal 2 2 2 2 6 6" xfId="10471"/>
    <cellStyle name="Normal 2 2 2 2 7" xfId="10472"/>
    <cellStyle name="Normal 2 2 2 2 7 2" xfId="10473"/>
    <cellStyle name="Normal 2 2 2 2 7 2 2" xfId="10474"/>
    <cellStyle name="Normal 2 2 2 2 7 3" xfId="10475"/>
    <cellStyle name="Normal 2 2 2 2 7 3 2" xfId="10476"/>
    <cellStyle name="Normal 2 2 2 2 7 4" xfId="10477"/>
    <cellStyle name="Normal 2 2 2 2 7 5" xfId="10478"/>
    <cellStyle name="Normal 2 2 2 2 8" xfId="10479"/>
    <cellStyle name="Normal 2 2 2 2 8 2" xfId="10480"/>
    <cellStyle name="Normal 2 2 2 2 8 3" xfId="10481"/>
    <cellStyle name="Normal 2 2 2 2 8 4" xfId="10482"/>
    <cellStyle name="Normal 2 2 2 2 9" xfId="10483"/>
    <cellStyle name="Normal 2 2 2 2 9 2" xfId="10484"/>
    <cellStyle name="Normal 2 2 2 2 9 3" xfId="10485"/>
    <cellStyle name="Normal 2 2 2 2 9 4" xfId="10486"/>
    <cellStyle name="Normal 2 2 2 2_T_B1.2" xfId="10487"/>
    <cellStyle name="Normal 2 2 2 20" xfId="10488"/>
    <cellStyle name="Normal 2 2 2 3" xfId="10489"/>
    <cellStyle name="Normal 2 2 2 3 10" xfId="10490"/>
    <cellStyle name="Normal 2 2 2 3 11" xfId="10491"/>
    <cellStyle name="Normal 2 2 2 3 12" xfId="10492"/>
    <cellStyle name="Normal 2 2 2 3 13" xfId="10493"/>
    <cellStyle name="Normal 2 2 2 3 14" xfId="10494"/>
    <cellStyle name="Normal 2 2 2 3 15" xfId="10495"/>
    <cellStyle name="Normal 2 2 2 3 2" xfId="10496"/>
    <cellStyle name="Normal 2 2 2 3 2 2" xfId="10497"/>
    <cellStyle name="Normal 2 2 2 3 2 3" xfId="10498"/>
    <cellStyle name="Normal 2 2 2 3 3" xfId="10499"/>
    <cellStyle name="Normal 2 2 2 3 3 2" xfId="10500"/>
    <cellStyle name="Normal 2 2 2 3 3 2 2" xfId="10501"/>
    <cellStyle name="Normal 2 2 2 3 3 3" xfId="10502"/>
    <cellStyle name="Normal 2 2 2 3 3 4" xfId="10503"/>
    <cellStyle name="Normal 2 2 2 3 4" xfId="10504"/>
    <cellStyle name="Normal 2 2 2 3 4 2" xfId="10505"/>
    <cellStyle name="Normal 2 2 2 3 4 3" xfId="10506"/>
    <cellStyle name="Normal 2 2 2 3 5" xfId="10507"/>
    <cellStyle name="Normal 2 2 2 3 6" xfId="10508"/>
    <cellStyle name="Normal 2 2 2 3 7" xfId="10509"/>
    <cellStyle name="Normal 2 2 2 3 8" xfId="10510"/>
    <cellStyle name="Normal 2 2 2 3 9" xfId="10511"/>
    <cellStyle name="Normal 2 2 2 4" xfId="10512"/>
    <cellStyle name="Normal 2 2 2 4 2" xfId="10513"/>
    <cellStyle name="Normal 2 2 2 4 2 2" xfId="10514"/>
    <cellStyle name="Normal 2 2 2 4 2 2 2" xfId="10515"/>
    <cellStyle name="Normal 2 2 2 4 2 2 2 2" xfId="10516"/>
    <cellStyle name="Normal 2 2 2 4 2 2 2 2 2" xfId="10517"/>
    <cellStyle name="Normal 2 2 2 4 2 2 2 3" xfId="10518"/>
    <cellStyle name="Normal 2 2 2 4 2 2 2 3 2" xfId="10519"/>
    <cellStyle name="Normal 2 2 2 4 2 2 2 4" xfId="10520"/>
    <cellStyle name="Normal 2 2 2 4 2 2 3" xfId="10521"/>
    <cellStyle name="Normal 2 2 2 4 2 2 3 2" xfId="10522"/>
    <cellStyle name="Normal 2 2 2 4 2 2 4" xfId="10523"/>
    <cellStyle name="Normal 2 2 2 4 2 2 4 2" xfId="10524"/>
    <cellStyle name="Normal 2 2 2 4 2 2 5" xfId="10525"/>
    <cellStyle name="Normal 2 2 2 4 2 3" xfId="10526"/>
    <cellStyle name="Normal 2 2 2 4 2 3 2" xfId="10527"/>
    <cellStyle name="Normal 2 2 2 4 2 3 2 2" xfId="10528"/>
    <cellStyle name="Normal 2 2 2 4 2 3 3" xfId="10529"/>
    <cellStyle name="Normal 2 2 2 4 2 3 3 2" xfId="10530"/>
    <cellStyle name="Normal 2 2 2 4 2 3 4" xfId="10531"/>
    <cellStyle name="Normal 2 2 2 4 2 4" xfId="10532"/>
    <cellStyle name="Normal 2 2 2 4 2 4 2" xfId="10533"/>
    <cellStyle name="Normal 2 2 2 4 2 5" xfId="10534"/>
    <cellStyle name="Normal 2 2 2 4 2 5 2" xfId="10535"/>
    <cellStyle name="Normal 2 2 2 4 2 6" xfId="10536"/>
    <cellStyle name="Normal 2 2 2 4 3" xfId="10537"/>
    <cellStyle name="Normal 2 2 2 4 3 2" xfId="10538"/>
    <cellStyle name="Normal 2 2 2 4 3 2 2" xfId="10539"/>
    <cellStyle name="Normal 2 2 2 4 3 2 2 2" xfId="10540"/>
    <cellStyle name="Normal 2 2 2 4 3 2 3" xfId="10541"/>
    <cellStyle name="Normal 2 2 2 4 3 2 3 2" xfId="10542"/>
    <cellStyle name="Normal 2 2 2 4 3 2 4" xfId="10543"/>
    <cellStyle name="Normal 2 2 2 4 3 3" xfId="10544"/>
    <cellStyle name="Normal 2 2 2 4 3 3 2" xfId="10545"/>
    <cellStyle name="Normal 2 2 2 4 3 4" xfId="10546"/>
    <cellStyle name="Normal 2 2 2 4 3 4 2" xfId="10547"/>
    <cellStyle name="Normal 2 2 2 4 3 5" xfId="10548"/>
    <cellStyle name="Normal 2 2 2 4 3 6" xfId="10549"/>
    <cellStyle name="Normal 2 2 2 4 4" xfId="10550"/>
    <cellStyle name="Normal 2 2 2 4 4 2" xfId="10551"/>
    <cellStyle name="Normal 2 2 2 4 4 2 2" xfId="10552"/>
    <cellStyle name="Normal 2 2 2 4 4 3" xfId="10553"/>
    <cellStyle name="Normal 2 2 2 4 4 3 2" xfId="10554"/>
    <cellStyle name="Normal 2 2 2 4 4 4" xfId="10555"/>
    <cellStyle name="Normal 2 2 2 4 5" xfId="10556"/>
    <cellStyle name="Normal 2 2 2 4 5 2" xfId="10557"/>
    <cellStyle name="Normal 2 2 2 4 6" xfId="10558"/>
    <cellStyle name="Normal 2 2 2 4 6 2" xfId="10559"/>
    <cellStyle name="Normal 2 2 2 4 7" xfId="10560"/>
    <cellStyle name="Normal 2 2 2 4 8" xfId="10561"/>
    <cellStyle name="Normal 2 2 2 5" xfId="10562"/>
    <cellStyle name="Normal 2 2 2 5 2" xfId="10563"/>
    <cellStyle name="Normal 2 2 2 5 2 2" xfId="10564"/>
    <cellStyle name="Normal 2 2 2 5 2 2 2" xfId="10565"/>
    <cellStyle name="Normal 2 2 2 5 2 2 2 2" xfId="10566"/>
    <cellStyle name="Normal 2 2 2 5 2 2 2 2 2" xfId="10567"/>
    <cellStyle name="Normal 2 2 2 5 2 2 2 3" xfId="10568"/>
    <cellStyle name="Normal 2 2 2 5 2 2 2 3 2" xfId="10569"/>
    <cellStyle name="Normal 2 2 2 5 2 2 2 4" xfId="10570"/>
    <cellStyle name="Normal 2 2 2 5 2 2 3" xfId="10571"/>
    <cellStyle name="Normal 2 2 2 5 2 2 3 2" xfId="10572"/>
    <cellStyle name="Normal 2 2 2 5 2 2 4" xfId="10573"/>
    <cellStyle name="Normal 2 2 2 5 2 2 4 2" xfId="10574"/>
    <cellStyle name="Normal 2 2 2 5 2 2 5" xfId="10575"/>
    <cellStyle name="Normal 2 2 2 5 2 3" xfId="10576"/>
    <cellStyle name="Normal 2 2 2 5 2 3 2" xfId="10577"/>
    <cellStyle name="Normal 2 2 2 5 2 3 2 2" xfId="10578"/>
    <cellStyle name="Normal 2 2 2 5 2 3 3" xfId="10579"/>
    <cellStyle name="Normal 2 2 2 5 2 3 3 2" xfId="10580"/>
    <cellStyle name="Normal 2 2 2 5 2 3 4" xfId="10581"/>
    <cellStyle name="Normal 2 2 2 5 2 4" xfId="10582"/>
    <cellStyle name="Normal 2 2 2 5 2 4 2" xfId="10583"/>
    <cellStyle name="Normal 2 2 2 5 2 5" xfId="10584"/>
    <cellStyle name="Normal 2 2 2 5 2 5 2" xfId="10585"/>
    <cellStyle name="Normal 2 2 2 5 2 6" xfId="10586"/>
    <cellStyle name="Normal 2 2 2 5 3" xfId="10587"/>
    <cellStyle name="Normal 2 2 2 5 3 2" xfId="10588"/>
    <cellStyle name="Normal 2 2 2 5 3 2 2" xfId="10589"/>
    <cellStyle name="Normal 2 2 2 5 3 2 2 2" xfId="10590"/>
    <cellStyle name="Normal 2 2 2 5 3 2 3" xfId="10591"/>
    <cellStyle name="Normal 2 2 2 5 3 2 3 2" xfId="10592"/>
    <cellStyle name="Normal 2 2 2 5 3 2 4" xfId="10593"/>
    <cellStyle name="Normal 2 2 2 5 3 3" xfId="10594"/>
    <cellStyle name="Normal 2 2 2 5 3 3 2" xfId="10595"/>
    <cellStyle name="Normal 2 2 2 5 3 4" xfId="10596"/>
    <cellStyle name="Normal 2 2 2 5 3 4 2" xfId="10597"/>
    <cellStyle name="Normal 2 2 2 5 3 5" xfId="10598"/>
    <cellStyle name="Normal 2 2 2 5 4" xfId="10599"/>
    <cellStyle name="Normal 2 2 2 5 4 2" xfId="10600"/>
    <cellStyle name="Normal 2 2 2 5 4 2 2" xfId="10601"/>
    <cellStyle name="Normal 2 2 2 5 4 3" xfId="10602"/>
    <cellStyle name="Normal 2 2 2 5 4 3 2" xfId="10603"/>
    <cellStyle name="Normal 2 2 2 5 4 4" xfId="10604"/>
    <cellStyle name="Normal 2 2 2 5 5" xfId="10605"/>
    <cellStyle name="Normal 2 2 2 5 5 2" xfId="10606"/>
    <cellStyle name="Normal 2 2 2 5 6" xfId="10607"/>
    <cellStyle name="Normal 2 2 2 5 6 2" xfId="10608"/>
    <cellStyle name="Normal 2 2 2 5 7" xfId="10609"/>
    <cellStyle name="Normal 2 2 2 5 8" xfId="10610"/>
    <cellStyle name="Normal 2 2 2 6" xfId="10611"/>
    <cellStyle name="Normal 2 2 2 6 2" xfId="10612"/>
    <cellStyle name="Normal 2 2 2 6 2 2" xfId="10613"/>
    <cellStyle name="Normal 2 2 2 6 2 2 2" xfId="10614"/>
    <cellStyle name="Normal 2 2 2 6 2 2 2 2" xfId="10615"/>
    <cellStyle name="Normal 2 2 2 6 2 2 3" xfId="10616"/>
    <cellStyle name="Normal 2 2 2 6 2 2 3 2" xfId="10617"/>
    <cellStyle name="Normal 2 2 2 6 2 2 4" xfId="10618"/>
    <cellStyle name="Normal 2 2 2 6 2 3" xfId="10619"/>
    <cellStyle name="Normal 2 2 2 6 2 3 2" xfId="10620"/>
    <cellStyle name="Normal 2 2 2 6 2 4" xfId="10621"/>
    <cellStyle name="Normal 2 2 2 6 2 4 2" xfId="10622"/>
    <cellStyle name="Normal 2 2 2 6 2 5" xfId="10623"/>
    <cellStyle name="Normal 2 2 2 6 3" xfId="10624"/>
    <cellStyle name="Normal 2 2 2 6 3 2" xfId="10625"/>
    <cellStyle name="Normal 2 2 2 6 3 2 2" xfId="10626"/>
    <cellStyle name="Normal 2 2 2 6 3 3" xfId="10627"/>
    <cellStyle name="Normal 2 2 2 6 3 3 2" xfId="10628"/>
    <cellStyle name="Normal 2 2 2 6 3 4" xfId="10629"/>
    <cellStyle name="Normal 2 2 2 6 4" xfId="10630"/>
    <cellStyle name="Normal 2 2 2 6 4 2" xfId="10631"/>
    <cellStyle name="Normal 2 2 2 6 5" xfId="10632"/>
    <cellStyle name="Normal 2 2 2 6 5 2" xfId="10633"/>
    <cellStyle name="Normal 2 2 2 6 6" xfId="10634"/>
    <cellStyle name="Normal 2 2 2 6 7" xfId="10635"/>
    <cellStyle name="Normal 2 2 2 7" xfId="10636"/>
    <cellStyle name="Normal 2 2 2 7 2" xfId="10637"/>
    <cellStyle name="Normal 2 2 2 7 2 2" xfId="10638"/>
    <cellStyle name="Normal 2 2 2 7 2 2 2" xfId="10639"/>
    <cellStyle name="Normal 2 2 2 7 2 3" xfId="10640"/>
    <cellStyle name="Normal 2 2 2 7 2 3 2" xfId="10641"/>
    <cellStyle name="Normal 2 2 2 7 2 4" xfId="10642"/>
    <cellStyle name="Normal 2 2 2 7 3" xfId="10643"/>
    <cellStyle name="Normal 2 2 2 7 3 2" xfId="10644"/>
    <cellStyle name="Normal 2 2 2 7 4" xfId="10645"/>
    <cellStyle name="Normal 2 2 2 7 4 2" xfId="10646"/>
    <cellStyle name="Normal 2 2 2 7 5" xfId="10647"/>
    <cellStyle name="Normal 2 2 2 7 6" xfId="10648"/>
    <cellStyle name="Normal 2 2 2 8" xfId="10649"/>
    <cellStyle name="Normal 2 2 2 8 2" xfId="10650"/>
    <cellStyle name="Normal 2 2 2 8 2 2" xfId="10651"/>
    <cellStyle name="Normal 2 2 2 8 3" xfId="10652"/>
    <cellStyle name="Normal 2 2 2 8 3 2" xfId="10653"/>
    <cellStyle name="Normal 2 2 2 8 4" xfId="10654"/>
    <cellStyle name="Normal 2 2 2 8 5" xfId="10655"/>
    <cellStyle name="Normal 2 2 2 9" xfId="10656"/>
    <cellStyle name="Normal 2 2 2 9 2" xfId="10657"/>
    <cellStyle name="Normal 2 2 2 9 3" xfId="10658"/>
    <cellStyle name="Normal 2 2 2_T_B1.2" xfId="10659"/>
    <cellStyle name="Normal 2 2 3" xfId="10660"/>
    <cellStyle name="Normal 2 2 3 2" xfId="10661"/>
    <cellStyle name="Normal 2 2 3 3" xfId="10662"/>
    <cellStyle name="Normal 2 2 3 3 2" xfId="10663"/>
    <cellStyle name="Normal 2 2 3 4" xfId="10664"/>
    <cellStyle name="Normal 2 2 4" xfId="10665"/>
    <cellStyle name="Normal 2 2 4 2" xfId="10666"/>
    <cellStyle name="Normal 2 2 4 2 2" xfId="10667"/>
    <cellStyle name="Normal 2 2 4 3" xfId="10668"/>
    <cellStyle name="Normal 2 2 4 4" xfId="10669"/>
    <cellStyle name="Normal 2 2 5" xfId="10670"/>
    <cellStyle name="Normal 2 2 5 2" xfId="10671"/>
    <cellStyle name="Normal 2 2 6" xfId="10672"/>
    <cellStyle name="Normal 2 2 6 2" xfId="10673"/>
    <cellStyle name="Normal 2 2 6 3" xfId="10674"/>
    <cellStyle name="Normal 2 2 6 4" xfId="10675"/>
    <cellStyle name="Normal 2 2 7" xfId="10676"/>
    <cellStyle name="Normal 2 2 7 2" xfId="10677"/>
    <cellStyle name="Normal 2 2 8" xfId="10678"/>
    <cellStyle name="Normal 2 2 8 2" xfId="10679"/>
    <cellStyle name="Normal 2 2 9" xfId="10680"/>
    <cellStyle name="Normal 2 2 9 2" xfId="10681"/>
    <cellStyle name="Normal 2 2_DEU_neac12_FORMEL" xfId="10682"/>
    <cellStyle name="Normal 2 20" xfId="10683"/>
    <cellStyle name="Normal 2 20 2" xfId="10684"/>
    <cellStyle name="Normal 2 21" xfId="10685"/>
    <cellStyle name="Normal 2 22" xfId="10686"/>
    <cellStyle name="Normal 2 23" xfId="10687"/>
    <cellStyle name="Normal 2 24" xfId="10688"/>
    <cellStyle name="Normal 2 25" xfId="10689"/>
    <cellStyle name="Normal 2 26" xfId="10690"/>
    <cellStyle name="Normal 2 27" xfId="10691"/>
    <cellStyle name="Normal 2 28" xfId="10692"/>
    <cellStyle name="Normal 2 29" xfId="10693"/>
    <cellStyle name="Normal 2 3" xfId="10694"/>
    <cellStyle name="Normal 2 3 10" xfId="10695"/>
    <cellStyle name="Normal 2 3 10 2" xfId="10696"/>
    <cellStyle name="Normal 2 3 11" xfId="10697"/>
    <cellStyle name="Normal 2 3 2" xfId="10698"/>
    <cellStyle name="Normal 2 3 2 2" xfId="10699"/>
    <cellStyle name="Normal 2 3 2 2 2" xfId="10700"/>
    <cellStyle name="Normal 2 3 2 2 3" xfId="10701"/>
    <cellStyle name="Normal 2 3 2 3" xfId="10702"/>
    <cellStyle name="Normal 2 3 2 4" xfId="10703"/>
    <cellStyle name="Normal 2 3 2 5" xfId="10704"/>
    <cellStyle name="Normal 2 3 2_T_B1.2" xfId="10705"/>
    <cellStyle name="Normal 2 3 3" xfId="10706"/>
    <cellStyle name="Normal 2 3 3 2" xfId="10707"/>
    <cellStyle name="Normal 2 3 3 3" xfId="10708"/>
    <cellStyle name="Normal 2 3 4" xfId="10709"/>
    <cellStyle name="Normal 2 3 4 2" xfId="10710"/>
    <cellStyle name="Normal 2 3 4 2 2" xfId="10711"/>
    <cellStyle name="Normal 2 3 4 2 2 2" xfId="10712"/>
    <cellStyle name="Normal 2 3 4 2 2 2 2" xfId="10713"/>
    <cellStyle name="Normal 2 3 4 2 2 2 2 2" xfId="10714"/>
    <cellStyle name="Normal 2 3 4 2 2 2 3" xfId="10715"/>
    <cellStyle name="Normal 2 3 4 2 2 2 3 2" xfId="10716"/>
    <cellStyle name="Normal 2 3 4 2 2 2 4" xfId="10717"/>
    <cellStyle name="Normal 2 3 4 2 2 3" xfId="10718"/>
    <cellStyle name="Normal 2 3 4 2 2 3 2" xfId="10719"/>
    <cellStyle name="Normal 2 3 4 2 2 4" xfId="10720"/>
    <cellStyle name="Normal 2 3 4 2 2 4 2" xfId="10721"/>
    <cellStyle name="Normal 2 3 4 2 2 5" xfId="10722"/>
    <cellStyle name="Normal 2 3 4 2 3" xfId="10723"/>
    <cellStyle name="Normal 2 3 4 2 3 2" xfId="10724"/>
    <cellStyle name="Normal 2 3 4 2 3 2 2" xfId="10725"/>
    <cellStyle name="Normal 2 3 4 2 3 3" xfId="10726"/>
    <cellStyle name="Normal 2 3 4 2 3 3 2" xfId="10727"/>
    <cellStyle name="Normal 2 3 4 2 3 4" xfId="10728"/>
    <cellStyle name="Normal 2 3 4 2 4" xfId="10729"/>
    <cellStyle name="Normal 2 3 4 2 4 2" xfId="10730"/>
    <cellStyle name="Normal 2 3 4 2 5" xfId="10731"/>
    <cellStyle name="Normal 2 3 4 2 5 2" xfId="10732"/>
    <cellStyle name="Normal 2 3 4 2 6" xfId="10733"/>
    <cellStyle name="Normal 2 3 4 3" xfId="10734"/>
    <cellStyle name="Normal 2 3 4 3 2" xfId="10735"/>
    <cellStyle name="Normal 2 3 4 3 2 2" xfId="10736"/>
    <cellStyle name="Normal 2 3 4 3 2 2 2" xfId="10737"/>
    <cellStyle name="Normal 2 3 4 3 2 3" xfId="10738"/>
    <cellStyle name="Normal 2 3 4 3 2 3 2" xfId="10739"/>
    <cellStyle name="Normal 2 3 4 3 2 4" xfId="10740"/>
    <cellStyle name="Normal 2 3 4 3 3" xfId="10741"/>
    <cellStyle name="Normal 2 3 4 3 3 2" xfId="10742"/>
    <cellStyle name="Normal 2 3 4 3 4" xfId="10743"/>
    <cellStyle name="Normal 2 3 4 3 4 2" xfId="10744"/>
    <cellStyle name="Normal 2 3 4 3 5" xfId="10745"/>
    <cellStyle name="Normal 2 3 4 4" xfId="10746"/>
    <cellStyle name="Normal 2 3 4 4 2" xfId="10747"/>
    <cellStyle name="Normal 2 3 4 4 2 2" xfId="10748"/>
    <cellStyle name="Normal 2 3 4 4 3" xfId="10749"/>
    <cellStyle name="Normal 2 3 4 4 3 2" xfId="10750"/>
    <cellStyle name="Normal 2 3 4 4 4" xfId="10751"/>
    <cellStyle name="Normal 2 3 4 5" xfId="10752"/>
    <cellStyle name="Normal 2 3 4 5 2" xfId="10753"/>
    <cellStyle name="Normal 2 3 4 6" xfId="10754"/>
    <cellStyle name="Normal 2 3 4 6 2" xfId="10755"/>
    <cellStyle name="Normal 2 3 4 7" xfId="10756"/>
    <cellStyle name="Normal 2 3 4_T_B1.2" xfId="10757"/>
    <cellStyle name="Normal 2 3 5" xfId="10758"/>
    <cellStyle name="Normal 2 3 6" xfId="10759"/>
    <cellStyle name="Normal 2 3 6 2" xfId="10760"/>
    <cellStyle name="Normal 2 3 6 2 2" xfId="10761"/>
    <cellStyle name="Normal 2 3 6 2 2 2" xfId="10762"/>
    <cellStyle name="Normal 2 3 6 2 2 2 2" xfId="10763"/>
    <cellStyle name="Normal 2 3 6 2 2 3" xfId="10764"/>
    <cellStyle name="Normal 2 3 6 2 2 3 2" xfId="10765"/>
    <cellStyle name="Normal 2 3 6 2 2 4" xfId="10766"/>
    <cellStyle name="Normal 2 3 6 2 3" xfId="10767"/>
    <cellStyle name="Normal 2 3 6 2 3 2" xfId="10768"/>
    <cellStyle name="Normal 2 3 6 2 4" xfId="10769"/>
    <cellStyle name="Normal 2 3 6 2 4 2" xfId="10770"/>
    <cellStyle name="Normal 2 3 6 2 5" xfId="10771"/>
    <cellStyle name="Normal 2 3 6 3" xfId="10772"/>
    <cellStyle name="Normal 2 3 6 3 2" xfId="10773"/>
    <cellStyle name="Normal 2 3 6 3 2 2" xfId="10774"/>
    <cellStyle name="Normal 2 3 6 3 3" xfId="10775"/>
    <cellStyle name="Normal 2 3 6 3 3 2" xfId="10776"/>
    <cellStyle name="Normal 2 3 6 3 4" xfId="10777"/>
    <cellStyle name="Normal 2 3 6 4" xfId="10778"/>
    <cellStyle name="Normal 2 3 6 4 2" xfId="10779"/>
    <cellStyle name="Normal 2 3 6 5" xfId="10780"/>
    <cellStyle name="Normal 2 3 6 5 2" xfId="10781"/>
    <cellStyle name="Normal 2 3 6 6" xfId="10782"/>
    <cellStyle name="Normal 2 3 7" xfId="10783"/>
    <cellStyle name="Normal 2 3 7 2" xfId="10784"/>
    <cellStyle name="Normal 2 3 7 2 2" xfId="10785"/>
    <cellStyle name="Normal 2 3 7 2 2 2" xfId="10786"/>
    <cellStyle name="Normal 2 3 7 2 3" xfId="10787"/>
    <cellStyle name="Normal 2 3 7 2 3 2" xfId="10788"/>
    <cellStyle name="Normal 2 3 7 2 4" xfId="10789"/>
    <cellStyle name="Normal 2 3 7 3" xfId="10790"/>
    <cellStyle name="Normal 2 3 7 3 2" xfId="10791"/>
    <cellStyle name="Normal 2 3 7 4" xfId="10792"/>
    <cellStyle name="Normal 2 3 7 4 2" xfId="10793"/>
    <cellStyle name="Normal 2 3 7 5" xfId="10794"/>
    <cellStyle name="Normal 2 3 8" xfId="10795"/>
    <cellStyle name="Normal 2 3 8 2" xfId="10796"/>
    <cellStyle name="Normal 2 3 8 2 2" xfId="10797"/>
    <cellStyle name="Normal 2 3 8 3" xfId="10798"/>
    <cellStyle name="Normal 2 3 8 3 2" xfId="10799"/>
    <cellStyle name="Normal 2 3 8 4" xfId="10800"/>
    <cellStyle name="Normal 2 3 9" xfId="10801"/>
    <cellStyle name="Normal 2 3 9 2" xfId="10802"/>
    <cellStyle name="Normal 2 3_T_B1.2" xfId="10803"/>
    <cellStyle name="Normal 2 30" xfId="10804"/>
    <cellStyle name="Normal 2 31" xfId="10805"/>
    <cellStyle name="Normal 2 32" xfId="10806"/>
    <cellStyle name="Normal 2 33" xfId="10807"/>
    <cellStyle name="Normal 2 34" xfId="10808"/>
    <cellStyle name="Normal 2 35" xfId="10809"/>
    <cellStyle name="Normal 2 36" xfId="10810"/>
    <cellStyle name="Normal 2 37" xfId="10811"/>
    <cellStyle name="Normal 2 38" xfId="10812"/>
    <cellStyle name="Normal 2 39" xfId="10813"/>
    <cellStyle name="Normal 2 4" xfId="10814"/>
    <cellStyle name="Normal 2 4 10" xfId="10815"/>
    <cellStyle name="Normal 2 4 10 2" xfId="10816"/>
    <cellStyle name="Normal 2 4 10 3" xfId="10817"/>
    <cellStyle name="Normal 2 4 10 4" xfId="10818"/>
    <cellStyle name="Normal 2 4 11" xfId="10819"/>
    <cellStyle name="Normal 2 4 2" xfId="10820"/>
    <cellStyle name="Normal 2 4 2 2" xfId="10821"/>
    <cellStyle name="Normal 2 4 2 2 2" xfId="10822"/>
    <cellStyle name="Normal 2 4 2 3" xfId="10823"/>
    <cellStyle name="Normal 2 4 2 3 2" xfId="10824"/>
    <cellStyle name="Normal 2 4 2 3 2 2" xfId="10825"/>
    <cellStyle name="Normal 2 4 2 3 2 2 2" xfId="10826"/>
    <cellStyle name="Normal 2 4 2 3 2 2 2 2" xfId="10827"/>
    <cellStyle name="Normal 2 4 2 3 2 2 3" xfId="10828"/>
    <cellStyle name="Normal 2 4 2 3 2 2 3 2" xfId="10829"/>
    <cellStyle name="Normal 2 4 2 3 2 2 4" xfId="10830"/>
    <cellStyle name="Normal 2 4 2 3 2 3" xfId="10831"/>
    <cellStyle name="Normal 2 4 2 3 2 3 2" xfId="10832"/>
    <cellStyle name="Normal 2 4 2 3 2 4" xfId="10833"/>
    <cellStyle name="Normal 2 4 2 3 2 4 2" xfId="10834"/>
    <cellStyle name="Normal 2 4 2 3 2 5" xfId="10835"/>
    <cellStyle name="Normal 2 4 2 3 3" xfId="10836"/>
    <cellStyle name="Normal 2 4 2 3 3 2" xfId="10837"/>
    <cellStyle name="Normal 2 4 2 3 3 2 2" xfId="10838"/>
    <cellStyle name="Normal 2 4 2 3 3 3" xfId="10839"/>
    <cellStyle name="Normal 2 4 2 3 3 3 2" xfId="10840"/>
    <cellStyle name="Normal 2 4 2 3 3 4" xfId="10841"/>
    <cellStyle name="Normal 2 4 2 3 4" xfId="10842"/>
    <cellStyle name="Normal 2 4 2 3 4 2" xfId="10843"/>
    <cellStyle name="Normal 2 4 2 3 5" xfId="10844"/>
    <cellStyle name="Normal 2 4 2 3 5 2" xfId="10845"/>
    <cellStyle name="Normal 2 4 2 3 6" xfId="10846"/>
    <cellStyle name="Normal 2 4 2 4" xfId="10847"/>
    <cellStyle name="Normal 2 4 2 4 2" xfId="10848"/>
    <cellStyle name="Normal 2 4 2 4 2 2" xfId="10849"/>
    <cellStyle name="Normal 2 4 2 4 2 2 2" xfId="10850"/>
    <cellStyle name="Normal 2 4 2 4 2 3" xfId="10851"/>
    <cellStyle name="Normal 2 4 2 4 2 3 2" xfId="10852"/>
    <cellStyle name="Normal 2 4 2 4 2 4" xfId="10853"/>
    <cellStyle name="Normal 2 4 2 4 3" xfId="10854"/>
    <cellStyle name="Normal 2 4 2 4 3 2" xfId="10855"/>
    <cellStyle name="Normal 2 4 2 4 4" xfId="10856"/>
    <cellStyle name="Normal 2 4 2 4 4 2" xfId="10857"/>
    <cellStyle name="Normal 2 4 2 4 5" xfId="10858"/>
    <cellStyle name="Normal 2 4 2 5" xfId="10859"/>
    <cellStyle name="Normal 2 4 2 5 2" xfId="10860"/>
    <cellStyle name="Normal 2 4 2 5 2 2" xfId="10861"/>
    <cellStyle name="Normal 2 4 2 5 3" xfId="10862"/>
    <cellStyle name="Normal 2 4 2 5 3 2" xfId="10863"/>
    <cellStyle name="Normal 2 4 2 5 4" xfId="10864"/>
    <cellStyle name="Normal 2 4 2 6" xfId="10865"/>
    <cellStyle name="Normal 2 4 2 6 2" xfId="10866"/>
    <cellStyle name="Normal 2 4 2 7" xfId="10867"/>
    <cellStyle name="Normal 2 4 2 7 2" xfId="10868"/>
    <cellStyle name="Normal 2 4 2 8" xfId="10869"/>
    <cellStyle name="Normal 2 4 2_T_B1.2" xfId="10870"/>
    <cellStyle name="Normal 2 4 3" xfId="10871"/>
    <cellStyle name="Normal 2 4 3 2" xfId="10872"/>
    <cellStyle name="Normal 2 4 4" xfId="10873"/>
    <cellStyle name="Normal 2 4 4 2" xfId="10874"/>
    <cellStyle name="Normal 2 4 4 2 2" xfId="10875"/>
    <cellStyle name="Normal 2 4 4 2 2 2" xfId="10876"/>
    <cellStyle name="Normal 2 4 4 2 2 2 2" xfId="10877"/>
    <cellStyle name="Normal 2 4 4 2 2 2 2 2" xfId="10878"/>
    <cellStyle name="Normal 2 4 4 2 2 2 3" xfId="10879"/>
    <cellStyle name="Normal 2 4 4 2 2 2 3 2" xfId="10880"/>
    <cellStyle name="Normal 2 4 4 2 2 2 4" xfId="10881"/>
    <cellStyle name="Normal 2 4 4 2 2 3" xfId="10882"/>
    <cellStyle name="Normal 2 4 4 2 2 3 2" xfId="10883"/>
    <cellStyle name="Normal 2 4 4 2 2 4" xfId="10884"/>
    <cellStyle name="Normal 2 4 4 2 2 4 2" xfId="10885"/>
    <cellStyle name="Normal 2 4 4 2 2 5" xfId="10886"/>
    <cellStyle name="Normal 2 4 4 2 3" xfId="10887"/>
    <cellStyle name="Normal 2 4 4 2 3 2" xfId="10888"/>
    <cellStyle name="Normal 2 4 4 2 3 2 2" xfId="10889"/>
    <cellStyle name="Normal 2 4 4 2 3 3" xfId="10890"/>
    <cellStyle name="Normal 2 4 4 2 3 3 2" xfId="10891"/>
    <cellStyle name="Normal 2 4 4 2 3 4" xfId="10892"/>
    <cellStyle name="Normal 2 4 4 2 4" xfId="10893"/>
    <cellStyle name="Normal 2 4 4 2 4 2" xfId="10894"/>
    <cellStyle name="Normal 2 4 4 2 5" xfId="10895"/>
    <cellStyle name="Normal 2 4 4 2 5 2" xfId="10896"/>
    <cellStyle name="Normal 2 4 4 2 6" xfId="10897"/>
    <cellStyle name="Normal 2 4 4 3" xfId="10898"/>
    <cellStyle name="Normal 2 4 4 3 2" xfId="10899"/>
    <cellStyle name="Normal 2 4 4 3 2 2" xfId="10900"/>
    <cellStyle name="Normal 2 4 4 3 2 2 2" xfId="10901"/>
    <cellStyle name="Normal 2 4 4 3 2 3" xfId="10902"/>
    <cellStyle name="Normal 2 4 4 3 2 3 2" xfId="10903"/>
    <cellStyle name="Normal 2 4 4 3 2 4" xfId="10904"/>
    <cellStyle name="Normal 2 4 4 3 3" xfId="10905"/>
    <cellStyle name="Normal 2 4 4 3 3 2" xfId="10906"/>
    <cellStyle name="Normal 2 4 4 3 4" xfId="10907"/>
    <cellStyle name="Normal 2 4 4 3 4 2" xfId="10908"/>
    <cellStyle name="Normal 2 4 4 3 5" xfId="10909"/>
    <cellStyle name="Normal 2 4 4 4" xfId="10910"/>
    <cellStyle name="Normal 2 4 4 4 2" xfId="10911"/>
    <cellStyle name="Normal 2 4 4 4 2 2" xfId="10912"/>
    <cellStyle name="Normal 2 4 4 4 3" xfId="10913"/>
    <cellStyle name="Normal 2 4 4 4 3 2" xfId="10914"/>
    <cellStyle name="Normal 2 4 4 4 4" xfId="10915"/>
    <cellStyle name="Normal 2 4 4 5" xfId="10916"/>
    <cellStyle name="Normal 2 4 4 5 2" xfId="10917"/>
    <cellStyle name="Normal 2 4 4 6" xfId="10918"/>
    <cellStyle name="Normal 2 4 4 6 2" xfId="10919"/>
    <cellStyle name="Normal 2 4 4 7" xfId="10920"/>
    <cellStyle name="Normal 2 4 4 8" xfId="10921"/>
    <cellStyle name="Normal 2 4 5" xfId="10922"/>
    <cellStyle name="Normal 2 4 5 2" xfId="10923"/>
    <cellStyle name="Normal 2 4 5 3" xfId="10924"/>
    <cellStyle name="Normal 2 4 6" xfId="10925"/>
    <cellStyle name="Normal 2 4 6 2" xfId="10926"/>
    <cellStyle name="Normal 2 4 6 2 2" xfId="10927"/>
    <cellStyle name="Normal 2 4 6 2 2 2" xfId="10928"/>
    <cellStyle name="Normal 2 4 6 2 2 2 2" xfId="10929"/>
    <cellStyle name="Normal 2 4 6 2 2 3" xfId="10930"/>
    <cellStyle name="Normal 2 4 6 2 2 3 2" xfId="10931"/>
    <cellStyle name="Normal 2 4 6 2 2 4" xfId="10932"/>
    <cellStyle name="Normal 2 4 6 2 3" xfId="10933"/>
    <cellStyle name="Normal 2 4 6 2 3 2" xfId="10934"/>
    <cellStyle name="Normal 2 4 6 2 4" xfId="10935"/>
    <cellStyle name="Normal 2 4 6 2 4 2" xfId="10936"/>
    <cellStyle name="Normal 2 4 6 2 5" xfId="10937"/>
    <cellStyle name="Normal 2 4 6 3" xfId="10938"/>
    <cellStyle name="Normal 2 4 6 3 2" xfId="10939"/>
    <cellStyle name="Normal 2 4 6 3 2 2" xfId="10940"/>
    <cellStyle name="Normal 2 4 6 3 3" xfId="10941"/>
    <cellStyle name="Normal 2 4 6 3 3 2" xfId="10942"/>
    <cellStyle name="Normal 2 4 6 3 4" xfId="10943"/>
    <cellStyle name="Normal 2 4 6 4" xfId="10944"/>
    <cellStyle name="Normal 2 4 6 4 2" xfId="10945"/>
    <cellStyle name="Normal 2 4 6 5" xfId="10946"/>
    <cellStyle name="Normal 2 4 6 5 2" xfId="10947"/>
    <cellStyle name="Normal 2 4 6 6" xfId="10948"/>
    <cellStyle name="Normal 2 4 7" xfId="10949"/>
    <cellStyle name="Normal 2 4 7 2" xfId="10950"/>
    <cellStyle name="Normal 2 4 7 2 2" xfId="10951"/>
    <cellStyle name="Normal 2 4 7 2 2 2" xfId="10952"/>
    <cellStyle name="Normal 2 4 7 2 3" xfId="10953"/>
    <cellStyle name="Normal 2 4 7 2 3 2" xfId="10954"/>
    <cellStyle name="Normal 2 4 7 2 4" xfId="10955"/>
    <cellStyle name="Normal 2 4 7 3" xfId="10956"/>
    <cellStyle name="Normal 2 4 7 3 2" xfId="10957"/>
    <cellStyle name="Normal 2 4 7 4" xfId="10958"/>
    <cellStyle name="Normal 2 4 7 4 2" xfId="10959"/>
    <cellStyle name="Normal 2 4 7 5" xfId="10960"/>
    <cellStyle name="Normal 2 4 7 6" xfId="10961"/>
    <cellStyle name="Normal 2 4 8" xfId="10962"/>
    <cellStyle name="Normal 2 4 8 2" xfId="10963"/>
    <cellStyle name="Normal 2 4 8 2 2" xfId="10964"/>
    <cellStyle name="Normal 2 4 8 3" xfId="10965"/>
    <cellStyle name="Normal 2 4 8 3 2" xfId="10966"/>
    <cellStyle name="Normal 2 4 8 4" xfId="10967"/>
    <cellStyle name="Normal 2 4 9" xfId="10968"/>
    <cellStyle name="Normal 2 4 9 2" xfId="10969"/>
    <cellStyle name="Normal 2 4 9 3" xfId="10970"/>
    <cellStyle name="Normal 2 4 9 4" xfId="10971"/>
    <cellStyle name="Normal 2 4_EAG2010_D6_April 28" xfId="10972"/>
    <cellStyle name="Normal 2 40" xfId="10973"/>
    <cellStyle name="Normal 2 41" xfId="10974"/>
    <cellStyle name="Normal 2 42" xfId="10975"/>
    <cellStyle name="Normal 2 43" xfId="10976"/>
    <cellStyle name="Normal 2 44" xfId="10977"/>
    <cellStyle name="Normal 2 45" xfId="10978"/>
    <cellStyle name="Normal 2 46" xfId="10979"/>
    <cellStyle name="Normal 2 47" xfId="10980"/>
    <cellStyle name="Normal 2 48" xfId="10981"/>
    <cellStyle name="Normal 2 49" xfId="10982"/>
    <cellStyle name="Normal 2 5" xfId="10983"/>
    <cellStyle name="Normal 2 5 2" xfId="10984"/>
    <cellStyle name="Normal 2 5 3" xfId="10985"/>
    <cellStyle name="Normal 2 5 3 2" xfId="10986"/>
    <cellStyle name="Normal 2 5 3 2 2" xfId="10987"/>
    <cellStyle name="Normal 2 5 3 2 2 2" xfId="10988"/>
    <cellStyle name="Normal 2 5 3 2 2 2 2" xfId="10989"/>
    <cellStyle name="Normal 2 5 3 2 2 2 2 2" xfId="10990"/>
    <cellStyle name="Normal 2 5 3 2 2 2 3" xfId="10991"/>
    <cellStyle name="Normal 2 5 3 2 2 2 3 2" xfId="10992"/>
    <cellStyle name="Normal 2 5 3 2 2 2 4" xfId="10993"/>
    <cellStyle name="Normal 2 5 3 2 2 3" xfId="10994"/>
    <cellStyle name="Normal 2 5 3 2 2 3 2" xfId="10995"/>
    <cellStyle name="Normal 2 5 3 2 2 4" xfId="10996"/>
    <cellStyle name="Normal 2 5 3 2 2 4 2" xfId="10997"/>
    <cellStyle name="Normal 2 5 3 2 2 5" xfId="10998"/>
    <cellStyle name="Normal 2 5 3 2 3" xfId="10999"/>
    <cellStyle name="Normal 2 5 3 2 3 2" xfId="11000"/>
    <cellStyle name="Normal 2 5 3 2 3 2 2" xfId="11001"/>
    <cellStyle name="Normal 2 5 3 2 3 3" xfId="11002"/>
    <cellStyle name="Normal 2 5 3 2 3 3 2" xfId="11003"/>
    <cellStyle name="Normal 2 5 3 2 3 4" xfId="11004"/>
    <cellStyle name="Normal 2 5 3 2 4" xfId="11005"/>
    <cellStyle name="Normal 2 5 3 2 4 2" xfId="11006"/>
    <cellStyle name="Normal 2 5 3 2 5" xfId="11007"/>
    <cellStyle name="Normal 2 5 3 2 5 2" xfId="11008"/>
    <cellStyle name="Normal 2 5 3 2 6" xfId="11009"/>
    <cellStyle name="Normal 2 5 3 3" xfId="11010"/>
    <cellStyle name="Normal 2 5 3 3 2" xfId="11011"/>
    <cellStyle name="Normal 2 5 3 3 2 2" xfId="11012"/>
    <cellStyle name="Normal 2 5 3 3 2 2 2" xfId="11013"/>
    <cellStyle name="Normal 2 5 3 3 2 3" xfId="11014"/>
    <cellStyle name="Normal 2 5 3 3 2 3 2" xfId="11015"/>
    <cellStyle name="Normal 2 5 3 3 2 4" xfId="11016"/>
    <cellStyle name="Normal 2 5 3 3 3" xfId="11017"/>
    <cellStyle name="Normal 2 5 3 3 3 2" xfId="11018"/>
    <cellStyle name="Normal 2 5 3 3 4" xfId="11019"/>
    <cellStyle name="Normal 2 5 3 3 4 2" xfId="11020"/>
    <cellStyle name="Normal 2 5 3 3 5" xfId="11021"/>
    <cellStyle name="Normal 2 5 3 4" xfId="11022"/>
    <cellStyle name="Normal 2 5 3 4 2" xfId="11023"/>
    <cellStyle name="Normal 2 5 3 4 2 2" xfId="11024"/>
    <cellStyle name="Normal 2 5 3 4 3" xfId="11025"/>
    <cellStyle name="Normal 2 5 3 4 3 2" xfId="11026"/>
    <cellStyle name="Normal 2 5 3 4 4" xfId="11027"/>
    <cellStyle name="Normal 2 5 3 5" xfId="11028"/>
    <cellStyle name="Normal 2 5 3 5 2" xfId="11029"/>
    <cellStyle name="Normal 2 5 3 6" xfId="11030"/>
    <cellStyle name="Normal 2 5 3 6 2" xfId="11031"/>
    <cellStyle name="Normal 2 5 3 7" xfId="11032"/>
    <cellStyle name="Normal 2 5 3 8" xfId="11033"/>
    <cellStyle name="Normal 2 5 4" xfId="11034"/>
    <cellStyle name="Normal 2 5 4 2" xfId="11035"/>
    <cellStyle name="Normal 2 5 4 2 2" xfId="11036"/>
    <cellStyle name="Normal 2 5 4 2 2 2" xfId="11037"/>
    <cellStyle name="Normal 2 5 4 2 2 2 2" xfId="11038"/>
    <cellStyle name="Normal 2 5 4 2 2 2 2 2" xfId="11039"/>
    <cellStyle name="Normal 2 5 4 2 2 2 3" xfId="11040"/>
    <cellStyle name="Normal 2 5 4 2 2 2 3 2" xfId="11041"/>
    <cellStyle name="Normal 2 5 4 2 2 2 4" xfId="11042"/>
    <cellStyle name="Normal 2 5 4 2 2 3" xfId="11043"/>
    <cellStyle name="Normal 2 5 4 2 2 3 2" xfId="11044"/>
    <cellStyle name="Normal 2 5 4 2 2 4" xfId="11045"/>
    <cellStyle name="Normal 2 5 4 2 2 4 2" xfId="11046"/>
    <cellStyle name="Normal 2 5 4 2 2 5" xfId="11047"/>
    <cellStyle name="Normal 2 5 4 2 3" xfId="11048"/>
    <cellStyle name="Normal 2 5 4 2 3 2" xfId="11049"/>
    <cellStyle name="Normal 2 5 4 2 3 2 2" xfId="11050"/>
    <cellStyle name="Normal 2 5 4 2 3 3" xfId="11051"/>
    <cellStyle name="Normal 2 5 4 2 3 3 2" xfId="11052"/>
    <cellStyle name="Normal 2 5 4 2 3 4" xfId="11053"/>
    <cellStyle name="Normal 2 5 4 2 4" xfId="11054"/>
    <cellStyle name="Normal 2 5 4 2 4 2" xfId="11055"/>
    <cellStyle name="Normal 2 5 4 2 5" xfId="11056"/>
    <cellStyle name="Normal 2 5 4 2 5 2" xfId="11057"/>
    <cellStyle name="Normal 2 5 4 2 6" xfId="11058"/>
    <cellStyle name="Normal 2 5 4 3" xfId="11059"/>
    <cellStyle name="Normal 2 5 4 3 2" xfId="11060"/>
    <cellStyle name="Normal 2 5 4 3 2 2" xfId="11061"/>
    <cellStyle name="Normal 2 5 4 3 2 2 2" xfId="11062"/>
    <cellStyle name="Normal 2 5 4 3 2 3" xfId="11063"/>
    <cellStyle name="Normal 2 5 4 3 2 3 2" xfId="11064"/>
    <cellStyle name="Normal 2 5 4 3 2 4" xfId="11065"/>
    <cellStyle name="Normal 2 5 4 3 3" xfId="11066"/>
    <cellStyle name="Normal 2 5 4 3 3 2" xfId="11067"/>
    <cellStyle name="Normal 2 5 4 3 4" xfId="11068"/>
    <cellStyle name="Normal 2 5 4 3 4 2" xfId="11069"/>
    <cellStyle name="Normal 2 5 4 3 5" xfId="11070"/>
    <cellStyle name="Normal 2 5 4 4" xfId="11071"/>
    <cellStyle name="Normal 2 5 4 4 2" xfId="11072"/>
    <cellStyle name="Normal 2 5 4 4 2 2" xfId="11073"/>
    <cellStyle name="Normal 2 5 4 4 3" xfId="11074"/>
    <cellStyle name="Normal 2 5 4 4 3 2" xfId="11075"/>
    <cellStyle name="Normal 2 5 4 4 4" xfId="11076"/>
    <cellStyle name="Normal 2 5 4 5" xfId="11077"/>
    <cellStyle name="Normal 2 5 4 5 2" xfId="11078"/>
    <cellStyle name="Normal 2 5 4 6" xfId="11079"/>
    <cellStyle name="Normal 2 5 4 6 2" xfId="11080"/>
    <cellStyle name="Normal 2 5 4 7" xfId="11081"/>
    <cellStyle name="Normal 2 5 4 8" xfId="11082"/>
    <cellStyle name="Normal 2 5 5" xfId="11083"/>
    <cellStyle name="Normal 2 5 5 2" xfId="11084"/>
    <cellStyle name="Normal 2 5 5 2 2" xfId="11085"/>
    <cellStyle name="Normal 2 5 5 2 2 2" xfId="11086"/>
    <cellStyle name="Normal 2 5 5 2 2 2 2" xfId="11087"/>
    <cellStyle name="Normal 2 5 5 2 2 2 2 2" xfId="11088"/>
    <cellStyle name="Normal 2 5 5 2 2 2 3" xfId="11089"/>
    <cellStyle name="Normal 2 5 5 2 2 2 3 2" xfId="11090"/>
    <cellStyle name="Normal 2 5 5 2 2 2 4" xfId="11091"/>
    <cellStyle name="Normal 2 5 5 2 2 3" xfId="11092"/>
    <cellStyle name="Normal 2 5 5 2 2 3 2" xfId="11093"/>
    <cellStyle name="Normal 2 5 5 2 2 4" xfId="11094"/>
    <cellStyle name="Normal 2 5 5 2 2 4 2" xfId="11095"/>
    <cellStyle name="Normal 2 5 5 2 2 5" xfId="11096"/>
    <cellStyle name="Normal 2 5 5 2 3" xfId="11097"/>
    <cellStyle name="Normal 2 5 5 2 3 2" xfId="11098"/>
    <cellStyle name="Normal 2 5 5 2 3 2 2" xfId="11099"/>
    <cellStyle name="Normal 2 5 5 2 3 3" xfId="11100"/>
    <cellStyle name="Normal 2 5 5 2 3 3 2" xfId="11101"/>
    <cellStyle name="Normal 2 5 5 2 3 4" xfId="11102"/>
    <cellStyle name="Normal 2 5 5 2 4" xfId="11103"/>
    <cellStyle name="Normal 2 5 5 2 4 2" xfId="11104"/>
    <cellStyle name="Normal 2 5 5 2 5" xfId="11105"/>
    <cellStyle name="Normal 2 5 5 2 5 2" xfId="11106"/>
    <cellStyle name="Normal 2 5 5 2 6" xfId="11107"/>
    <cellStyle name="Normal 2 5 5 3" xfId="11108"/>
    <cellStyle name="Normal 2 5 5 3 2" xfId="11109"/>
    <cellStyle name="Normal 2 5 5 3 2 2" xfId="11110"/>
    <cellStyle name="Normal 2 5 5 3 2 2 2" xfId="11111"/>
    <cellStyle name="Normal 2 5 5 3 2 3" xfId="11112"/>
    <cellStyle name="Normal 2 5 5 3 2 3 2" xfId="11113"/>
    <cellStyle name="Normal 2 5 5 3 2 4" xfId="11114"/>
    <cellStyle name="Normal 2 5 5 3 3" xfId="11115"/>
    <cellStyle name="Normal 2 5 5 3 3 2" xfId="11116"/>
    <cellStyle name="Normal 2 5 5 3 4" xfId="11117"/>
    <cellStyle name="Normal 2 5 5 3 4 2" xfId="11118"/>
    <cellStyle name="Normal 2 5 5 3 5" xfId="11119"/>
    <cellStyle name="Normal 2 5 5 4" xfId="11120"/>
    <cellStyle name="Normal 2 5 5 4 2" xfId="11121"/>
    <cellStyle name="Normal 2 5 5 4 2 2" xfId="11122"/>
    <cellStyle name="Normal 2 5 5 4 3" xfId="11123"/>
    <cellStyle name="Normal 2 5 5 4 3 2" xfId="11124"/>
    <cellStyle name="Normal 2 5 5 4 4" xfId="11125"/>
    <cellStyle name="Normal 2 5 5 5" xfId="11126"/>
    <cellStyle name="Normal 2 5 5 5 2" xfId="11127"/>
    <cellStyle name="Normal 2 5 5 6" xfId="11128"/>
    <cellStyle name="Normal 2 5 5 6 2" xfId="11129"/>
    <cellStyle name="Normal 2 5 5 7" xfId="11130"/>
    <cellStyle name="Normal 2 5 5 8" xfId="11131"/>
    <cellStyle name="Normal 2 5 6" xfId="11132"/>
    <cellStyle name="Normal 2 5 7" xfId="11133"/>
    <cellStyle name="Normal 2 5 7 2" xfId="11134"/>
    <cellStyle name="Normal 2 50" xfId="11135"/>
    <cellStyle name="Normal 2 51" xfId="11136"/>
    <cellStyle name="Normal 2 52" xfId="11137"/>
    <cellStyle name="Normal 2 53" xfId="11138"/>
    <cellStyle name="Normal 2 54" xfId="11139"/>
    <cellStyle name="Normal 2 55" xfId="11140"/>
    <cellStyle name="Normal 2 56" xfId="11141"/>
    <cellStyle name="Normal 2 56 2" xfId="11142"/>
    <cellStyle name="Normal 2 57" xfId="11143"/>
    <cellStyle name="Normal 2 58" xfId="11144"/>
    <cellStyle name="Normal 2 59" xfId="11145"/>
    <cellStyle name="Normal 2 6" xfId="11146"/>
    <cellStyle name="Normal 2 6 2" xfId="11147"/>
    <cellStyle name="Normal 2 6 3" xfId="11148"/>
    <cellStyle name="Normal 2 6 3 2" xfId="11149"/>
    <cellStyle name="Normal 2 6 3 2 2" xfId="11150"/>
    <cellStyle name="Normal 2 6 3 2 2 2" xfId="11151"/>
    <cellStyle name="Normal 2 6 3 2 2 2 2" xfId="11152"/>
    <cellStyle name="Normal 2 6 3 2 2 3" xfId="11153"/>
    <cellStyle name="Normal 2 6 3 2 2 3 2" xfId="11154"/>
    <cellStyle name="Normal 2 6 3 2 2 4" xfId="11155"/>
    <cellStyle name="Normal 2 6 3 2 3" xfId="11156"/>
    <cellStyle name="Normal 2 6 3 2 3 2" xfId="11157"/>
    <cellStyle name="Normal 2 6 3 2 4" xfId="11158"/>
    <cellStyle name="Normal 2 6 3 2 4 2" xfId="11159"/>
    <cellStyle name="Normal 2 6 3 2 5" xfId="11160"/>
    <cellStyle name="Normal 2 6 3 3" xfId="11161"/>
    <cellStyle name="Normal 2 6 3 3 2" xfId="11162"/>
    <cellStyle name="Normal 2 6 3 3 2 2" xfId="11163"/>
    <cellStyle name="Normal 2 6 3 3 3" xfId="11164"/>
    <cellStyle name="Normal 2 6 3 3 3 2" xfId="11165"/>
    <cellStyle name="Normal 2 6 3 3 4" xfId="11166"/>
    <cellStyle name="Normal 2 6 3 4" xfId="11167"/>
    <cellStyle name="Normal 2 6 3 4 2" xfId="11168"/>
    <cellStyle name="Normal 2 6 3 5" xfId="11169"/>
    <cellStyle name="Normal 2 6 3 5 2" xfId="11170"/>
    <cellStyle name="Normal 2 6 3 6" xfId="11171"/>
    <cellStyle name="Normal 2 6 3 7" xfId="11172"/>
    <cellStyle name="Normal 2 6 4" xfId="11173"/>
    <cellStyle name="Normal 2 6 4 2" xfId="11174"/>
    <cellStyle name="Normal 2 6 4 2 2" xfId="11175"/>
    <cellStyle name="Normal 2 6 4 2 2 2" xfId="11176"/>
    <cellStyle name="Normal 2 6 4 2 3" xfId="11177"/>
    <cellStyle name="Normal 2 6 4 2 3 2" xfId="11178"/>
    <cellStyle name="Normal 2 6 4 2 4" xfId="11179"/>
    <cellStyle name="Normal 2 6 4 3" xfId="11180"/>
    <cellStyle name="Normal 2 6 4 3 2" xfId="11181"/>
    <cellStyle name="Normal 2 6 4 4" xfId="11182"/>
    <cellStyle name="Normal 2 6 4 4 2" xfId="11183"/>
    <cellStyle name="Normal 2 6 4 5" xfId="11184"/>
    <cellStyle name="Normal 2 6 4 6" xfId="11185"/>
    <cellStyle name="Normal 2 6 5" xfId="11186"/>
    <cellStyle name="Normal 2 6 5 2" xfId="11187"/>
    <cellStyle name="Normal 2 6 5 2 2" xfId="11188"/>
    <cellStyle name="Normal 2 6 5 3" xfId="11189"/>
    <cellStyle name="Normal 2 6 5 3 2" xfId="11190"/>
    <cellStyle name="Normal 2 6 5 4" xfId="11191"/>
    <cellStyle name="Normal 2 6 6" xfId="11192"/>
    <cellStyle name="Normal 2 6 6 2" xfId="11193"/>
    <cellStyle name="Normal 2 6 7" xfId="11194"/>
    <cellStyle name="Normal 2 6 7 2" xfId="11195"/>
    <cellStyle name="Normal 2 6 8" xfId="11196"/>
    <cellStyle name="Normal 2 7" xfId="11197"/>
    <cellStyle name="Normal 2 7 2" xfId="11198"/>
    <cellStyle name="Normal 2 7 2 2" xfId="11199"/>
    <cellStyle name="Normal 2 7 3" xfId="11200"/>
    <cellStyle name="Normal 2 7 3 2" xfId="11201"/>
    <cellStyle name="Normal 2 7 4" xfId="11202"/>
    <cellStyle name="Normal 2 7 5" xfId="11203"/>
    <cellStyle name="Normal 2 7 6" xfId="11204"/>
    <cellStyle name="Normal 2 7 7" xfId="11205"/>
    <cellStyle name="Normal 2 8" xfId="11206"/>
    <cellStyle name="Normal 2 8 2" xfId="11207"/>
    <cellStyle name="Normal 2 8 2 2" xfId="11208"/>
    <cellStyle name="Normal 2 8 2 2 2" xfId="11209"/>
    <cellStyle name="Normal 2 8 2 2 2 2" xfId="11210"/>
    <cellStyle name="Normal 2 8 2 2 2 2 2" xfId="11211"/>
    <cellStyle name="Normal 2 8 2 2 2 3" xfId="11212"/>
    <cellStyle name="Normal 2 8 2 2 2 3 2" xfId="11213"/>
    <cellStyle name="Normal 2 8 2 2 2 4" xfId="11214"/>
    <cellStyle name="Normal 2 8 2 2 3" xfId="11215"/>
    <cellStyle name="Normal 2 8 2 2 3 2" xfId="11216"/>
    <cellStyle name="Normal 2 8 2 2 4" xfId="11217"/>
    <cellStyle name="Normal 2 8 2 2 4 2" xfId="11218"/>
    <cellStyle name="Normal 2 8 2 2 5" xfId="11219"/>
    <cellStyle name="Normal 2 8 2 3" xfId="11220"/>
    <cellStyle name="Normal 2 8 2 3 2" xfId="11221"/>
    <cellStyle name="Normal 2 8 2 3 2 2" xfId="11222"/>
    <cellStyle name="Normal 2 8 2 3 3" xfId="11223"/>
    <cellStyle name="Normal 2 8 2 3 3 2" xfId="11224"/>
    <cellStyle name="Normal 2 8 2 3 4" xfId="11225"/>
    <cellStyle name="Normal 2 8 2 4" xfId="11226"/>
    <cellStyle name="Normal 2 8 2 4 2" xfId="11227"/>
    <cellStyle name="Normal 2 8 2 5" xfId="11228"/>
    <cellStyle name="Normal 2 8 2 5 2" xfId="11229"/>
    <cellStyle name="Normal 2 8 2 6" xfId="11230"/>
    <cellStyle name="Normal 2 8 3" xfId="11231"/>
    <cellStyle name="Normal 2 8 3 2" xfId="11232"/>
    <cellStyle name="Normal 2 8 3 2 2" xfId="11233"/>
    <cellStyle name="Normal 2 8 3 2 2 2" xfId="11234"/>
    <cellStyle name="Normal 2 8 3 2 3" xfId="11235"/>
    <cellStyle name="Normal 2 8 3 2 3 2" xfId="11236"/>
    <cellStyle name="Normal 2 8 3 2 4" xfId="11237"/>
    <cellStyle name="Normal 2 8 3 3" xfId="11238"/>
    <cellStyle name="Normal 2 8 3 3 2" xfId="11239"/>
    <cellStyle name="Normal 2 8 3 4" xfId="11240"/>
    <cellStyle name="Normal 2 8 3 4 2" xfId="11241"/>
    <cellStyle name="Normal 2 8 3 5" xfId="11242"/>
    <cellStyle name="Normal 2 8 4" xfId="11243"/>
    <cellStyle name="Normal 2 8 4 2" xfId="11244"/>
    <cellStyle name="Normal 2 8 4 2 2" xfId="11245"/>
    <cellStyle name="Normal 2 8 4 3" xfId="11246"/>
    <cellStyle name="Normal 2 8 4 3 2" xfId="11247"/>
    <cellStyle name="Normal 2 8 4 4" xfId="11248"/>
    <cellStyle name="Normal 2 8 4 5" xfId="11249"/>
    <cellStyle name="Normal 2 8 5" xfId="11250"/>
    <cellStyle name="Normal 2 8 5 2" xfId="11251"/>
    <cellStyle name="Normal 2 8 6" xfId="11252"/>
    <cellStyle name="Normal 2 8 6 2" xfId="11253"/>
    <cellStyle name="Normal 2 8 7" xfId="11254"/>
    <cellStyle name="Normal 2 9" xfId="11255"/>
    <cellStyle name="Normal 2 9 10" xfId="11256"/>
    <cellStyle name="Normal 2 9 10 2" xfId="11257"/>
    <cellStyle name="Normal 2 9 11" xfId="11258"/>
    <cellStyle name="Normal 2 9 2" xfId="11259"/>
    <cellStyle name="Normal 2 9 2 2" xfId="11260"/>
    <cellStyle name="Normal 2 9 2 2 2" xfId="11261"/>
    <cellStyle name="Normal 2 9 2 2 2 2" xfId="11262"/>
    <cellStyle name="Normal 2 9 2 2 3" xfId="11263"/>
    <cellStyle name="Normal 2 9 2 2 3 2" xfId="11264"/>
    <cellStyle name="Normal 2 9 2 2 4" xfId="11265"/>
    <cellStyle name="Normal 2 9 2 3" xfId="11266"/>
    <cellStyle name="Normal 2 9 2 3 2" xfId="11267"/>
    <cellStyle name="Normal 2 9 2 4" xfId="11268"/>
    <cellStyle name="Normal 2 9 2 4 2" xfId="11269"/>
    <cellStyle name="Normal 2 9 2 5" xfId="11270"/>
    <cellStyle name="Normal 2 9 2 5 2" xfId="11271"/>
    <cellStyle name="Normal 2 9 2 6" xfId="11272"/>
    <cellStyle name="Normal 2 9 2 7" xfId="11273"/>
    <cellStyle name="Normal 2 9 3" xfId="11274"/>
    <cellStyle name="Normal 2 9 3 2" xfId="11275"/>
    <cellStyle name="Normal 2 9 3 2 2" xfId="11276"/>
    <cellStyle name="Normal 2 9 3 2 3" xfId="11277"/>
    <cellStyle name="Normal 2 9 3 3" xfId="11278"/>
    <cellStyle name="Normal 2 9 3 3 2" xfId="11279"/>
    <cellStyle name="Normal 2 9 3 4" xfId="11280"/>
    <cellStyle name="Normal 2 9 3 5" xfId="11281"/>
    <cellStyle name="Normal 2 9 3 6" xfId="11282"/>
    <cellStyle name="Normal 2 9 4" xfId="11283"/>
    <cellStyle name="Normal 2 9 4 2" xfId="11284"/>
    <cellStyle name="Normal 2 9 4 3" xfId="11285"/>
    <cellStyle name="Normal 2 9 5" xfId="11286"/>
    <cellStyle name="Normal 2 9 5 2" xfId="11287"/>
    <cellStyle name="Normal 2 9 6" xfId="11288"/>
    <cellStyle name="Normal 2 9 6 2" xfId="11289"/>
    <cellStyle name="Normal 2 9 7" xfId="11290"/>
    <cellStyle name="Normal 2 9 7 2" xfId="11291"/>
    <cellStyle name="Normal 2 9 8" xfId="11292"/>
    <cellStyle name="Normal 2 9 8 2" xfId="11293"/>
    <cellStyle name="Normal 2 9 9" xfId="11294"/>
    <cellStyle name="Normal 2 9 9 2" xfId="11295"/>
    <cellStyle name="Normal 2 9_T_B1.2" xfId="11296"/>
    <cellStyle name="Normal 2_Allocations 2010" xfId="11297"/>
    <cellStyle name="Normal 20" xfId="11298"/>
    <cellStyle name="Normal 20 2" xfId="11299"/>
    <cellStyle name="Normal 20 3" xfId="11300"/>
    <cellStyle name="Normal 21" xfId="11301"/>
    <cellStyle name="Normal 21 2" xfId="11302"/>
    <cellStyle name="Normal 21 3" xfId="11303"/>
    <cellStyle name="Normal 22" xfId="11304"/>
    <cellStyle name="Normal 22 2" xfId="11305"/>
    <cellStyle name="Normal 22 3" xfId="11306"/>
    <cellStyle name="Normal 23" xfId="11307"/>
    <cellStyle name="Normal 23 2" xfId="11308"/>
    <cellStyle name="Normal 23 2 2" xfId="11309"/>
    <cellStyle name="Normal 23 2 3" xfId="11310"/>
    <cellStyle name="Normal 23 3" xfId="11311"/>
    <cellStyle name="Normal 23 4" xfId="11312"/>
    <cellStyle name="Normal 24" xfId="11313"/>
    <cellStyle name="Normal 25" xfId="11314"/>
    <cellStyle name="Normal 25 2" xfId="11315"/>
    <cellStyle name="Normal 26" xfId="11316"/>
    <cellStyle name="Normal 27" xfId="11317"/>
    <cellStyle name="Normal 28" xfId="11318"/>
    <cellStyle name="Normal 29" xfId="11319"/>
    <cellStyle name="Normal 3" xfId="6"/>
    <cellStyle name="Normal 3 10" xfId="11320"/>
    <cellStyle name="Normal 3 10 2" xfId="11321"/>
    <cellStyle name="Normal 3 11" xfId="11322"/>
    <cellStyle name="Normal 3 11 2" xfId="11323"/>
    <cellStyle name="Normal 3 11 3" xfId="11324"/>
    <cellStyle name="Normal 3 11 4" xfId="11325"/>
    <cellStyle name="Normal 3 12" xfId="11326"/>
    <cellStyle name="Normal 3 13" xfId="11327"/>
    <cellStyle name="Normal 3 2" xfId="11328"/>
    <cellStyle name="Normal 3 2 10" xfId="11329"/>
    <cellStyle name="Normal 3 2 10 2" xfId="11330"/>
    <cellStyle name="Normal 3 2 11" xfId="11331"/>
    <cellStyle name="Normal 3 2 11 2" xfId="11332"/>
    <cellStyle name="Normal 3 2 12" xfId="11333"/>
    <cellStyle name="Normal 3 2 12 2" xfId="11334"/>
    <cellStyle name="Normal 3 2 13" xfId="11335"/>
    <cellStyle name="Normal 3 2 14" xfId="11336"/>
    <cellStyle name="Normal 3 2 15" xfId="11337"/>
    <cellStyle name="Normal 3 2 16" xfId="11338"/>
    <cellStyle name="Normal 3 2 2" xfId="11339"/>
    <cellStyle name="Normal 3 2 2 10" xfId="11340"/>
    <cellStyle name="Normal 3 2 2 11" xfId="11341"/>
    <cellStyle name="Normal 3 2 2 2" xfId="11342"/>
    <cellStyle name="Normal 3 2 2 2 2" xfId="11343"/>
    <cellStyle name="Normal 3 2 2 2 3" xfId="11344"/>
    <cellStyle name="Normal 3 2 2 2 3 2" xfId="11345"/>
    <cellStyle name="Normal 3 2 2 3" xfId="11346"/>
    <cellStyle name="Normal 3 2 2 3 10" xfId="11347"/>
    <cellStyle name="Normal 3 2 2 3 10 2" xfId="11348"/>
    <cellStyle name="Normal 3 2 2 3 11" xfId="11349"/>
    <cellStyle name="Normal 3 2 2 3 11 2" xfId="11350"/>
    <cellStyle name="Normal 3 2 2 3 12" xfId="11351"/>
    <cellStyle name="Normal 3 2 2 3 13" xfId="11352"/>
    <cellStyle name="Normal 3 2 2 3 2" xfId="11353"/>
    <cellStyle name="Normal 3 2 2 3 2 2" xfId="11354"/>
    <cellStyle name="Normal 3 2 2 3 2 2 2" xfId="11355"/>
    <cellStyle name="Normal 3 2 2 3 2 2 3" xfId="11356"/>
    <cellStyle name="Normal 3 2 2 3 2 3" xfId="11357"/>
    <cellStyle name="Normal 3 2 2 3 2 3 2" xfId="11358"/>
    <cellStyle name="Normal 3 2 2 3 2 4" xfId="11359"/>
    <cellStyle name="Normal 3 2 2 3 2 4 2" xfId="11360"/>
    <cellStyle name="Normal 3 2 2 3 2 5" xfId="11361"/>
    <cellStyle name="Normal 3 2 2 3 2 5 2" xfId="11362"/>
    <cellStyle name="Normal 3 2 2 3 2 6" xfId="11363"/>
    <cellStyle name="Normal 3 2 2 3 2 7" xfId="11364"/>
    <cellStyle name="Normal 3 2 2 3 3" xfId="11365"/>
    <cellStyle name="Normal 3 2 2 3 3 2" xfId="11366"/>
    <cellStyle name="Normal 3 2 2 3 3 2 2" xfId="11367"/>
    <cellStyle name="Normal 3 2 2 3 3 2 2 2" xfId="11368"/>
    <cellStyle name="Normal 3 2 2 3 3 2 3" xfId="11369"/>
    <cellStyle name="Normal 3 2 2 3 3 3" xfId="11370"/>
    <cellStyle name="Normal 3 2 2 3 3 3 2" xfId="11371"/>
    <cellStyle name="Normal 3 2 2 3 3 4" xfId="11372"/>
    <cellStyle name="Normal 3 2 2 3 3 5" xfId="11373"/>
    <cellStyle name="Normal 3 2 2 3 3 6" xfId="11374"/>
    <cellStyle name="Normal 3 2 2 3 4" xfId="11375"/>
    <cellStyle name="Normal 3 2 2 3 4 2" xfId="11376"/>
    <cellStyle name="Normal 3 2 2 3 4 3" xfId="11377"/>
    <cellStyle name="Normal 3 2 2 3 5" xfId="11378"/>
    <cellStyle name="Normal 3 2 2 3 5 2" xfId="11379"/>
    <cellStyle name="Normal 3 2 2 3 6" xfId="11380"/>
    <cellStyle name="Normal 3 2 2 3 6 2" xfId="11381"/>
    <cellStyle name="Normal 3 2 2 3 7" xfId="11382"/>
    <cellStyle name="Normal 3 2 2 3 7 2" xfId="11383"/>
    <cellStyle name="Normal 3 2 2 3 8" xfId="11384"/>
    <cellStyle name="Normal 3 2 2 3 8 2" xfId="11385"/>
    <cellStyle name="Normal 3 2 2 3 9" xfId="11386"/>
    <cellStyle name="Normal 3 2 2 3 9 2" xfId="11387"/>
    <cellStyle name="Normal 3 2 2 4" xfId="11388"/>
    <cellStyle name="Normal 3 2 2 4 2" xfId="11389"/>
    <cellStyle name="Normal 3 2 2 4 2 2" xfId="11390"/>
    <cellStyle name="Normal 3 2 2 4 3" xfId="11391"/>
    <cellStyle name="Normal 3 2 2 5" xfId="11392"/>
    <cellStyle name="Normal 3 2 2 5 2" xfId="11393"/>
    <cellStyle name="Normal 3 2 2 5 2 2" xfId="11394"/>
    <cellStyle name="Normal 3 2 2 5 3" xfId="11395"/>
    <cellStyle name="Normal 3 2 2 6" xfId="11396"/>
    <cellStyle name="Normal 3 2 2 6 2" xfId="11397"/>
    <cellStyle name="Normal 3 2 2 6 3" xfId="11398"/>
    <cellStyle name="Normal 3 2 2 7" xfId="11399"/>
    <cellStyle name="Normal 3 2 2 7 2" xfId="11400"/>
    <cellStyle name="Normal 3 2 2 7 2 2" xfId="11401"/>
    <cellStyle name="Normal 3 2 2 7 2 3" xfId="11402"/>
    <cellStyle name="Normal 3 2 2 7 3" xfId="11403"/>
    <cellStyle name="Normal 3 2 2 7 3 2" xfId="11404"/>
    <cellStyle name="Normal 3 2 2 7 4" xfId="11405"/>
    <cellStyle name="Normal 3 2 2 7 4 2" xfId="11406"/>
    <cellStyle name="Normal 3 2 2 7 5" xfId="11407"/>
    <cellStyle name="Normal 3 2 2 8" xfId="11408"/>
    <cellStyle name="Normal 3 2 2 9" xfId="11409"/>
    <cellStyle name="Normal 3 2 3" xfId="11410"/>
    <cellStyle name="Normal 3 2 3 2" xfId="11411"/>
    <cellStyle name="Normal 3 2 3 2 2" xfId="11412"/>
    <cellStyle name="Normal 3 2 3 2 2 2" xfId="11413"/>
    <cellStyle name="Normal 3 2 3 2 2 2 2" xfId="11414"/>
    <cellStyle name="Normal 3 2 3 2 2 2 2 2" xfId="11415"/>
    <cellStyle name="Normal 3 2 3 2 2 2 3" xfId="11416"/>
    <cellStyle name="Normal 3 2 3 2 2 2 3 2" xfId="11417"/>
    <cellStyle name="Normal 3 2 3 2 2 2 4" xfId="11418"/>
    <cellStyle name="Normal 3 2 3 2 2 3" xfId="11419"/>
    <cellStyle name="Normal 3 2 3 2 2 3 2" xfId="11420"/>
    <cellStyle name="Normal 3 2 3 2 2 4" xfId="11421"/>
    <cellStyle name="Normal 3 2 3 2 2 4 2" xfId="11422"/>
    <cellStyle name="Normal 3 2 3 2 2 5" xfId="11423"/>
    <cellStyle name="Normal 3 2 3 2 3" xfId="11424"/>
    <cellStyle name="Normal 3 2 3 2 3 2" xfId="11425"/>
    <cellStyle name="Normal 3 2 3 2 3 2 2" xfId="11426"/>
    <cellStyle name="Normal 3 2 3 2 3 3" xfId="11427"/>
    <cellStyle name="Normal 3 2 3 2 3 3 2" xfId="11428"/>
    <cellStyle name="Normal 3 2 3 2 3 4" xfId="11429"/>
    <cellStyle name="Normal 3 2 3 2 4" xfId="11430"/>
    <cellStyle name="Normal 3 2 3 2 4 2" xfId="11431"/>
    <cellStyle name="Normal 3 2 3 2 5" xfId="11432"/>
    <cellStyle name="Normal 3 2 3 2 5 2" xfId="11433"/>
    <cellStyle name="Normal 3 2 3 2 6" xfId="11434"/>
    <cellStyle name="Normal 3 2 3 2 7" xfId="11435"/>
    <cellStyle name="Normal 3 2 3 3" xfId="11436"/>
    <cellStyle name="Normal 3 2 3 3 2" xfId="11437"/>
    <cellStyle name="Normal 3 2 3 3 2 2" xfId="11438"/>
    <cellStyle name="Normal 3 2 3 3 2 2 2" xfId="11439"/>
    <cellStyle name="Normal 3 2 3 3 2 3" xfId="11440"/>
    <cellStyle name="Normal 3 2 3 3 2 3 2" xfId="11441"/>
    <cellStyle name="Normal 3 2 3 3 2 4" xfId="11442"/>
    <cellStyle name="Normal 3 2 3 3 3" xfId="11443"/>
    <cellStyle name="Normal 3 2 3 3 3 2" xfId="11444"/>
    <cellStyle name="Normal 3 2 3 3 4" xfId="11445"/>
    <cellStyle name="Normal 3 2 3 3 4 2" xfId="11446"/>
    <cellStyle name="Normal 3 2 3 3 5" xfId="11447"/>
    <cellStyle name="Normal 3 2 3 4" xfId="11448"/>
    <cellStyle name="Normal 3 2 3 4 2" xfId="11449"/>
    <cellStyle name="Normal 3 2 3 4 2 2" xfId="11450"/>
    <cellStyle name="Normal 3 2 3 4 3" xfId="11451"/>
    <cellStyle name="Normal 3 2 3 4 3 2" xfId="11452"/>
    <cellStyle name="Normal 3 2 3 4 4" xfId="11453"/>
    <cellStyle name="Normal 3 2 3 5" xfId="11454"/>
    <cellStyle name="Normal 3 2 3 5 2" xfId="11455"/>
    <cellStyle name="Normal 3 2 3 6" xfId="11456"/>
    <cellStyle name="Normal 3 2 3 6 2" xfId="11457"/>
    <cellStyle name="Normal 3 2 3 7" xfId="11458"/>
    <cellStyle name="Normal 3 2 3 8" xfId="11459"/>
    <cellStyle name="Normal 3 2 4" xfId="11460"/>
    <cellStyle name="Normal 3 2 4 10" xfId="11461"/>
    <cellStyle name="Normal 3 2 4 11" xfId="11462"/>
    <cellStyle name="Normal 3 2 4 12" xfId="11463"/>
    <cellStyle name="Normal 3 2 4 2" xfId="11464"/>
    <cellStyle name="Normal 3 2 4 2 2" xfId="11465"/>
    <cellStyle name="Normal 3 2 4 2 2 2" xfId="11466"/>
    <cellStyle name="Normal 3 2 4 2 2 2 2" xfId="11467"/>
    <cellStyle name="Normal 3 2 4 2 2 2 2 2" xfId="11468"/>
    <cellStyle name="Normal 3 2 4 2 2 2 3" xfId="11469"/>
    <cellStyle name="Normal 3 2 4 2 2 2 3 2" xfId="11470"/>
    <cellStyle name="Normal 3 2 4 2 2 2 4" xfId="11471"/>
    <cellStyle name="Normal 3 2 4 2 2 3" xfId="11472"/>
    <cellStyle name="Normal 3 2 4 2 2 3 2" xfId="11473"/>
    <cellStyle name="Normal 3 2 4 2 2 4" xfId="11474"/>
    <cellStyle name="Normal 3 2 4 2 2 4 2" xfId="11475"/>
    <cellStyle name="Normal 3 2 4 2 2 5" xfId="11476"/>
    <cellStyle name="Normal 3 2 4 2 3" xfId="11477"/>
    <cellStyle name="Normal 3 2 4 2 3 2" xfId="11478"/>
    <cellStyle name="Normal 3 2 4 2 3 2 2" xfId="11479"/>
    <cellStyle name="Normal 3 2 4 2 3 3" xfId="11480"/>
    <cellStyle name="Normal 3 2 4 2 3 3 2" xfId="11481"/>
    <cellStyle name="Normal 3 2 4 2 3 4" xfId="11482"/>
    <cellStyle name="Normal 3 2 4 2 4" xfId="11483"/>
    <cellStyle name="Normal 3 2 4 2 4 2" xfId="11484"/>
    <cellStyle name="Normal 3 2 4 2 5" xfId="11485"/>
    <cellStyle name="Normal 3 2 4 2 5 2" xfId="11486"/>
    <cellStyle name="Normal 3 2 4 2 6" xfId="11487"/>
    <cellStyle name="Normal 3 2 4 3" xfId="11488"/>
    <cellStyle name="Normal 3 2 4 3 2" xfId="11489"/>
    <cellStyle name="Normal 3 2 4 3 2 2" xfId="11490"/>
    <cellStyle name="Normal 3 2 4 3 2 2 2" xfId="11491"/>
    <cellStyle name="Normal 3 2 4 3 2 3" xfId="11492"/>
    <cellStyle name="Normal 3 2 4 3 2 3 2" xfId="11493"/>
    <cellStyle name="Normal 3 2 4 3 2 4" xfId="11494"/>
    <cellStyle name="Normal 3 2 4 3 3" xfId="11495"/>
    <cellStyle name="Normal 3 2 4 3 3 2" xfId="11496"/>
    <cellStyle name="Normal 3 2 4 3 4" xfId="11497"/>
    <cellStyle name="Normal 3 2 4 3 4 2" xfId="11498"/>
    <cellStyle name="Normal 3 2 4 3 5" xfId="11499"/>
    <cellStyle name="Normal 3 2 4 4" xfId="11500"/>
    <cellStyle name="Normal 3 2 4 4 2" xfId="11501"/>
    <cellStyle name="Normal 3 2 4 4 2 2" xfId="11502"/>
    <cellStyle name="Normal 3 2 4 4 3" xfId="11503"/>
    <cellStyle name="Normal 3 2 4 4 3 2" xfId="11504"/>
    <cellStyle name="Normal 3 2 4 4 4" xfId="11505"/>
    <cellStyle name="Normal 3 2 4 5" xfId="11506"/>
    <cellStyle name="Normal 3 2 4 5 2" xfId="11507"/>
    <cellStyle name="Normal 3 2 4 6" xfId="11508"/>
    <cellStyle name="Normal 3 2 4 6 2" xfId="11509"/>
    <cellStyle name="Normal 3 2 4 7" xfId="11510"/>
    <cellStyle name="Normal 3 2 4 8" xfId="11511"/>
    <cellStyle name="Normal 3 2 4 9" xfId="11512"/>
    <cellStyle name="Normal 3 2 5" xfId="11513"/>
    <cellStyle name="Normal 3 2 5 2" xfId="11514"/>
    <cellStyle name="Normal 3 2 5 2 2" xfId="11515"/>
    <cellStyle name="Normal 3 2 5 2 2 2" xfId="11516"/>
    <cellStyle name="Normal 3 2 5 2 2 2 2" xfId="11517"/>
    <cellStyle name="Normal 3 2 5 2 2 3" xfId="11518"/>
    <cellStyle name="Normal 3 2 5 2 2 3 2" xfId="11519"/>
    <cellStyle name="Normal 3 2 5 2 2 4" xfId="11520"/>
    <cellStyle name="Normal 3 2 5 2 3" xfId="11521"/>
    <cellStyle name="Normal 3 2 5 2 3 2" xfId="11522"/>
    <cellStyle name="Normal 3 2 5 2 4" xfId="11523"/>
    <cellStyle name="Normal 3 2 5 2 4 2" xfId="11524"/>
    <cellStyle name="Normal 3 2 5 2 5" xfId="11525"/>
    <cellStyle name="Normal 3 2 5 3" xfId="11526"/>
    <cellStyle name="Normal 3 2 5 3 2" xfId="11527"/>
    <cellStyle name="Normal 3 2 5 3 2 2" xfId="11528"/>
    <cellStyle name="Normal 3 2 5 3 3" xfId="11529"/>
    <cellStyle name="Normal 3 2 5 3 3 2" xfId="11530"/>
    <cellStyle name="Normal 3 2 5 3 4" xfId="11531"/>
    <cellStyle name="Normal 3 2 5 4" xfId="11532"/>
    <cellStyle name="Normal 3 2 5 4 2" xfId="11533"/>
    <cellStyle name="Normal 3 2 5 5" xfId="11534"/>
    <cellStyle name="Normal 3 2 5 5 2" xfId="11535"/>
    <cellStyle name="Normal 3 2 5 6" xfId="11536"/>
    <cellStyle name="Normal 3 2 5 7" xfId="11537"/>
    <cellStyle name="Normal 3 2 6" xfId="11538"/>
    <cellStyle name="Normal 3 2 6 2" xfId="11539"/>
    <cellStyle name="Normal 3 2 6 2 2" xfId="11540"/>
    <cellStyle name="Normal 3 2 6 2 2 2" xfId="11541"/>
    <cellStyle name="Normal 3 2 6 2 3" xfId="11542"/>
    <cellStyle name="Normal 3 2 6 2 3 2" xfId="11543"/>
    <cellStyle name="Normal 3 2 6 2 4" xfId="11544"/>
    <cellStyle name="Normal 3 2 6 3" xfId="11545"/>
    <cellStyle name="Normal 3 2 6 3 2" xfId="11546"/>
    <cellStyle name="Normal 3 2 6 4" xfId="11547"/>
    <cellStyle name="Normal 3 2 6 4 2" xfId="11548"/>
    <cellStyle name="Normal 3 2 6 5" xfId="11549"/>
    <cellStyle name="Normal 3 2 6 6" xfId="11550"/>
    <cellStyle name="Normal 3 2 7" xfId="11551"/>
    <cellStyle name="Normal 3 2 7 2" xfId="11552"/>
    <cellStyle name="Normal 3 2 7 2 2" xfId="11553"/>
    <cellStyle name="Normal 3 2 7 3" xfId="11554"/>
    <cellStyle name="Normal 3 2 7 3 2" xfId="11555"/>
    <cellStyle name="Normal 3 2 7 4" xfId="11556"/>
    <cellStyle name="Normal 3 2 8" xfId="11557"/>
    <cellStyle name="Normal 3 2 8 2" xfId="11558"/>
    <cellStyle name="Normal 3 2 9" xfId="11559"/>
    <cellStyle name="Normal 3 2 9 2" xfId="11560"/>
    <cellStyle name="Normal 3 2_T_B1.2" xfId="11561"/>
    <cellStyle name="Normal 3 3" xfId="11562"/>
    <cellStyle name="Normal 3 3 10" xfId="11563"/>
    <cellStyle name="Normal 3 3 2" xfId="11564"/>
    <cellStyle name="Normal 3 3 2 2" xfId="11565"/>
    <cellStyle name="Normal 3 3 3" xfId="11566"/>
    <cellStyle name="Normal 3 3 3 2" xfId="11567"/>
    <cellStyle name="Normal 3 3 3 2 2" xfId="11568"/>
    <cellStyle name="Normal 3 3 3 2 3" xfId="11569"/>
    <cellStyle name="Normal 3 3 3 3" xfId="11570"/>
    <cellStyle name="Normal 3 3 3 3 2" xfId="11571"/>
    <cellStyle name="Normal 3 3 3 4" xfId="11572"/>
    <cellStyle name="Normal 3 3 3 4 2" xfId="11573"/>
    <cellStyle name="Normal 3 3 3 5" xfId="11574"/>
    <cellStyle name="Normal 3 3 4" xfId="11575"/>
    <cellStyle name="Normal 3 3 4 2" xfId="11576"/>
    <cellStyle name="Normal 3 3 4 3" xfId="11577"/>
    <cellStyle name="Normal 3 3 5" xfId="11578"/>
    <cellStyle name="Normal 3 3 5 2" xfId="11579"/>
    <cellStyle name="Normal 3 3 5 3" xfId="11580"/>
    <cellStyle name="Normal 3 3 6" xfId="11581"/>
    <cellStyle name="Normal 3 3 7" xfId="11582"/>
    <cellStyle name="Normal 3 3 8" xfId="11583"/>
    <cellStyle name="Normal 3 3 9" xfId="11584"/>
    <cellStyle name="Normal 3 4" xfId="11585"/>
    <cellStyle name="Normal 3 4 2" xfId="11586"/>
    <cellStyle name="Normal 3 4 2 2" xfId="11587"/>
    <cellStyle name="Normal 3 4 2 3" xfId="11588"/>
    <cellStyle name="Normal 3 4 2 4" xfId="11589"/>
    <cellStyle name="Normal 3 4 2 5" xfId="11590"/>
    <cellStyle name="Normal 3 4 3" xfId="11591"/>
    <cellStyle name="Normal 3 4 3 2" xfId="11592"/>
    <cellStyle name="Normal 3 4 3 3" xfId="11593"/>
    <cellStyle name="Normal 3 4 3 4" xfId="11594"/>
    <cellStyle name="Normal 3 4 4" xfId="11595"/>
    <cellStyle name="Normal 3 4 4 2" xfId="11596"/>
    <cellStyle name="Normal 3 4 5" xfId="11597"/>
    <cellStyle name="Normal 3 4 6" xfId="11598"/>
    <cellStyle name="Normal 3 4 7" xfId="11599"/>
    <cellStyle name="Normal 3 5" xfId="11600"/>
    <cellStyle name="Normal 3 5 2" xfId="11601"/>
    <cellStyle name="Normal 3 5 2 2" xfId="11602"/>
    <cellStyle name="Normal 3 5 2 2 2" xfId="11603"/>
    <cellStyle name="Normal 3 5 2 2 2 2" xfId="11604"/>
    <cellStyle name="Normal 3 5 2 2 2 2 2" xfId="11605"/>
    <cellStyle name="Normal 3 5 2 2 2 3" xfId="11606"/>
    <cellStyle name="Normal 3 5 2 2 2 3 2" xfId="11607"/>
    <cellStyle name="Normal 3 5 2 2 2 4" xfId="11608"/>
    <cellStyle name="Normal 3 5 2 2 3" xfId="11609"/>
    <cellStyle name="Normal 3 5 2 2 3 2" xfId="11610"/>
    <cellStyle name="Normal 3 5 2 2 4" xfId="11611"/>
    <cellStyle name="Normal 3 5 2 2 4 2" xfId="11612"/>
    <cellStyle name="Normal 3 5 2 2 5" xfId="11613"/>
    <cellStyle name="Normal 3 5 2 2 6" xfId="11614"/>
    <cellStyle name="Normal 3 5 2 3" xfId="11615"/>
    <cellStyle name="Normal 3 5 2 3 2" xfId="11616"/>
    <cellStyle name="Normal 3 5 2 3 2 2" xfId="11617"/>
    <cellStyle name="Normal 3 5 2 3 3" xfId="11618"/>
    <cellStyle name="Normal 3 5 2 3 3 2" xfId="11619"/>
    <cellStyle name="Normal 3 5 2 3 4" xfId="11620"/>
    <cellStyle name="Normal 3 5 2 4" xfId="11621"/>
    <cellStyle name="Normal 3 5 2 4 2" xfId="11622"/>
    <cellStyle name="Normal 3 5 2 5" xfId="11623"/>
    <cellStyle name="Normal 3 5 2 5 2" xfId="11624"/>
    <cellStyle name="Normal 3 5 2 6" xfId="11625"/>
    <cellStyle name="Normal 3 5 2 7" xfId="11626"/>
    <cellStyle name="Normal 3 5 3" xfId="11627"/>
    <cellStyle name="Normal 3 5 3 2" xfId="11628"/>
    <cellStyle name="Normal 3 5 3 2 2" xfId="11629"/>
    <cellStyle name="Normal 3 5 3 2 2 2" xfId="11630"/>
    <cellStyle name="Normal 3 5 3 2 3" xfId="11631"/>
    <cellStyle name="Normal 3 5 3 2 3 2" xfId="11632"/>
    <cellStyle name="Normal 3 5 3 2 4" xfId="11633"/>
    <cellStyle name="Normal 3 5 3 3" xfId="11634"/>
    <cellStyle name="Normal 3 5 3 3 2" xfId="11635"/>
    <cellStyle name="Normal 3 5 3 4" xfId="11636"/>
    <cellStyle name="Normal 3 5 3 4 2" xfId="11637"/>
    <cellStyle name="Normal 3 5 3 5" xfId="11638"/>
    <cellStyle name="Normal 3 5 3 6" xfId="11639"/>
    <cellStyle name="Normal 3 5 4" xfId="11640"/>
    <cellStyle name="Normal 3 5 4 2" xfId="11641"/>
    <cellStyle name="Normal 3 5 4 2 2" xfId="11642"/>
    <cellStyle name="Normal 3 5 4 3" xfId="11643"/>
    <cellStyle name="Normal 3 5 4 3 2" xfId="11644"/>
    <cellStyle name="Normal 3 5 4 4" xfId="11645"/>
    <cellStyle name="Normal 3 5 5" xfId="11646"/>
    <cellStyle name="Normal 3 5 5 2" xfId="11647"/>
    <cellStyle name="Normal 3 5 5 3" xfId="11648"/>
    <cellStyle name="Normal 3 5 5 4" xfId="11649"/>
    <cellStyle name="Normal 3 5 6" xfId="11650"/>
    <cellStyle name="Normal 3 5 6 2" xfId="11651"/>
    <cellStyle name="Normal 3 5 7" xfId="11652"/>
    <cellStyle name="Normal 3 5 8" xfId="11653"/>
    <cellStyle name="Normal 3 6" xfId="11654"/>
    <cellStyle name="Normal 3 6 2" xfId="11655"/>
    <cellStyle name="Normal 3 6 2 2" xfId="11656"/>
    <cellStyle name="Normal 3 6 2 2 2" xfId="11657"/>
    <cellStyle name="Normal 3 6 2 2 2 2" xfId="11658"/>
    <cellStyle name="Normal 3 6 2 2 2 2 2" xfId="11659"/>
    <cellStyle name="Normal 3 6 2 2 2 3" xfId="11660"/>
    <cellStyle name="Normal 3 6 2 2 2 3 2" xfId="11661"/>
    <cellStyle name="Normal 3 6 2 2 2 4" xfId="11662"/>
    <cellStyle name="Normal 3 6 2 2 3" xfId="11663"/>
    <cellStyle name="Normal 3 6 2 2 3 2" xfId="11664"/>
    <cellStyle name="Normal 3 6 2 2 4" xfId="11665"/>
    <cellStyle name="Normal 3 6 2 2 4 2" xfId="11666"/>
    <cellStyle name="Normal 3 6 2 2 5" xfId="11667"/>
    <cellStyle name="Normal 3 6 2 3" xfId="11668"/>
    <cellStyle name="Normal 3 6 2 3 2" xfId="11669"/>
    <cellStyle name="Normal 3 6 2 3 2 2" xfId="11670"/>
    <cellStyle name="Normal 3 6 2 3 3" xfId="11671"/>
    <cellStyle name="Normal 3 6 2 3 3 2" xfId="11672"/>
    <cellStyle name="Normal 3 6 2 3 4" xfId="11673"/>
    <cellStyle name="Normal 3 6 2 4" xfId="11674"/>
    <cellStyle name="Normal 3 6 2 4 2" xfId="11675"/>
    <cellStyle name="Normal 3 6 2 5" xfId="11676"/>
    <cellStyle name="Normal 3 6 2 5 2" xfId="11677"/>
    <cellStyle name="Normal 3 6 2 6" xfId="11678"/>
    <cellStyle name="Normal 3 6 3" xfId="11679"/>
    <cellStyle name="Normal 3 6 3 2" xfId="11680"/>
    <cellStyle name="Normal 3 6 3 2 2" xfId="11681"/>
    <cellStyle name="Normal 3 6 3 2 2 2" xfId="11682"/>
    <cellStyle name="Normal 3 6 3 2 3" xfId="11683"/>
    <cellStyle name="Normal 3 6 3 2 3 2" xfId="11684"/>
    <cellStyle name="Normal 3 6 3 2 4" xfId="11685"/>
    <cellStyle name="Normal 3 6 3 3" xfId="11686"/>
    <cellStyle name="Normal 3 6 3 3 2" xfId="11687"/>
    <cellStyle name="Normal 3 6 3 4" xfId="11688"/>
    <cellStyle name="Normal 3 6 3 4 2" xfId="11689"/>
    <cellStyle name="Normal 3 6 3 5" xfId="11690"/>
    <cellStyle name="Normal 3 6 4" xfId="11691"/>
    <cellStyle name="Normal 3 6 4 2" xfId="11692"/>
    <cellStyle name="Normal 3 6 4 2 2" xfId="11693"/>
    <cellStyle name="Normal 3 6 4 3" xfId="11694"/>
    <cellStyle name="Normal 3 6 4 3 2" xfId="11695"/>
    <cellStyle name="Normal 3 6 4 4" xfId="11696"/>
    <cellStyle name="Normal 3 6 5" xfId="11697"/>
    <cellStyle name="Normal 3 6 5 2" xfId="11698"/>
    <cellStyle name="Normal 3 6 6" xfId="11699"/>
    <cellStyle name="Normal 3 6 6 2" xfId="11700"/>
    <cellStyle name="Normal 3 6 7" xfId="11701"/>
    <cellStyle name="Normal 3 6 8" xfId="11702"/>
    <cellStyle name="Normal 3 7" xfId="11703"/>
    <cellStyle name="Normal 3 7 2" xfId="11704"/>
    <cellStyle name="Normal 3 7 2 2" xfId="11705"/>
    <cellStyle name="Normal 3 7 2 2 2" xfId="11706"/>
    <cellStyle name="Normal 3 7 2 2 2 2" xfId="11707"/>
    <cellStyle name="Normal 3 7 2 2 3" xfId="11708"/>
    <cellStyle name="Normal 3 7 2 2 3 2" xfId="11709"/>
    <cellStyle name="Normal 3 7 2 2 4" xfId="11710"/>
    <cellStyle name="Normal 3 7 2 3" xfId="11711"/>
    <cellStyle name="Normal 3 7 2 3 2" xfId="11712"/>
    <cellStyle name="Normal 3 7 2 4" xfId="11713"/>
    <cellStyle name="Normal 3 7 2 4 2" xfId="11714"/>
    <cellStyle name="Normal 3 7 2 5" xfId="11715"/>
    <cellStyle name="Normal 3 7 3" xfId="11716"/>
    <cellStyle name="Normal 3 7 3 2" xfId="11717"/>
    <cellStyle name="Normal 3 7 3 2 2" xfId="11718"/>
    <cellStyle name="Normal 3 7 3 3" xfId="11719"/>
    <cellStyle name="Normal 3 7 3 3 2" xfId="11720"/>
    <cellStyle name="Normal 3 7 3 4" xfId="11721"/>
    <cellStyle name="Normal 3 7 4" xfId="11722"/>
    <cellStyle name="Normal 3 7 4 2" xfId="11723"/>
    <cellStyle name="Normal 3 7 5" xfId="11724"/>
    <cellStyle name="Normal 3 7 5 2" xfId="11725"/>
    <cellStyle name="Normal 3 7 6" xfId="11726"/>
    <cellStyle name="Normal 3 7 6 2" xfId="11727"/>
    <cellStyle name="Normal 3 7 7" xfId="11728"/>
    <cellStyle name="Normal 3 8" xfId="11729"/>
    <cellStyle name="Normal 3 8 2" xfId="11730"/>
    <cellStyle name="Normal 3 8 2 2" xfId="11731"/>
    <cellStyle name="Normal 3 8 2 2 2" xfId="11732"/>
    <cellStyle name="Normal 3 8 2 3" xfId="11733"/>
    <cellStyle name="Normal 3 8 2 3 2" xfId="11734"/>
    <cellStyle name="Normal 3 8 2 4" xfId="11735"/>
    <cellStyle name="Normal 3 8 3" xfId="11736"/>
    <cellStyle name="Normal 3 8 3 2" xfId="11737"/>
    <cellStyle name="Normal 3 8 4" xfId="11738"/>
    <cellStyle name="Normal 3 8 4 2" xfId="11739"/>
    <cellStyle name="Normal 3 8 5" xfId="11740"/>
    <cellStyle name="Normal 3 8 6" xfId="11741"/>
    <cellStyle name="Normal 3 9" xfId="11742"/>
    <cellStyle name="Normal 3 9 2" xfId="11743"/>
    <cellStyle name="Normal 3 9 2 2" xfId="11744"/>
    <cellStyle name="Normal 3 9 3" xfId="11745"/>
    <cellStyle name="Normal 3 9 3 2" xfId="11746"/>
    <cellStyle name="Normal 3 9 4" xfId="11747"/>
    <cellStyle name="Normal 3 9 5" xfId="11748"/>
    <cellStyle name="Normal 3_DEU_neac12_FORMEL" xfId="11749"/>
    <cellStyle name="Normal 30" xfId="11750"/>
    <cellStyle name="Normal 31" xfId="11751"/>
    <cellStyle name="Normal 32" xfId="11752"/>
    <cellStyle name="Normal 33" xfId="11753"/>
    <cellStyle name="Normal 34" xfId="11754"/>
    <cellStyle name="Normal 35" xfId="11755"/>
    <cellStyle name="Normal 36" xfId="11756"/>
    <cellStyle name="Normal 37" xfId="11757"/>
    <cellStyle name="Normal 38" xfId="11758"/>
    <cellStyle name="Normal 39" xfId="11759"/>
    <cellStyle name="Normal 4" xfId="11760"/>
    <cellStyle name="Normal 4 10" xfId="11761"/>
    <cellStyle name="Normal 4 10 2" xfId="11762"/>
    <cellStyle name="Normal 4 10 3" xfId="11763"/>
    <cellStyle name="Normal 4 11" xfId="11764"/>
    <cellStyle name="Normal 4 11 2" xfId="11765"/>
    <cellStyle name="Normal 4 12" xfId="11766"/>
    <cellStyle name="Normal 4 2" xfId="11767"/>
    <cellStyle name="Normal 4 2 10" xfId="11768"/>
    <cellStyle name="Normal 4 2 10 2" xfId="11769"/>
    <cellStyle name="Normal 4 2 10 3" xfId="11770"/>
    <cellStyle name="Normal 4 2 10 4" xfId="11771"/>
    <cellStyle name="Normal 4 2 11" xfId="11772"/>
    <cellStyle name="Normal 4 2 11 2" xfId="11773"/>
    <cellStyle name="Normal 4 2 12" xfId="11774"/>
    <cellStyle name="Normal 4 2 2" xfId="11775"/>
    <cellStyle name="Normal 4 2 2 2" xfId="11776"/>
    <cellStyle name="Normal 4 2 2 2 2" xfId="11777"/>
    <cellStyle name="Normal 4 2 2 2 2 2" xfId="11778"/>
    <cellStyle name="Normal 4 2 2 2 3" xfId="11779"/>
    <cellStyle name="Normal 4 2 2 3" xfId="11780"/>
    <cellStyle name="Normal 4 2 2 3 2" xfId="11781"/>
    <cellStyle name="Normal 4 2 2 4" xfId="11782"/>
    <cellStyle name="Normal 4 2 2 5" xfId="11783"/>
    <cellStyle name="Normal 4 2 2 6" xfId="11784"/>
    <cellStyle name="Normal 4 2 3" xfId="11785"/>
    <cellStyle name="Normal 4 2 3 2" xfId="11786"/>
    <cellStyle name="Normal 4 2 3 2 2" xfId="11787"/>
    <cellStyle name="Normal 4 2 3 2 2 2" xfId="11788"/>
    <cellStyle name="Normal 4 2 3 2 2 2 2" xfId="11789"/>
    <cellStyle name="Normal 4 2 3 2 2 2 2 2" xfId="11790"/>
    <cellStyle name="Normal 4 2 3 2 2 2 3" xfId="11791"/>
    <cellStyle name="Normal 4 2 3 2 2 2 3 2" xfId="11792"/>
    <cellStyle name="Normal 4 2 3 2 2 2 4" xfId="11793"/>
    <cellStyle name="Normal 4 2 3 2 2 3" xfId="11794"/>
    <cellStyle name="Normal 4 2 3 2 2 3 2" xfId="11795"/>
    <cellStyle name="Normal 4 2 3 2 2 4" xfId="11796"/>
    <cellStyle name="Normal 4 2 3 2 2 4 2" xfId="11797"/>
    <cellStyle name="Normal 4 2 3 2 2 5" xfId="11798"/>
    <cellStyle name="Normal 4 2 3 2 3" xfId="11799"/>
    <cellStyle name="Normal 4 2 3 2 3 2" xfId="11800"/>
    <cellStyle name="Normal 4 2 3 2 3 2 2" xfId="11801"/>
    <cellStyle name="Normal 4 2 3 2 3 3" xfId="11802"/>
    <cellStyle name="Normal 4 2 3 2 3 3 2" xfId="11803"/>
    <cellStyle name="Normal 4 2 3 2 3 4" xfId="11804"/>
    <cellStyle name="Normal 4 2 3 2 4" xfId="11805"/>
    <cellStyle name="Normal 4 2 3 2 4 2" xfId="11806"/>
    <cellStyle name="Normal 4 2 3 2 5" xfId="11807"/>
    <cellStyle name="Normal 4 2 3 2 5 2" xfId="11808"/>
    <cellStyle name="Normal 4 2 3 2 6" xfId="11809"/>
    <cellStyle name="Normal 4 2 3 3" xfId="11810"/>
    <cellStyle name="Normal 4 2 3 3 2" xfId="11811"/>
    <cellStyle name="Normal 4 2 3 3 2 2" xfId="11812"/>
    <cellStyle name="Normal 4 2 3 3 2 2 2" xfId="11813"/>
    <cellStyle name="Normal 4 2 3 3 2 3" xfId="11814"/>
    <cellStyle name="Normal 4 2 3 3 2 3 2" xfId="11815"/>
    <cellStyle name="Normal 4 2 3 3 2 4" xfId="11816"/>
    <cellStyle name="Normal 4 2 3 3 3" xfId="11817"/>
    <cellStyle name="Normal 4 2 3 3 3 2" xfId="11818"/>
    <cellStyle name="Normal 4 2 3 3 4" xfId="11819"/>
    <cellStyle name="Normal 4 2 3 3 4 2" xfId="11820"/>
    <cellStyle name="Normal 4 2 3 3 5" xfId="11821"/>
    <cellStyle name="Normal 4 2 3 4" xfId="11822"/>
    <cellStyle name="Normal 4 2 3 4 2" xfId="11823"/>
    <cellStyle name="Normal 4 2 3 4 2 2" xfId="11824"/>
    <cellStyle name="Normal 4 2 3 4 3" xfId="11825"/>
    <cellStyle name="Normal 4 2 3 4 3 2" xfId="11826"/>
    <cellStyle name="Normal 4 2 3 4 4" xfId="11827"/>
    <cellStyle name="Normal 4 2 3 5" xfId="11828"/>
    <cellStyle name="Normal 4 2 3 5 2" xfId="11829"/>
    <cellStyle name="Normal 4 2 3 6" xfId="11830"/>
    <cellStyle name="Normal 4 2 3 6 2" xfId="11831"/>
    <cellStyle name="Normal 4 2 3 7" xfId="11832"/>
    <cellStyle name="Normal 4 2 3_T_B1.2" xfId="11833"/>
    <cellStyle name="Normal 4 2 4" xfId="11834"/>
    <cellStyle name="Normal 4 2 4 2" xfId="11835"/>
    <cellStyle name="Normal 4 2 4 2 2" xfId="11836"/>
    <cellStyle name="Normal 4 2 4 2 2 2" xfId="11837"/>
    <cellStyle name="Normal 4 2 4 2 2 2 2" xfId="11838"/>
    <cellStyle name="Normal 4 2 4 2 2 2 2 2" xfId="11839"/>
    <cellStyle name="Normal 4 2 4 2 2 2 3" xfId="11840"/>
    <cellStyle name="Normal 4 2 4 2 2 2 3 2" xfId="11841"/>
    <cellStyle name="Normal 4 2 4 2 2 2 4" xfId="11842"/>
    <cellStyle name="Normal 4 2 4 2 2 3" xfId="11843"/>
    <cellStyle name="Normal 4 2 4 2 2 3 2" xfId="11844"/>
    <cellStyle name="Normal 4 2 4 2 2 4" xfId="11845"/>
    <cellStyle name="Normal 4 2 4 2 2 4 2" xfId="11846"/>
    <cellStyle name="Normal 4 2 4 2 2 5" xfId="11847"/>
    <cellStyle name="Normal 4 2 4 2 3" xfId="11848"/>
    <cellStyle name="Normal 4 2 4 2 3 2" xfId="11849"/>
    <cellStyle name="Normal 4 2 4 2 3 2 2" xfId="11850"/>
    <cellStyle name="Normal 4 2 4 2 3 3" xfId="11851"/>
    <cellStyle name="Normal 4 2 4 2 3 3 2" xfId="11852"/>
    <cellStyle name="Normal 4 2 4 2 3 4" xfId="11853"/>
    <cellStyle name="Normal 4 2 4 2 4" xfId="11854"/>
    <cellStyle name="Normal 4 2 4 2 4 2" xfId="11855"/>
    <cellStyle name="Normal 4 2 4 2 5" xfId="11856"/>
    <cellStyle name="Normal 4 2 4 2 5 2" xfId="11857"/>
    <cellStyle name="Normal 4 2 4 2 6" xfId="11858"/>
    <cellStyle name="Normal 4 2 4 3" xfId="11859"/>
    <cellStyle name="Normal 4 2 4 3 2" xfId="11860"/>
    <cellStyle name="Normal 4 2 4 3 2 2" xfId="11861"/>
    <cellStyle name="Normal 4 2 4 3 2 2 2" xfId="11862"/>
    <cellStyle name="Normal 4 2 4 3 2 3" xfId="11863"/>
    <cellStyle name="Normal 4 2 4 3 2 3 2" xfId="11864"/>
    <cellStyle name="Normal 4 2 4 3 2 4" xfId="11865"/>
    <cellStyle name="Normal 4 2 4 3 3" xfId="11866"/>
    <cellStyle name="Normal 4 2 4 3 3 2" xfId="11867"/>
    <cellStyle name="Normal 4 2 4 3 4" xfId="11868"/>
    <cellStyle name="Normal 4 2 4 3 4 2" xfId="11869"/>
    <cellStyle name="Normal 4 2 4 3 5" xfId="11870"/>
    <cellStyle name="Normal 4 2 4 4" xfId="11871"/>
    <cellStyle name="Normal 4 2 4 4 2" xfId="11872"/>
    <cellStyle name="Normal 4 2 4 4 2 2" xfId="11873"/>
    <cellStyle name="Normal 4 2 4 4 3" xfId="11874"/>
    <cellStyle name="Normal 4 2 4 4 3 2" xfId="11875"/>
    <cellStyle name="Normal 4 2 4 4 4" xfId="11876"/>
    <cellStyle name="Normal 4 2 4 5" xfId="11877"/>
    <cellStyle name="Normal 4 2 4 5 2" xfId="11878"/>
    <cellStyle name="Normal 4 2 4 6" xfId="11879"/>
    <cellStyle name="Normal 4 2 4 6 2" xfId="11880"/>
    <cellStyle name="Normal 4 2 4 7" xfId="11881"/>
    <cellStyle name="Normal 4 2 4 8" xfId="11882"/>
    <cellStyle name="Normal 4 2 5" xfId="11883"/>
    <cellStyle name="Normal 4 2 5 2" xfId="11884"/>
    <cellStyle name="Normal 4 2 5 2 2" xfId="11885"/>
    <cellStyle name="Normal 4 2 5 2 2 2" xfId="11886"/>
    <cellStyle name="Normal 4 2 5 2 2 2 2" xfId="11887"/>
    <cellStyle name="Normal 4 2 5 2 2 2 2 2" xfId="11888"/>
    <cellStyle name="Normal 4 2 5 2 2 2 3" xfId="11889"/>
    <cellStyle name="Normal 4 2 5 2 2 2 3 2" xfId="11890"/>
    <cellStyle name="Normal 4 2 5 2 2 2 4" xfId="11891"/>
    <cellStyle name="Normal 4 2 5 2 2 3" xfId="11892"/>
    <cellStyle name="Normal 4 2 5 2 2 3 2" xfId="11893"/>
    <cellStyle name="Normal 4 2 5 2 2 4" xfId="11894"/>
    <cellStyle name="Normal 4 2 5 2 2 4 2" xfId="11895"/>
    <cellStyle name="Normal 4 2 5 2 2 5" xfId="11896"/>
    <cellStyle name="Normal 4 2 5 2 3" xfId="11897"/>
    <cellStyle name="Normal 4 2 5 2 3 2" xfId="11898"/>
    <cellStyle name="Normal 4 2 5 2 3 2 2" xfId="11899"/>
    <cellStyle name="Normal 4 2 5 2 3 3" xfId="11900"/>
    <cellStyle name="Normal 4 2 5 2 3 3 2" xfId="11901"/>
    <cellStyle name="Normal 4 2 5 2 3 4" xfId="11902"/>
    <cellStyle name="Normal 4 2 5 2 4" xfId="11903"/>
    <cellStyle name="Normal 4 2 5 2 4 2" xfId="11904"/>
    <cellStyle name="Normal 4 2 5 2 5" xfId="11905"/>
    <cellStyle name="Normal 4 2 5 2 5 2" xfId="11906"/>
    <cellStyle name="Normal 4 2 5 2 6" xfId="11907"/>
    <cellStyle name="Normal 4 2 5 3" xfId="11908"/>
    <cellStyle name="Normal 4 2 5 3 2" xfId="11909"/>
    <cellStyle name="Normal 4 2 5 3 2 2" xfId="11910"/>
    <cellStyle name="Normal 4 2 5 3 2 2 2" xfId="11911"/>
    <cellStyle name="Normal 4 2 5 3 2 3" xfId="11912"/>
    <cellStyle name="Normal 4 2 5 3 2 3 2" xfId="11913"/>
    <cellStyle name="Normal 4 2 5 3 2 4" xfId="11914"/>
    <cellStyle name="Normal 4 2 5 3 3" xfId="11915"/>
    <cellStyle name="Normal 4 2 5 3 3 2" xfId="11916"/>
    <cellStyle name="Normal 4 2 5 3 4" xfId="11917"/>
    <cellStyle name="Normal 4 2 5 3 4 2" xfId="11918"/>
    <cellStyle name="Normal 4 2 5 3 5" xfId="11919"/>
    <cellStyle name="Normal 4 2 5 4" xfId="11920"/>
    <cellStyle name="Normal 4 2 5 4 2" xfId="11921"/>
    <cellStyle name="Normal 4 2 5 4 2 2" xfId="11922"/>
    <cellStyle name="Normal 4 2 5 4 3" xfId="11923"/>
    <cellStyle name="Normal 4 2 5 4 3 2" xfId="11924"/>
    <cellStyle name="Normal 4 2 5 4 4" xfId="11925"/>
    <cellStyle name="Normal 4 2 5 5" xfId="11926"/>
    <cellStyle name="Normal 4 2 5 5 2" xfId="11927"/>
    <cellStyle name="Normal 4 2 5 6" xfId="11928"/>
    <cellStyle name="Normal 4 2 5 6 2" xfId="11929"/>
    <cellStyle name="Normal 4 2 5 7" xfId="11930"/>
    <cellStyle name="Normal 4 2 6" xfId="11931"/>
    <cellStyle name="Normal 4 2 7" xfId="11932"/>
    <cellStyle name="Normal 4 2 7 2" xfId="11933"/>
    <cellStyle name="Normal 4 2 7 2 2" xfId="11934"/>
    <cellStyle name="Normal 4 2 7 2 2 2" xfId="11935"/>
    <cellStyle name="Normal 4 2 7 2 2 2 2" xfId="11936"/>
    <cellStyle name="Normal 4 2 7 2 2 3" xfId="11937"/>
    <cellStyle name="Normal 4 2 7 2 2 3 2" xfId="11938"/>
    <cellStyle name="Normal 4 2 7 2 2 4" xfId="11939"/>
    <cellStyle name="Normal 4 2 7 2 3" xfId="11940"/>
    <cellStyle name="Normal 4 2 7 2 3 2" xfId="11941"/>
    <cellStyle name="Normal 4 2 7 2 4" xfId="11942"/>
    <cellStyle name="Normal 4 2 7 2 4 2" xfId="11943"/>
    <cellStyle name="Normal 4 2 7 2 5" xfId="11944"/>
    <cellStyle name="Normal 4 2 7 3" xfId="11945"/>
    <cellStyle name="Normal 4 2 7 3 2" xfId="11946"/>
    <cellStyle name="Normal 4 2 7 3 2 2" xfId="11947"/>
    <cellStyle name="Normal 4 2 7 3 3" xfId="11948"/>
    <cellStyle name="Normal 4 2 7 3 3 2" xfId="11949"/>
    <cellStyle name="Normal 4 2 7 3 4" xfId="11950"/>
    <cellStyle name="Normal 4 2 7 4" xfId="11951"/>
    <cellStyle name="Normal 4 2 7 4 2" xfId="11952"/>
    <cellStyle name="Normal 4 2 7 5" xfId="11953"/>
    <cellStyle name="Normal 4 2 7 5 2" xfId="11954"/>
    <cellStyle name="Normal 4 2 7 6" xfId="11955"/>
    <cellStyle name="Normal 4 2 8" xfId="11956"/>
    <cellStyle name="Normal 4 2 8 2" xfId="11957"/>
    <cellStyle name="Normal 4 2 8 2 2" xfId="11958"/>
    <cellStyle name="Normal 4 2 8 2 2 2" xfId="11959"/>
    <cellStyle name="Normal 4 2 8 2 3" xfId="11960"/>
    <cellStyle name="Normal 4 2 8 2 3 2" xfId="11961"/>
    <cellStyle name="Normal 4 2 8 2 4" xfId="11962"/>
    <cellStyle name="Normal 4 2 8 3" xfId="11963"/>
    <cellStyle name="Normal 4 2 8 3 2" xfId="11964"/>
    <cellStyle name="Normal 4 2 8 4" xfId="11965"/>
    <cellStyle name="Normal 4 2 8 4 2" xfId="11966"/>
    <cellStyle name="Normal 4 2 8 5" xfId="11967"/>
    <cellStyle name="Normal 4 2 9" xfId="11968"/>
    <cellStyle name="Normal 4 2 9 2" xfId="11969"/>
    <cellStyle name="Normal 4 2 9 2 2" xfId="11970"/>
    <cellStyle name="Normal 4 2 9 3" xfId="11971"/>
    <cellStyle name="Normal 4 2 9 3 2" xfId="11972"/>
    <cellStyle name="Normal 4 2 9 4" xfId="11973"/>
    <cellStyle name="Normal 4 3" xfId="11974"/>
    <cellStyle name="Normal 4 3 10" xfId="11975"/>
    <cellStyle name="Normal 4 3 10 2" xfId="11976"/>
    <cellStyle name="Normal 4 3 11" xfId="11977"/>
    <cellStyle name="Normal 4 3 12" xfId="11978"/>
    <cellStyle name="Normal 4 3 2" xfId="11979"/>
    <cellStyle name="Normal 4 3 2 2" xfId="11980"/>
    <cellStyle name="Normal 4 3 2 2 2" xfId="11981"/>
    <cellStyle name="Normal 4 3 2 2 2 2" xfId="11982"/>
    <cellStyle name="Normal 4 3 2 2 2 2 2" xfId="11983"/>
    <cellStyle name="Normal 4 3 2 2 2 2 2 2" xfId="11984"/>
    <cellStyle name="Normal 4 3 2 2 2 2 3" xfId="11985"/>
    <cellStyle name="Normal 4 3 2 2 2 2 3 2" xfId="11986"/>
    <cellStyle name="Normal 4 3 2 2 2 2 4" xfId="11987"/>
    <cellStyle name="Normal 4 3 2 2 2 3" xfId="11988"/>
    <cellStyle name="Normal 4 3 2 2 2 3 2" xfId="11989"/>
    <cellStyle name="Normal 4 3 2 2 2 4" xfId="11990"/>
    <cellStyle name="Normal 4 3 2 2 2 4 2" xfId="11991"/>
    <cellStyle name="Normal 4 3 2 2 2 5" xfId="11992"/>
    <cellStyle name="Normal 4 3 2 2 3" xfId="11993"/>
    <cellStyle name="Normal 4 3 2 2 3 2" xfId="11994"/>
    <cellStyle name="Normal 4 3 2 2 3 2 2" xfId="11995"/>
    <cellStyle name="Normal 4 3 2 2 3 3" xfId="11996"/>
    <cellStyle name="Normal 4 3 2 2 3 3 2" xfId="11997"/>
    <cellStyle name="Normal 4 3 2 2 3 4" xfId="11998"/>
    <cellStyle name="Normal 4 3 2 2 4" xfId="11999"/>
    <cellStyle name="Normal 4 3 2 2 4 2" xfId="12000"/>
    <cellStyle name="Normal 4 3 2 2 5" xfId="12001"/>
    <cellStyle name="Normal 4 3 2 2 5 2" xfId="12002"/>
    <cellStyle name="Normal 4 3 2 2 6" xfId="12003"/>
    <cellStyle name="Normal 4 3 2 3" xfId="12004"/>
    <cellStyle name="Normal 4 3 2 3 2" xfId="12005"/>
    <cellStyle name="Normal 4 3 2 3 2 2" xfId="12006"/>
    <cellStyle name="Normal 4 3 2 3 2 2 2" xfId="12007"/>
    <cellStyle name="Normal 4 3 2 3 2 3" xfId="12008"/>
    <cellStyle name="Normal 4 3 2 3 2 3 2" xfId="12009"/>
    <cellStyle name="Normal 4 3 2 3 2 4" xfId="12010"/>
    <cellStyle name="Normal 4 3 2 3 3" xfId="12011"/>
    <cellStyle name="Normal 4 3 2 3 3 2" xfId="12012"/>
    <cellStyle name="Normal 4 3 2 3 4" xfId="12013"/>
    <cellStyle name="Normal 4 3 2 3 4 2" xfId="12014"/>
    <cellStyle name="Normal 4 3 2 3 5" xfId="12015"/>
    <cellStyle name="Normal 4 3 2 4" xfId="12016"/>
    <cellStyle name="Normal 4 3 2 4 2" xfId="12017"/>
    <cellStyle name="Normal 4 3 2 4 2 2" xfId="12018"/>
    <cellStyle name="Normal 4 3 2 4 3" xfId="12019"/>
    <cellStyle name="Normal 4 3 2 4 3 2" xfId="12020"/>
    <cellStyle name="Normal 4 3 2 4 4" xfId="12021"/>
    <cellStyle name="Normal 4 3 2 5" xfId="12022"/>
    <cellStyle name="Normal 4 3 2 5 2" xfId="12023"/>
    <cellStyle name="Normal 4 3 2 6" xfId="12024"/>
    <cellStyle name="Normal 4 3 2 6 2" xfId="12025"/>
    <cellStyle name="Normal 4 3 2 7" xfId="12026"/>
    <cellStyle name="Normal 4 3 2 8" xfId="12027"/>
    <cellStyle name="Normal 4 3 3" xfId="12028"/>
    <cellStyle name="Normal 4 3 3 2" xfId="12029"/>
    <cellStyle name="Normal 4 3 3 2 2" xfId="12030"/>
    <cellStyle name="Normal 4 3 3 2 2 2" xfId="12031"/>
    <cellStyle name="Normal 4 3 3 2 2 2 2" xfId="12032"/>
    <cellStyle name="Normal 4 3 3 2 2 2 2 2" xfId="12033"/>
    <cellStyle name="Normal 4 3 3 2 2 2 3" xfId="12034"/>
    <cellStyle name="Normal 4 3 3 2 2 2 3 2" xfId="12035"/>
    <cellStyle name="Normal 4 3 3 2 2 2 4" xfId="12036"/>
    <cellStyle name="Normal 4 3 3 2 2 3" xfId="12037"/>
    <cellStyle name="Normal 4 3 3 2 2 3 2" xfId="12038"/>
    <cellStyle name="Normal 4 3 3 2 2 4" xfId="12039"/>
    <cellStyle name="Normal 4 3 3 2 2 4 2" xfId="12040"/>
    <cellStyle name="Normal 4 3 3 2 2 5" xfId="12041"/>
    <cellStyle name="Normal 4 3 3 2 3" xfId="12042"/>
    <cellStyle name="Normal 4 3 3 2 3 2" xfId="12043"/>
    <cellStyle name="Normal 4 3 3 2 3 2 2" xfId="12044"/>
    <cellStyle name="Normal 4 3 3 2 3 3" xfId="12045"/>
    <cellStyle name="Normal 4 3 3 2 3 3 2" xfId="12046"/>
    <cellStyle name="Normal 4 3 3 2 3 4" xfId="12047"/>
    <cellStyle name="Normal 4 3 3 2 4" xfId="12048"/>
    <cellStyle name="Normal 4 3 3 2 4 2" xfId="12049"/>
    <cellStyle name="Normal 4 3 3 2 5" xfId="12050"/>
    <cellStyle name="Normal 4 3 3 2 5 2" xfId="12051"/>
    <cellStyle name="Normal 4 3 3 2 6" xfId="12052"/>
    <cellStyle name="Normal 4 3 3 3" xfId="12053"/>
    <cellStyle name="Normal 4 3 3 3 2" xfId="12054"/>
    <cellStyle name="Normal 4 3 3 3 2 2" xfId="12055"/>
    <cellStyle name="Normal 4 3 3 3 2 2 2" xfId="12056"/>
    <cellStyle name="Normal 4 3 3 3 2 3" xfId="12057"/>
    <cellStyle name="Normal 4 3 3 3 2 3 2" xfId="12058"/>
    <cellStyle name="Normal 4 3 3 3 2 4" xfId="12059"/>
    <cellStyle name="Normal 4 3 3 3 3" xfId="12060"/>
    <cellStyle name="Normal 4 3 3 3 3 2" xfId="12061"/>
    <cellStyle name="Normal 4 3 3 3 4" xfId="12062"/>
    <cellStyle name="Normal 4 3 3 3 4 2" xfId="12063"/>
    <cellStyle name="Normal 4 3 3 3 5" xfId="12064"/>
    <cellStyle name="Normal 4 3 3 4" xfId="12065"/>
    <cellStyle name="Normal 4 3 3 4 2" xfId="12066"/>
    <cellStyle name="Normal 4 3 3 4 2 2" xfId="12067"/>
    <cellStyle name="Normal 4 3 3 4 3" xfId="12068"/>
    <cellStyle name="Normal 4 3 3 4 3 2" xfId="12069"/>
    <cellStyle name="Normal 4 3 3 4 4" xfId="12070"/>
    <cellStyle name="Normal 4 3 3 5" xfId="12071"/>
    <cellStyle name="Normal 4 3 3 5 2" xfId="12072"/>
    <cellStyle name="Normal 4 3 3 6" xfId="12073"/>
    <cellStyle name="Normal 4 3 3 6 2" xfId="12074"/>
    <cellStyle name="Normal 4 3 3 7" xfId="12075"/>
    <cellStyle name="Normal 4 3 4" xfId="12076"/>
    <cellStyle name="Normal 4 3 4 2" xfId="12077"/>
    <cellStyle name="Normal 4 3 4 2 2" xfId="12078"/>
    <cellStyle name="Normal 4 3 4 2 2 2" xfId="12079"/>
    <cellStyle name="Normal 4 3 4 2 2 2 2" xfId="12080"/>
    <cellStyle name="Normal 4 3 4 2 2 2 2 2" xfId="12081"/>
    <cellStyle name="Normal 4 3 4 2 2 2 3" xfId="12082"/>
    <cellStyle name="Normal 4 3 4 2 2 2 3 2" xfId="12083"/>
    <cellStyle name="Normal 4 3 4 2 2 2 4" xfId="12084"/>
    <cellStyle name="Normal 4 3 4 2 2 3" xfId="12085"/>
    <cellStyle name="Normal 4 3 4 2 2 3 2" xfId="12086"/>
    <cellStyle name="Normal 4 3 4 2 2 4" xfId="12087"/>
    <cellStyle name="Normal 4 3 4 2 2 4 2" xfId="12088"/>
    <cellStyle name="Normal 4 3 4 2 2 5" xfId="12089"/>
    <cellStyle name="Normal 4 3 4 2 3" xfId="12090"/>
    <cellStyle name="Normal 4 3 4 2 3 2" xfId="12091"/>
    <cellStyle name="Normal 4 3 4 2 3 2 2" xfId="12092"/>
    <cellStyle name="Normal 4 3 4 2 3 3" xfId="12093"/>
    <cellStyle name="Normal 4 3 4 2 3 3 2" xfId="12094"/>
    <cellStyle name="Normal 4 3 4 2 3 4" xfId="12095"/>
    <cellStyle name="Normal 4 3 4 2 4" xfId="12096"/>
    <cellStyle name="Normal 4 3 4 2 4 2" xfId="12097"/>
    <cellStyle name="Normal 4 3 4 2 5" xfId="12098"/>
    <cellStyle name="Normal 4 3 4 2 5 2" xfId="12099"/>
    <cellStyle name="Normal 4 3 4 2 6" xfId="12100"/>
    <cellStyle name="Normal 4 3 4 3" xfId="12101"/>
    <cellStyle name="Normal 4 3 4 3 2" xfId="12102"/>
    <cellStyle name="Normal 4 3 4 3 2 2" xfId="12103"/>
    <cellStyle name="Normal 4 3 4 3 2 2 2" xfId="12104"/>
    <cellStyle name="Normal 4 3 4 3 2 3" xfId="12105"/>
    <cellStyle name="Normal 4 3 4 3 2 3 2" xfId="12106"/>
    <cellStyle name="Normal 4 3 4 3 2 4" xfId="12107"/>
    <cellStyle name="Normal 4 3 4 3 3" xfId="12108"/>
    <cellStyle name="Normal 4 3 4 3 3 2" xfId="12109"/>
    <cellStyle name="Normal 4 3 4 3 4" xfId="12110"/>
    <cellStyle name="Normal 4 3 4 3 4 2" xfId="12111"/>
    <cellStyle name="Normal 4 3 4 3 5" xfId="12112"/>
    <cellStyle name="Normal 4 3 4 4" xfId="12113"/>
    <cellStyle name="Normal 4 3 4 4 2" xfId="12114"/>
    <cellStyle name="Normal 4 3 4 4 2 2" xfId="12115"/>
    <cellStyle name="Normal 4 3 4 4 3" xfId="12116"/>
    <cellStyle name="Normal 4 3 4 4 3 2" xfId="12117"/>
    <cellStyle name="Normal 4 3 4 4 4" xfId="12118"/>
    <cellStyle name="Normal 4 3 4 5" xfId="12119"/>
    <cellStyle name="Normal 4 3 4 5 2" xfId="12120"/>
    <cellStyle name="Normal 4 3 4 6" xfId="12121"/>
    <cellStyle name="Normal 4 3 4 6 2" xfId="12122"/>
    <cellStyle name="Normal 4 3 4 7" xfId="12123"/>
    <cellStyle name="Normal 4 3 5" xfId="12124"/>
    <cellStyle name="Normal 4 3 5 2" xfId="12125"/>
    <cellStyle name="Normal 4 3 5 2 2" xfId="12126"/>
    <cellStyle name="Normal 4 3 5 2 2 2" xfId="12127"/>
    <cellStyle name="Normal 4 3 5 2 2 2 2" xfId="12128"/>
    <cellStyle name="Normal 4 3 5 2 2 3" xfId="12129"/>
    <cellStyle name="Normal 4 3 5 2 2 3 2" xfId="12130"/>
    <cellStyle name="Normal 4 3 5 2 2 4" xfId="12131"/>
    <cellStyle name="Normal 4 3 5 2 3" xfId="12132"/>
    <cellStyle name="Normal 4 3 5 2 3 2" xfId="12133"/>
    <cellStyle name="Normal 4 3 5 2 4" xfId="12134"/>
    <cellStyle name="Normal 4 3 5 2 4 2" xfId="12135"/>
    <cellStyle name="Normal 4 3 5 2 5" xfId="12136"/>
    <cellStyle name="Normal 4 3 5 3" xfId="12137"/>
    <cellStyle name="Normal 4 3 5 3 2" xfId="12138"/>
    <cellStyle name="Normal 4 3 5 3 2 2" xfId="12139"/>
    <cellStyle name="Normal 4 3 5 3 3" xfId="12140"/>
    <cellStyle name="Normal 4 3 5 3 3 2" xfId="12141"/>
    <cellStyle name="Normal 4 3 5 3 4" xfId="12142"/>
    <cellStyle name="Normal 4 3 5 4" xfId="12143"/>
    <cellStyle name="Normal 4 3 5 4 2" xfId="12144"/>
    <cellStyle name="Normal 4 3 5 5" xfId="12145"/>
    <cellStyle name="Normal 4 3 5 5 2" xfId="12146"/>
    <cellStyle name="Normal 4 3 5 6" xfId="12147"/>
    <cellStyle name="Normal 4 3 6" xfId="12148"/>
    <cellStyle name="Normal 4 3 6 2" xfId="12149"/>
    <cellStyle name="Normal 4 3 6 2 2" xfId="12150"/>
    <cellStyle name="Normal 4 3 6 2 2 2" xfId="12151"/>
    <cellStyle name="Normal 4 3 6 2 3" xfId="12152"/>
    <cellStyle name="Normal 4 3 6 2 3 2" xfId="12153"/>
    <cellStyle name="Normal 4 3 6 2 4" xfId="12154"/>
    <cellStyle name="Normal 4 3 6 3" xfId="12155"/>
    <cellStyle name="Normal 4 3 6 3 2" xfId="12156"/>
    <cellStyle name="Normal 4 3 6 4" xfId="12157"/>
    <cellStyle name="Normal 4 3 6 4 2" xfId="12158"/>
    <cellStyle name="Normal 4 3 6 5" xfId="12159"/>
    <cellStyle name="Normal 4 3 7" xfId="12160"/>
    <cellStyle name="Normal 4 3 7 2" xfId="12161"/>
    <cellStyle name="Normal 4 3 7 2 2" xfId="12162"/>
    <cellStyle name="Normal 4 3 7 3" xfId="12163"/>
    <cellStyle name="Normal 4 3 7 3 2" xfId="12164"/>
    <cellStyle name="Normal 4 3 7 4" xfId="12165"/>
    <cellStyle name="Normal 4 3 8" xfId="12166"/>
    <cellStyle name="Normal 4 3 8 2" xfId="12167"/>
    <cellStyle name="Normal 4 3 9" xfId="12168"/>
    <cellStyle name="Normal 4 3 9 2" xfId="12169"/>
    <cellStyle name="Normal 4 3_T_B1.2" xfId="12170"/>
    <cellStyle name="Normal 4 4" xfId="12171"/>
    <cellStyle name="Normal 4 4 2" xfId="12172"/>
    <cellStyle name="Normal 4 4 2 2" xfId="12173"/>
    <cellStyle name="Normal 4 4 2 3" xfId="12174"/>
    <cellStyle name="Normal 4 4 3" xfId="12175"/>
    <cellStyle name="Normal 4 4 3 2" xfId="12176"/>
    <cellStyle name="Normal 4 4 4" xfId="12177"/>
    <cellStyle name="Normal 4 4 5" xfId="12178"/>
    <cellStyle name="Normal 4 5" xfId="12179"/>
    <cellStyle name="Normal 4 5 2" xfId="12180"/>
    <cellStyle name="Normal 4 5 3" xfId="12181"/>
    <cellStyle name="Normal 4 5 4" xfId="12182"/>
    <cellStyle name="Normal 4 6" xfId="12183"/>
    <cellStyle name="Normal 4 6 2" xfId="12184"/>
    <cellStyle name="Normal 4 6 3" xfId="12185"/>
    <cellStyle name="Normal 4 7" xfId="12186"/>
    <cellStyle name="Normal 4 7 2" xfId="12187"/>
    <cellStyle name="Normal 4 7 3" xfId="12188"/>
    <cellStyle name="Normal 4 8" xfId="12189"/>
    <cellStyle name="Normal 4 8 2" xfId="12190"/>
    <cellStyle name="Normal 4 8 3" xfId="12191"/>
    <cellStyle name="Normal 4 9" xfId="12192"/>
    <cellStyle name="Normal 4 9 2" xfId="12193"/>
    <cellStyle name="Normal 4 9 3" xfId="12194"/>
    <cellStyle name="Normal 4_T_B1.2" xfId="12195"/>
    <cellStyle name="Normal 40" xfId="12196"/>
    <cellStyle name="Normal 41" xfId="12197"/>
    <cellStyle name="Normal 42" xfId="12198"/>
    <cellStyle name="Normal 43" xfId="12199"/>
    <cellStyle name="Normal 44" xfId="12200"/>
    <cellStyle name="Normal 45" xfId="12201"/>
    <cellStyle name="Normal 46" xfId="12202"/>
    <cellStyle name="Normal 47" xfId="12203"/>
    <cellStyle name="Normal 48" xfId="12204"/>
    <cellStyle name="Normal 49" xfId="12205"/>
    <cellStyle name="Normal 5" xfId="12206"/>
    <cellStyle name="Normal 5 10" xfId="12207"/>
    <cellStyle name="Normal 5 10 2" xfId="12208"/>
    <cellStyle name="Normal 5 11" xfId="12209"/>
    <cellStyle name="Normal 5 12" xfId="12210"/>
    <cellStyle name="Normal 5 2" xfId="12211"/>
    <cellStyle name="Normal 5 2 10" xfId="12212"/>
    <cellStyle name="Normal 5 2 11" xfId="12213"/>
    <cellStyle name="Normal 5 2 2" xfId="12214"/>
    <cellStyle name="Normal 5 2 2 2" xfId="12215"/>
    <cellStyle name="Normal 5 2 2 2 2" xfId="12216"/>
    <cellStyle name="Normal 5 2 2 2 2 2" xfId="12217"/>
    <cellStyle name="Normal 5 2 2 2 2 2 2" xfId="12218"/>
    <cellStyle name="Normal 5 2 2 2 2 2 2 2" xfId="12219"/>
    <cellStyle name="Normal 5 2 2 2 2 2 3" xfId="12220"/>
    <cellStyle name="Normal 5 2 2 2 2 2 3 2" xfId="12221"/>
    <cellStyle name="Normal 5 2 2 2 2 2 4" xfId="12222"/>
    <cellStyle name="Normal 5 2 2 2 2 3" xfId="12223"/>
    <cellStyle name="Normal 5 2 2 2 2 3 2" xfId="12224"/>
    <cellStyle name="Normal 5 2 2 2 2 4" xfId="12225"/>
    <cellStyle name="Normal 5 2 2 2 2 4 2" xfId="12226"/>
    <cellStyle name="Normal 5 2 2 2 2 5" xfId="12227"/>
    <cellStyle name="Normal 5 2 2 2 2 6" xfId="12228"/>
    <cellStyle name="Normal 5 2 2 2 3" xfId="12229"/>
    <cellStyle name="Normal 5 2 2 2 3 2" xfId="12230"/>
    <cellStyle name="Normal 5 2 2 2 3 2 2" xfId="12231"/>
    <cellStyle name="Normal 5 2 2 2 3 3" xfId="12232"/>
    <cellStyle name="Normal 5 2 2 2 3 3 2" xfId="12233"/>
    <cellStyle name="Normal 5 2 2 2 3 4" xfId="12234"/>
    <cellStyle name="Normal 5 2 2 2 4" xfId="12235"/>
    <cellStyle name="Normal 5 2 2 2 4 2" xfId="12236"/>
    <cellStyle name="Normal 5 2 2 2 5" xfId="12237"/>
    <cellStyle name="Normal 5 2 2 2 5 2" xfId="12238"/>
    <cellStyle name="Normal 5 2 2 2 6" xfId="12239"/>
    <cellStyle name="Normal 5 2 2 3" xfId="12240"/>
    <cellStyle name="Normal 5 2 2 3 2" xfId="12241"/>
    <cellStyle name="Normal 5 2 2 3 2 2" xfId="12242"/>
    <cellStyle name="Normal 5 2 2 3 2 2 2" xfId="12243"/>
    <cellStyle name="Normal 5 2 2 3 2 3" xfId="12244"/>
    <cellStyle name="Normal 5 2 2 3 2 3 2" xfId="12245"/>
    <cellStyle name="Normal 5 2 2 3 2 4" xfId="12246"/>
    <cellStyle name="Normal 5 2 2 3 3" xfId="12247"/>
    <cellStyle name="Normal 5 2 2 3 3 2" xfId="12248"/>
    <cellStyle name="Normal 5 2 2 3 4" xfId="12249"/>
    <cellStyle name="Normal 5 2 2 3 4 2" xfId="12250"/>
    <cellStyle name="Normal 5 2 2 3 5" xfId="12251"/>
    <cellStyle name="Normal 5 2 2 3 6" xfId="12252"/>
    <cellStyle name="Normal 5 2 2 4" xfId="12253"/>
    <cellStyle name="Normal 5 2 2 4 2" xfId="12254"/>
    <cellStyle name="Normal 5 2 2 4 2 2" xfId="12255"/>
    <cellStyle name="Normal 5 2 2 4 3" xfId="12256"/>
    <cellStyle name="Normal 5 2 2 4 3 2" xfId="12257"/>
    <cellStyle name="Normal 5 2 2 4 4" xfId="12258"/>
    <cellStyle name="Normal 5 2 2 5" xfId="12259"/>
    <cellStyle name="Normal 5 2 2 5 2" xfId="12260"/>
    <cellStyle name="Normal 5 2 2 6" xfId="12261"/>
    <cellStyle name="Normal 5 2 2 6 2" xfId="12262"/>
    <cellStyle name="Normal 5 2 2 7" xfId="12263"/>
    <cellStyle name="Normal 5 2 2 8" xfId="12264"/>
    <cellStyle name="Normal 5 2 3" xfId="12265"/>
    <cellStyle name="Normal 5 2 3 2" xfId="12266"/>
    <cellStyle name="Normal 5 2 3 2 2" xfId="12267"/>
    <cellStyle name="Normal 5 2 3 2 2 2" xfId="12268"/>
    <cellStyle name="Normal 5 2 3 2 2 2 2" xfId="12269"/>
    <cellStyle name="Normal 5 2 3 2 2 2 2 2" xfId="12270"/>
    <cellStyle name="Normal 5 2 3 2 2 2 3" xfId="12271"/>
    <cellStyle name="Normal 5 2 3 2 2 2 3 2" xfId="12272"/>
    <cellStyle name="Normal 5 2 3 2 2 2 4" xfId="12273"/>
    <cellStyle name="Normal 5 2 3 2 2 3" xfId="12274"/>
    <cellStyle name="Normal 5 2 3 2 2 3 2" xfId="12275"/>
    <cellStyle name="Normal 5 2 3 2 2 4" xfId="12276"/>
    <cellStyle name="Normal 5 2 3 2 2 4 2" xfId="12277"/>
    <cellStyle name="Normal 5 2 3 2 2 5" xfId="12278"/>
    <cellStyle name="Normal 5 2 3 2 2 6" xfId="12279"/>
    <cellStyle name="Normal 5 2 3 2 3" xfId="12280"/>
    <cellStyle name="Normal 5 2 3 2 3 2" xfId="12281"/>
    <cellStyle name="Normal 5 2 3 2 3 2 2" xfId="12282"/>
    <cellStyle name="Normal 5 2 3 2 3 3" xfId="12283"/>
    <cellStyle name="Normal 5 2 3 2 3 3 2" xfId="12284"/>
    <cellStyle name="Normal 5 2 3 2 3 4" xfId="12285"/>
    <cellStyle name="Normal 5 2 3 2 4" xfId="12286"/>
    <cellStyle name="Normal 5 2 3 2 4 2" xfId="12287"/>
    <cellStyle name="Normal 5 2 3 2 5" xfId="12288"/>
    <cellStyle name="Normal 5 2 3 2 5 2" xfId="12289"/>
    <cellStyle name="Normal 5 2 3 2 6" xfId="12290"/>
    <cellStyle name="Normal 5 2 3 2 7" xfId="12291"/>
    <cellStyle name="Normal 5 2 3 3" xfId="12292"/>
    <cellStyle name="Normal 5 2 3 3 2" xfId="12293"/>
    <cellStyle name="Normal 5 2 3 3 2 2" xfId="12294"/>
    <cellStyle name="Normal 5 2 3 3 2 2 2" xfId="12295"/>
    <cellStyle name="Normal 5 2 3 3 2 3" xfId="12296"/>
    <cellStyle name="Normal 5 2 3 3 2 3 2" xfId="12297"/>
    <cellStyle name="Normal 5 2 3 3 2 4" xfId="12298"/>
    <cellStyle name="Normal 5 2 3 3 3" xfId="12299"/>
    <cellStyle name="Normal 5 2 3 3 3 2" xfId="12300"/>
    <cellStyle name="Normal 5 2 3 3 4" xfId="12301"/>
    <cellStyle name="Normal 5 2 3 3 4 2" xfId="12302"/>
    <cellStyle name="Normal 5 2 3 3 5" xfId="12303"/>
    <cellStyle name="Normal 5 2 3 3 6" xfId="12304"/>
    <cellStyle name="Normal 5 2 3 4" xfId="12305"/>
    <cellStyle name="Normal 5 2 3 4 2" xfId="12306"/>
    <cellStyle name="Normal 5 2 3 4 2 2" xfId="12307"/>
    <cellStyle name="Normal 5 2 3 4 3" xfId="12308"/>
    <cellStyle name="Normal 5 2 3 4 3 2" xfId="12309"/>
    <cellStyle name="Normal 5 2 3 4 4" xfId="12310"/>
    <cellStyle name="Normal 5 2 3 5" xfId="12311"/>
    <cellStyle name="Normal 5 2 3 5 2" xfId="12312"/>
    <cellStyle name="Normal 5 2 3 6" xfId="12313"/>
    <cellStyle name="Normal 5 2 3 6 2" xfId="12314"/>
    <cellStyle name="Normal 5 2 3 7" xfId="12315"/>
    <cellStyle name="Normal 5 2 4" xfId="12316"/>
    <cellStyle name="Normal 5 2 4 2" xfId="12317"/>
    <cellStyle name="Normal 5 2 4 2 2" xfId="12318"/>
    <cellStyle name="Normal 5 2 4 2 2 2" xfId="12319"/>
    <cellStyle name="Normal 5 2 4 2 2 2 2" xfId="12320"/>
    <cellStyle name="Normal 5 2 4 2 2 2 2 2" xfId="12321"/>
    <cellStyle name="Normal 5 2 4 2 2 2 3" xfId="12322"/>
    <cellStyle name="Normal 5 2 4 2 2 2 3 2" xfId="12323"/>
    <cellStyle name="Normal 5 2 4 2 2 2 4" xfId="12324"/>
    <cellStyle name="Normal 5 2 4 2 2 3" xfId="12325"/>
    <cellStyle name="Normal 5 2 4 2 2 3 2" xfId="12326"/>
    <cellStyle name="Normal 5 2 4 2 2 4" xfId="12327"/>
    <cellStyle name="Normal 5 2 4 2 2 4 2" xfId="12328"/>
    <cellStyle name="Normal 5 2 4 2 2 5" xfId="12329"/>
    <cellStyle name="Normal 5 2 4 2 3" xfId="12330"/>
    <cellStyle name="Normal 5 2 4 2 3 2" xfId="12331"/>
    <cellStyle name="Normal 5 2 4 2 3 2 2" xfId="12332"/>
    <cellStyle name="Normal 5 2 4 2 3 3" xfId="12333"/>
    <cellStyle name="Normal 5 2 4 2 3 3 2" xfId="12334"/>
    <cellStyle name="Normal 5 2 4 2 3 4" xfId="12335"/>
    <cellStyle name="Normal 5 2 4 2 4" xfId="12336"/>
    <cellStyle name="Normal 5 2 4 2 4 2" xfId="12337"/>
    <cellStyle name="Normal 5 2 4 2 5" xfId="12338"/>
    <cellStyle name="Normal 5 2 4 2 5 2" xfId="12339"/>
    <cellStyle name="Normal 5 2 4 2 6" xfId="12340"/>
    <cellStyle name="Normal 5 2 4 3" xfId="12341"/>
    <cellStyle name="Normal 5 2 4 3 2" xfId="12342"/>
    <cellStyle name="Normal 5 2 4 3 2 2" xfId="12343"/>
    <cellStyle name="Normal 5 2 4 3 2 2 2" xfId="12344"/>
    <cellStyle name="Normal 5 2 4 3 2 3" xfId="12345"/>
    <cellStyle name="Normal 5 2 4 3 2 3 2" xfId="12346"/>
    <cellStyle name="Normal 5 2 4 3 2 4" xfId="12347"/>
    <cellStyle name="Normal 5 2 4 3 3" xfId="12348"/>
    <cellStyle name="Normal 5 2 4 3 3 2" xfId="12349"/>
    <cellStyle name="Normal 5 2 4 3 4" xfId="12350"/>
    <cellStyle name="Normal 5 2 4 3 4 2" xfId="12351"/>
    <cellStyle name="Normal 5 2 4 3 5" xfId="12352"/>
    <cellStyle name="Normal 5 2 4 4" xfId="12353"/>
    <cellStyle name="Normal 5 2 4 4 2" xfId="12354"/>
    <cellStyle name="Normal 5 2 4 4 2 2" xfId="12355"/>
    <cellStyle name="Normal 5 2 4 4 3" xfId="12356"/>
    <cellStyle name="Normal 5 2 4 4 3 2" xfId="12357"/>
    <cellStyle name="Normal 5 2 4 4 4" xfId="12358"/>
    <cellStyle name="Normal 5 2 4 5" xfId="12359"/>
    <cellStyle name="Normal 5 2 4 5 2" xfId="12360"/>
    <cellStyle name="Normal 5 2 4 6" xfId="12361"/>
    <cellStyle name="Normal 5 2 4 6 2" xfId="12362"/>
    <cellStyle name="Normal 5 2 4 7" xfId="12363"/>
    <cellStyle name="Normal 5 2 5" xfId="12364"/>
    <cellStyle name="Normal 5 2 5 2" xfId="12365"/>
    <cellStyle name="Normal 5 2 5 2 2" xfId="12366"/>
    <cellStyle name="Normal 5 2 5 2 2 2" xfId="12367"/>
    <cellStyle name="Normal 5 2 5 2 2 2 2" xfId="12368"/>
    <cellStyle name="Normal 5 2 5 2 2 3" xfId="12369"/>
    <cellStyle name="Normal 5 2 5 2 2 3 2" xfId="12370"/>
    <cellStyle name="Normal 5 2 5 2 2 4" xfId="12371"/>
    <cellStyle name="Normal 5 2 5 2 3" xfId="12372"/>
    <cellStyle name="Normal 5 2 5 2 3 2" xfId="12373"/>
    <cellStyle name="Normal 5 2 5 2 4" xfId="12374"/>
    <cellStyle name="Normal 5 2 5 2 4 2" xfId="12375"/>
    <cellStyle name="Normal 5 2 5 2 5" xfId="12376"/>
    <cellStyle name="Normal 5 2 5 3" xfId="12377"/>
    <cellStyle name="Normal 5 2 5 3 2" xfId="12378"/>
    <cellStyle name="Normal 5 2 5 3 2 2" xfId="12379"/>
    <cellStyle name="Normal 5 2 5 3 3" xfId="12380"/>
    <cellStyle name="Normal 5 2 5 3 3 2" xfId="12381"/>
    <cellStyle name="Normal 5 2 5 3 4" xfId="12382"/>
    <cellStyle name="Normal 5 2 5 4" xfId="12383"/>
    <cellStyle name="Normal 5 2 5 4 2" xfId="12384"/>
    <cellStyle name="Normal 5 2 5 5" xfId="12385"/>
    <cellStyle name="Normal 5 2 5 5 2" xfId="12386"/>
    <cellStyle name="Normal 5 2 5 6" xfId="12387"/>
    <cellStyle name="Normal 5 2 6" xfId="12388"/>
    <cellStyle name="Normal 5 2 6 2" xfId="12389"/>
    <cellStyle name="Normal 5 2 6 2 2" xfId="12390"/>
    <cellStyle name="Normal 5 2 6 2 2 2" xfId="12391"/>
    <cellStyle name="Normal 5 2 6 2 3" xfId="12392"/>
    <cellStyle name="Normal 5 2 6 2 3 2" xfId="12393"/>
    <cellStyle name="Normal 5 2 6 2 4" xfId="12394"/>
    <cellStyle name="Normal 5 2 6 3" xfId="12395"/>
    <cellStyle name="Normal 5 2 6 3 2" xfId="12396"/>
    <cellStyle name="Normal 5 2 6 4" xfId="12397"/>
    <cellStyle name="Normal 5 2 6 4 2" xfId="12398"/>
    <cellStyle name="Normal 5 2 6 5" xfId="12399"/>
    <cellStyle name="Normal 5 2 7" xfId="12400"/>
    <cellStyle name="Normal 5 2 7 2" xfId="12401"/>
    <cellStyle name="Normal 5 2 7 2 2" xfId="12402"/>
    <cellStyle name="Normal 5 2 7 3" xfId="12403"/>
    <cellStyle name="Normal 5 2 7 3 2" xfId="12404"/>
    <cellStyle name="Normal 5 2 7 4" xfId="12405"/>
    <cellStyle name="Normal 5 2 7 5" xfId="12406"/>
    <cellStyle name="Normal 5 2 7 6" xfId="12407"/>
    <cellStyle name="Normal 5 2 8" xfId="12408"/>
    <cellStyle name="Normal 5 2 8 2" xfId="12409"/>
    <cellStyle name="Normal 5 2 9" xfId="12410"/>
    <cellStyle name="Normal 5 2 9 2" xfId="12411"/>
    <cellStyle name="Normal 5 2_T_B1.2" xfId="12412"/>
    <cellStyle name="Normal 5 3" xfId="12413"/>
    <cellStyle name="Normal 5 3 2" xfId="12414"/>
    <cellStyle name="Normal 5 3 2 2" xfId="12415"/>
    <cellStyle name="Normal 5 3 3" xfId="12416"/>
    <cellStyle name="Normal 5 3 4" xfId="12417"/>
    <cellStyle name="Normal 5 4" xfId="12418"/>
    <cellStyle name="Normal 5 4 2" xfId="12419"/>
    <cellStyle name="Normal 5 4 2 2" xfId="12420"/>
    <cellStyle name="Normal 5 4 2 3" xfId="12421"/>
    <cellStyle name="Normal 5 4 3" xfId="12422"/>
    <cellStyle name="Normal 5 4 4" xfId="12423"/>
    <cellStyle name="Normal 5 5" xfId="12424"/>
    <cellStyle name="Normal 5 5 2" xfId="12425"/>
    <cellStyle name="Normal 5 5 3" xfId="12426"/>
    <cellStyle name="Normal 5 5 4" xfId="12427"/>
    <cellStyle name="Normal 5 6" xfId="12428"/>
    <cellStyle name="Normal 5 6 2" xfId="12429"/>
    <cellStyle name="Normal 5 6 3" xfId="12430"/>
    <cellStyle name="Normal 5 7" xfId="12431"/>
    <cellStyle name="Normal 5 8" xfId="12432"/>
    <cellStyle name="Normal 5 8 2" xfId="12433"/>
    <cellStyle name="Normal 5 9" xfId="12434"/>
    <cellStyle name="Normal 5 9 2" xfId="12435"/>
    <cellStyle name="Normal 5 9 2 2" xfId="12436"/>
    <cellStyle name="Normal 5 9 3" xfId="12437"/>
    <cellStyle name="Normal 50" xfId="12438"/>
    <cellStyle name="Normal 51" xfId="12439"/>
    <cellStyle name="Normal 52" xfId="12440"/>
    <cellStyle name="Normal 53" xfId="12441"/>
    <cellStyle name="Normal 54" xfId="12442"/>
    <cellStyle name="Normal 55" xfId="12443"/>
    <cellStyle name="Normal 56" xfId="12444"/>
    <cellStyle name="Normal 57" xfId="12445"/>
    <cellStyle name="Normal 58" xfId="12446"/>
    <cellStyle name="Normal 59" xfId="12447"/>
    <cellStyle name="Normal 6" xfId="12448"/>
    <cellStyle name="Normal 6 10" xfId="12449"/>
    <cellStyle name="Normal 6 11" xfId="12450"/>
    <cellStyle name="Normal 6 2" xfId="12451"/>
    <cellStyle name="Normal 6 2 2" xfId="12452"/>
    <cellStyle name="Normal 6 2 2 2" xfId="12453"/>
    <cellStyle name="Normal 6 2 2 2 2" xfId="12454"/>
    <cellStyle name="Normal 6 2 2 2 2 2" xfId="12455"/>
    <cellStyle name="Normal 6 2 2 2 2 2 2" xfId="12456"/>
    <cellStyle name="Normal 6 2 2 2 2 3" xfId="12457"/>
    <cellStyle name="Normal 6 2 2 2 2 3 2" xfId="12458"/>
    <cellStyle name="Normal 6 2 2 2 2 4" xfId="12459"/>
    <cellStyle name="Normal 6 2 2 2 3" xfId="12460"/>
    <cellStyle name="Normal 6 2 2 2 3 2" xfId="12461"/>
    <cellStyle name="Normal 6 2 2 2 4" xfId="12462"/>
    <cellStyle name="Normal 6 2 2 2 4 2" xfId="12463"/>
    <cellStyle name="Normal 6 2 2 2 5" xfId="12464"/>
    <cellStyle name="Normal 6 2 2 3" xfId="12465"/>
    <cellStyle name="Normal 6 2 2 3 2" xfId="12466"/>
    <cellStyle name="Normal 6 2 2 3 2 2" xfId="12467"/>
    <cellStyle name="Normal 6 2 2 3 3" xfId="12468"/>
    <cellStyle name="Normal 6 2 2 3 3 2" xfId="12469"/>
    <cellStyle name="Normal 6 2 2 3 4" xfId="12470"/>
    <cellStyle name="Normal 6 2 2 4" xfId="12471"/>
    <cellStyle name="Normal 6 2 2 4 2" xfId="12472"/>
    <cellStyle name="Normal 6 2 2 5" xfId="12473"/>
    <cellStyle name="Normal 6 2 2 5 2" xfId="12474"/>
    <cellStyle name="Normal 6 2 2 6" xfId="12475"/>
    <cellStyle name="Normal 6 2 2 7" xfId="12476"/>
    <cellStyle name="Normal 6 2 3" xfId="12477"/>
    <cellStyle name="Normal 6 2 3 2" xfId="12478"/>
    <cellStyle name="Normal 6 2 3 2 2" xfId="12479"/>
    <cellStyle name="Normal 6 2 3 2 2 2" xfId="12480"/>
    <cellStyle name="Normal 6 2 3 2 3" xfId="12481"/>
    <cellStyle name="Normal 6 2 3 2 3 2" xfId="12482"/>
    <cellStyle name="Normal 6 2 3 2 4" xfId="12483"/>
    <cellStyle name="Normal 6 2 3 3" xfId="12484"/>
    <cellStyle name="Normal 6 2 3 3 2" xfId="12485"/>
    <cellStyle name="Normal 6 2 3 4" xfId="12486"/>
    <cellStyle name="Normal 6 2 3 4 2" xfId="12487"/>
    <cellStyle name="Normal 6 2 3 5" xfId="12488"/>
    <cellStyle name="Normal 6 2 4" xfId="12489"/>
    <cellStyle name="Normal 6 2 4 2" xfId="12490"/>
    <cellStyle name="Normal 6 2 4 2 2" xfId="12491"/>
    <cellStyle name="Normal 6 2 4 3" xfId="12492"/>
    <cellStyle name="Normal 6 2 4 3 2" xfId="12493"/>
    <cellStyle name="Normal 6 2 4 4" xfId="12494"/>
    <cellStyle name="Normal 6 2 5" xfId="12495"/>
    <cellStyle name="Normal 6 2 5 2" xfId="12496"/>
    <cellStyle name="Normal 6 2 6" xfId="12497"/>
    <cellStyle name="Normal 6 2 6 2" xfId="12498"/>
    <cellStyle name="Normal 6 2 7" xfId="12499"/>
    <cellStyle name="Normal 6 2 8" xfId="12500"/>
    <cellStyle name="Normal 6 3" xfId="12501"/>
    <cellStyle name="Normal 6 3 2" xfId="12502"/>
    <cellStyle name="Normal 6 3 2 2" xfId="12503"/>
    <cellStyle name="Normal 6 3 2 2 2" xfId="12504"/>
    <cellStyle name="Normal 6 3 2 2 2 2" xfId="12505"/>
    <cellStyle name="Normal 6 3 2 2 2 2 2" xfId="12506"/>
    <cellStyle name="Normal 6 3 2 2 2 3" xfId="12507"/>
    <cellStyle name="Normal 6 3 2 2 2 3 2" xfId="12508"/>
    <cellStyle name="Normal 6 3 2 2 2 4" xfId="12509"/>
    <cellStyle name="Normal 6 3 2 2 3" xfId="12510"/>
    <cellStyle name="Normal 6 3 2 2 3 2" xfId="12511"/>
    <cellStyle name="Normal 6 3 2 2 4" xfId="12512"/>
    <cellStyle name="Normal 6 3 2 2 4 2" xfId="12513"/>
    <cellStyle name="Normal 6 3 2 2 5" xfId="12514"/>
    <cellStyle name="Normal 6 3 2 2 6" xfId="12515"/>
    <cellStyle name="Normal 6 3 2 3" xfId="12516"/>
    <cellStyle name="Normal 6 3 2 3 2" xfId="12517"/>
    <cellStyle name="Normal 6 3 2 3 2 2" xfId="12518"/>
    <cellStyle name="Normal 6 3 2 3 3" xfId="12519"/>
    <cellStyle name="Normal 6 3 2 3 3 2" xfId="12520"/>
    <cellStyle name="Normal 6 3 2 3 4" xfId="12521"/>
    <cellStyle name="Normal 6 3 2 4" xfId="12522"/>
    <cellStyle name="Normal 6 3 2 4 2" xfId="12523"/>
    <cellStyle name="Normal 6 3 2 5" xfId="12524"/>
    <cellStyle name="Normal 6 3 2 5 2" xfId="12525"/>
    <cellStyle name="Normal 6 3 2 6" xfId="12526"/>
    <cellStyle name="Normal 6 3 2 7" xfId="12527"/>
    <cellStyle name="Normal 6 3 3" xfId="12528"/>
    <cellStyle name="Normal 6 3 3 2" xfId="12529"/>
    <cellStyle name="Normal 6 3 3 2 2" xfId="12530"/>
    <cellStyle name="Normal 6 3 3 2 2 2" xfId="12531"/>
    <cellStyle name="Normal 6 3 3 2 3" xfId="12532"/>
    <cellStyle name="Normal 6 3 3 2 3 2" xfId="12533"/>
    <cellStyle name="Normal 6 3 3 2 4" xfId="12534"/>
    <cellStyle name="Normal 6 3 3 3" xfId="12535"/>
    <cellStyle name="Normal 6 3 3 3 2" xfId="12536"/>
    <cellStyle name="Normal 6 3 3 4" xfId="12537"/>
    <cellStyle name="Normal 6 3 3 4 2" xfId="12538"/>
    <cellStyle name="Normal 6 3 3 5" xfId="12539"/>
    <cellStyle name="Normal 6 3 4" xfId="12540"/>
    <cellStyle name="Normal 6 3 4 2" xfId="12541"/>
    <cellStyle name="Normal 6 3 4 2 2" xfId="12542"/>
    <cellStyle name="Normal 6 3 4 3" xfId="12543"/>
    <cellStyle name="Normal 6 3 4 3 2" xfId="12544"/>
    <cellStyle name="Normal 6 3 4 4" xfId="12545"/>
    <cellStyle name="Normal 6 3 5" xfId="12546"/>
    <cellStyle name="Normal 6 3 5 2" xfId="12547"/>
    <cellStyle name="Normal 6 3 6" xfId="12548"/>
    <cellStyle name="Normal 6 3 6 2" xfId="12549"/>
    <cellStyle name="Normal 6 3 7" xfId="12550"/>
    <cellStyle name="Normal 6 3 8" xfId="12551"/>
    <cellStyle name="Normal 6 4" xfId="12552"/>
    <cellStyle name="Normal 6 4 2" xfId="12553"/>
    <cellStyle name="Normal 6 4 2 2" xfId="12554"/>
    <cellStyle name="Normal 6 4 2 2 2" xfId="12555"/>
    <cellStyle name="Normal 6 4 2 2 2 2" xfId="12556"/>
    <cellStyle name="Normal 6 4 2 2 2 2 2" xfId="12557"/>
    <cellStyle name="Normal 6 4 2 2 2 3" xfId="12558"/>
    <cellStyle name="Normal 6 4 2 2 2 3 2" xfId="12559"/>
    <cellStyle name="Normal 6 4 2 2 2 4" xfId="12560"/>
    <cellStyle name="Normal 6 4 2 2 3" xfId="12561"/>
    <cellStyle name="Normal 6 4 2 2 3 2" xfId="12562"/>
    <cellStyle name="Normal 6 4 2 2 4" xfId="12563"/>
    <cellStyle name="Normal 6 4 2 2 4 2" xfId="12564"/>
    <cellStyle name="Normal 6 4 2 2 5" xfId="12565"/>
    <cellStyle name="Normal 6 4 2 3" xfId="12566"/>
    <cellStyle name="Normal 6 4 2 3 2" xfId="12567"/>
    <cellStyle name="Normal 6 4 2 3 2 2" xfId="12568"/>
    <cellStyle name="Normal 6 4 2 3 3" xfId="12569"/>
    <cellStyle name="Normal 6 4 2 3 3 2" xfId="12570"/>
    <cellStyle name="Normal 6 4 2 3 4" xfId="12571"/>
    <cellStyle name="Normal 6 4 2 4" xfId="12572"/>
    <cellStyle name="Normal 6 4 2 4 2" xfId="12573"/>
    <cellStyle name="Normal 6 4 2 5" xfId="12574"/>
    <cellStyle name="Normal 6 4 2 5 2" xfId="12575"/>
    <cellStyle name="Normal 6 4 2 6" xfId="12576"/>
    <cellStyle name="Normal 6 4 3" xfId="12577"/>
    <cellStyle name="Normal 6 4 3 2" xfId="12578"/>
    <cellStyle name="Normal 6 4 3 2 2" xfId="12579"/>
    <cellStyle name="Normal 6 4 3 2 2 2" xfId="12580"/>
    <cellStyle name="Normal 6 4 3 2 3" xfId="12581"/>
    <cellStyle name="Normal 6 4 3 2 3 2" xfId="12582"/>
    <cellStyle name="Normal 6 4 3 2 4" xfId="12583"/>
    <cellStyle name="Normal 6 4 3 3" xfId="12584"/>
    <cellStyle name="Normal 6 4 3 3 2" xfId="12585"/>
    <cellStyle name="Normal 6 4 3 4" xfId="12586"/>
    <cellStyle name="Normal 6 4 3 4 2" xfId="12587"/>
    <cellStyle name="Normal 6 4 3 5" xfId="12588"/>
    <cellStyle name="Normal 6 4 4" xfId="12589"/>
    <cellStyle name="Normal 6 4 4 2" xfId="12590"/>
    <cellStyle name="Normal 6 4 4 2 2" xfId="12591"/>
    <cellStyle name="Normal 6 4 4 3" xfId="12592"/>
    <cellStyle name="Normal 6 4 4 3 2" xfId="12593"/>
    <cellStyle name="Normal 6 4 4 4" xfId="12594"/>
    <cellStyle name="Normal 6 4 5" xfId="12595"/>
    <cellStyle name="Normal 6 4 5 2" xfId="12596"/>
    <cellStyle name="Normal 6 4 6" xfId="12597"/>
    <cellStyle name="Normal 6 4 6 2" xfId="12598"/>
    <cellStyle name="Normal 6 4 7" xfId="12599"/>
    <cellStyle name="Normal 6 4 8" xfId="12600"/>
    <cellStyle name="Normal 6 5" xfId="12601"/>
    <cellStyle name="Normal 6 5 2" xfId="12602"/>
    <cellStyle name="Normal 6 5 2 2" xfId="12603"/>
    <cellStyle name="Normal 6 5 2 2 2" xfId="12604"/>
    <cellStyle name="Normal 6 5 2 2 2 2" xfId="12605"/>
    <cellStyle name="Normal 6 5 2 2 3" xfId="12606"/>
    <cellStyle name="Normal 6 5 2 2 3 2" xfId="12607"/>
    <cellStyle name="Normal 6 5 2 2 4" xfId="12608"/>
    <cellStyle name="Normal 6 5 2 3" xfId="12609"/>
    <cellStyle name="Normal 6 5 2 3 2" xfId="12610"/>
    <cellStyle name="Normal 6 5 2 4" xfId="12611"/>
    <cellStyle name="Normal 6 5 2 4 2" xfId="12612"/>
    <cellStyle name="Normal 6 5 2 5" xfId="12613"/>
    <cellStyle name="Normal 6 5 3" xfId="12614"/>
    <cellStyle name="Normal 6 5 3 2" xfId="12615"/>
    <cellStyle name="Normal 6 5 3 2 2" xfId="12616"/>
    <cellStyle name="Normal 6 5 3 3" xfId="12617"/>
    <cellStyle name="Normal 6 5 3 3 2" xfId="12618"/>
    <cellStyle name="Normal 6 5 3 4" xfId="12619"/>
    <cellStyle name="Normal 6 5 4" xfId="12620"/>
    <cellStyle name="Normal 6 5 4 2" xfId="12621"/>
    <cellStyle name="Normal 6 5 5" xfId="12622"/>
    <cellStyle name="Normal 6 5 5 2" xfId="12623"/>
    <cellStyle name="Normal 6 5 6" xfId="12624"/>
    <cellStyle name="Normal 6 5 7" xfId="12625"/>
    <cellStyle name="Normal 6 6" xfId="12626"/>
    <cellStyle name="Normal 6 6 2" xfId="12627"/>
    <cellStyle name="Normal 6 6 2 2" xfId="12628"/>
    <cellStyle name="Normal 6 6 2 2 2" xfId="12629"/>
    <cellStyle name="Normal 6 6 2 3" xfId="12630"/>
    <cellStyle name="Normal 6 6 2 3 2" xfId="12631"/>
    <cellStyle name="Normal 6 6 2 4" xfId="12632"/>
    <cellStyle name="Normal 6 6 3" xfId="12633"/>
    <cellStyle name="Normal 6 6 3 2" xfId="12634"/>
    <cellStyle name="Normal 6 6 4" xfId="12635"/>
    <cellStyle name="Normal 6 6 4 2" xfId="12636"/>
    <cellStyle name="Normal 6 6 5" xfId="12637"/>
    <cellStyle name="Normal 6 6 6" xfId="12638"/>
    <cellStyle name="Normal 6 7" xfId="12639"/>
    <cellStyle name="Normal 6 7 2" xfId="12640"/>
    <cellStyle name="Normal 6 7 2 2" xfId="12641"/>
    <cellStyle name="Normal 6 7 3" xfId="12642"/>
    <cellStyle name="Normal 6 7 3 2" xfId="12643"/>
    <cellStyle name="Normal 6 7 4" xfId="12644"/>
    <cellStyle name="Normal 6 7 5" xfId="12645"/>
    <cellStyle name="Normal 6 8" xfId="12646"/>
    <cellStyle name="Normal 6 8 2" xfId="12647"/>
    <cellStyle name="Normal 6 8 3" xfId="12648"/>
    <cellStyle name="Normal 6 8 4" xfId="12649"/>
    <cellStyle name="Normal 6 9" xfId="12650"/>
    <cellStyle name="Normal 6 9 2" xfId="12651"/>
    <cellStyle name="Normal 60" xfId="12652"/>
    <cellStyle name="Normal 61" xfId="12653"/>
    <cellStyle name="Normal 61 2" xfId="12654"/>
    <cellStyle name="Normal 62" xfId="12655"/>
    <cellStyle name="Normal 63" xfId="12656"/>
    <cellStyle name="Normal 64" xfId="12657"/>
    <cellStyle name="Normal 65" xfId="12658"/>
    <cellStyle name="Normal 66" xfId="12659"/>
    <cellStyle name="Normal 67" xfId="12660"/>
    <cellStyle name="Normal 68" xfId="12661"/>
    <cellStyle name="Normal 69" xfId="12662"/>
    <cellStyle name="Normal 7" xfId="12663"/>
    <cellStyle name="Normal 7 10" xfId="12664"/>
    <cellStyle name="Normal 7 10 2" xfId="12665"/>
    <cellStyle name="Normal 7 11" xfId="12666"/>
    <cellStyle name="Normal 7 11 2" xfId="12667"/>
    <cellStyle name="Normal 7 12" xfId="12668"/>
    <cellStyle name="Normal 7 13" xfId="12669"/>
    <cellStyle name="Normal 7 2" xfId="12670"/>
    <cellStyle name="Normal 7 2 10" xfId="12671"/>
    <cellStyle name="Normal 7 2 11" xfId="12672"/>
    <cellStyle name="Normal 7 2 2" xfId="12673"/>
    <cellStyle name="Normal 7 2 2 2" xfId="12674"/>
    <cellStyle name="Normal 7 2 2 2 2" xfId="12675"/>
    <cellStyle name="Normal 7 2 2 2 2 2" xfId="12676"/>
    <cellStyle name="Normal 7 2 2 2 2 2 2" xfId="12677"/>
    <cellStyle name="Normal 7 2 2 2 2 2 2 2" xfId="12678"/>
    <cellStyle name="Normal 7 2 2 2 2 2 3" xfId="12679"/>
    <cellStyle name="Normal 7 2 2 2 2 2 3 2" xfId="12680"/>
    <cellStyle name="Normal 7 2 2 2 2 2 4" xfId="12681"/>
    <cellStyle name="Normal 7 2 2 2 2 3" xfId="12682"/>
    <cellStyle name="Normal 7 2 2 2 2 3 2" xfId="12683"/>
    <cellStyle name="Normal 7 2 2 2 2 4" xfId="12684"/>
    <cellStyle name="Normal 7 2 2 2 2 4 2" xfId="12685"/>
    <cellStyle name="Normal 7 2 2 2 2 5" xfId="12686"/>
    <cellStyle name="Normal 7 2 2 2 3" xfId="12687"/>
    <cellStyle name="Normal 7 2 2 2 3 2" xfId="12688"/>
    <cellStyle name="Normal 7 2 2 2 3 2 2" xfId="12689"/>
    <cellStyle name="Normal 7 2 2 2 3 3" xfId="12690"/>
    <cellStyle name="Normal 7 2 2 2 3 3 2" xfId="12691"/>
    <cellStyle name="Normal 7 2 2 2 3 4" xfId="12692"/>
    <cellStyle name="Normal 7 2 2 2 4" xfId="12693"/>
    <cellStyle name="Normal 7 2 2 2 4 2" xfId="12694"/>
    <cellStyle name="Normal 7 2 2 2 5" xfId="12695"/>
    <cellStyle name="Normal 7 2 2 2 5 2" xfId="12696"/>
    <cellStyle name="Normal 7 2 2 2 6" xfId="12697"/>
    <cellStyle name="Normal 7 2 2 3" xfId="12698"/>
    <cellStyle name="Normal 7 2 2 3 2" xfId="12699"/>
    <cellStyle name="Normal 7 2 2 3 2 2" xfId="12700"/>
    <cellStyle name="Normal 7 2 2 3 2 2 2" xfId="12701"/>
    <cellStyle name="Normal 7 2 2 3 2 3" xfId="12702"/>
    <cellStyle name="Normal 7 2 2 3 2 3 2" xfId="12703"/>
    <cellStyle name="Normal 7 2 2 3 2 4" xfId="12704"/>
    <cellStyle name="Normal 7 2 2 3 3" xfId="12705"/>
    <cellStyle name="Normal 7 2 2 3 3 2" xfId="12706"/>
    <cellStyle name="Normal 7 2 2 3 4" xfId="12707"/>
    <cellStyle name="Normal 7 2 2 3 4 2" xfId="12708"/>
    <cellStyle name="Normal 7 2 2 3 5" xfId="12709"/>
    <cellStyle name="Normal 7 2 2 4" xfId="12710"/>
    <cellStyle name="Normal 7 2 2 4 2" xfId="12711"/>
    <cellStyle name="Normal 7 2 2 4 2 2" xfId="12712"/>
    <cellStyle name="Normal 7 2 2 4 3" xfId="12713"/>
    <cellStyle name="Normal 7 2 2 4 3 2" xfId="12714"/>
    <cellStyle name="Normal 7 2 2 4 4" xfId="12715"/>
    <cellStyle name="Normal 7 2 2 5" xfId="12716"/>
    <cellStyle name="Normal 7 2 2 5 2" xfId="12717"/>
    <cellStyle name="Normal 7 2 2 6" xfId="12718"/>
    <cellStyle name="Normal 7 2 2 6 2" xfId="12719"/>
    <cellStyle name="Normal 7 2 2 7" xfId="12720"/>
    <cellStyle name="Normal 7 2 2 8" xfId="12721"/>
    <cellStyle name="Normal 7 2 3" xfId="12722"/>
    <cellStyle name="Normal 7 2 3 2" xfId="12723"/>
    <cellStyle name="Normal 7 2 3 2 2" xfId="12724"/>
    <cellStyle name="Normal 7 2 3 2 2 2" xfId="12725"/>
    <cellStyle name="Normal 7 2 3 2 2 2 2" xfId="12726"/>
    <cellStyle name="Normal 7 2 3 2 2 2 2 2" xfId="12727"/>
    <cellStyle name="Normal 7 2 3 2 2 2 3" xfId="12728"/>
    <cellStyle name="Normal 7 2 3 2 2 2 3 2" xfId="12729"/>
    <cellStyle name="Normal 7 2 3 2 2 2 4" xfId="12730"/>
    <cellStyle name="Normal 7 2 3 2 2 3" xfId="12731"/>
    <cellStyle name="Normal 7 2 3 2 2 3 2" xfId="12732"/>
    <cellStyle name="Normal 7 2 3 2 2 4" xfId="12733"/>
    <cellStyle name="Normal 7 2 3 2 2 4 2" xfId="12734"/>
    <cellStyle name="Normal 7 2 3 2 2 5" xfId="12735"/>
    <cellStyle name="Normal 7 2 3 2 3" xfId="12736"/>
    <cellStyle name="Normal 7 2 3 2 3 2" xfId="12737"/>
    <cellStyle name="Normal 7 2 3 2 3 2 2" xfId="12738"/>
    <cellStyle name="Normal 7 2 3 2 3 3" xfId="12739"/>
    <cellStyle name="Normal 7 2 3 2 3 3 2" xfId="12740"/>
    <cellStyle name="Normal 7 2 3 2 3 4" xfId="12741"/>
    <cellStyle name="Normal 7 2 3 2 4" xfId="12742"/>
    <cellStyle name="Normal 7 2 3 2 4 2" xfId="12743"/>
    <cellStyle name="Normal 7 2 3 2 5" xfId="12744"/>
    <cellStyle name="Normal 7 2 3 2 5 2" xfId="12745"/>
    <cellStyle name="Normal 7 2 3 2 6" xfId="12746"/>
    <cellStyle name="Normal 7 2 3 3" xfId="12747"/>
    <cellStyle name="Normal 7 2 3 3 2" xfId="12748"/>
    <cellStyle name="Normal 7 2 3 3 2 2" xfId="12749"/>
    <cellStyle name="Normal 7 2 3 3 2 2 2" xfId="12750"/>
    <cellStyle name="Normal 7 2 3 3 2 3" xfId="12751"/>
    <cellStyle name="Normal 7 2 3 3 2 3 2" xfId="12752"/>
    <cellStyle name="Normal 7 2 3 3 2 4" xfId="12753"/>
    <cellStyle name="Normal 7 2 3 3 3" xfId="12754"/>
    <cellStyle name="Normal 7 2 3 3 3 2" xfId="12755"/>
    <cellStyle name="Normal 7 2 3 3 4" xfId="12756"/>
    <cellStyle name="Normal 7 2 3 3 4 2" xfId="12757"/>
    <cellStyle name="Normal 7 2 3 3 5" xfId="12758"/>
    <cellStyle name="Normal 7 2 3 4" xfId="12759"/>
    <cellStyle name="Normal 7 2 3 4 2" xfId="12760"/>
    <cellStyle name="Normal 7 2 3 4 2 2" xfId="12761"/>
    <cellStyle name="Normal 7 2 3 4 3" xfId="12762"/>
    <cellStyle name="Normal 7 2 3 4 3 2" xfId="12763"/>
    <cellStyle name="Normal 7 2 3 4 4" xfId="12764"/>
    <cellStyle name="Normal 7 2 3 5" xfId="12765"/>
    <cellStyle name="Normal 7 2 3 5 2" xfId="12766"/>
    <cellStyle name="Normal 7 2 3 6" xfId="12767"/>
    <cellStyle name="Normal 7 2 3 6 2" xfId="12768"/>
    <cellStyle name="Normal 7 2 3 7" xfId="12769"/>
    <cellStyle name="Normal 7 2 4" xfId="12770"/>
    <cellStyle name="Normal 7 2 4 2" xfId="12771"/>
    <cellStyle name="Normal 7 2 4 2 2" xfId="12772"/>
    <cellStyle name="Normal 7 2 4 2 2 2" xfId="12773"/>
    <cellStyle name="Normal 7 2 4 2 2 2 2" xfId="12774"/>
    <cellStyle name="Normal 7 2 4 2 2 2 2 2" xfId="12775"/>
    <cellStyle name="Normal 7 2 4 2 2 2 3" xfId="12776"/>
    <cellStyle name="Normal 7 2 4 2 2 2 3 2" xfId="12777"/>
    <cellStyle name="Normal 7 2 4 2 2 2 4" xfId="12778"/>
    <cellStyle name="Normal 7 2 4 2 2 3" xfId="12779"/>
    <cellStyle name="Normal 7 2 4 2 2 3 2" xfId="12780"/>
    <cellStyle name="Normal 7 2 4 2 2 4" xfId="12781"/>
    <cellStyle name="Normal 7 2 4 2 2 4 2" xfId="12782"/>
    <cellStyle name="Normal 7 2 4 2 2 5" xfId="12783"/>
    <cellStyle name="Normal 7 2 4 2 3" xfId="12784"/>
    <cellStyle name="Normal 7 2 4 2 3 2" xfId="12785"/>
    <cellStyle name="Normal 7 2 4 2 3 2 2" xfId="12786"/>
    <cellStyle name="Normal 7 2 4 2 3 3" xfId="12787"/>
    <cellStyle name="Normal 7 2 4 2 3 3 2" xfId="12788"/>
    <cellStyle name="Normal 7 2 4 2 3 4" xfId="12789"/>
    <cellStyle name="Normal 7 2 4 2 4" xfId="12790"/>
    <cellStyle name="Normal 7 2 4 2 4 2" xfId="12791"/>
    <cellStyle name="Normal 7 2 4 2 5" xfId="12792"/>
    <cellStyle name="Normal 7 2 4 2 5 2" xfId="12793"/>
    <cellStyle name="Normal 7 2 4 2 6" xfId="12794"/>
    <cellStyle name="Normal 7 2 4 3" xfId="12795"/>
    <cellStyle name="Normal 7 2 4 3 2" xfId="12796"/>
    <cellStyle name="Normal 7 2 4 3 2 2" xfId="12797"/>
    <cellStyle name="Normal 7 2 4 3 2 2 2" xfId="12798"/>
    <cellStyle name="Normal 7 2 4 3 2 3" xfId="12799"/>
    <cellStyle name="Normal 7 2 4 3 2 3 2" xfId="12800"/>
    <cellStyle name="Normal 7 2 4 3 2 4" xfId="12801"/>
    <cellStyle name="Normal 7 2 4 3 3" xfId="12802"/>
    <cellStyle name="Normal 7 2 4 3 3 2" xfId="12803"/>
    <cellStyle name="Normal 7 2 4 3 4" xfId="12804"/>
    <cellStyle name="Normal 7 2 4 3 4 2" xfId="12805"/>
    <cellStyle name="Normal 7 2 4 3 5" xfId="12806"/>
    <cellStyle name="Normal 7 2 4 4" xfId="12807"/>
    <cellStyle name="Normal 7 2 4 4 2" xfId="12808"/>
    <cellStyle name="Normal 7 2 4 4 2 2" xfId="12809"/>
    <cellStyle name="Normal 7 2 4 4 3" xfId="12810"/>
    <cellStyle name="Normal 7 2 4 4 3 2" xfId="12811"/>
    <cellStyle name="Normal 7 2 4 4 4" xfId="12812"/>
    <cellStyle name="Normal 7 2 4 5" xfId="12813"/>
    <cellStyle name="Normal 7 2 4 5 2" xfId="12814"/>
    <cellStyle name="Normal 7 2 4 6" xfId="12815"/>
    <cellStyle name="Normal 7 2 4 6 2" xfId="12816"/>
    <cellStyle name="Normal 7 2 4 7" xfId="12817"/>
    <cellStyle name="Normal 7 2 5" xfId="12818"/>
    <cellStyle name="Normal 7 2 5 2" xfId="12819"/>
    <cellStyle name="Normal 7 2 5 2 2" xfId="12820"/>
    <cellStyle name="Normal 7 2 5 2 2 2" xfId="12821"/>
    <cellStyle name="Normal 7 2 5 2 2 2 2" xfId="12822"/>
    <cellStyle name="Normal 7 2 5 2 2 3" xfId="12823"/>
    <cellStyle name="Normal 7 2 5 2 2 3 2" xfId="12824"/>
    <cellStyle name="Normal 7 2 5 2 2 4" xfId="12825"/>
    <cellStyle name="Normal 7 2 5 2 3" xfId="12826"/>
    <cellStyle name="Normal 7 2 5 2 3 2" xfId="12827"/>
    <cellStyle name="Normal 7 2 5 2 4" xfId="12828"/>
    <cellStyle name="Normal 7 2 5 2 4 2" xfId="12829"/>
    <cellStyle name="Normal 7 2 5 2 5" xfId="12830"/>
    <cellStyle name="Normal 7 2 5 3" xfId="12831"/>
    <cellStyle name="Normal 7 2 5 3 2" xfId="12832"/>
    <cellStyle name="Normal 7 2 5 3 2 2" xfId="12833"/>
    <cellStyle name="Normal 7 2 5 3 3" xfId="12834"/>
    <cellStyle name="Normal 7 2 5 3 3 2" xfId="12835"/>
    <cellStyle name="Normal 7 2 5 3 4" xfId="12836"/>
    <cellStyle name="Normal 7 2 5 4" xfId="12837"/>
    <cellStyle name="Normal 7 2 5 4 2" xfId="12838"/>
    <cellStyle name="Normal 7 2 5 5" xfId="12839"/>
    <cellStyle name="Normal 7 2 5 5 2" xfId="12840"/>
    <cellStyle name="Normal 7 2 5 6" xfId="12841"/>
    <cellStyle name="Normal 7 2 6" xfId="12842"/>
    <cellStyle name="Normal 7 2 6 2" xfId="12843"/>
    <cellStyle name="Normal 7 2 6 2 2" xfId="12844"/>
    <cellStyle name="Normal 7 2 6 2 2 2" xfId="12845"/>
    <cellStyle name="Normal 7 2 6 2 3" xfId="12846"/>
    <cellStyle name="Normal 7 2 6 2 3 2" xfId="12847"/>
    <cellStyle name="Normal 7 2 6 2 4" xfId="12848"/>
    <cellStyle name="Normal 7 2 6 3" xfId="12849"/>
    <cellStyle name="Normal 7 2 6 3 2" xfId="12850"/>
    <cellStyle name="Normal 7 2 6 4" xfId="12851"/>
    <cellStyle name="Normal 7 2 6 4 2" xfId="12852"/>
    <cellStyle name="Normal 7 2 6 5" xfId="12853"/>
    <cellStyle name="Normal 7 2 7" xfId="12854"/>
    <cellStyle name="Normal 7 2 7 2" xfId="12855"/>
    <cellStyle name="Normal 7 2 7 2 2" xfId="12856"/>
    <cellStyle name="Normal 7 2 7 3" xfId="12857"/>
    <cellStyle name="Normal 7 2 7 3 2" xfId="12858"/>
    <cellStyle name="Normal 7 2 7 4" xfId="12859"/>
    <cellStyle name="Normal 7 2 8" xfId="12860"/>
    <cellStyle name="Normal 7 2 8 2" xfId="12861"/>
    <cellStyle name="Normal 7 2 9" xfId="12862"/>
    <cellStyle name="Normal 7 2 9 2" xfId="12863"/>
    <cellStyle name="Normal 7 2_T_B1.2" xfId="12864"/>
    <cellStyle name="Normal 7 3" xfId="12865"/>
    <cellStyle name="Normal 7 3 2" xfId="12866"/>
    <cellStyle name="Normal 7 3 2 2" xfId="12867"/>
    <cellStyle name="Normal 7 3 2 2 2" xfId="12868"/>
    <cellStyle name="Normal 7 3 2 2 2 2" xfId="12869"/>
    <cellStyle name="Normal 7 3 2 2 2 2 2" xfId="12870"/>
    <cellStyle name="Normal 7 3 2 2 2 3" xfId="12871"/>
    <cellStyle name="Normal 7 3 2 2 2 3 2" xfId="12872"/>
    <cellStyle name="Normal 7 3 2 2 2 4" xfId="12873"/>
    <cellStyle name="Normal 7 3 2 2 3" xfId="12874"/>
    <cellStyle name="Normal 7 3 2 2 3 2" xfId="12875"/>
    <cellStyle name="Normal 7 3 2 2 4" xfId="12876"/>
    <cellStyle name="Normal 7 3 2 2 4 2" xfId="12877"/>
    <cellStyle name="Normal 7 3 2 2 5" xfId="12878"/>
    <cellStyle name="Normal 7 3 2 3" xfId="12879"/>
    <cellStyle name="Normal 7 3 2 3 2" xfId="12880"/>
    <cellStyle name="Normal 7 3 2 3 2 2" xfId="12881"/>
    <cellStyle name="Normal 7 3 2 3 3" xfId="12882"/>
    <cellStyle name="Normal 7 3 2 3 3 2" xfId="12883"/>
    <cellStyle name="Normal 7 3 2 3 4" xfId="12884"/>
    <cellStyle name="Normal 7 3 2 4" xfId="12885"/>
    <cellStyle name="Normal 7 3 2 4 2" xfId="12886"/>
    <cellStyle name="Normal 7 3 2 5" xfId="12887"/>
    <cellStyle name="Normal 7 3 2 5 2" xfId="12888"/>
    <cellStyle name="Normal 7 3 2 6" xfId="12889"/>
    <cellStyle name="Normal 7 3 2 7" xfId="12890"/>
    <cellStyle name="Normal 7 3 3" xfId="12891"/>
    <cellStyle name="Normal 7 3 3 2" xfId="12892"/>
    <cellStyle name="Normal 7 3 3 2 2" xfId="12893"/>
    <cellStyle name="Normal 7 3 3 2 2 2" xfId="12894"/>
    <cellStyle name="Normal 7 3 3 2 3" xfId="12895"/>
    <cellStyle name="Normal 7 3 3 2 3 2" xfId="12896"/>
    <cellStyle name="Normal 7 3 3 2 4" xfId="12897"/>
    <cellStyle name="Normal 7 3 3 3" xfId="12898"/>
    <cellStyle name="Normal 7 3 3 3 2" xfId="12899"/>
    <cellStyle name="Normal 7 3 3 4" xfId="12900"/>
    <cellStyle name="Normal 7 3 3 4 2" xfId="12901"/>
    <cellStyle name="Normal 7 3 3 5" xfId="12902"/>
    <cellStyle name="Normal 7 3 4" xfId="12903"/>
    <cellStyle name="Normal 7 3 4 2" xfId="12904"/>
    <cellStyle name="Normal 7 3 4 2 2" xfId="12905"/>
    <cellStyle name="Normal 7 3 4 3" xfId="12906"/>
    <cellStyle name="Normal 7 3 4 3 2" xfId="12907"/>
    <cellStyle name="Normal 7 3 4 4" xfId="12908"/>
    <cellStyle name="Normal 7 3 5" xfId="12909"/>
    <cellStyle name="Normal 7 3 5 2" xfId="12910"/>
    <cellStyle name="Normal 7 3 6" xfId="12911"/>
    <cellStyle name="Normal 7 3 6 2" xfId="12912"/>
    <cellStyle name="Normal 7 3 7" xfId="12913"/>
    <cellStyle name="Normal 7 3 8" xfId="12914"/>
    <cellStyle name="Normal 7 4" xfId="12915"/>
    <cellStyle name="Normal 7 4 2" xfId="12916"/>
    <cellStyle name="Normal 7 4 2 2" xfId="12917"/>
    <cellStyle name="Normal 7 4 2 2 2" xfId="12918"/>
    <cellStyle name="Normal 7 4 2 2 2 2" xfId="12919"/>
    <cellStyle name="Normal 7 4 2 2 2 2 2" xfId="12920"/>
    <cellStyle name="Normal 7 4 2 2 2 3" xfId="12921"/>
    <cellStyle name="Normal 7 4 2 2 2 3 2" xfId="12922"/>
    <cellStyle name="Normal 7 4 2 2 2 4" xfId="12923"/>
    <cellStyle name="Normal 7 4 2 2 3" xfId="12924"/>
    <cellStyle name="Normal 7 4 2 2 3 2" xfId="12925"/>
    <cellStyle name="Normal 7 4 2 2 4" xfId="12926"/>
    <cellStyle name="Normal 7 4 2 2 4 2" xfId="12927"/>
    <cellStyle name="Normal 7 4 2 2 5" xfId="12928"/>
    <cellStyle name="Normal 7 4 2 3" xfId="12929"/>
    <cellStyle name="Normal 7 4 2 3 2" xfId="12930"/>
    <cellStyle name="Normal 7 4 2 3 2 2" xfId="12931"/>
    <cellStyle name="Normal 7 4 2 3 3" xfId="12932"/>
    <cellStyle name="Normal 7 4 2 3 3 2" xfId="12933"/>
    <cellStyle name="Normal 7 4 2 3 4" xfId="12934"/>
    <cellStyle name="Normal 7 4 2 4" xfId="12935"/>
    <cellStyle name="Normal 7 4 2 4 2" xfId="12936"/>
    <cellStyle name="Normal 7 4 2 5" xfId="12937"/>
    <cellStyle name="Normal 7 4 2 5 2" xfId="12938"/>
    <cellStyle name="Normal 7 4 2 6" xfId="12939"/>
    <cellStyle name="Normal 7 4 2 7" xfId="12940"/>
    <cellStyle name="Normal 7 4 3" xfId="12941"/>
    <cellStyle name="Normal 7 4 3 2" xfId="12942"/>
    <cellStyle name="Normal 7 4 3 2 2" xfId="12943"/>
    <cellStyle name="Normal 7 4 3 2 2 2" xfId="12944"/>
    <cellStyle name="Normal 7 4 3 2 3" xfId="12945"/>
    <cellStyle name="Normal 7 4 3 2 3 2" xfId="12946"/>
    <cellStyle name="Normal 7 4 3 2 4" xfId="12947"/>
    <cellStyle name="Normal 7 4 3 3" xfId="12948"/>
    <cellStyle name="Normal 7 4 3 3 2" xfId="12949"/>
    <cellStyle name="Normal 7 4 3 4" xfId="12950"/>
    <cellStyle name="Normal 7 4 3 4 2" xfId="12951"/>
    <cellStyle name="Normal 7 4 3 5" xfId="12952"/>
    <cellStyle name="Normal 7 4 4" xfId="12953"/>
    <cellStyle name="Normal 7 4 4 2" xfId="12954"/>
    <cellStyle name="Normal 7 4 4 2 2" xfId="12955"/>
    <cellStyle name="Normal 7 4 4 3" xfId="12956"/>
    <cellStyle name="Normal 7 4 4 3 2" xfId="12957"/>
    <cellStyle name="Normal 7 4 4 4" xfId="12958"/>
    <cellStyle name="Normal 7 4 5" xfId="12959"/>
    <cellStyle name="Normal 7 4 5 2" xfId="12960"/>
    <cellStyle name="Normal 7 4 6" xfId="12961"/>
    <cellStyle name="Normal 7 4 6 2" xfId="12962"/>
    <cellStyle name="Normal 7 4 7" xfId="12963"/>
    <cellStyle name="Normal 7 4 8" xfId="12964"/>
    <cellStyle name="Normal 7 5" xfId="12965"/>
    <cellStyle name="Normal 7 5 2" xfId="12966"/>
    <cellStyle name="Normal 7 5 2 2" xfId="12967"/>
    <cellStyle name="Normal 7 5 2 2 2" xfId="12968"/>
    <cellStyle name="Normal 7 5 2 2 2 2" xfId="12969"/>
    <cellStyle name="Normal 7 5 2 2 2 2 2" xfId="12970"/>
    <cellStyle name="Normal 7 5 2 2 2 3" xfId="12971"/>
    <cellStyle name="Normal 7 5 2 2 2 3 2" xfId="12972"/>
    <cellStyle name="Normal 7 5 2 2 2 4" xfId="12973"/>
    <cellStyle name="Normal 7 5 2 2 3" xfId="12974"/>
    <cellStyle name="Normal 7 5 2 2 3 2" xfId="12975"/>
    <cellStyle name="Normal 7 5 2 2 4" xfId="12976"/>
    <cellStyle name="Normal 7 5 2 2 4 2" xfId="12977"/>
    <cellStyle name="Normal 7 5 2 2 5" xfId="12978"/>
    <cellStyle name="Normal 7 5 2 2 6" xfId="12979"/>
    <cellStyle name="Normal 7 5 2 3" xfId="12980"/>
    <cellStyle name="Normal 7 5 2 3 2" xfId="12981"/>
    <cellStyle name="Normal 7 5 2 3 2 2" xfId="12982"/>
    <cellStyle name="Normal 7 5 2 3 3" xfId="12983"/>
    <cellStyle name="Normal 7 5 2 3 3 2" xfId="12984"/>
    <cellStyle name="Normal 7 5 2 3 4" xfId="12985"/>
    <cellStyle name="Normal 7 5 2 4" xfId="12986"/>
    <cellStyle name="Normal 7 5 2 4 2" xfId="12987"/>
    <cellStyle name="Normal 7 5 2 5" xfId="12988"/>
    <cellStyle name="Normal 7 5 2 5 2" xfId="12989"/>
    <cellStyle name="Normal 7 5 2 6" xfId="12990"/>
    <cellStyle name="Normal 7 5 3" xfId="12991"/>
    <cellStyle name="Normal 7 5 3 2" xfId="12992"/>
    <cellStyle name="Normal 7 5 3 2 2" xfId="12993"/>
    <cellStyle name="Normal 7 5 3 2 2 2" xfId="12994"/>
    <cellStyle name="Normal 7 5 3 2 3" xfId="12995"/>
    <cellStyle name="Normal 7 5 3 2 3 2" xfId="12996"/>
    <cellStyle name="Normal 7 5 3 2 4" xfId="12997"/>
    <cellStyle name="Normal 7 5 3 3" xfId="12998"/>
    <cellStyle name="Normal 7 5 3 3 2" xfId="12999"/>
    <cellStyle name="Normal 7 5 3 4" xfId="13000"/>
    <cellStyle name="Normal 7 5 3 4 2" xfId="13001"/>
    <cellStyle name="Normal 7 5 3 5" xfId="13002"/>
    <cellStyle name="Normal 7 5 4" xfId="13003"/>
    <cellStyle name="Normal 7 5 4 2" xfId="13004"/>
    <cellStyle name="Normal 7 5 4 2 2" xfId="13005"/>
    <cellStyle name="Normal 7 5 4 3" xfId="13006"/>
    <cellStyle name="Normal 7 5 4 3 2" xfId="13007"/>
    <cellStyle name="Normal 7 5 4 4" xfId="13008"/>
    <cellStyle name="Normal 7 5 5" xfId="13009"/>
    <cellStyle name="Normal 7 5 5 2" xfId="13010"/>
    <cellStyle name="Normal 7 5 6" xfId="13011"/>
    <cellStyle name="Normal 7 5 6 2" xfId="13012"/>
    <cellStyle name="Normal 7 5 7" xfId="13013"/>
    <cellStyle name="Normal 7 5 8" xfId="13014"/>
    <cellStyle name="Normal 7 6" xfId="13015"/>
    <cellStyle name="Normal 7 6 2" xfId="13016"/>
    <cellStyle name="Normal 7 6 2 2" xfId="13017"/>
    <cellStyle name="Normal 7 6 2 3" xfId="13018"/>
    <cellStyle name="Normal 7 6 3" xfId="13019"/>
    <cellStyle name="Normal 7 6 4" xfId="13020"/>
    <cellStyle name="Normal 7 7" xfId="13021"/>
    <cellStyle name="Normal 7 7 2" xfId="13022"/>
    <cellStyle name="Normal 7 7 2 2" xfId="13023"/>
    <cellStyle name="Normal 7 7 2 2 2" xfId="13024"/>
    <cellStyle name="Normal 7 7 2 2 2 2" xfId="13025"/>
    <cellStyle name="Normal 7 7 2 2 3" xfId="13026"/>
    <cellStyle name="Normal 7 7 2 2 3 2" xfId="13027"/>
    <cellStyle name="Normal 7 7 2 2 4" xfId="13028"/>
    <cellStyle name="Normal 7 7 2 3" xfId="13029"/>
    <cellStyle name="Normal 7 7 2 3 2" xfId="13030"/>
    <cellStyle name="Normal 7 7 2 4" xfId="13031"/>
    <cellStyle name="Normal 7 7 2 4 2" xfId="13032"/>
    <cellStyle name="Normal 7 7 2 5" xfId="13033"/>
    <cellStyle name="Normal 7 7 3" xfId="13034"/>
    <cellStyle name="Normal 7 7 3 2" xfId="13035"/>
    <cellStyle name="Normal 7 7 3 2 2" xfId="13036"/>
    <cellStyle name="Normal 7 7 3 3" xfId="13037"/>
    <cellStyle name="Normal 7 7 3 3 2" xfId="13038"/>
    <cellStyle name="Normal 7 7 3 4" xfId="13039"/>
    <cellStyle name="Normal 7 7 4" xfId="13040"/>
    <cellStyle name="Normal 7 7 4 2" xfId="13041"/>
    <cellStyle name="Normal 7 7 4 3" xfId="13042"/>
    <cellStyle name="Normal 7 7 4 4" xfId="13043"/>
    <cellStyle name="Normal 7 7 5" xfId="13044"/>
    <cellStyle name="Normal 7 7 5 2" xfId="13045"/>
    <cellStyle name="Normal 7 7 6" xfId="13046"/>
    <cellStyle name="Normal 7 8" xfId="13047"/>
    <cellStyle name="Normal 7 8 2" xfId="13048"/>
    <cellStyle name="Normal 7 8 2 2" xfId="13049"/>
    <cellStyle name="Normal 7 8 2 2 2" xfId="13050"/>
    <cellStyle name="Normal 7 8 2 3" xfId="13051"/>
    <cellStyle name="Normal 7 8 2 3 2" xfId="13052"/>
    <cellStyle name="Normal 7 8 2 4" xfId="13053"/>
    <cellStyle name="Normal 7 8 3" xfId="13054"/>
    <cellStyle name="Normal 7 8 3 2" xfId="13055"/>
    <cellStyle name="Normal 7 8 4" xfId="13056"/>
    <cellStyle name="Normal 7 8 4 2" xfId="13057"/>
    <cellStyle name="Normal 7 8 5" xfId="13058"/>
    <cellStyle name="Normal 7 9" xfId="13059"/>
    <cellStyle name="Normal 7 9 2" xfId="13060"/>
    <cellStyle name="Normal 7 9 2 2" xfId="13061"/>
    <cellStyle name="Normal 7 9 3" xfId="13062"/>
    <cellStyle name="Normal 7 9 3 2" xfId="13063"/>
    <cellStyle name="Normal 7 9 4" xfId="13064"/>
    <cellStyle name="Normal 70" xfId="13065"/>
    <cellStyle name="Normal 71" xfId="13066"/>
    <cellStyle name="Normal 72" xfId="13067"/>
    <cellStyle name="Normal 73" xfId="13068"/>
    <cellStyle name="Normal 74" xfId="13069"/>
    <cellStyle name="Normal 75" xfId="13070"/>
    <cellStyle name="Normal 76" xfId="13071"/>
    <cellStyle name="Normal 8" xfId="13072"/>
    <cellStyle name="Normal 8 10" xfId="13073"/>
    <cellStyle name="Normal 8 11" xfId="13074"/>
    <cellStyle name="Normal 8 11 2" xfId="13075"/>
    <cellStyle name="Normal 8 11 3" xfId="13076"/>
    <cellStyle name="Normal 8 11 4" xfId="13077"/>
    <cellStyle name="Normal 8 12" xfId="13078"/>
    <cellStyle name="Normal 8 12 2" xfId="13079"/>
    <cellStyle name="Normal 8 12 3" xfId="13080"/>
    <cellStyle name="Normal 8 13" xfId="13081"/>
    <cellStyle name="Normal 8 14" xfId="13082"/>
    <cellStyle name="Normal 8 15" xfId="13083"/>
    <cellStyle name="Normal 8 16" xfId="13084"/>
    <cellStyle name="Normal 8 17" xfId="13085"/>
    <cellStyle name="Normal 8 2" xfId="13086"/>
    <cellStyle name="Normal 8 2 2" xfId="13087"/>
    <cellStyle name="Normal 8 2 2 2" xfId="13088"/>
    <cellStyle name="Normal 8 2 3" xfId="13089"/>
    <cellStyle name="Normal 8 2 4" xfId="13090"/>
    <cellStyle name="Normal 8 2 5" xfId="13091"/>
    <cellStyle name="Normal 8 3" xfId="13092"/>
    <cellStyle name="Normal 8 3 2" xfId="13093"/>
    <cellStyle name="Normal 8 3 2 2" xfId="13094"/>
    <cellStyle name="Normal 8 3 2 3" xfId="13095"/>
    <cellStyle name="Normal 8 3 3" xfId="13096"/>
    <cellStyle name="Normal 8 3 4" xfId="13097"/>
    <cellStyle name="Normal 8 3 5" xfId="13098"/>
    <cellStyle name="Normal 8 3 6" xfId="13099"/>
    <cellStyle name="Normal 8 3 7" xfId="13100"/>
    <cellStyle name="Normal 8 3 8" xfId="13101"/>
    <cellStyle name="Normal 8 3 9" xfId="13102"/>
    <cellStyle name="Normal 8 4" xfId="13103"/>
    <cellStyle name="Normal 8 4 2" xfId="13104"/>
    <cellStyle name="Normal 8 4 2 2" xfId="13105"/>
    <cellStyle name="Normal 8 4 2 2 2" xfId="13106"/>
    <cellStyle name="Normal 8 4 2 2 2 2" xfId="13107"/>
    <cellStyle name="Normal 8 4 2 2 2 2 2" xfId="13108"/>
    <cellStyle name="Normal 8 4 2 2 2 3" xfId="13109"/>
    <cellStyle name="Normal 8 4 2 2 2 3 2" xfId="13110"/>
    <cellStyle name="Normal 8 4 2 2 2 4" xfId="13111"/>
    <cellStyle name="Normal 8 4 2 2 3" xfId="13112"/>
    <cellStyle name="Normal 8 4 2 2 3 2" xfId="13113"/>
    <cellStyle name="Normal 8 4 2 2 4" xfId="13114"/>
    <cellStyle name="Normal 8 4 2 2 4 2" xfId="13115"/>
    <cellStyle name="Normal 8 4 2 2 5" xfId="13116"/>
    <cellStyle name="Normal 8 4 2 3" xfId="13117"/>
    <cellStyle name="Normal 8 4 2 3 2" xfId="13118"/>
    <cellStyle name="Normal 8 4 2 3 2 2" xfId="13119"/>
    <cellStyle name="Normal 8 4 2 3 3" xfId="13120"/>
    <cellStyle name="Normal 8 4 2 3 3 2" xfId="13121"/>
    <cellStyle name="Normal 8 4 2 3 4" xfId="13122"/>
    <cellStyle name="Normal 8 4 2 4" xfId="13123"/>
    <cellStyle name="Normal 8 4 2 4 2" xfId="13124"/>
    <cellStyle name="Normal 8 4 2 5" xfId="13125"/>
    <cellStyle name="Normal 8 4 2 5 2" xfId="13126"/>
    <cellStyle name="Normal 8 4 2 6" xfId="13127"/>
    <cellStyle name="Normal 8 4 3" xfId="13128"/>
    <cellStyle name="Normal 8 4 3 2" xfId="13129"/>
    <cellStyle name="Normal 8 4 3 2 2" xfId="13130"/>
    <cellStyle name="Normal 8 4 3 2 2 2" xfId="13131"/>
    <cellStyle name="Normal 8 4 3 2 3" xfId="13132"/>
    <cellStyle name="Normal 8 4 3 2 3 2" xfId="13133"/>
    <cellStyle name="Normal 8 4 3 2 4" xfId="13134"/>
    <cellStyle name="Normal 8 4 3 3" xfId="13135"/>
    <cellStyle name="Normal 8 4 3 3 2" xfId="13136"/>
    <cellStyle name="Normal 8 4 3 4" xfId="13137"/>
    <cellStyle name="Normal 8 4 3 4 2" xfId="13138"/>
    <cellStyle name="Normal 8 4 3 5" xfId="13139"/>
    <cellStyle name="Normal 8 4 3 6" xfId="13140"/>
    <cellStyle name="Normal 8 4 4" xfId="13141"/>
    <cellStyle name="Normal 8 4 4 2" xfId="13142"/>
    <cellStyle name="Normal 8 4 4 2 2" xfId="13143"/>
    <cellStyle name="Normal 8 4 4 3" xfId="13144"/>
    <cellStyle name="Normal 8 4 4 3 2" xfId="13145"/>
    <cellStyle name="Normal 8 4 4 4" xfId="13146"/>
    <cellStyle name="Normal 8 4 4 5" xfId="13147"/>
    <cellStyle name="Normal 8 4 4 6" xfId="13148"/>
    <cellStyle name="Normal 8 4 5" xfId="13149"/>
    <cellStyle name="Normal 8 4 5 2" xfId="13150"/>
    <cellStyle name="Normal 8 4 5 3" xfId="13151"/>
    <cellStyle name="Normal 8 4 5 4" xfId="13152"/>
    <cellStyle name="Normal 8 4 6" xfId="13153"/>
    <cellStyle name="Normal 8 4 6 2" xfId="13154"/>
    <cellStyle name="Normal 8 4 6 3" xfId="13155"/>
    <cellStyle name="Normal 8 4 6 4" xfId="13156"/>
    <cellStyle name="Normal 8 4 7" xfId="13157"/>
    <cellStyle name="Normal 8 4 7 2" xfId="13158"/>
    <cellStyle name="Normal 8 4 7 3" xfId="13159"/>
    <cellStyle name="Normal 8 5" xfId="13160"/>
    <cellStyle name="Normal 8 5 2" xfId="13161"/>
    <cellStyle name="Normal 8 5 2 2" xfId="13162"/>
    <cellStyle name="Normal 8 5 2 2 2" xfId="13163"/>
    <cellStyle name="Normal 8 5 2 2 2 2" xfId="13164"/>
    <cellStyle name="Normal 8 5 2 2 2 2 2" xfId="13165"/>
    <cellStyle name="Normal 8 5 2 2 2 3" xfId="13166"/>
    <cellStyle name="Normal 8 5 2 2 2 3 2" xfId="13167"/>
    <cellStyle name="Normal 8 5 2 2 2 4" xfId="13168"/>
    <cellStyle name="Normal 8 5 2 2 3" xfId="13169"/>
    <cellStyle name="Normal 8 5 2 2 3 2" xfId="13170"/>
    <cellStyle name="Normal 8 5 2 2 4" xfId="13171"/>
    <cellStyle name="Normal 8 5 2 2 4 2" xfId="13172"/>
    <cellStyle name="Normal 8 5 2 2 5" xfId="13173"/>
    <cellStyle name="Normal 8 5 2 3" xfId="13174"/>
    <cellStyle name="Normal 8 5 2 3 2" xfId="13175"/>
    <cellStyle name="Normal 8 5 2 3 2 2" xfId="13176"/>
    <cellStyle name="Normal 8 5 2 3 3" xfId="13177"/>
    <cellStyle name="Normal 8 5 2 3 3 2" xfId="13178"/>
    <cellStyle name="Normal 8 5 2 3 4" xfId="13179"/>
    <cellStyle name="Normal 8 5 2 4" xfId="13180"/>
    <cellStyle name="Normal 8 5 2 4 2" xfId="13181"/>
    <cellStyle name="Normal 8 5 2 5" xfId="13182"/>
    <cellStyle name="Normal 8 5 2 5 2" xfId="13183"/>
    <cellStyle name="Normal 8 5 2 6" xfId="13184"/>
    <cellStyle name="Normal 8 5 3" xfId="13185"/>
    <cellStyle name="Normal 8 5 3 2" xfId="13186"/>
    <cellStyle name="Normal 8 5 3 2 2" xfId="13187"/>
    <cellStyle name="Normal 8 5 3 2 2 2" xfId="13188"/>
    <cellStyle name="Normal 8 5 3 2 3" xfId="13189"/>
    <cellStyle name="Normal 8 5 3 2 3 2" xfId="13190"/>
    <cellStyle name="Normal 8 5 3 2 4" xfId="13191"/>
    <cellStyle name="Normal 8 5 3 3" xfId="13192"/>
    <cellStyle name="Normal 8 5 3 3 2" xfId="13193"/>
    <cellStyle name="Normal 8 5 3 4" xfId="13194"/>
    <cellStyle name="Normal 8 5 3 4 2" xfId="13195"/>
    <cellStyle name="Normal 8 5 3 5" xfId="13196"/>
    <cellStyle name="Normal 8 5 3 6" xfId="13197"/>
    <cellStyle name="Normal 8 5 4" xfId="13198"/>
    <cellStyle name="Normal 8 5 4 2" xfId="13199"/>
    <cellStyle name="Normal 8 5 4 2 2" xfId="13200"/>
    <cellStyle name="Normal 8 5 4 3" xfId="13201"/>
    <cellStyle name="Normal 8 5 4 3 2" xfId="13202"/>
    <cellStyle name="Normal 8 5 4 4" xfId="13203"/>
    <cellStyle name="Normal 8 5 4 5" xfId="13204"/>
    <cellStyle name="Normal 8 5 4 6" xfId="13205"/>
    <cellStyle name="Normal 8 5 5" xfId="13206"/>
    <cellStyle name="Normal 8 5 5 2" xfId="13207"/>
    <cellStyle name="Normal 8 5 5 3" xfId="13208"/>
    <cellStyle name="Normal 8 5 5 4" xfId="13209"/>
    <cellStyle name="Normal 8 5 6" xfId="13210"/>
    <cellStyle name="Normal 8 5 6 2" xfId="13211"/>
    <cellStyle name="Normal 8 5 6 3" xfId="13212"/>
    <cellStyle name="Normal 8 5 6 4" xfId="13213"/>
    <cellStyle name="Normal 8 5 7" xfId="13214"/>
    <cellStyle name="Normal 8 5 7 2" xfId="13215"/>
    <cellStyle name="Normal 8 5 7 3" xfId="13216"/>
    <cellStyle name="Normal 8 6" xfId="13217"/>
    <cellStyle name="Normal 8 6 2" xfId="13218"/>
    <cellStyle name="Normal 8 6 2 2" xfId="13219"/>
    <cellStyle name="Normal 8 6 2 2 2" xfId="13220"/>
    <cellStyle name="Normal 8 6 2 2 2 2" xfId="13221"/>
    <cellStyle name="Normal 8 6 2 2 3" xfId="13222"/>
    <cellStyle name="Normal 8 6 2 2 3 2" xfId="13223"/>
    <cellStyle name="Normal 8 6 2 2 4" xfId="13224"/>
    <cellStyle name="Normal 8 6 2 3" xfId="13225"/>
    <cellStyle name="Normal 8 6 2 3 2" xfId="13226"/>
    <cellStyle name="Normal 8 6 2 4" xfId="13227"/>
    <cellStyle name="Normal 8 6 2 4 2" xfId="13228"/>
    <cellStyle name="Normal 8 6 2 5" xfId="13229"/>
    <cellStyle name="Normal 8 6 3" xfId="13230"/>
    <cellStyle name="Normal 8 6 3 2" xfId="13231"/>
    <cellStyle name="Normal 8 6 3 2 2" xfId="13232"/>
    <cellStyle name="Normal 8 6 3 3" xfId="13233"/>
    <cellStyle name="Normal 8 6 3 3 2" xfId="13234"/>
    <cellStyle name="Normal 8 6 3 4" xfId="13235"/>
    <cellStyle name="Normal 8 6 4" xfId="13236"/>
    <cellStyle name="Normal 8 6 4 2" xfId="13237"/>
    <cellStyle name="Normal 8 6 5" xfId="13238"/>
    <cellStyle name="Normal 8 6 5 2" xfId="13239"/>
    <cellStyle name="Normal 8 6 6" xfId="13240"/>
    <cellStyle name="Normal 8 7" xfId="13241"/>
    <cellStyle name="Normal 8 7 2" xfId="13242"/>
    <cellStyle name="Normal 8 7 2 2" xfId="13243"/>
    <cellStyle name="Normal 8 7 2 2 2" xfId="13244"/>
    <cellStyle name="Normal 8 7 2 3" xfId="13245"/>
    <cellStyle name="Normal 8 7 2 3 2" xfId="13246"/>
    <cellStyle name="Normal 8 7 2 4" xfId="13247"/>
    <cellStyle name="Normal 8 7 3" xfId="13248"/>
    <cellStyle name="Normal 8 7 3 2" xfId="13249"/>
    <cellStyle name="Normal 8 7 4" xfId="13250"/>
    <cellStyle name="Normal 8 7 4 2" xfId="13251"/>
    <cellStyle name="Normal 8 7 5" xfId="13252"/>
    <cellStyle name="Normal 8 7 6" xfId="13253"/>
    <cellStyle name="Normal 8 8" xfId="13254"/>
    <cellStyle name="Normal 8 8 2" xfId="13255"/>
    <cellStyle name="Normal 8 8 2 2" xfId="13256"/>
    <cellStyle name="Normal 8 8 3" xfId="13257"/>
    <cellStyle name="Normal 8 8 3 2" xfId="13258"/>
    <cellStyle name="Normal 8 8 4" xfId="13259"/>
    <cellStyle name="Normal 8 8 5" xfId="13260"/>
    <cellStyle name="Normal 8 8 6" xfId="13261"/>
    <cellStyle name="Normal 8 9" xfId="13262"/>
    <cellStyle name="Normal 8 9 2" xfId="13263"/>
    <cellStyle name="Normal 8 9 3" xfId="13264"/>
    <cellStyle name="Normal 8 9 4" xfId="13265"/>
    <cellStyle name="Normal 9" xfId="13266"/>
    <cellStyle name="Normal 9 10" xfId="13267"/>
    <cellStyle name="Normal 9 10 2" xfId="13268"/>
    <cellStyle name="Normal 9 11" xfId="13269"/>
    <cellStyle name="Normal 9 2" xfId="13270"/>
    <cellStyle name="Normal 9 2 2" xfId="13271"/>
    <cellStyle name="Normal 9 2 2 2" xfId="13272"/>
    <cellStyle name="Normal 9 2 2 2 2" xfId="13273"/>
    <cellStyle name="Normal 9 2 2 3" xfId="13274"/>
    <cellStyle name="Normal 9 2 3" xfId="13275"/>
    <cellStyle name="Normal 9 2 3 2" xfId="13276"/>
    <cellStyle name="Normal 9 2 4" xfId="13277"/>
    <cellStyle name="Normal 9 2 5" xfId="13278"/>
    <cellStyle name="Normal 9 2 6" xfId="13279"/>
    <cellStyle name="Normal 9 3" xfId="13280"/>
    <cellStyle name="Normal 9 3 2" xfId="13281"/>
    <cellStyle name="Normal 9 3 2 2" xfId="13282"/>
    <cellStyle name="Normal 9 3 2 2 2" xfId="13283"/>
    <cellStyle name="Normal 9 3 2 3" xfId="13284"/>
    <cellStyle name="Normal 9 3 3" xfId="13285"/>
    <cellStyle name="Normal 9 3 3 2" xfId="13286"/>
    <cellStyle name="Normal 9 3 4" xfId="13287"/>
    <cellStyle name="Normal 9 3 5" xfId="13288"/>
    <cellStyle name="Normal 9 4" xfId="13289"/>
    <cellStyle name="Normal 9 4 2" xfId="13290"/>
    <cellStyle name="Normal 9 4 2 2" xfId="13291"/>
    <cellStyle name="Normal 9 4 2 2 2" xfId="13292"/>
    <cellStyle name="Normal 9 4 2 3" xfId="13293"/>
    <cellStyle name="Normal 9 4 3" xfId="13294"/>
    <cellStyle name="Normal 9 4 3 2" xfId="13295"/>
    <cellStyle name="Normal 9 4 4" xfId="13296"/>
    <cellStyle name="Normal 9 4 5" xfId="13297"/>
    <cellStyle name="Normal 9 5" xfId="13298"/>
    <cellStyle name="Normal 9 5 2" xfId="13299"/>
    <cellStyle name="Normal 9 5 2 2" xfId="13300"/>
    <cellStyle name="Normal 9 5 2 2 2" xfId="13301"/>
    <cellStyle name="Normal 9 5 2 3" xfId="13302"/>
    <cellStyle name="Normal 9 5 3" xfId="13303"/>
    <cellStyle name="Normal 9 5 3 2" xfId="13304"/>
    <cellStyle name="Normal 9 5 4" xfId="13305"/>
    <cellStyle name="Normal 9 6" xfId="13306"/>
    <cellStyle name="Normal 9 6 2" xfId="13307"/>
    <cellStyle name="Normal 9 6 2 2" xfId="13308"/>
    <cellStyle name="Normal 9 6 2 2 2" xfId="13309"/>
    <cellStyle name="Normal 9 6 2 3" xfId="13310"/>
    <cellStyle name="Normal 9 6 3" xfId="13311"/>
    <cellStyle name="Normal 9 6 3 2" xfId="13312"/>
    <cellStyle name="Normal 9 6 4" xfId="13313"/>
    <cellStyle name="Normal 9 7" xfId="13314"/>
    <cellStyle name="Normal 9 7 2" xfId="13315"/>
    <cellStyle name="Normal 9 7 2 2" xfId="13316"/>
    <cellStyle name="Normal 9 7 2 2 2" xfId="13317"/>
    <cellStyle name="Normal 9 7 2 3" xfId="13318"/>
    <cellStyle name="Normal 9 7 3" xfId="13319"/>
    <cellStyle name="Normal 9 7 3 2" xfId="13320"/>
    <cellStyle name="Normal 9 7 4" xfId="13321"/>
    <cellStyle name="Normal 9 8" xfId="13322"/>
    <cellStyle name="Normal 9 8 2" xfId="13323"/>
    <cellStyle name="Normal 9 8 2 2" xfId="13324"/>
    <cellStyle name="Normal 9 8 2 2 2" xfId="13325"/>
    <cellStyle name="Normal 9 8 2 3" xfId="13326"/>
    <cellStyle name="Normal 9 8 3" xfId="13327"/>
    <cellStyle name="Normal 9 8 3 2" xfId="13328"/>
    <cellStyle name="Normal 9 8 4" xfId="13329"/>
    <cellStyle name="Normal 9 9" xfId="13330"/>
    <cellStyle name="Normal 9 9 2" xfId="13331"/>
    <cellStyle name="Normal 9 9 2 2" xfId="13332"/>
    <cellStyle name="Normal 9 9 3" xfId="13333"/>
    <cellStyle name="Normál_8gradk" xfId="13334"/>
    <cellStyle name="Normal-blank" xfId="13335"/>
    <cellStyle name="Normal-bottom" xfId="13336"/>
    <cellStyle name="Normal-center" xfId="13337"/>
    <cellStyle name="Normal-droit" xfId="13338"/>
    <cellStyle name="normální_CZLFS0X0" xfId="13339"/>
    <cellStyle name="Normalny 10" xfId="13340"/>
    <cellStyle name="Normalny 10 2" xfId="13341"/>
    <cellStyle name="Normalny 10 3" xfId="13342"/>
    <cellStyle name="Normalny 10 4" xfId="13343"/>
    <cellStyle name="Normalny 2" xfId="13344"/>
    <cellStyle name="Normalny 2 2" xfId="13345"/>
    <cellStyle name="Normalny 2 2 2" xfId="13346"/>
    <cellStyle name="Normalny 2 2 2 2" xfId="13347"/>
    <cellStyle name="Normalny 2 2 2 2 2" xfId="13348"/>
    <cellStyle name="Normalny 2 2 2 2 3" xfId="13349"/>
    <cellStyle name="Normalny 2 2 2 2 4" xfId="13350"/>
    <cellStyle name="Normalny 2 2 2_T_B1.2" xfId="13351"/>
    <cellStyle name="Normalny 2 2 3" xfId="13352"/>
    <cellStyle name="Normalny 2 2 4" xfId="13353"/>
    <cellStyle name="Normalny 2 2 5" xfId="13354"/>
    <cellStyle name="Normalny 2 2_T_B1.2" xfId="13355"/>
    <cellStyle name="Normalny 2 3" xfId="13356"/>
    <cellStyle name="Normalny 2 3 2" xfId="13357"/>
    <cellStyle name="Normalny 2 3_T_B1.2" xfId="13358"/>
    <cellStyle name="Normalny 2 4" xfId="13359"/>
    <cellStyle name="Normalny 2 4 2" xfId="13360"/>
    <cellStyle name="Normalny 2 4_T_B1.2" xfId="13361"/>
    <cellStyle name="Normalny 2 5" xfId="13362"/>
    <cellStyle name="Normalny 2 5 2" xfId="13363"/>
    <cellStyle name="Normalny 2 5_T_B1.2" xfId="13364"/>
    <cellStyle name="Normalny 2 6" xfId="13365"/>
    <cellStyle name="Normalny 2 6 2" xfId="13366"/>
    <cellStyle name="Normalny 2 6_T_B1.2" xfId="13367"/>
    <cellStyle name="Normalny 2 7" xfId="13368"/>
    <cellStyle name="Normalny 2 7 2" xfId="13369"/>
    <cellStyle name="Normalny 2 7_T_B1.2" xfId="13370"/>
    <cellStyle name="Normalny 2 8" xfId="13371"/>
    <cellStyle name="Normalny 2 8 2" xfId="13372"/>
    <cellStyle name="Normalny 2 8_T_B1.2" xfId="13373"/>
    <cellStyle name="Normalny 2_T_B1.2" xfId="13374"/>
    <cellStyle name="Normalny 3" xfId="13375"/>
    <cellStyle name="Normalny 3 2" xfId="13376"/>
    <cellStyle name="Normalny 3_T_B1.2" xfId="13377"/>
    <cellStyle name="Normalny 4" xfId="13378"/>
    <cellStyle name="Normalny 4 2" xfId="13379"/>
    <cellStyle name="Normalny 4_T_B1.2" xfId="13380"/>
    <cellStyle name="Normalny 5" xfId="13381"/>
    <cellStyle name="Normalny 5 2" xfId="13382"/>
    <cellStyle name="Normalny 5 2 2" xfId="13383"/>
    <cellStyle name="Normalny 5 2 3" xfId="13384"/>
    <cellStyle name="Normalny 5 2 4" xfId="13385"/>
    <cellStyle name="Normalny 5 3" xfId="13386"/>
    <cellStyle name="Normalny 5 3 2" xfId="13387"/>
    <cellStyle name="Normalny 5 3_T_B1.2" xfId="13388"/>
    <cellStyle name="Normalny 5 4" xfId="13389"/>
    <cellStyle name="Normalny 5_T_B1.2" xfId="13390"/>
    <cellStyle name="Normalny 6" xfId="13391"/>
    <cellStyle name="Normalny 6 2" xfId="13392"/>
    <cellStyle name="Normalny 6 3" xfId="13393"/>
    <cellStyle name="Normalny 6 4" xfId="13394"/>
    <cellStyle name="Normalny 7" xfId="13395"/>
    <cellStyle name="Normalny 7 2" xfId="13396"/>
    <cellStyle name="Normalny 7 3" xfId="13397"/>
    <cellStyle name="Normalny 7 4" xfId="13398"/>
    <cellStyle name="Normalny 8" xfId="13399"/>
    <cellStyle name="Normalny 8 2" xfId="13400"/>
    <cellStyle name="Normalny 8 3" xfId="13401"/>
    <cellStyle name="Normalny 8 4" xfId="13402"/>
    <cellStyle name="Normalny 9" xfId="13403"/>
    <cellStyle name="Normalny_Dep. Rolnictwa_Rolnictwo" xfId="13404"/>
    <cellStyle name="Normal-top" xfId="13405"/>
    <cellStyle name="Note" xfId="13406"/>
    <cellStyle name="Note 10 2" xfId="13407"/>
    <cellStyle name="Note 10 2 2" xfId="13408"/>
    <cellStyle name="Note 10 2 2 2" xfId="13409"/>
    <cellStyle name="Note 10 2 2 2 2" xfId="13410"/>
    <cellStyle name="Note 10 2 2 2 2 2" xfId="13411"/>
    <cellStyle name="Note 10 2 2 2 3" xfId="13412"/>
    <cellStyle name="Note 10 2 2 2 3 2" xfId="13413"/>
    <cellStyle name="Note 10 2 2 2 4" xfId="13414"/>
    <cellStyle name="Note 10 2 2 2 5" xfId="13415"/>
    <cellStyle name="Note 10 2 2 3" xfId="13416"/>
    <cellStyle name="Note 10 2 2 3 2" xfId="13417"/>
    <cellStyle name="Note 10 2 2 3 3" xfId="13418"/>
    <cellStyle name="Note 10 2 2 4" xfId="13419"/>
    <cellStyle name="Note 10 2 2 4 2" xfId="13420"/>
    <cellStyle name="Note 10 2 2 5" xfId="13421"/>
    <cellStyle name="Note 10 2 2 6" xfId="13422"/>
    <cellStyle name="Note 10 2 3" xfId="13423"/>
    <cellStyle name="Note 10 2 3 2" xfId="13424"/>
    <cellStyle name="Note 10 2 3 2 2" xfId="13425"/>
    <cellStyle name="Note 10 2 3 2 2 2" xfId="13426"/>
    <cellStyle name="Note 10 2 3 2 3" xfId="13427"/>
    <cellStyle name="Note 10 2 3 2 4" xfId="13428"/>
    <cellStyle name="Note 10 2 3 3" xfId="13429"/>
    <cellStyle name="Note 10 2 3 3 2" xfId="13430"/>
    <cellStyle name="Note 10 2 3 4" xfId="13431"/>
    <cellStyle name="Note 10 2 3 4 2" xfId="13432"/>
    <cellStyle name="Note 10 2 3 5" xfId="13433"/>
    <cellStyle name="Note 10 2 3 6" xfId="13434"/>
    <cellStyle name="Note 10 2 4" xfId="13435"/>
    <cellStyle name="Note 10 2 4 2" xfId="13436"/>
    <cellStyle name="Note 10 2 4 2 2" xfId="13437"/>
    <cellStyle name="Note 10 2 4 3" xfId="13438"/>
    <cellStyle name="Note 10 2 4 4" xfId="13439"/>
    <cellStyle name="Note 10 2 5" xfId="13440"/>
    <cellStyle name="Note 10 2 5 2" xfId="13441"/>
    <cellStyle name="Note 10 2 5 3" xfId="13442"/>
    <cellStyle name="Note 10 2 6" xfId="13443"/>
    <cellStyle name="Note 10 2 7" xfId="13444"/>
    <cellStyle name="Note 10 3" xfId="13445"/>
    <cellStyle name="Note 10 3 2" xfId="13446"/>
    <cellStyle name="Note 10 3 2 2" xfId="13447"/>
    <cellStyle name="Note 10 3 2 2 2" xfId="13448"/>
    <cellStyle name="Note 10 3 2 2 2 2" xfId="13449"/>
    <cellStyle name="Note 10 3 2 2 3" xfId="13450"/>
    <cellStyle name="Note 10 3 2 2 3 2" xfId="13451"/>
    <cellStyle name="Note 10 3 2 2 4" xfId="13452"/>
    <cellStyle name="Note 10 3 2 2 5" xfId="13453"/>
    <cellStyle name="Note 10 3 2 3" xfId="13454"/>
    <cellStyle name="Note 10 3 2 3 2" xfId="13455"/>
    <cellStyle name="Note 10 3 2 3 3" xfId="13456"/>
    <cellStyle name="Note 10 3 2 4" xfId="13457"/>
    <cellStyle name="Note 10 3 2 4 2" xfId="13458"/>
    <cellStyle name="Note 10 3 2 5" xfId="13459"/>
    <cellStyle name="Note 10 3 2 6" xfId="13460"/>
    <cellStyle name="Note 10 3 3" xfId="13461"/>
    <cellStyle name="Note 10 3 3 2" xfId="13462"/>
    <cellStyle name="Note 10 3 3 2 2" xfId="13463"/>
    <cellStyle name="Note 10 3 3 2 2 2" xfId="13464"/>
    <cellStyle name="Note 10 3 3 2 3" xfId="13465"/>
    <cellStyle name="Note 10 3 3 2 4" xfId="13466"/>
    <cellStyle name="Note 10 3 3 3" xfId="13467"/>
    <cellStyle name="Note 10 3 3 3 2" xfId="13468"/>
    <cellStyle name="Note 10 3 3 4" xfId="13469"/>
    <cellStyle name="Note 10 3 3 4 2" xfId="13470"/>
    <cellStyle name="Note 10 3 3 5" xfId="13471"/>
    <cellStyle name="Note 10 3 3 6" xfId="13472"/>
    <cellStyle name="Note 10 3 4" xfId="13473"/>
    <cellStyle name="Note 10 3 4 2" xfId="13474"/>
    <cellStyle name="Note 10 3 4 2 2" xfId="13475"/>
    <cellStyle name="Note 10 3 4 3" xfId="13476"/>
    <cellStyle name="Note 10 3 4 4" xfId="13477"/>
    <cellStyle name="Note 10 3 5" xfId="13478"/>
    <cellStyle name="Note 10 3 5 2" xfId="13479"/>
    <cellStyle name="Note 10 3 5 3" xfId="13480"/>
    <cellStyle name="Note 10 3 6" xfId="13481"/>
    <cellStyle name="Note 10 3 7" xfId="13482"/>
    <cellStyle name="Note 10 4" xfId="13483"/>
    <cellStyle name="Note 10 4 2" xfId="13484"/>
    <cellStyle name="Note 10 4 2 2" xfId="13485"/>
    <cellStyle name="Note 10 4 2 2 2" xfId="13486"/>
    <cellStyle name="Note 10 4 2 2 2 2" xfId="13487"/>
    <cellStyle name="Note 10 4 2 2 3" xfId="13488"/>
    <cellStyle name="Note 10 4 2 2 3 2" xfId="13489"/>
    <cellStyle name="Note 10 4 2 2 4" xfId="13490"/>
    <cellStyle name="Note 10 4 2 2 5" xfId="13491"/>
    <cellStyle name="Note 10 4 2 3" xfId="13492"/>
    <cellStyle name="Note 10 4 2 3 2" xfId="13493"/>
    <cellStyle name="Note 10 4 2 3 3" xfId="13494"/>
    <cellStyle name="Note 10 4 2 4" xfId="13495"/>
    <cellStyle name="Note 10 4 2 4 2" xfId="13496"/>
    <cellStyle name="Note 10 4 2 5" xfId="13497"/>
    <cellStyle name="Note 10 4 2 6" xfId="13498"/>
    <cellStyle name="Note 10 4 3" xfId="13499"/>
    <cellStyle name="Note 10 4 3 2" xfId="13500"/>
    <cellStyle name="Note 10 4 3 2 2" xfId="13501"/>
    <cellStyle name="Note 10 4 3 2 2 2" xfId="13502"/>
    <cellStyle name="Note 10 4 3 2 3" xfId="13503"/>
    <cellStyle name="Note 10 4 3 2 4" xfId="13504"/>
    <cellStyle name="Note 10 4 3 3" xfId="13505"/>
    <cellStyle name="Note 10 4 3 3 2" xfId="13506"/>
    <cellStyle name="Note 10 4 3 4" xfId="13507"/>
    <cellStyle name="Note 10 4 3 4 2" xfId="13508"/>
    <cellStyle name="Note 10 4 3 5" xfId="13509"/>
    <cellStyle name="Note 10 4 3 6" xfId="13510"/>
    <cellStyle name="Note 10 4 4" xfId="13511"/>
    <cellStyle name="Note 10 4 4 2" xfId="13512"/>
    <cellStyle name="Note 10 4 4 2 2" xfId="13513"/>
    <cellStyle name="Note 10 4 4 3" xfId="13514"/>
    <cellStyle name="Note 10 4 4 4" xfId="13515"/>
    <cellStyle name="Note 10 4 5" xfId="13516"/>
    <cellStyle name="Note 10 4 5 2" xfId="13517"/>
    <cellStyle name="Note 10 4 5 3" xfId="13518"/>
    <cellStyle name="Note 10 4 6" xfId="13519"/>
    <cellStyle name="Note 10 4 7" xfId="13520"/>
    <cellStyle name="Note 10 5" xfId="13521"/>
    <cellStyle name="Note 10 5 2" xfId="13522"/>
    <cellStyle name="Note 10 5 2 2" xfId="13523"/>
    <cellStyle name="Note 10 5 2 2 2" xfId="13524"/>
    <cellStyle name="Note 10 5 2 2 2 2" xfId="13525"/>
    <cellStyle name="Note 10 5 2 2 3" xfId="13526"/>
    <cellStyle name="Note 10 5 2 2 3 2" xfId="13527"/>
    <cellStyle name="Note 10 5 2 2 4" xfId="13528"/>
    <cellStyle name="Note 10 5 2 2 5" xfId="13529"/>
    <cellStyle name="Note 10 5 2 3" xfId="13530"/>
    <cellStyle name="Note 10 5 2 3 2" xfId="13531"/>
    <cellStyle name="Note 10 5 2 3 3" xfId="13532"/>
    <cellStyle name="Note 10 5 2 4" xfId="13533"/>
    <cellStyle name="Note 10 5 2 4 2" xfId="13534"/>
    <cellStyle name="Note 10 5 2 5" xfId="13535"/>
    <cellStyle name="Note 10 5 2 6" xfId="13536"/>
    <cellStyle name="Note 10 5 3" xfId="13537"/>
    <cellStyle name="Note 10 5 3 2" xfId="13538"/>
    <cellStyle name="Note 10 5 3 2 2" xfId="13539"/>
    <cellStyle name="Note 10 5 3 2 2 2" xfId="13540"/>
    <cellStyle name="Note 10 5 3 2 3" xfId="13541"/>
    <cellStyle name="Note 10 5 3 2 4" xfId="13542"/>
    <cellStyle name="Note 10 5 3 3" xfId="13543"/>
    <cellStyle name="Note 10 5 3 3 2" xfId="13544"/>
    <cellStyle name="Note 10 5 3 4" xfId="13545"/>
    <cellStyle name="Note 10 5 3 4 2" xfId="13546"/>
    <cellStyle name="Note 10 5 3 5" xfId="13547"/>
    <cellStyle name="Note 10 5 3 6" xfId="13548"/>
    <cellStyle name="Note 10 5 4" xfId="13549"/>
    <cellStyle name="Note 10 5 4 2" xfId="13550"/>
    <cellStyle name="Note 10 5 4 2 2" xfId="13551"/>
    <cellStyle name="Note 10 5 4 3" xfId="13552"/>
    <cellStyle name="Note 10 5 4 4" xfId="13553"/>
    <cellStyle name="Note 10 5 5" xfId="13554"/>
    <cellStyle name="Note 10 5 5 2" xfId="13555"/>
    <cellStyle name="Note 10 5 5 3" xfId="13556"/>
    <cellStyle name="Note 10 5 6" xfId="13557"/>
    <cellStyle name="Note 10 5 7" xfId="13558"/>
    <cellStyle name="Note 10 6" xfId="13559"/>
    <cellStyle name="Note 10 6 2" xfId="13560"/>
    <cellStyle name="Note 10 6 2 2" xfId="13561"/>
    <cellStyle name="Note 10 6 2 2 2" xfId="13562"/>
    <cellStyle name="Note 10 6 2 2 2 2" xfId="13563"/>
    <cellStyle name="Note 10 6 2 2 3" xfId="13564"/>
    <cellStyle name="Note 10 6 2 2 3 2" xfId="13565"/>
    <cellStyle name="Note 10 6 2 2 4" xfId="13566"/>
    <cellStyle name="Note 10 6 2 2 5" xfId="13567"/>
    <cellStyle name="Note 10 6 2 3" xfId="13568"/>
    <cellStyle name="Note 10 6 2 3 2" xfId="13569"/>
    <cellStyle name="Note 10 6 2 3 3" xfId="13570"/>
    <cellStyle name="Note 10 6 2 4" xfId="13571"/>
    <cellStyle name="Note 10 6 2 4 2" xfId="13572"/>
    <cellStyle name="Note 10 6 2 5" xfId="13573"/>
    <cellStyle name="Note 10 6 2 6" xfId="13574"/>
    <cellStyle name="Note 10 6 3" xfId="13575"/>
    <cellStyle name="Note 10 6 3 2" xfId="13576"/>
    <cellStyle name="Note 10 6 3 2 2" xfId="13577"/>
    <cellStyle name="Note 10 6 3 2 2 2" xfId="13578"/>
    <cellStyle name="Note 10 6 3 2 3" xfId="13579"/>
    <cellStyle name="Note 10 6 3 2 4" xfId="13580"/>
    <cellStyle name="Note 10 6 3 3" xfId="13581"/>
    <cellStyle name="Note 10 6 3 3 2" xfId="13582"/>
    <cellStyle name="Note 10 6 3 4" xfId="13583"/>
    <cellStyle name="Note 10 6 3 4 2" xfId="13584"/>
    <cellStyle name="Note 10 6 3 5" xfId="13585"/>
    <cellStyle name="Note 10 6 3 6" xfId="13586"/>
    <cellStyle name="Note 10 6 4" xfId="13587"/>
    <cellStyle name="Note 10 6 4 2" xfId="13588"/>
    <cellStyle name="Note 10 6 4 2 2" xfId="13589"/>
    <cellStyle name="Note 10 6 4 3" xfId="13590"/>
    <cellStyle name="Note 10 6 4 4" xfId="13591"/>
    <cellStyle name="Note 10 6 5" xfId="13592"/>
    <cellStyle name="Note 10 6 5 2" xfId="13593"/>
    <cellStyle name="Note 10 6 5 3" xfId="13594"/>
    <cellStyle name="Note 10 6 6" xfId="13595"/>
    <cellStyle name="Note 10 6 7" xfId="13596"/>
    <cellStyle name="Note 10 7" xfId="13597"/>
    <cellStyle name="Note 10 7 2" xfId="13598"/>
    <cellStyle name="Note 10 7 2 2" xfId="13599"/>
    <cellStyle name="Note 10 7 2 2 2" xfId="13600"/>
    <cellStyle name="Note 10 7 2 2 2 2" xfId="13601"/>
    <cellStyle name="Note 10 7 2 2 3" xfId="13602"/>
    <cellStyle name="Note 10 7 2 2 3 2" xfId="13603"/>
    <cellStyle name="Note 10 7 2 2 4" xfId="13604"/>
    <cellStyle name="Note 10 7 2 2 5" xfId="13605"/>
    <cellStyle name="Note 10 7 2 3" xfId="13606"/>
    <cellStyle name="Note 10 7 2 3 2" xfId="13607"/>
    <cellStyle name="Note 10 7 2 3 3" xfId="13608"/>
    <cellStyle name="Note 10 7 2 4" xfId="13609"/>
    <cellStyle name="Note 10 7 2 4 2" xfId="13610"/>
    <cellStyle name="Note 10 7 2 5" xfId="13611"/>
    <cellStyle name="Note 10 7 2 6" xfId="13612"/>
    <cellStyle name="Note 10 7 3" xfId="13613"/>
    <cellStyle name="Note 10 7 3 2" xfId="13614"/>
    <cellStyle name="Note 10 7 3 2 2" xfId="13615"/>
    <cellStyle name="Note 10 7 3 2 2 2" xfId="13616"/>
    <cellStyle name="Note 10 7 3 2 3" xfId="13617"/>
    <cellStyle name="Note 10 7 3 2 4" xfId="13618"/>
    <cellStyle name="Note 10 7 3 3" xfId="13619"/>
    <cellStyle name="Note 10 7 3 3 2" xfId="13620"/>
    <cellStyle name="Note 10 7 3 4" xfId="13621"/>
    <cellStyle name="Note 10 7 3 4 2" xfId="13622"/>
    <cellStyle name="Note 10 7 3 5" xfId="13623"/>
    <cellStyle name="Note 10 7 3 6" xfId="13624"/>
    <cellStyle name="Note 10 7 4" xfId="13625"/>
    <cellStyle name="Note 10 7 4 2" xfId="13626"/>
    <cellStyle name="Note 10 7 4 2 2" xfId="13627"/>
    <cellStyle name="Note 10 7 4 3" xfId="13628"/>
    <cellStyle name="Note 10 7 4 4" xfId="13629"/>
    <cellStyle name="Note 10 7 5" xfId="13630"/>
    <cellStyle name="Note 10 7 5 2" xfId="13631"/>
    <cellStyle name="Note 10 7 5 3" xfId="13632"/>
    <cellStyle name="Note 10 7 6" xfId="13633"/>
    <cellStyle name="Note 10 7 7" xfId="13634"/>
    <cellStyle name="Note 11 2" xfId="13635"/>
    <cellStyle name="Note 11 2 2" xfId="13636"/>
    <cellStyle name="Note 11 2 2 2" xfId="13637"/>
    <cellStyle name="Note 11 2 2 2 2" xfId="13638"/>
    <cellStyle name="Note 11 2 2 2 2 2" xfId="13639"/>
    <cellStyle name="Note 11 2 2 2 3" xfId="13640"/>
    <cellStyle name="Note 11 2 2 2 3 2" xfId="13641"/>
    <cellStyle name="Note 11 2 2 2 4" xfId="13642"/>
    <cellStyle name="Note 11 2 2 2 5" xfId="13643"/>
    <cellStyle name="Note 11 2 2 3" xfId="13644"/>
    <cellStyle name="Note 11 2 2 3 2" xfId="13645"/>
    <cellStyle name="Note 11 2 2 3 3" xfId="13646"/>
    <cellStyle name="Note 11 2 2 4" xfId="13647"/>
    <cellStyle name="Note 11 2 2 4 2" xfId="13648"/>
    <cellStyle name="Note 11 2 2 5" xfId="13649"/>
    <cellStyle name="Note 11 2 2 6" xfId="13650"/>
    <cellStyle name="Note 11 2 3" xfId="13651"/>
    <cellStyle name="Note 11 2 3 2" xfId="13652"/>
    <cellStyle name="Note 11 2 3 2 2" xfId="13653"/>
    <cellStyle name="Note 11 2 3 2 2 2" xfId="13654"/>
    <cellStyle name="Note 11 2 3 2 3" xfId="13655"/>
    <cellStyle name="Note 11 2 3 2 4" xfId="13656"/>
    <cellStyle name="Note 11 2 3 3" xfId="13657"/>
    <cellStyle name="Note 11 2 3 3 2" xfId="13658"/>
    <cellStyle name="Note 11 2 3 4" xfId="13659"/>
    <cellStyle name="Note 11 2 3 4 2" xfId="13660"/>
    <cellStyle name="Note 11 2 3 5" xfId="13661"/>
    <cellStyle name="Note 11 2 3 6" xfId="13662"/>
    <cellStyle name="Note 11 2 4" xfId="13663"/>
    <cellStyle name="Note 11 2 4 2" xfId="13664"/>
    <cellStyle name="Note 11 2 4 2 2" xfId="13665"/>
    <cellStyle name="Note 11 2 4 3" xfId="13666"/>
    <cellStyle name="Note 11 2 4 4" xfId="13667"/>
    <cellStyle name="Note 11 2 5" xfId="13668"/>
    <cellStyle name="Note 11 2 5 2" xfId="13669"/>
    <cellStyle name="Note 11 2 5 3" xfId="13670"/>
    <cellStyle name="Note 11 2 6" xfId="13671"/>
    <cellStyle name="Note 11 2 7" xfId="13672"/>
    <cellStyle name="Note 11 3" xfId="13673"/>
    <cellStyle name="Note 11 3 2" xfId="13674"/>
    <cellStyle name="Note 11 3 2 2" xfId="13675"/>
    <cellStyle name="Note 11 3 2 2 2" xfId="13676"/>
    <cellStyle name="Note 11 3 2 2 2 2" xfId="13677"/>
    <cellStyle name="Note 11 3 2 2 3" xfId="13678"/>
    <cellStyle name="Note 11 3 2 2 3 2" xfId="13679"/>
    <cellStyle name="Note 11 3 2 2 4" xfId="13680"/>
    <cellStyle name="Note 11 3 2 2 5" xfId="13681"/>
    <cellStyle name="Note 11 3 2 3" xfId="13682"/>
    <cellStyle name="Note 11 3 2 3 2" xfId="13683"/>
    <cellStyle name="Note 11 3 2 3 3" xfId="13684"/>
    <cellStyle name="Note 11 3 2 4" xfId="13685"/>
    <cellStyle name="Note 11 3 2 4 2" xfId="13686"/>
    <cellStyle name="Note 11 3 2 5" xfId="13687"/>
    <cellStyle name="Note 11 3 2 6" xfId="13688"/>
    <cellStyle name="Note 11 3 3" xfId="13689"/>
    <cellStyle name="Note 11 3 3 2" xfId="13690"/>
    <cellStyle name="Note 11 3 3 2 2" xfId="13691"/>
    <cellStyle name="Note 11 3 3 2 2 2" xfId="13692"/>
    <cellStyle name="Note 11 3 3 2 3" xfId="13693"/>
    <cellStyle name="Note 11 3 3 2 4" xfId="13694"/>
    <cellStyle name="Note 11 3 3 3" xfId="13695"/>
    <cellStyle name="Note 11 3 3 3 2" xfId="13696"/>
    <cellStyle name="Note 11 3 3 4" xfId="13697"/>
    <cellStyle name="Note 11 3 3 4 2" xfId="13698"/>
    <cellStyle name="Note 11 3 3 5" xfId="13699"/>
    <cellStyle name="Note 11 3 3 6" xfId="13700"/>
    <cellStyle name="Note 11 3 4" xfId="13701"/>
    <cellStyle name="Note 11 3 4 2" xfId="13702"/>
    <cellStyle name="Note 11 3 4 2 2" xfId="13703"/>
    <cellStyle name="Note 11 3 4 3" xfId="13704"/>
    <cellStyle name="Note 11 3 4 4" xfId="13705"/>
    <cellStyle name="Note 11 3 5" xfId="13706"/>
    <cellStyle name="Note 11 3 5 2" xfId="13707"/>
    <cellStyle name="Note 11 3 5 3" xfId="13708"/>
    <cellStyle name="Note 11 3 6" xfId="13709"/>
    <cellStyle name="Note 11 3 7" xfId="13710"/>
    <cellStyle name="Note 11 4" xfId="13711"/>
    <cellStyle name="Note 11 4 2" xfId="13712"/>
    <cellStyle name="Note 11 4 2 2" xfId="13713"/>
    <cellStyle name="Note 11 4 2 2 2" xfId="13714"/>
    <cellStyle name="Note 11 4 2 2 2 2" xfId="13715"/>
    <cellStyle name="Note 11 4 2 2 3" xfId="13716"/>
    <cellStyle name="Note 11 4 2 2 3 2" xfId="13717"/>
    <cellStyle name="Note 11 4 2 2 4" xfId="13718"/>
    <cellStyle name="Note 11 4 2 2 5" xfId="13719"/>
    <cellStyle name="Note 11 4 2 3" xfId="13720"/>
    <cellStyle name="Note 11 4 2 3 2" xfId="13721"/>
    <cellStyle name="Note 11 4 2 3 3" xfId="13722"/>
    <cellStyle name="Note 11 4 2 4" xfId="13723"/>
    <cellStyle name="Note 11 4 2 4 2" xfId="13724"/>
    <cellStyle name="Note 11 4 2 5" xfId="13725"/>
    <cellStyle name="Note 11 4 2 6" xfId="13726"/>
    <cellStyle name="Note 11 4 3" xfId="13727"/>
    <cellStyle name="Note 11 4 3 2" xfId="13728"/>
    <cellStyle name="Note 11 4 3 2 2" xfId="13729"/>
    <cellStyle name="Note 11 4 3 2 2 2" xfId="13730"/>
    <cellStyle name="Note 11 4 3 2 3" xfId="13731"/>
    <cellStyle name="Note 11 4 3 2 4" xfId="13732"/>
    <cellStyle name="Note 11 4 3 3" xfId="13733"/>
    <cellStyle name="Note 11 4 3 3 2" xfId="13734"/>
    <cellStyle name="Note 11 4 3 4" xfId="13735"/>
    <cellStyle name="Note 11 4 3 4 2" xfId="13736"/>
    <cellStyle name="Note 11 4 3 5" xfId="13737"/>
    <cellStyle name="Note 11 4 3 6" xfId="13738"/>
    <cellStyle name="Note 11 4 4" xfId="13739"/>
    <cellStyle name="Note 11 4 4 2" xfId="13740"/>
    <cellStyle name="Note 11 4 4 2 2" xfId="13741"/>
    <cellStyle name="Note 11 4 4 3" xfId="13742"/>
    <cellStyle name="Note 11 4 4 4" xfId="13743"/>
    <cellStyle name="Note 11 4 5" xfId="13744"/>
    <cellStyle name="Note 11 4 5 2" xfId="13745"/>
    <cellStyle name="Note 11 4 5 3" xfId="13746"/>
    <cellStyle name="Note 11 4 6" xfId="13747"/>
    <cellStyle name="Note 11 4 7" xfId="13748"/>
    <cellStyle name="Note 11 5" xfId="13749"/>
    <cellStyle name="Note 11 5 2" xfId="13750"/>
    <cellStyle name="Note 11 5 2 2" xfId="13751"/>
    <cellStyle name="Note 11 5 2 2 2" xfId="13752"/>
    <cellStyle name="Note 11 5 2 2 2 2" xfId="13753"/>
    <cellStyle name="Note 11 5 2 2 3" xfId="13754"/>
    <cellStyle name="Note 11 5 2 2 3 2" xfId="13755"/>
    <cellStyle name="Note 11 5 2 2 4" xfId="13756"/>
    <cellStyle name="Note 11 5 2 2 5" xfId="13757"/>
    <cellStyle name="Note 11 5 2 3" xfId="13758"/>
    <cellStyle name="Note 11 5 2 3 2" xfId="13759"/>
    <cellStyle name="Note 11 5 2 3 3" xfId="13760"/>
    <cellStyle name="Note 11 5 2 4" xfId="13761"/>
    <cellStyle name="Note 11 5 2 4 2" xfId="13762"/>
    <cellStyle name="Note 11 5 2 5" xfId="13763"/>
    <cellStyle name="Note 11 5 2 6" xfId="13764"/>
    <cellStyle name="Note 11 5 3" xfId="13765"/>
    <cellStyle name="Note 11 5 3 2" xfId="13766"/>
    <cellStyle name="Note 11 5 3 2 2" xfId="13767"/>
    <cellStyle name="Note 11 5 3 2 2 2" xfId="13768"/>
    <cellStyle name="Note 11 5 3 2 3" xfId="13769"/>
    <cellStyle name="Note 11 5 3 2 4" xfId="13770"/>
    <cellStyle name="Note 11 5 3 3" xfId="13771"/>
    <cellStyle name="Note 11 5 3 3 2" xfId="13772"/>
    <cellStyle name="Note 11 5 3 4" xfId="13773"/>
    <cellStyle name="Note 11 5 3 4 2" xfId="13774"/>
    <cellStyle name="Note 11 5 3 5" xfId="13775"/>
    <cellStyle name="Note 11 5 3 6" xfId="13776"/>
    <cellStyle name="Note 11 5 4" xfId="13777"/>
    <cellStyle name="Note 11 5 4 2" xfId="13778"/>
    <cellStyle name="Note 11 5 4 2 2" xfId="13779"/>
    <cellStyle name="Note 11 5 4 3" xfId="13780"/>
    <cellStyle name="Note 11 5 4 4" xfId="13781"/>
    <cellStyle name="Note 11 5 5" xfId="13782"/>
    <cellStyle name="Note 11 5 5 2" xfId="13783"/>
    <cellStyle name="Note 11 5 5 3" xfId="13784"/>
    <cellStyle name="Note 11 5 6" xfId="13785"/>
    <cellStyle name="Note 11 5 7" xfId="13786"/>
    <cellStyle name="Note 11 6" xfId="13787"/>
    <cellStyle name="Note 11 6 2" xfId="13788"/>
    <cellStyle name="Note 11 6 2 2" xfId="13789"/>
    <cellStyle name="Note 11 6 2 2 2" xfId="13790"/>
    <cellStyle name="Note 11 6 2 2 2 2" xfId="13791"/>
    <cellStyle name="Note 11 6 2 2 3" xfId="13792"/>
    <cellStyle name="Note 11 6 2 2 3 2" xfId="13793"/>
    <cellStyle name="Note 11 6 2 2 4" xfId="13794"/>
    <cellStyle name="Note 11 6 2 2 5" xfId="13795"/>
    <cellStyle name="Note 11 6 2 3" xfId="13796"/>
    <cellStyle name="Note 11 6 2 3 2" xfId="13797"/>
    <cellStyle name="Note 11 6 2 3 3" xfId="13798"/>
    <cellStyle name="Note 11 6 2 4" xfId="13799"/>
    <cellStyle name="Note 11 6 2 4 2" xfId="13800"/>
    <cellStyle name="Note 11 6 2 5" xfId="13801"/>
    <cellStyle name="Note 11 6 2 6" xfId="13802"/>
    <cellStyle name="Note 11 6 3" xfId="13803"/>
    <cellStyle name="Note 11 6 3 2" xfId="13804"/>
    <cellStyle name="Note 11 6 3 2 2" xfId="13805"/>
    <cellStyle name="Note 11 6 3 2 2 2" xfId="13806"/>
    <cellStyle name="Note 11 6 3 2 3" xfId="13807"/>
    <cellStyle name="Note 11 6 3 2 4" xfId="13808"/>
    <cellStyle name="Note 11 6 3 3" xfId="13809"/>
    <cellStyle name="Note 11 6 3 3 2" xfId="13810"/>
    <cellStyle name="Note 11 6 3 4" xfId="13811"/>
    <cellStyle name="Note 11 6 3 4 2" xfId="13812"/>
    <cellStyle name="Note 11 6 3 5" xfId="13813"/>
    <cellStyle name="Note 11 6 3 6" xfId="13814"/>
    <cellStyle name="Note 11 6 4" xfId="13815"/>
    <cellStyle name="Note 11 6 4 2" xfId="13816"/>
    <cellStyle name="Note 11 6 4 2 2" xfId="13817"/>
    <cellStyle name="Note 11 6 4 3" xfId="13818"/>
    <cellStyle name="Note 11 6 4 4" xfId="13819"/>
    <cellStyle name="Note 11 6 5" xfId="13820"/>
    <cellStyle name="Note 11 6 5 2" xfId="13821"/>
    <cellStyle name="Note 11 6 5 3" xfId="13822"/>
    <cellStyle name="Note 11 6 6" xfId="13823"/>
    <cellStyle name="Note 11 6 7" xfId="13824"/>
    <cellStyle name="Note 12 2" xfId="13825"/>
    <cellStyle name="Note 12 2 2" xfId="13826"/>
    <cellStyle name="Note 12 2 2 2" xfId="13827"/>
    <cellStyle name="Note 12 2 2 2 2" xfId="13828"/>
    <cellStyle name="Note 12 2 2 2 2 2" xfId="13829"/>
    <cellStyle name="Note 12 2 2 2 3" xfId="13830"/>
    <cellStyle name="Note 12 2 2 2 3 2" xfId="13831"/>
    <cellStyle name="Note 12 2 2 2 4" xfId="13832"/>
    <cellStyle name="Note 12 2 2 2 5" xfId="13833"/>
    <cellStyle name="Note 12 2 2 3" xfId="13834"/>
    <cellStyle name="Note 12 2 2 3 2" xfId="13835"/>
    <cellStyle name="Note 12 2 2 3 3" xfId="13836"/>
    <cellStyle name="Note 12 2 2 4" xfId="13837"/>
    <cellStyle name="Note 12 2 2 4 2" xfId="13838"/>
    <cellStyle name="Note 12 2 2 5" xfId="13839"/>
    <cellStyle name="Note 12 2 2 6" xfId="13840"/>
    <cellStyle name="Note 12 2 3" xfId="13841"/>
    <cellStyle name="Note 12 2 3 2" xfId="13842"/>
    <cellStyle name="Note 12 2 3 2 2" xfId="13843"/>
    <cellStyle name="Note 12 2 3 2 2 2" xfId="13844"/>
    <cellStyle name="Note 12 2 3 2 3" xfId="13845"/>
    <cellStyle name="Note 12 2 3 2 4" xfId="13846"/>
    <cellStyle name="Note 12 2 3 3" xfId="13847"/>
    <cellStyle name="Note 12 2 3 3 2" xfId="13848"/>
    <cellStyle name="Note 12 2 3 4" xfId="13849"/>
    <cellStyle name="Note 12 2 3 4 2" xfId="13850"/>
    <cellStyle name="Note 12 2 3 5" xfId="13851"/>
    <cellStyle name="Note 12 2 3 6" xfId="13852"/>
    <cellStyle name="Note 12 2 4" xfId="13853"/>
    <cellStyle name="Note 12 2 4 2" xfId="13854"/>
    <cellStyle name="Note 12 2 4 2 2" xfId="13855"/>
    <cellStyle name="Note 12 2 4 3" xfId="13856"/>
    <cellStyle name="Note 12 2 4 4" xfId="13857"/>
    <cellStyle name="Note 12 2 5" xfId="13858"/>
    <cellStyle name="Note 12 2 5 2" xfId="13859"/>
    <cellStyle name="Note 12 2 5 3" xfId="13860"/>
    <cellStyle name="Note 12 2 6" xfId="13861"/>
    <cellStyle name="Note 12 2 7" xfId="13862"/>
    <cellStyle name="Note 12 3" xfId="13863"/>
    <cellStyle name="Note 12 3 2" xfId="13864"/>
    <cellStyle name="Note 12 3 2 2" xfId="13865"/>
    <cellStyle name="Note 12 3 2 2 2" xfId="13866"/>
    <cellStyle name="Note 12 3 2 2 2 2" xfId="13867"/>
    <cellStyle name="Note 12 3 2 2 3" xfId="13868"/>
    <cellStyle name="Note 12 3 2 2 3 2" xfId="13869"/>
    <cellStyle name="Note 12 3 2 2 4" xfId="13870"/>
    <cellStyle name="Note 12 3 2 2 5" xfId="13871"/>
    <cellStyle name="Note 12 3 2 3" xfId="13872"/>
    <cellStyle name="Note 12 3 2 3 2" xfId="13873"/>
    <cellStyle name="Note 12 3 2 3 3" xfId="13874"/>
    <cellStyle name="Note 12 3 2 4" xfId="13875"/>
    <cellStyle name="Note 12 3 2 4 2" xfId="13876"/>
    <cellStyle name="Note 12 3 2 5" xfId="13877"/>
    <cellStyle name="Note 12 3 2 6" xfId="13878"/>
    <cellStyle name="Note 12 3 3" xfId="13879"/>
    <cellStyle name="Note 12 3 3 2" xfId="13880"/>
    <cellStyle name="Note 12 3 3 2 2" xfId="13881"/>
    <cellStyle name="Note 12 3 3 2 2 2" xfId="13882"/>
    <cellStyle name="Note 12 3 3 2 3" xfId="13883"/>
    <cellStyle name="Note 12 3 3 2 4" xfId="13884"/>
    <cellStyle name="Note 12 3 3 3" xfId="13885"/>
    <cellStyle name="Note 12 3 3 3 2" xfId="13886"/>
    <cellStyle name="Note 12 3 3 4" xfId="13887"/>
    <cellStyle name="Note 12 3 3 4 2" xfId="13888"/>
    <cellStyle name="Note 12 3 3 5" xfId="13889"/>
    <cellStyle name="Note 12 3 3 6" xfId="13890"/>
    <cellStyle name="Note 12 3 4" xfId="13891"/>
    <cellStyle name="Note 12 3 4 2" xfId="13892"/>
    <cellStyle name="Note 12 3 4 2 2" xfId="13893"/>
    <cellStyle name="Note 12 3 4 3" xfId="13894"/>
    <cellStyle name="Note 12 3 4 4" xfId="13895"/>
    <cellStyle name="Note 12 3 5" xfId="13896"/>
    <cellStyle name="Note 12 3 5 2" xfId="13897"/>
    <cellStyle name="Note 12 3 5 3" xfId="13898"/>
    <cellStyle name="Note 12 3 6" xfId="13899"/>
    <cellStyle name="Note 12 3 7" xfId="13900"/>
    <cellStyle name="Note 12 4" xfId="13901"/>
    <cellStyle name="Note 12 4 2" xfId="13902"/>
    <cellStyle name="Note 12 4 2 2" xfId="13903"/>
    <cellStyle name="Note 12 4 2 2 2" xfId="13904"/>
    <cellStyle name="Note 12 4 2 2 2 2" xfId="13905"/>
    <cellStyle name="Note 12 4 2 2 3" xfId="13906"/>
    <cellStyle name="Note 12 4 2 2 3 2" xfId="13907"/>
    <cellStyle name="Note 12 4 2 2 4" xfId="13908"/>
    <cellStyle name="Note 12 4 2 2 5" xfId="13909"/>
    <cellStyle name="Note 12 4 2 3" xfId="13910"/>
    <cellStyle name="Note 12 4 2 3 2" xfId="13911"/>
    <cellStyle name="Note 12 4 2 3 3" xfId="13912"/>
    <cellStyle name="Note 12 4 2 4" xfId="13913"/>
    <cellStyle name="Note 12 4 2 4 2" xfId="13914"/>
    <cellStyle name="Note 12 4 2 5" xfId="13915"/>
    <cellStyle name="Note 12 4 2 6" xfId="13916"/>
    <cellStyle name="Note 12 4 3" xfId="13917"/>
    <cellStyle name="Note 12 4 3 2" xfId="13918"/>
    <cellStyle name="Note 12 4 3 2 2" xfId="13919"/>
    <cellStyle name="Note 12 4 3 2 2 2" xfId="13920"/>
    <cellStyle name="Note 12 4 3 2 3" xfId="13921"/>
    <cellStyle name="Note 12 4 3 2 4" xfId="13922"/>
    <cellStyle name="Note 12 4 3 3" xfId="13923"/>
    <cellStyle name="Note 12 4 3 3 2" xfId="13924"/>
    <cellStyle name="Note 12 4 3 4" xfId="13925"/>
    <cellStyle name="Note 12 4 3 4 2" xfId="13926"/>
    <cellStyle name="Note 12 4 3 5" xfId="13927"/>
    <cellStyle name="Note 12 4 3 6" xfId="13928"/>
    <cellStyle name="Note 12 4 4" xfId="13929"/>
    <cellStyle name="Note 12 4 4 2" xfId="13930"/>
    <cellStyle name="Note 12 4 4 2 2" xfId="13931"/>
    <cellStyle name="Note 12 4 4 3" xfId="13932"/>
    <cellStyle name="Note 12 4 4 4" xfId="13933"/>
    <cellStyle name="Note 12 4 5" xfId="13934"/>
    <cellStyle name="Note 12 4 5 2" xfId="13935"/>
    <cellStyle name="Note 12 4 5 3" xfId="13936"/>
    <cellStyle name="Note 12 4 6" xfId="13937"/>
    <cellStyle name="Note 12 4 7" xfId="13938"/>
    <cellStyle name="Note 12 5" xfId="13939"/>
    <cellStyle name="Note 12 5 2" xfId="13940"/>
    <cellStyle name="Note 12 5 2 2" xfId="13941"/>
    <cellStyle name="Note 12 5 2 2 2" xfId="13942"/>
    <cellStyle name="Note 12 5 2 2 2 2" xfId="13943"/>
    <cellStyle name="Note 12 5 2 2 3" xfId="13944"/>
    <cellStyle name="Note 12 5 2 2 3 2" xfId="13945"/>
    <cellStyle name="Note 12 5 2 2 4" xfId="13946"/>
    <cellStyle name="Note 12 5 2 2 5" xfId="13947"/>
    <cellStyle name="Note 12 5 2 3" xfId="13948"/>
    <cellStyle name="Note 12 5 2 3 2" xfId="13949"/>
    <cellStyle name="Note 12 5 2 3 3" xfId="13950"/>
    <cellStyle name="Note 12 5 2 4" xfId="13951"/>
    <cellStyle name="Note 12 5 2 4 2" xfId="13952"/>
    <cellStyle name="Note 12 5 2 5" xfId="13953"/>
    <cellStyle name="Note 12 5 2 6" xfId="13954"/>
    <cellStyle name="Note 12 5 3" xfId="13955"/>
    <cellStyle name="Note 12 5 3 2" xfId="13956"/>
    <cellStyle name="Note 12 5 3 2 2" xfId="13957"/>
    <cellStyle name="Note 12 5 3 2 2 2" xfId="13958"/>
    <cellStyle name="Note 12 5 3 2 3" xfId="13959"/>
    <cellStyle name="Note 12 5 3 2 4" xfId="13960"/>
    <cellStyle name="Note 12 5 3 3" xfId="13961"/>
    <cellStyle name="Note 12 5 3 3 2" xfId="13962"/>
    <cellStyle name="Note 12 5 3 4" xfId="13963"/>
    <cellStyle name="Note 12 5 3 4 2" xfId="13964"/>
    <cellStyle name="Note 12 5 3 5" xfId="13965"/>
    <cellStyle name="Note 12 5 3 6" xfId="13966"/>
    <cellStyle name="Note 12 5 4" xfId="13967"/>
    <cellStyle name="Note 12 5 4 2" xfId="13968"/>
    <cellStyle name="Note 12 5 4 2 2" xfId="13969"/>
    <cellStyle name="Note 12 5 4 3" xfId="13970"/>
    <cellStyle name="Note 12 5 4 4" xfId="13971"/>
    <cellStyle name="Note 12 5 5" xfId="13972"/>
    <cellStyle name="Note 12 5 5 2" xfId="13973"/>
    <cellStyle name="Note 12 5 5 3" xfId="13974"/>
    <cellStyle name="Note 12 5 6" xfId="13975"/>
    <cellStyle name="Note 12 5 7" xfId="13976"/>
    <cellStyle name="Note 13 2" xfId="13977"/>
    <cellStyle name="Note 13 2 2" xfId="13978"/>
    <cellStyle name="Note 13 2 2 2" xfId="13979"/>
    <cellStyle name="Note 13 2 2 2 2" xfId="13980"/>
    <cellStyle name="Note 13 2 2 2 2 2" xfId="13981"/>
    <cellStyle name="Note 13 2 2 2 3" xfId="13982"/>
    <cellStyle name="Note 13 2 2 2 3 2" xfId="13983"/>
    <cellStyle name="Note 13 2 2 2 4" xfId="13984"/>
    <cellStyle name="Note 13 2 2 2 5" xfId="13985"/>
    <cellStyle name="Note 13 2 2 3" xfId="13986"/>
    <cellStyle name="Note 13 2 2 3 2" xfId="13987"/>
    <cellStyle name="Note 13 2 2 3 3" xfId="13988"/>
    <cellStyle name="Note 13 2 2 4" xfId="13989"/>
    <cellStyle name="Note 13 2 2 4 2" xfId="13990"/>
    <cellStyle name="Note 13 2 2 5" xfId="13991"/>
    <cellStyle name="Note 13 2 2 6" xfId="13992"/>
    <cellStyle name="Note 13 2 3" xfId="13993"/>
    <cellStyle name="Note 13 2 3 2" xfId="13994"/>
    <cellStyle name="Note 13 2 3 2 2" xfId="13995"/>
    <cellStyle name="Note 13 2 3 2 2 2" xfId="13996"/>
    <cellStyle name="Note 13 2 3 2 3" xfId="13997"/>
    <cellStyle name="Note 13 2 3 2 4" xfId="13998"/>
    <cellStyle name="Note 13 2 3 3" xfId="13999"/>
    <cellStyle name="Note 13 2 3 3 2" xfId="14000"/>
    <cellStyle name="Note 13 2 3 4" xfId="14001"/>
    <cellStyle name="Note 13 2 3 4 2" xfId="14002"/>
    <cellStyle name="Note 13 2 3 5" xfId="14003"/>
    <cellStyle name="Note 13 2 3 6" xfId="14004"/>
    <cellStyle name="Note 13 2 4" xfId="14005"/>
    <cellStyle name="Note 13 2 4 2" xfId="14006"/>
    <cellStyle name="Note 13 2 4 2 2" xfId="14007"/>
    <cellStyle name="Note 13 2 4 3" xfId="14008"/>
    <cellStyle name="Note 13 2 4 4" xfId="14009"/>
    <cellStyle name="Note 13 2 5" xfId="14010"/>
    <cellStyle name="Note 13 2 5 2" xfId="14011"/>
    <cellStyle name="Note 13 2 5 3" xfId="14012"/>
    <cellStyle name="Note 13 2 6" xfId="14013"/>
    <cellStyle name="Note 13 2 7" xfId="14014"/>
    <cellStyle name="Note 14 2" xfId="14015"/>
    <cellStyle name="Note 14 2 2" xfId="14016"/>
    <cellStyle name="Note 14 2 2 2" xfId="14017"/>
    <cellStyle name="Note 14 2 2 2 2" xfId="14018"/>
    <cellStyle name="Note 14 2 2 2 2 2" xfId="14019"/>
    <cellStyle name="Note 14 2 2 2 3" xfId="14020"/>
    <cellStyle name="Note 14 2 2 2 3 2" xfId="14021"/>
    <cellStyle name="Note 14 2 2 2 4" xfId="14022"/>
    <cellStyle name="Note 14 2 2 2 5" xfId="14023"/>
    <cellStyle name="Note 14 2 2 3" xfId="14024"/>
    <cellStyle name="Note 14 2 2 3 2" xfId="14025"/>
    <cellStyle name="Note 14 2 2 3 3" xfId="14026"/>
    <cellStyle name="Note 14 2 2 4" xfId="14027"/>
    <cellStyle name="Note 14 2 2 4 2" xfId="14028"/>
    <cellStyle name="Note 14 2 2 5" xfId="14029"/>
    <cellStyle name="Note 14 2 2 6" xfId="14030"/>
    <cellStyle name="Note 14 2 3" xfId="14031"/>
    <cellStyle name="Note 14 2 3 2" xfId="14032"/>
    <cellStyle name="Note 14 2 3 2 2" xfId="14033"/>
    <cellStyle name="Note 14 2 3 2 2 2" xfId="14034"/>
    <cellStyle name="Note 14 2 3 2 3" xfId="14035"/>
    <cellStyle name="Note 14 2 3 2 4" xfId="14036"/>
    <cellStyle name="Note 14 2 3 3" xfId="14037"/>
    <cellStyle name="Note 14 2 3 3 2" xfId="14038"/>
    <cellStyle name="Note 14 2 3 4" xfId="14039"/>
    <cellStyle name="Note 14 2 3 4 2" xfId="14040"/>
    <cellStyle name="Note 14 2 3 5" xfId="14041"/>
    <cellStyle name="Note 14 2 3 6" xfId="14042"/>
    <cellStyle name="Note 14 2 4" xfId="14043"/>
    <cellStyle name="Note 14 2 4 2" xfId="14044"/>
    <cellStyle name="Note 14 2 4 2 2" xfId="14045"/>
    <cellStyle name="Note 14 2 4 3" xfId="14046"/>
    <cellStyle name="Note 14 2 4 4" xfId="14047"/>
    <cellStyle name="Note 14 2 5" xfId="14048"/>
    <cellStyle name="Note 14 2 5 2" xfId="14049"/>
    <cellStyle name="Note 14 2 5 3" xfId="14050"/>
    <cellStyle name="Note 14 2 6" xfId="14051"/>
    <cellStyle name="Note 14 2 7" xfId="14052"/>
    <cellStyle name="Note 15 2" xfId="14053"/>
    <cellStyle name="Note 15 2 2" xfId="14054"/>
    <cellStyle name="Note 15 2 2 2" xfId="14055"/>
    <cellStyle name="Note 15 2 2 2 2" xfId="14056"/>
    <cellStyle name="Note 15 2 2 2 2 2" xfId="14057"/>
    <cellStyle name="Note 15 2 2 2 3" xfId="14058"/>
    <cellStyle name="Note 15 2 2 2 3 2" xfId="14059"/>
    <cellStyle name="Note 15 2 2 2 4" xfId="14060"/>
    <cellStyle name="Note 15 2 2 2 5" xfId="14061"/>
    <cellStyle name="Note 15 2 2 3" xfId="14062"/>
    <cellStyle name="Note 15 2 2 3 2" xfId="14063"/>
    <cellStyle name="Note 15 2 2 3 3" xfId="14064"/>
    <cellStyle name="Note 15 2 2 4" xfId="14065"/>
    <cellStyle name="Note 15 2 2 4 2" xfId="14066"/>
    <cellStyle name="Note 15 2 2 5" xfId="14067"/>
    <cellStyle name="Note 15 2 2 6" xfId="14068"/>
    <cellStyle name="Note 15 2 3" xfId="14069"/>
    <cellStyle name="Note 15 2 3 2" xfId="14070"/>
    <cellStyle name="Note 15 2 3 2 2" xfId="14071"/>
    <cellStyle name="Note 15 2 3 2 2 2" xfId="14072"/>
    <cellStyle name="Note 15 2 3 2 3" xfId="14073"/>
    <cellStyle name="Note 15 2 3 2 4" xfId="14074"/>
    <cellStyle name="Note 15 2 3 3" xfId="14075"/>
    <cellStyle name="Note 15 2 3 3 2" xfId="14076"/>
    <cellStyle name="Note 15 2 3 4" xfId="14077"/>
    <cellStyle name="Note 15 2 3 4 2" xfId="14078"/>
    <cellStyle name="Note 15 2 3 5" xfId="14079"/>
    <cellStyle name="Note 15 2 3 6" xfId="14080"/>
    <cellStyle name="Note 15 2 4" xfId="14081"/>
    <cellStyle name="Note 15 2 4 2" xfId="14082"/>
    <cellStyle name="Note 15 2 4 2 2" xfId="14083"/>
    <cellStyle name="Note 15 2 4 3" xfId="14084"/>
    <cellStyle name="Note 15 2 4 4" xfId="14085"/>
    <cellStyle name="Note 15 2 5" xfId="14086"/>
    <cellStyle name="Note 15 2 5 2" xfId="14087"/>
    <cellStyle name="Note 15 2 5 3" xfId="14088"/>
    <cellStyle name="Note 15 2 6" xfId="14089"/>
    <cellStyle name="Note 15 2 7" xfId="14090"/>
    <cellStyle name="Note 2" xfId="14091"/>
    <cellStyle name="Note 2 10" xfId="14092"/>
    <cellStyle name="Note 2 11" xfId="14093"/>
    <cellStyle name="Note 2 2" xfId="14094"/>
    <cellStyle name="Note 2 2 2" xfId="14095"/>
    <cellStyle name="Note 2 2 2 2" xfId="14096"/>
    <cellStyle name="Note 2 2 2 2 2" xfId="14097"/>
    <cellStyle name="Note 2 2 2 2 2 2" xfId="14098"/>
    <cellStyle name="Note 2 2 2 2 3" xfId="14099"/>
    <cellStyle name="Note 2 2 2 2 3 2" xfId="14100"/>
    <cellStyle name="Note 2 2 2 2 4" xfId="14101"/>
    <cellStyle name="Note 2 2 2 2 5" xfId="14102"/>
    <cellStyle name="Note 2 2 2 3" xfId="14103"/>
    <cellStyle name="Note 2 2 2 3 2" xfId="14104"/>
    <cellStyle name="Note 2 2 2 3 3" xfId="14105"/>
    <cellStyle name="Note 2 2 2 4" xfId="14106"/>
    <cellStyle name="Note 2 2 2 4 2" xfId="14107"/>
    <cellStyle name="Note 2 2 2 5" xfId="14108"/>
    <cellStyle name="Note 2 2 2 6" xfId="14109"/>
    <cellStyle name="Note 2 2 3" xfId="14110"/>
    <cellStyle name="Note 2 2 3 2" xfId="14111"/>
    <cellStyle name="Note 2 2 3 2 2" xfId="14112"/>
    <cellStyle name="Note 2 2 3 2 2 2" xfId="14113"/>
    <cellStyle name="Note 2 2 3 2 3" xfId="14114"/>
    <cellStyle name="Note 2 2 3 2 4" xfId="14115"/>
    <cellStyle name="Note 2 2 3 3" xfId="14116"/>
    <cellStyle name="Note 2 2 3 3 2" xfId="14117"/>
    <cellStyle name="Note 2 2 3 4" xfId="14118"/>
    <cellStyle name="Note 2 2 3 4 2" xfId="14119"/>
    <cellStyle name="Note 2 2 3 5" xfId="14120"/>
    <cellStyle name="Note 2 2 3 6" xfId="14121"/>
    <cellStyle name="Note 2 2 4" xfId="14122"/>
    <cellStyle name="Note 2 2 4 2" xfId="14123"/>
    <cellStyle name="Note 2 2 4 2 2" xfId="14124"/>
    <cellStyle name="Note 2 2 4 3" xfId="14125"/>
    <cellStyle name="Note 2 2 4 4" xfId="14126"/>
    <cellStyle name="Note 2 2 5" xfId="14127"/>
    <cellStyle name="Note 2 2 5 2" xfId="14128"/>
    <cellStyle name="Note 2 2 5 3" xfId="14129"/>
    <cellStyle name="Note 2 2 6" xfId="14130"/>
    <cellStyle name="Note 2 2 7" xfId="14131"/>
    <cellStyle name="Note 2 3" xfId="14132"/>
    <cellStyle name="Note 2 3 2" xfId="14133"/>
    <cellStyle name="Note 2 3 2 2" xfId="14134"/>
    <cellStyle name="Note 2 3 2 2 2" xfId="14135"/>
    <cellStyle name="Note 2 3 2 2 2 2" xfId="14136"/>
    <cellStyle name="Note 2 3 2 2 3" xfId="14137"/>
    <cellStyle name="Note 2 3 2 2 3 2" xfId="14138"/>
    <cellStyle name="Note 2 3 2 2 4" xfId="14139"/>
    <cellStyle name="Note 2 3 2 2 5" xfId="14140"/>
    <cellStyle name="Note 2 3 2 3" xfId="14141"/>
    <cellStyle name="Note 2 3 2 3 2" xfId="14142"/>
    <cellStyle name="Note 2 3 2 3 3" xfId="14143"/>
    <cellStyle name="Note 2 3 2 4" xfId="14144"/>
    <cellStyle name="Note 2 3 2 4 2" xfId="14145"/>
    <cellStyle name="Note 2 3 2 5" xfId="14146"/>
    <cellStyle name="Note 2 3 2 6" xfId="14147"/>
    <cellStyle name="Note 2 3 3" xfId="14148"/>
    <cellStyle name="Note 2 3 3 2" xfId="14149"/>
    <cellStyle name="Note 2 3 3 2 2" xfId="14150"/>
    <cellStyle name="Note 2 3 3 2 2 2" xfId="14151"/>
    <cellStyle name="Note 2 3 3 2 3" xfId="14152"/>
    <cellStyle name="Note 2 3 3 2 4" xfId="14153"/>
    <cellStyle name="Note 2 3 3 3" xfId="14154"/>
    <cellStyle name="Note 2 3 3 3 2" xfId="14155"/>
    <cellStyle name="Note 2 3 3 4" xfId="14156"/>
    <cellStyle name="Note 2 3 3 4 2" xfId="14157"/>
    <cellStyle name="Note 2 3 3 5" xfId="14158"/>
    <cellStyle name="Note 2 3 3 6" xfId="14159"/>
    <cellStyle name="Note 2 3 4" xfId="14160"/>
    <cellStyle name="Note 2 3 4 2" xfId="14161"/>
    <cellStyle name="Note 2 3 4 2 2" xfId="14162"/>
    <cellStyle name="Note 2 3 4 3" xfId="14163"/>
    <cellStyle name="Note 2 3 4 4" xfId="14164"/>
    <cellStyle name="Note 2 3 5" xfId="14165"/>
    <cellStyle name="Note 2 3 5 2" xfId="14166"/>
    <cellStyle name="Note 2 3 5 3" xfId="14167"/>
    <cellStyle name="Note 2 3 6" xfId="14168"/>
    <cellStyle name="Note 2 3 7" xfId="14169"/>
    <cellStyle name="Note 2 4" xfId="14170"/>
    <cellStyle name="Note 2 4 2" xfId="14171"/>
    <cellStyle name="Note 2 4 2 2" xfId="14172"/>
    <cellStyle name="Note 2 4 2 2 2" xfId="14173"/>
    <cellStyle name="Note 2 4 2 2 2 2" xfId="14174"/>
    <cellStyle name="Note 2 4 2 2 3" xfId="14175"/>
    <cellStyle name="Note 2 4 2 2 3 2" xfId="14176"/>
    <cellStyle name="Note 2 4 2 2 4" xfId="14177"/>
    <cellStyle name="Note 2 4 2 2 5" xfId="14178"/>
    <cellStyle name="Note 2 4 2 3" xfId="14179"/>
    <cellStyle name="Note 2 4 2 3 2" xfId="14180"/>
    <cellStyle name="Note 2 4 2 3 3" xfId="14181"/>
    <cellStyle name="Note 2 4 2 4" xfId="14182"/>
    <cellStyle name="Note 2 4 2 4 2" xfId="14183"/>
    <cellStyle name="Note 2 4 2 5" xfId="14184"/>
    <cellStyle name="Note 2 4 2 6" xfId="14185"/>
    <cellStyle name="Note 2 4 3" xfId="14186"/>
    <cellStyle name="Note 2 4 3 2" xfId="14187"/>
    <cellStyle name="Note 2 4 3 2 2" xfId="14188"/>
    <cellStyle name="Note 2 4 3 2 2 2" xfId="14189"/>
    <cellStyle name="Note 2 4 3 2 3" xfId="14190"/>
    <cellStyle name="Note 2 4 3 2 4" xfId="14191"/>
    <cellStyle name="Note 2 4 3 3" xfId="14192"/>
    <cellStyle name="Note 2 4 3 3 2" xfId="14193"/>
    <cellStyle name="Note 2 4 3 4" xfId="14194"/>
    <cellStyle name="Note 2 4 3 4 2" xfId="14195"/>
    <cellStyle name="Note 2 4 3 5" xfId="14196"/>
    <cellStyle name="Note 2 4 3 6" xfId="14197"/>
    <cellStyle name="Note 2 4 4" xfId="14198"/>
    <cellStyle name="Note 2 4 4 2" xfId="14199"/>
    <cellStyle name="Note 2 4 4 2 2" xfId="14200"/>
    <cellStyle name="Note 2 4 4 3" xfId="14201"/>
    <cellStyle name="Note 2 4 4 4" xfId="14202"/>
    <cellStyle name="Note 2 4 5" xfId="14203"/>
    <cellStyle name="Note 2 4 5 2" xfId="14204"/>
    <cellStyle name="Note 2 4 5 3" xfId="14205"/>
    <cellStyle name="Note 2 4 6" xfId="14206"/>
    <cellStyle name="Note 2 4 7" xfId="14207"/>
    <cellStyle name="Note 2 5" xfId="14208"/>
    <cellStyle name="Note 2 5 2" xfId="14209"/>
    <cellStyle name="Note 2 5 2 2" xfId="14210"/>
    <cellStyle name="Note 2 5 2 2 2" xfId="14211"/>
    <cellStyle name="Note 2 5 2 2 2 2" xfId="14212"/>
    <cellStyle name="Note 2 5 2 2 3" xfId="14213"/>
    <cellStyle name="Note 2 5 2 2 3 2" xfId="14214"/>
    <cellStyle name="Note 2 5 2 2 4" xfId="14215"/>
    <cellStyle name="Note 2 5 2 2 5" xfId="14216"/>
    <cellStyle name="Note 2 5 2 3" xfId="14217"/>
    <cellStyle name="Note 2 5 2 3 2" xfId="14218"/>
    <cellStyle name="Note 2 5 2 3 3" xfId="14219"/>
    <cellStyle name="Note 2 5 2 4" xfId="14220"/>
    <cellStyle name="Note 2 5 2 4 2" xfId="14221"/>
    <cellStyle name="Note 2 5 2 5" xfId="14222"/>
    <cellStyle name="Note 2 5 2 6" xfId="14223"/>
    <cellStyle name="Note 2 5 3" xfId="14224"/>
    <cellStyle name="Note 2 5 3 2" xfId="14225"/>
    <cellStyle name="Note 2 5 3 2 2" xfId="14226"/>
    <cellStyle name="Note 2 5 3 2 2 2" xfId="14227"/>
    <cellStyle name="Note 2 5 3 2 3" xfId="14228"/>
    <cellStyle name="Note 2 5 3 2 4" xfId="14229"/>
    <cellStyle name="Note 2 5 3 3" xfId="14230"/>
    <cellStyle name="Note 2 5 3 3 2" xfId="14231"/>
    <cellStyle name="Note 2 5 3 4" xfId="14232"/>
    <cellStyle name="Note 2 5 3 4 2" xfId="14233"/>
    <cellStyle name="Note 2 5 3 5" xfId="14234"/>
    <cellStyle name="Note 2 5 3 6" xfId="14235"/>
    <cellStyle name="Note 2 5 4" xfId="14236"/>
    <cellStyle name="Note 2 5 4 2" xfId="14237"/>
    <cellStyle name="Note 2 5 4 2 2" xfId="14238"/>
    <cellStyle name="Note 2 5 4 3" xfId="14239"/>
    <cellStyle name="Note 2 5 4 4" xfId="14240"/>
    <cellStyle name="Note 2 5 5" xfId="14241"/>
    <cellStyle name="Note 2 5 5 2" xfId="14242"/>
    <cellStyle name="Note 2 5 5 3" xfId="14243"/>
    <cellStyle name="Note 2 5 6" xfId="14244"/>
    <cellStyle name="Note 2 5 7" xfId="14245"/>
    <cellStyle name="Note 2 6" xfId="14246"/>
    <cellStyle name="Note 2 6 2" xfId="14247"/>
    <cellStyle name="Note 2 6 2 2" xfId="14248"/>
    <cellStyle name="Note 2 6 2 2 2" xfId="14249"/>
    <cellStyle name="Note 2 6 2 2 2 2" xfId="14250"/>
    <cellStyle name="Note 2 6 2 2 3" xfId="14251"/>
    <cellStyle name="Note 2 6 2 2 3 2" xfId="14252"/>
    <cellStyle name="Note 2 6 2 2 4" xfId="14253"/>
    <cellStyle name="Note 2 6 2 2 5" xfId="14254"/>
    <cellStyle name="Note 2 6 2 3" xfId="14255"/>
    <cellStyle name="Note 2 6 2 3 2" xfId="14256"/>
    <cellStyle name="Note 2 6 2 3 3" xfId="14257"/>
    <cellStyle name="Note 2 6 2 4" xfId="14258"/>
    <cellStyle name="Note 2 6 2 4 2" xfId="14259"/>
    <cellStyle name="Note 2 6 2 5" xfId="14260"/>
    <cellStyle name="Note 2 6 2 6" xfId="14261"/>
    <cellStyle name="Note 2 6 3" xfId="14262"/>
    <cellStyle name="Note 2 6 3 2" xfId="14263"/>
    <cellStyle name="Note 2 6 3 2 2" xfId="14264"/>
    <cellStyle name="Note 2 6 3 2 2 2" xfId="14265"/>
    <cellStyle name="Note 2 6 3 2 3" xfId="14266"/>
    <cellStyle name="Note 2 6 3 2 4" xfId="14267"/>
    <cellStyle name="Note 2 6 3 3" xfId="14268"/>
    <cellStyle name="Note 2 6 3 3 2" xfId="14269"/>
    <cellStyle name="Note 2 6 3 4" xfId="14270"/>
    <cellStyle name="Note 2 6 3 4 2" xfId="14271"/>
    <cellStyle name="Note 2 6 3 5" xfId="14272"/>
    <cellStyle name="Note 2 6 3 6" xfId="14273"/>
    <cellStyle name="Note 2 6 4" xfId="14274"/>
    <cellStyle name="Note 2 6 4 2" xfId="14275"/>
    <cellStyle name="Note 2 6 4 2 2" xfId="14276"/>
    <cellStyle name="Note 2 6 4 3" xfId="14277"/>
    <cellStyle name="Note 2 6 4 4" xfId="14278"/>
    <cellStyle name="Note 2 6 5" xfId="14279"/>
    <cellStyle name="Note 2 6 5 2" xfId="14280"/>
    <cellStyle name="Note 2 6 5 3" xfId="14281"/>
    <cellStyle name="Note 2 6 6" xfId="14282"/>
    <cellStyle name="Note 2 6 7" xfId="14283"/>
    <cellStyle name="Note 2 7" xfId="14284"/>
    <cellStyle name="Note 2 7 2" xfId="14285"/>
    <cellStyle name="Note 2 7 2 2" xfId="14286"/>
    <cellStyle name="Note 2 7 2 2 2" xfId="14287"/>
    <cellStyle name="Note 2 7 2 2 2 2" xfId="14288"/>
    <cellStyle name="Note 2 7 2 2 3" xfId="14289"/>
    <cellStyle name="Note 2 7 2 2 3 2" xfId="14290"/>
    <cellStyle name="Note 2 7 2 2 4" xfId="14291"/>
    <cellStyle name="Note 2 7 2 2 5" xfId="14292"/>
    <cellStyle name="Note 2 7 2 3" xfId="14293"/>
    <cellStyle name="Note 2 7 2 3 2" xfId="14294"/>
    <cellStyle name="Note 2 7 2 3 3" xfId="14295"/>
    <cellStyle name="Note 2 7 2 4" xfId="14296"/>
    <cellStyle name="Note 2 7 2 4 2" xfId="14297"/>
    <cellStyle name="Note 2 7 2 5" xfId="14298"/>
    <cellStyle name="Note 2 7 2 6" xfId="14299"/>
    <cellStyle name="Note 2 7 3" xfId="14300"/>
    <cellStyle name="Note 2 7 3 2" xfId="14301"/>
    <cellStyle name="Note 2 7 3 2 2" xfId="14302"/>
    <cellStyle name="Note 2 7 3 2 2 2" xfId="14303"/>
    <cellStyle name="Note 2 7 3 2 3" xfId="14304"/>
    <cellStyle name="Note 2 7 3 2 4" xfId="14305"/>
    <cellStyle name="Note 2 7 3 3" xfId="14306"/>
    <cellStyle name="Note 2 7 3 3 2" xfId="14307"/>
    <cellStyle name="Note 2 7 3 4" xfId="14308"/>
    <cellStyle name="Note 2 7 3 4 2" xfId="14309"/>
    <cellStyle name="Note 2 7 3 5" xfId="14310"/>
    <cellStyle name="Note 2 7 3 6" xfId="14311"/>
    <cellStyle name="Note 2 7 4" xfId="14312"/>
    <cellStyle name="Note 2 7 4 2" xfId="14313"/>
    <cellStyle name="Note 2 7 4 2 2" xfId="14314"/>
    <cellStyle name="Note 2 7 4 3" xfId="14315"/>
    <cellStyle name="Note 2 7 4 4" xfId="14316"/>
    <cellStyle name="Note 2 7 5" xfId="14317"/>
    <cellStyle name="Note 2 7 5 2" xfId="14318"/>
    <cellStyle name="Note 2 7 5 3" xfId="14319"/>
    <cellStyle name="Note 2 7 6" xfId="14320"/>
    <cellStyle name="Note 2 7 7" xfId="14321"/>
    <cellStyle name="Note 2 8" xfId="14322"/>
    <cellStyle name="Note 2 8 2" xfId="14323"/>
    <cellStyle name="Note 2 8 2 2" xfId="14324"/>
    <cellStyle name="Note 2 8 2 2 2" xfId="14325"/>
    <cellStyle name="Note 2 8 2 2 2 2" xfId="14326"/>
    <cellStyle name="Note 2 8 2 2 3" xfId="14327"/>
    <cellStyle name="Note 2 8 2 2 3 2" xfId="14328"/>
    <cellStyle name="Note 2 8 2 2 4" xfId="14329"/>
    <cellStyle name="Note 2 8 2 2 5" xfId="14330"/>
    <cellStyle name="Note 2 8 2 3" xfId="14331"/>
    <cellStyle name="Note 2 8 2 3 2" xfId="14332"/>
    <cellStyle name="Note 2 8 2 3 3" xfId="14333"/>
    <cellStyle name="Note 2 8 2 4" xfId="14334"/>
    <cellStyle name="Note 2 8 2 4 2" xfId="14335"/>
    <cellStyle name="Note 2 8 2 5" xfId="14336"/>
    <cellStyle name="Note 2 8 2 6" xfId="14337"/>
    <cellStyle name="Note 2 8 3" xfId="14338"/>
    <cellStyle name="Note 2 8 3 2" xfId="14339"/>
    <cellStyle name="Note 2 8 3 2 2" xfId="14340"/>
    <cellStyle name="Note 2 8 3 2 2 2" xfId="14341"/>
    <cellStyle name="Note 2 8 3 2 3" xfId="14342"/>
    <cellStyle name="Note 2 8 3 2 4" xfId="14343"/>
    <cellStyle name="Note 2 8 3 3" xfId="14344"/>
    <cellStyle name="Note 2 8 3 3 2" xfId="14345"/>
    <cellStyle name="Note 2 8 3 4" xfId="14346"/>
    <cellStyle name="Note 2 8 3 4 2" xfId="14347"/>
    <cellStyle name="Note 2 8 3 5" xfId="14348"/>
    <cellStyle name="Note 2 8 3 6" xfId="14349"/>
    <cellStyle name="Note 2 8 4" xfId="14350"/>
    <cellStyle name="Note 2 8 4 2" xfId="14351"/>
    <cellStyle name="Note 2 8 4 2 2" xfId="14352"/>
    <cellStyle name="Note 2 8 4 3" xfId="14353"/>
    <cellStyle name="Note 2 8 4 4" xfId="14354"/>
    <cellStyle name="Note 2 8 5" xfId="14355"/>
    <cellStyle name="Note 2 8 5 2" xfId="14356"/>
    <cellStyle name="Note 2 8 5 3" xfId="14357"/>
    <cellStyle name="Note 2 8 6" xfId="14358"/>
    <cellStyle name="Note 2 8 7" xfId="14359"/>
    <cellStyle name="Note 2 9" xfId="14360"/>
    <cellStyle name="Note 3" xfId="14361"/>
    <cellStyle name="Note 3 2" xfId="14362"/>
    <cellStyle name="Note 3 2 2" xfId="14363"/>
    <cellStyle name="Note 3 2 2 2" xfId="14364"/>
    <cellStyle name="Note 3 2 2 2 2" xfId="14365"/>
    <cellStyle name="Note 3 2 2 2 2 2" xfId="14366"/>
    <cellStyle name="Note 3 2 2 2 3" xfId="14367"/>
    <cellStyle name="Note 3 2 2 2 3 2" xfId="14368"/>
    <cellStyle name="Note 3 2 2 2 4" xfId="14369"/>
    <cellStyle name="Note 3 2 2 2 5" xfId="14370"/>
    <cellStyle name="Note 3 2 2 3" xfId="14371"/>
    <cellStyle name="Note 3 2 2 3 2" xfId="14372"/>
    <cellStyle name="Note 3 2 2 3 3" xfId="14373"/>
    <cellStyle name="Note 3 2 2 4" xfId="14374"/>
    <cellStyle name="Note 3 2 2 4 2" xfId="14375"/>
    <cellStyle name="Note 3 2 2 5" xfId="14376"/>
    <cellStyle name="Note 3 2 2 6" xfId="14377"/>
    <cellStyle name="Note 3 2 3" xfId="14378"/>
    <cellStyle name="Note 3 2 3 2" xfId="14379"/>
    <cellStyle name="Note 3 2 3 2 2" xfId="14380"/>
    <cellStyle name="Note 3 2 3 2 2 2" xfId="14381"/>
    <cellStyle name="Note 3 2 3 2 3" xfId="14382"/>
    <cellStyle name="Note 3 2 3 2 4" xfId="14383"/>
    <cellStyle name="Note 3 2 3 3" xfId="14384"/>
    <cellStyle name="Note 3 2 3 3 2" xfId="14385"/>
    <cellStyle name="Note 3 2 3 4" xfId="14386"/>
    <cellStyle name="Note 3 2 3 4 2" xfId="14387"/>
    <cellStyle name="Note 3 2 3 5" xfId="14388"/>
    <cellStyle name="Note 3 2 3 6" xfId="14389"/>
    <cellStyle name="Note 3 2 4" xfId="14390"/>
    <cellStyle name="Note 3 2 4 2" xfId="14391"/>
    <cellStyle name="Note 3 2 4 2 2" xfId="14392"/>
    <cellStyle name="Note 3 2 4 3" xfId="14393"/>
    <cellStyle name="Note 3 2 4 4" xfId="14394"/>
    <cellStyle name="Note 3 2 5" xfId="14395"/>
    <cellStyle name="Note 3 2 5 2" xfId="14396"/>
    <cellStyle name="Note 3 2 5 3" xfId="14397"/>
    <cellStyle name="Note 3 2 6" xfId="14398"/>
    <cellStyle name="Note 3 2 7" xfId="14399"/>
    <cellStyle name="Note 3 3" xfId="14400"/>
    <cellStyle name="Note 3 3 2" xfId="14401"/>
    <cellStyle name="Note 3 3 2 2" xfId="14402"/>
    <cellStyle name="Note 3 3 2 2 2" xfId="14403"/>
    <cellStyle name="Note 3 3 2 2 2 2" xfId="14404"/>
    <cellStyle name="Note 3 3 2 2 3" xfId="14405"/>
    <cellStyle name="Note 3 3 2 2 3 2" xfId="14406"/>
    <cellStyle name="Note 3 3 2 2 4" xfId="14407"/>
    <cellStyle name="Note 3 3 2 2 5" xfId="14408"/>
    <cellStyle name="Note 3 3 2 3" xfId="14409"/>
    <cellStyle name="Note 3 3 2 3 2" xfId="14410"/>
    <cellStyle name="Note 3 3 2 3 3" xfId="14411"/>
    <cellStyle name="Note 3 3 2 4" xfId="14412"/>
    <cellStyle name="Note 3 3 2 4 2" xfId="14413"/>
    <cellStyle name="Note 3 3 2 5" xfId="14414"/>
    <cellStyle name="Note 3 3 2 6" xfId="14415"/>
    <cellStyle name="Note 3 3 3" xfId="14416"/>
    <cellStyle name="Note 3 3 3 2" xfId="14417"/>
    <cellStyle name="Note 3 3 3 2 2" xfId="14418"/>
    <cellStyle name="Note 3 3 3 2 2 2" xfId="14419"/>
    <cellStyle name="Note 3 3 3 2 3" xfId="14420"/>
    <cellStyle name="Note 3 3 3 2 4" xfId="14421"/>
    <cellStyle name="Note 3 3 3 3" xfId="14422"/>
    <cellStyle name="Note 3 3 3 3 2" xfId="14423"/>
    <cellStyle name="Note 3 3 3 4" xfId="14424"/>
    <cellStyle name="Note 3 3 3 4 2" xfId="14425"/>
    <cellStyle name="Note 3 3 3 5" xfId="14426"/>
    <cellStyle name="Note 3 3 3 6" xfId="14427"/>
    <cellStyle name="Note 3 3 4" xfId="14428"/>
    <cellStyle name="Note 3 3 4 2" xfId="14429"/>
    <cellStyle name="Note 3 3 4 2 2" xfId="14430"/>
    <cellStyle name="Note 3 3 4 3" xfId="14431"/>
    <cellStyle name="Note 3 3 4 4" xfId="14432"/>
    <cellStyle name="Note 3 3 5" xfId="14433"/>
    <cellStyle name="Note 3 3 5 2" xfId="14434"/>
    <cellStyle name="Note 3 3 5 3" xfId="14435"/>
    <cellStyle name="Note 3 3 6" xfId="14436"/>
    <cellStyle name="Note 3 3 7" xfId="14437"/>
    <cellStyle name="Note 3 4" xfId="14438"/>
    <cellStyle name="Note 3 4 2" xfId="14439"/>
    <cellStyle name="Note 3 4 2 2" xfId="14440"/>
    <cellStyle name="Note 3 4 2 2 2" xfId="14441"/>
    <cellStyle name="Note 3 4 2 2 2 2" xfId="14442"/>
    <cellStyle name="Note 3 4 2 2 3" xfId="14443"/>
    <cellStyle name="Note 3 4 2 2 3 2" xfId="14444"/>
    <cellStyle name="Note 3 4 2 2 4" xfId="14445"/>
    <cellStyle name="Note 3 4 2 2 5" xfId="14446"/>
    <cellStyle name="Note 3 4 2 3" xfId="14447"/>
    <cellStyle name="Note 3 4 2 3 2" xfId="14448"/>
    <cellStyle name="Note 3 4 2 3 3" xfId="14449"/>
    <cellStyle name="Note 3 4 2 4" xfId="14450"/>
    <cellStyle name="Note 3 4 2 4 2" xfId="14451"/>
    <cellStyle name="Note 3 4 2 5" xfId="14452"/>
    <cellStyle name="Note 3 4 2 6" xfId="14453"/>
    <cellStyle name="Note 3 4 3" xfId="14454"/>
    <cellStyle name="Note 3 4 3 2" xfId="14455"/>
    <cellStyle name="Note 3 4 3 2 2" xfId="14456"/>
    <cellStyle name="Note 3 4 3 2 2 2" xfId="14457"/>
    <cellStyle name="Note 3 4 3 2 3" xfId="14458"/>
    <cellStyle name="Note 3 4 3 2 4" xfId="14459"/>
    <cellStyle name="Note 3 4 3 3" xfId="14460"/>
    <cellStyle name="Note 3 4 3 3 2" xfId="14461"/>
    <cellStyle name="Note 3 4 3 4" xfId="14462"/>
    <cellStyle name="Note 3 4 3 4 2" xfId="14463"/>
    <cellStyle name="Note 3 4 3 5" xfId="14464"/>
    <cellStyle name="Note 3 4 3 6" xfId="14465"/>
    <cellStyle name="Note 3 4 4" xfId="14466"/>
    <cellStyle name="Note 3 4 4 2" xfId="14467"/>
    <cellStyle name="Note 3 4 4 2 2" xfId="14468"/>
    <cellStyle name="Note 3 4 4 3" xfId="14469"/>
    <cellStyle name="Note 3 4 4 4" xfId="14470"/>
    <cellStyle name="Note 3 4 5" xfId="14471"/>
    <cellStyle name="Note 3 4 5 2" xfId="14472"/>
    <cellStyle name="Note 3 4 5 3" xfId="14473"/>
    <cellStyle name="Note 3 4 6" xfId="14474"/>
    <cellStyle name="Note 3 4 7" xfId="14475"/>
    <cellStyle name="Note 3 5" xfId="14476"/>
    <cellStyle name="Note 3 5 2" xfId="14477"/>
    <cellStyle name="Note 3 5 2 2" xfId="14478"/>
    <cellStyle name="Note 3 5 2 2 2" xfId="14479"/>
    <cellStyle name="Note 3 5 2 2 2 2" xfId="14480"/>
    <cellStyle name="Note 3 5 2 2 3" xfId="14481"/>
    <cellStyle name="Note 3 5 2 2 3 2" xfId="14482"/>
    <cellStyle name="Note 3 5 2 2 4" xfId="14483"/>
    <cellStyle name="Note 3 5 2 2 5" xfId="14484"/>
    <cellStyle name="Note 3 5 2 3" xfId="14485"/>
    <cellStyle name="Note 3 5 2 3 2" xfId="14486"/>
    <cellStyle name="Note 3 5 2 3 3" xfId="14487"/>
    <cellStyle name="Note 3 5 2 4" xfId="14488"/>
    <cellStyle name="Note 3 5 2 4 2" xfId="14489"/>
    <cellStyle name="Note 3 5 2 5" xfId="14490"/>
    <cellStyle name="Note 3 5 2 6" xfId="14491"/>
    <cellStyle name="Note 3 5 3" xfId="14492"/>
    <cellStyle name="Note 3 5 3 2" xfId="14493"/>
    <cellStyle name="Note 3 5 3 2 2" xfId="14494"/>
    <cellStyle name="Note 3 5 3 2 2 2" xfId="14495"/>
    <cellStyle name="Note 3 5 3 2 3" xfId="14496"/>
    <cellStyle name="Note 3 5 3 2 4" xfId="14497"/>
    <cellStyle name="Note 3 5 3 3" xfId="14498"/>
    <cellStyle name="Note 3 5 3 3 2" xfId="14499"/>
    <cellStyle name="Note 3 5 3 4" xfId="14500"/>
    <cellStyle name="Note 3 5 3 4 2" xfId="14501"/>
    <cellStyle name="Note 3 5 3 5" xfId="14502"/>
    <cellStyle name="Note 3 5 3 6" xfId="14503"/>
    <cellStyle name="Note 3 5 4" xfId="14504"/>
    <cellStyle name="Note 3 5 4 2" xfId="14505"/>
    <cellStyle name="Note 3 5 4 2 2" xfId="14506"/>
    <cellStyle name="Note 3 5 4 3" xfId="14507"/>
    <cellStyle name="Note 3 5 4 4" xfId="14508"/>
    <cellStyle name="Note 3 5 5" xfId="14509"/>
    <cellStyle name="Note 3 5 5 2" xfId="14510"/>
    <cellStyle name="Note 3 5 5 3" xfId="14511"/>
    <cellStyle name="Note 3 5 6" xfId="14512"/>
    <cellStyle name="Note 3 5 7" xfId="14513"/>
    <cellStyle name="Note 3 6" xfId="14514"/>
    <cellStyle name="Note 3 6 2" xfId="14515"/>
    <cellStyle name="Note 3 6 2 2" xfId="14516"/>
    <cellStyle name="Note 3 6 2 2 2" xfId="14517"/>
    <cellStyle name="Note 3 6 2 2 2 2" xfId="14518"/>
    <cellStyle name="Note 3 6 2 2 3" xfId="14519"/>
    <cellStyle name="Note 3 6 2 2 3 2" xfId="14520"/>
    <cellStyle name="Note 3 6 2 2 4" xfId="14521"/>
    <cellStyle name="Note 3 6 2 2 5" xfId="14522"/>
    <cellStyle name="Note 3 6 2 3" xfId="14523"/>
    <cellStyle name="Note 3 6 2 3 2" xfId="14524"/>
    <cellStyle name="Note 3 6 2 3 3" xfId="14525"/>
    <cellStyle name="Note 3 6 2 4" xfId="14526"/>
    <cellStyle name="Note 3 6 2 4 2" xfId="14527"/>
    <cellStyle name="Note 3 6 2 5" xfId="14528"/>
    <cellStyle name="Note 3 6 2 6" xfId="14529"/>
    <cellStyle name="Note 3 6 3" xfId="14530"/>
    <cellStyle name="Note 3 6 3 2" xfId="14531"/>
    <cellStyle name="Note 3 6 3 2 2" xfId="14532"/>
    <cellStyle name="Note 3 6 3 2 2 2" xfId="14533"/>
    <cellStyle name="Note 3 6 3 2 3" xfId="14534"/>
    <cellStyle name="Note 3 6 3 2 4" xfId="14535"/>
    <cellStyle name="Note 3 6 3 3" xfId="14536"/>
    <cellStyle name="Note 3 6 3 3 2" xfId="14537"/>
    <cellStyle name="Note 3 6 3 4" xfId="14538"/>
    <cellStyle name="Note 3 6 3 4 2" xfId="14539"/>
    <cellStyle name="Note 3 6 3 5" xfId="14540"/>
    <cellStyle name="Note 3 6 3 6" xfId="14541"/>
    <cellStyle name="Note 3 6 4" xfId="14542"/>
    <cellStyle name="Note 3 6 4 2" xfId="14543"/>
    <cellStyle name="Note 3 6 4 2 2" xfId="14544"/>
    <cellStyle name="Note 3 6 4 3" xfId="14545"/>
    <cellStyle name="Note 3 6 4 4" xfId="14546"/>
    <cellStyle name="Note 3 6 5" xfId="14547"/>
    <cellStyle name="Note 3 6 5 2" xfId="14548"/>
    <cellStyle name="Note 3 6 5 3" xfId="14549"/>
    <cellStyle name="Note 3 6 6" xfId="14550"/>
    <cellStyle name="Note 3 6 7" xfId="14551"/>
    <cellStyle name="Note 3 7" xfId="14552"/>
    <cellStyle name="Note 3 7 2" xfId="14553"/>
    <cellStyle name="Note 3 7 2 2" xfId="14554"/>
    <cellStyle name="Note 3 7 2 2 2" xfId="14555"/>
    <cellStyle name="Note 3 7 2 2 2 2" xfId="14556"/>
    <cellStyle name="Note 3 7 2 2 3" xfId="14557"/>
    <cellStyle name="Note 3 7 2 2 3 2" xfId="14558"/>
    <cellStyle name="Note 3 7 2 2 4" xfId="14559"/>
    <cellStyle name="Note 3 7 2 2 5" xfId="14560"/>
    <cellStyle name="Note 3 7 2 3" xfId="14561"/>
    <cellStyle name="Note 3 7 2 3 2" xfId="14562"/>
    <cellStyle name="Note 3 7 2 3 3" xfId="14563"/>
    <cellStyle name="Note 3 7 2 4" xfId="14564"/>
    <cellStyle name="Note 3 7 2 4 2" xfId="14565"/>
    <cellStyle name="Note 3 7 2 5" xfId="14566"/>
    <cellStyle name="Note 3 7 2 6" xfId="14567"/>
    <cellStyle name="Note 3 7 3" xfId="14568"/>
    <cellStyle name="Note 3 7 3 2" xfId="14569"/>
    <cellStyle name="Note 3 7 3 2 2" xfId="14570"/>
    <cellStyle name="Note 3 7 3 2 2 2" xfId="14571"/>
    <cellStyle name="Note 3 7 3 2 3" xfId="14572"/>
    <cellStyle name="Note 3 7 3 2 4" xfId="14573"/>
    <cellStyle name="Note 3 7 3 3" xfId="14574"/>
    <cellStyle name="Note 3 7 3 3 2" xfId="14575"/>
    <cellStyle name="Note 3 7 3 4" xfId="14576"/>
    <cellStyle name="Note 3 7 3 4 2" xfId="14577"/>
    <cellStyle name="Note 3 7 3 5" xfId="14578"/>
    <cellStyle name="Note 3 7 3 6" xfId="14579"/>
    <cellStyle name="Note 3 7 4" xfId="14580"/>
    <cellStyle name="Note 3 7 4 2" xfId="14581"/>
    <cellStyle name="Note 3 7 4 2 2" xfId="14582"/>
    <cellStyle name="Note 3 7 4 3" xfId="14583"/>
    <cellStyle name="Note 3 7 4 4" xfId="14584"/>
    <cellStyle name="Note 3 7 5" xfId="14585"/>
    <cellStyle name="Note 3 7 5 2" xfId="14586"/>
    <cellStyle name="Note 3 7 5 3" xfId="14587"/>
    <cellStyle name="Note 3 7 6" xfId="14588"/>
    <cellStyle name="Note 3 7 7" xfId="14589"/>
    <cellStyle name="Note 3 8" xfId="14590"/>
    <cellStyle name="Note 3 8 2" xfId="14591"/>
    <cellStyle name="Note 3 8 2 2" xfId="14592"/>
    <cellStyle name="Note 3 8 2 2 2" xfId="14593"/>
    <cellStyle name="Note 3 8 2 2 2 2" xfId="14594"/>
    <cellStyle name="Note 3 8 2 2 3" xfId="14595"/>
    <cellStyle name="Note 3 8 2 2 3 2" xfId="14596"/>
    <cellStyle name="Note 3 8 2 2 4" xfId="14597"/>
    <cellStyle name="Note 3 8 2 2 5" xfId="14598"/>
    <cellStyle name="Note 3 8 2 3" xfId="14599"/>
    <cellStyle name="Note 3 8 2 3 2" xfId="14600"/>
    <cellStyle name="Note 3 8 2 3 3" xfId="14601"/>
    <cellStyle name="Note 3 8 2 4" xfId="14602"/>
    <cellStyle name="Note 3 8 2 4 2" xfId="14603"/>
    <cellStyle name="Note 3 8 2 5" xfId="14604"/>
    <cellStyle name="Note 3 8 2 6" xfId="14605"/>
    <cellStyle name="Note 3 8 3" xfId="14606"/>
    <cellStyle name="Note 3 8 3 2" xfId="14607"/>
    <cellStyle name="Note 3 8 3 2 2" xfId="14608"/>
    <cellStyle name="Note 3 8 3 2 2 2" xfId="14609"/>
    <cellStyle name="Note 3 8 3 2 3" xfId="14610"/>
    <cellStyle name="Note 3 8 3 2 4" xfId="14611"/>
    <cellStyle name="Note 3 8 3 3" xfId="14612"/>
    <cellStyle name="Note 3 8 3 3 2" xfId="14613"/>
    <cellStyle name="Note 3 8 3 4" xfId="14614"/>
    <cellStyle name="Note 3 8 3 4 2" xfId="14615"/>
    <cellStyle name="Note 3 8 3 5" xfId="14616"/>
    <cellStyle name="Note 3 8 3 6" xfId="14617"/>
    <cellStyle name="Note 3 8 4" xfId="14618"/>
    <cellStyle name="Note 3 8 4 2" xfId="14619"/>
    <cellStyle name="Note 3 8 4 2 2" xfId="14620"/>
    <cellStyle name="Note 3 8 4 3" xfId="14621"/>
    <cellStyle name="Note 3 8 4 4" xfId="14622"/>
    <cellStyle name="Note 3 8 5" xfId="14623"/>
    <cellStyle name="Note 3 8 5 2" xfId="14624"/>
    <cellStyle name="Note 3 8 5 3" xfId="14625"/>
    <cellStyle name="Note 3 8 6" xfId="14626"/>
    <cellStyle name="Note 3 8 7" xfId="14627"/>
    <cellStyle name="Note 4 2" xfId="14628"/>
    <cellStyle name="Note 4 2 2" xfId="14629"/>
    <cellStyle name="Note 4 2 2 2" xfId="14630"/>
    <cellStyle name="Note 4 2 2 2 2" xfId="14631"/>
    <cellStyle name="Note 4 2 2 2 2 2" xfId="14632"/>
    <cellStyle name="Note 4 2 2 2 3" xfId="14633"/>
    <cellStyle name="Note 4 2 2 2 3 2" xfId="14634"/>
    <cellStyle name="Note 4 2 2 2 4" xfId="14635"/>
    <cellStyle name="Note 4 2 2 2 5" xfId="14636"/>
    <cellStyle name="Note 4 2 2 3" xfId="14637"/>
    <cellStyle name="Note 4 2 2 3 2" xfId="14638"/>
    <cellStyle name="Note 4 2 2 3 3" xfId="14639"/>
    <cellStyle name="Note 4 2 2 4" xfId="14640"/>
    <cellStyle name="Note 4 2 2 4 2" xfId="14641"/>
    <cellStyle name="Note 4 2 2 5" xfId="14642"/>
    <cellStyle name="Note 4 2 2 6" xfId="14643"/>
    <cellStyle name="Note 4 2 3" xfId="14644"/>
    <cellStyle name="Note 4 2 3 2" xfId="14645"/>
    <cellStyle name="Note 4 2 3 2 2" xfId="14646"/>
    <cellStyle name="Note 4 2 3 2 2 2" xfId="14647"/>
    <cellStyle name="Note 4 2 3 2 3" xfId="14648"/>
    <cellStyle name="Note 4 2 3 2 4" xfId="14649"/>
    <cellStyle name="Note 4 2 3 3" xfId="14650"/>
    <cellStyle name="Note 4 2 3 3 2" xfId="14651"/>
    <cellStyle name="Note 4 2 3 4" xfId="14652"/>
    <cellStyle name="Note 4 2 3 4 2" xfId="14653"/>
    <cellStyle name="Note 4 2 3 5" xfId="14654"/>
    <cellStyle name="Note 4 2 3 6" xfId="14655"/>
    <cellStyle name="Note 4 2 4" xfId="14656"/>
    <cellStyle name="Note 4 2 4 2" xfId="14657"/>
    <cellStyle name="Note 4 2 4 2 2" xfId="14658"/>
    <cellStyle name="Note 4 2 4 3" xfId="14659"/>
    <cellStyle name="Note 4 2 4 4" xfId="14660"/>
    <cellStyle name="Note 4 2 5" xfId="14661"/>
    <cellStyle name="Note 4 2 5 2" xfId="14662"/>
    <cellStyle name="Note 4 2 5 3" xfId="14663"/>
    <cellStyle name="Note 4 2 6" xfId="14664"/>
    <cellStyle name="Note 4 2 7" xfId="14665"/>
    <cellStyle name="Note 4 3" xfId="14666"/>
    <cellStyle name="Note 4 3 2" xfId="14667"/>
    <cellStyle name="Note 4 3 2 2" xfId="14668"/>
    <cellStyle name="Note 4 3 2 2 2" xfId="14669"/>
    <cellStyle name="Note 4 3 2 2 2 2" xfId="14670"/>
    <cellStyle name="Note 4 3 2 2 3" xfId="14671"/>
    <cellStyle name="Note 4 3 2 2 3 2" xfId="14672"/>
    <cellStyle name="Note 4 3 2 2 4" xfId="14673"/>
    <cellStyle name="Note 4 3 2 2 5" xfId="14674"/>
    <cellStyle name="Note 4 3 2 3" xfId="14675"/>
    <cellStyle name="Note 4 3 2 3 2" xfId="14676"/>
    <cellStyle name="Note 4 3 2 3 3" xfId="14677"/>
    <cellStyle name="Note 4 3 2 4" xfId="14678"/>
    <cellStyle name="Note 4 3 2 4 2" xfId="14679"/>
    <cellStyle name="Note 4 3 2 5" xfId="14680"/>
    <cellStyle name="Note 4 3 2 6" xfId="14681"/>
    <cellStyle name="Note 4 3 3" xfId="14682"/>
    <cellStyle name="Note 4 3 3 2" xfId="14683"/>
    <cellStyle name="Note 4 3 3 2 2" xfId="14684"/>
    <cellStyle name="Note 4 3 3 2 2 2" xfId="14685"/>
    <cellStyle name="Note 4 3 3 2 3" xfId="14686"/>
    <cellStyle name="Note 4 3 3 2 4" xfId="14687"/>
    <cellStyle name="Note 4 3 3 3" xfId="14688"/>
    <cellStyle name="Note 4 3 3 3 2" xfId="14689"/>
    <cellStyle name="Note 4 3 3 4" xfId="14690"/>
    <cellStyle name="Note 4 3 3 4 2" xfId="14691"/>
    <cellStyle name="Note 4 3 3 5" xfId="14692"/>
    <cellStyle name="Note 4 3 3 6" xfId="14693"/>
    <cellStyle name="Note 4 3 4" xfId="14694"/>
    <cellStyle name="Note 4 3 4 2" xfId="14695"/>
    <cellStyle name="Note 4 3 4 2 2" xfId="14696"/>
    <cellStyle name="Note 4 3 4 3" xfId="14697"/>
    <cellStyle name="Note 4 3 4 4" xfId="14698"/>
    <cellStyle name="Note 4 3 5" xfId="14699"/>
    <cellStyle name="Note 4 3 5 2" xfId="14700"/>
    <cellStyle name="Note 4 3 5 3" xfId="14701"/>
    <cellStyle name="Note 4 3 6" xfId="14702"/>
    <cellStyle name="Note 4 3 7" xfId="14703"/>
    <cellStyle name="Note 4 4" xfId="14704"/>
    <cellStyle name="Note 4 4 2" xfId="14705"/>
    <cellStyle name="Note 4 4 2 2" xfId="14706"/>
    <cellStyle name="Note 4 4 2 2 2" xfId="14707"/>
    <cellStyle name="Note 4 4 2 2 2 2" xfId="14708"/>
    <cellStyle name="Note 4 4 2 2 3" xfId="14709"/>
    <cellStyle name="Note 4 4 2 2 3 2" xfId="14710"/>
    <cellStyle name="Note 4 4 2 2 4" xfId="14711"/>
    <cellStyle name="Note 4 4 2 2 5" xfId="14712"/>
    <cellStyle name="Note 4 4 2 3" xfId="14713"/>
    <cellStyle name="Note 4 4 2 3 2" xfId="14714"/>
    <cellStyle name="Note 4 4 2 3 3" xfId="14715"/>
    <cellStyle name="Note 4 4 2 4" xfId="14716"/>
    <cellStyle name="Note 4 4 2 4 2" xfId="14717"/>
    <cellStyle name="Note 4 4 2 5" xfId="14718"/>
    <cellStyle name="Note 4 4 2 6" xfId="14719"/>
    <cellStyle name="Note 4 4 3" xfId="14720"/>
    <cellStyle name="Note 4 4 3 2" xfId="14721"/>
    <cellStyle name="Note 4 4 3 2 2" xfId="14722"/>
    <cellStyle name="Note 4 4 3 2 2 2" xfId="14723"/>
    <cellStyle name="Note 4 4 3 2 3" xfId="14724"/>
    <cellStyle name="Note 4 4 3 2 4" xfId="14725"/>
    <cellStyle name="Note 4 4 3 3" xfId="14726"/>
    <cellStyle name="Note 4 4 3 3 2" xfId="14727"/>
    <cellStyle name="Note 4 4 3 4" xfId="14728"/>
    <cellStyle name="Note 4 4 3 4 2" xfId="14729"/>
    <cellStyle name="Note 4 4 3 5" xfId="14730"/>
    <cellStyle name="Note 4 4 3 6" xfId="14731"/>
    <cellStyle name="Note 4 4 4" xfId="14732"/>
    <cellStyle name="Note 4 4 4 2" xfId="14733"/>
    <cellStyle name="Note 4 4 4 2 2" xfId="14734"/>
    <cellStyle name="Note 4 4 4 3" xfId="14735"/>
    <cellStyle name="Note 4 4 4 4" xfId="14736"/>
    <cellStyle name="Note 4 4 5" xfId="14737"/>
    <cellStyle name="Note 4 4 5 2" xfId="14738"/>
    <cellStyle name="Note 4 4 5 3" xfId="14739"/>
    <cellStyle name="Note 4 4 6" xfId="14740"/>
    <cellStyle name="Note 4 4 7" xfId="14741"/>
    <cellStyle name="Note 4 5" xfId="14742"/>
    <cellStyle name="Note 4 5 2" xfId="14743"/>
    <cellStyle name="Note 4 5 2 2" xfId="14744"/>
    <cellStyle name="Note 4 5 2 2 2" xfId="14745"/>
    <cellStyle name="Note 4 5 2 2 2 2" xfId="14746"/>
    <cellStyle name="Note 4 5 2 2 3" xfId="14747"/>
    <cellStyle name="Note 4 5 2 2 3 2" xfId="14748"/>
    <cellStyle name="Note 4 5 2 2 4" xfId="14749"/>
    <cellStyle name="Note 4 5 2 2 5" xfId="14750"/>
    <cellStyle name="Note 4 5 2 3" xfId="14751"/>
    <cellStyle name="Note 4 5 2 3 2" xfId="14752"/>
    <cellStyle name="Note 4 5 2 3 3" xfId="14753"/>
    <cellStyle name="Note 4 5 2 4" xfId="14754"/>
    <cellStyle name="Note 4 5 2 4 2" xfId="14755"/>
    <cellStyle name="Note 4 5 2 5" xfId="14756"/>
    <cellStyle name="Note 4 5 2 6" xfId="14757"/>
    <cellStyle name="Note 4 5 3" xfId="14758"/>
    <cellStyle name="Note 4 5 3 2" xfId="14759"/>
    <cellStyle name="Note 4 5 3 2 2" xfId="14760"/>
    <cellStyle name="Note 4 5 3 2 2 2" xfId="14761"/>
    <cellStyle name="Note 4 5 3 2 3" xfId="14762"/>
    <cellStyle name="Note 4 5 3 2 4" xfId="14763"/>
    <cellStyle name="Note 4 5 3 3" xfId="14764"/>
    <cellStyle name="Note 4 5 3 3 2" xfId="14765"/>
    <cellStyle name="Note 4 5 3 4" xfId="14766"/>
    <cellStyle name="Note 4 5 3 4 2" xfId="14767"/>
    <cellStyle name="Note 4 5 3 5" xfId="14768"/>
    <cellStyle name="Note 4 5 3 6" xfId="14769"/>
    <cellStyle name="Note 4 5 4" xfId="14770"/>
    <cellStyle name="Note 4 5 4 2" xfId="14771"/>
    <cellStyle name="Note 4 5 4 2 2" xfId="14772"/>
    <cellStyle name="Note 4 5 4 3" xfId="14773"/>
    <cellStyle name="Note 4 5 4 4" xfId="14774"/>
    <cellStyle name="Note 4 5 5" xfId="14775"/>
    <cellStyle name="Note 4 5 5 2" xfId="14776"/>
    <cellStyle name="Note 4 5 5 3" xfId="14777"/>
    <cellStyle name="Note 4 5 6" xfId="14778"/>
    <cellStyle name="Note 4 5 7" xfId="14779"/>
    <cellStyle name="Note 4 6" xfId="14780"/>
    <cellStyle name="Note 4 6 2" xfId="14781"/>
    <cellStyle name="Note 4 6 2 2" xfId="14782"/>
    <cellStyle name="Note 4 6 2 2 2" xfId="14783"/>
    <cellStyle name="Note 4 6 2 2 2 2" xfId="14784"/>
    <cellStyle name="Note 4 6 2 2 3" xfId="14785"/>
    <cellStyle name="Note 4 6 2 2 3 2" xfId="14786"/>
    <cellStyle name="Note 4 6 2 2 4" xfId="14787"/>
    <cellStyle name="Note 4 6 2 2 5" xfId="14788"/>
    <cellStyle name="Note 4 6 2 3" xfId="14789"/>
    <cellStyle name="Note 4 6 2 3 2" xfId="14790"/>
    <cellStyle name="Note 4 6 2 3 3" xfId="14791"/>
    <cellStyle name="Note 4 6 2 4" xfId="14792"/>
    <cellStyle name="Note 4 6 2 4 2" xfId="14793"/>
    <cellStyle name="Note 4 6 2 5" xfId="14794"/>
    <cellStyle name="Note 4 6 2 6" xfId="14795"/>
    <cellStyle name="Note 4 6 3" xfId="14796"/>
    <cellStyle name="Note 4 6 3 2" xfId="14797"/>
    <cellStyle name="Note 4 6 3 2 2" xfId="14798"/>
    <cellStyle name="Note 4 6 3 2 2 2" xfId="14799"/>
    <cellStyle name="Note 4 6 3 2 3" xfId="14800"/>
    <cellStyle name="Note 4 6 3 2 4" xfId="14801"/>
    <cellStyle name="Note 4 6 3 3" xfId="14802"/>
    <cellStyle name="Note 4 6 3 3 2" xfId="14803"/>
    <cellStyle name="Note 4 6 3 4" xfId="14804"/>
    <cellStyle name="Note 4 6 3 4 2" xfId="14805"/>
    <cellStyle name="Note 4 6 3 5" xfId="14806"/>
    <cellStyle name="Note 4 6 3 6" xfId="14807"/>
    <cellStyle name="Note 4 6 4" xfId="14808"/>
    <cellStyle name="Note 4 6 4 2" xfId="14809"/>
    <cellStyle name="Note 4 6 4 2 2" xfId="14810"/>
    <cellStyle name="Note 4 6 4 3" xfId="14811"/>
    <cellStyle name="Note 4 6 4 4" xfId="14812"/>
    <cellStyle name="Note 4 6 5" xfId="14813"/>
    <cellStyle name="Note 4 6 5 2" xfId="14814"/>
    <cellStyle name="Note 4 6 5 3" xfId="14815"/>
    <cellStyle name="Note 4 6 6" xfId="14816"/>
    <cellStyle name="Note 4 6 7" xfId="14817"/>
    <cellStyle name="Note 4 7" xfId="14818"/>
    <cellStyle name="Note 4 7 2" xfId="14819"/>
    <cellStyle name="Note 4 7 2 2" xfId="14820"/>
    <cellStyle name="Note 4 7 2 2 2" xfId="14821"/>
    <cellStyle name="Note 4 7 2 2 2 2" xfId="14822"/>
    <cellStyle name="Note 4 7 2 2 3" xfId="14823"/>
    <cellStyle name="Note 4 7 2 2 3 2" xfId="14824"/>
    <cellStyle name="Note 4 7 2 2 4" xfId="14825"/>
    <cellStyle name="Note 4 7 2 2 5" xfId="14826"/>
    <cellStyle name="Note 4 7 2 3" xfId="14827"/>
    <cellStyle name="Note 4 7 2 3 2" xfId="14828"/>
    <cellStyle name="Note 4 7 2 3 3" xfId="14829"/>
    <cellStyle name="Note 4 7 2 4" xfId="14830"/>
    <cellStyle name="Note 4 7 2 4 2" xfId="14831"/>
    <cellStyle name="Note 4 7 2 5" xfId="14832"/>
    <cellStyle name="Note 4 7 2 6" xfId="14833"/>
    <cellStyle name="Note 4 7 3" xfId="14834"/>
    <cellStyle name="Note 4 7 3 2" xfId="14835"/>
    <cellStyle name="Note 4 7 3 2 2" xfId="14836"/>
    <cellStyle name="Note 4 7 3 2 2 2" xfId="14837"/>
    <cellStyle name="Note 4 7 3 2 3" xfId="14838"/>
    <cellStyle name="Note 4 7 3 2 4" xfId="14839"/>
    <cellStyle name="Note 4 7 3 3" xfId="14840"/>
    <cellStyle name="Note 4 7 3 3 2" xfId="14841"/>
    <cellStyle name="Note 4 7 3 4" xfId="14842"/>
    <cellStyle name="Note 4 7 3 4 2" xfId="14843"/>
    <cellStyle name="Note 4 7 3 5" xfId="14844"/>
    <cellStyle name="Note 4 7 3 6" xfId="14845"/>
    <cellStyle name="Note 4 7 4" xfId="14846"/>
    <cellStyle name="Note 4 7 4 2" xfId="14847"/>
    <cellStyle name="Note 4 7 4 2 2" xfId="14848"/>
    <cellStyle name="Note 4 7 4 3" xfId="14849"/>
    <cellStyle name="Note 4 7 4 4" xfId="14850"/>
    <cellStyle name="Note 4 7 5" xfId="14851"/>
    <cellStyle name="Note 4 7 5 2" xfId="14852"/>
    <cellStyle name="Note 4 7 5 3" xfId="14853"/>
    <cellStyle name="Note 4 7 6" xfId="14854"/>
    <cellStyle name="Note 4 7 7" xfId="14855"/>
    <cellStyle name="Note 4 8" xfId="14856"/>
    <cellStyle name="Note 4 8 2" xfId="14857"/>
    <cellStyle name="Note 4 8 2 2" xfId="14858"/>
    <cellStyle name="Note 4 8 2 2 2" xfId="14859"/>
    <cellStyle name="Note 4 8 2 2 2 2" xfId="14860"/>
    <cellStyle name="Note 4 8 2 2 3" xfId="14861"/>
    <cellStyle name="Note 4 8 2 2 3 2" xfId="14862"/>
    <cellStyle name="Note 4 8 2 2 4" xfId="14863"/>
    <cellStyle name="Note 4 8 2 2 5" xfId="14864"/>
    <cellStyle name="Note 4 8 2 3" xfId="14865"/>
    <cellStyle name="Note 4 8 2 3 2" xfId="14866"/>
    <cellStyle name="Note 4 8 2 3 3" xfId="14867"/>
    <cellStyle name="Note 4 8 2 4" xfId="14868"/>
    <cellStyle name="Note 4 8 2 4 2" xfId="14869"/>
    <cellStyle name="Note 4 8 2 5" xfId="14870"/>
    <cellStyle name="Note 4 8 2 6" xfId="14871"/>
    <cellStyle name="Note 4 8 3" xfId="14872"/>
    <cellStyle name="Note 4 8 3 2" xfId="14873"/>
    <cellStyle name="Note 4 8 3 2 2" xfId="14874"/>
    <cellStyle name="Note 4 8 3 2 2 2" xfId="14875"/>
    <cellStyle name="Note 4 8 3 2 3" xfId="14876"/>
    <cellStyle name="Note 4 8 3 2 4" xfId="14877"/>
    <cellStyle name="Note 4 8 3 3" xfId="14878"/>
    <cellStyle name="Note 4 8 3 3 2" xfId="14879"/>
    <cellStyle name="Note 4 8 3 4" xfId="14880"/>
    <cellStyle name="Note 4 8 3 4 2" xfId="14881"/>
    <cellStyle name="Note 4 8 3 5" xfId="14882"/>
    <cellStyle name="Note 4 8 3 6" xfId="14883"/>
    <cellStyle name="Note 4 8 4" xfId="14884"/>
    <cellStyle name="Note 4 8 4 2" xfId="14885"/>
    <cellStyle name="Note 4 8 4 2 2" xfId="14886"/>
    <cellStyle name="Note 4 8 4 3" xfId="14887"/>
    <cellStyle name="Note 4 8 4 4" xfId="14888"/>
    <cellStyle name="Note 4 8 5" xfId="14889"/>
    <cellStyle name="Note 4 8 5 2" xfId="14890"/>
    <cellStyle name="Note 4 8 5 3" xfId="14891"/>
    <cellStyle name="Note 4 8 6" xfId="14892"/>
    <cellStyle name="Note 4 8 7" xfId="14893"/>
    <cellStyle name="Note 5 2" xfId="14894"/>
    <cellStyle name="Note 5 2 2" xfId="14895"/>
    <cellStyle name="Note 5 2 2 2" xfId="14896"/>
    <cellStyle name="Note 5 2 2 2 2" xfId="14897"/>
    <cellStyle name="Note 5 2 2 2 2 2" xfId="14898"/>
    <cellStyle name="Note 5 2 2 2 3" xfId="14899"/>
    <cellStyle name="Note 5 2 2 2 3 2" xfId="14900"/>
    <cellStyle name="Note 5 2 2 2 4" xfId="14901"/>
    <cellStyle name="Note 5 2 2 2 5" xfId="14902"/>
    <cellStyle name="Note 5 2 2 3" xfId="14903"/>
    <cellStyle name="Note 5 2 2 3 2" xfId="14904"/>
    <cellStyle name="Note 5 2 2 3 3" xfId="14905"/>
    <cellStyle name="Note 5 2 2 4" xfId="14906"/>
    <cellStyle name="Note 5 2 2 4 2" xfId="14907"/>
    <cellStyle name="Note 5 2 2 5" xfId="14908"/>
    <cellStyle name="Note 5 2 2 6" xfId="14909"/>
    <cellStyle name="Note 5 2 3" xfId="14910"/>
    <cellStyle name="Note 5 2 3 2" xfId="14911"/>
    <cellStyle name="Note 5 2 3 2 2" xfId="14912"/>
    <cellStyle name="Note 5 2 3 2 2 2" xfId="14913"/>
    <cellStyle name="Note 5 2 3 2 3" xfId="14914"/>
    <cellStyle name="Note 5 2 3 2 4" xfId="14915"/>
    <cellStyle name="Note 5 2 3 3" xfId="14916"/>
    <cellStyle name="Note 5 2 3 3 2" xfId="14917"/>
    <cellStyle name="Note 5 2 3 4" xfId="14918"/>
    <cellStyle name="Note 5 2 3 4 2" xfId="14919"/>
    <cellStyle name="Note 5 2 3 5" xfId="14920"/>
    <cellStyle name="Note 5 2 3 6" xfId="14921"/>
    <cellStyle name="Note 5 2 4" xfId="14922"/>
    <cellStyle name="Note 5 2 4 2" xfId="14923"/>
    <cellStyle name="Note 5 2 4 2 2" xfId="14924"/>
    <cellStyle name="Note 5 2 4 3" xfId="14925"/>
    <cellStyle name="Note 5 2 4 4" xfId="14926"/>
    <cellStyle name="Note 5 2 5" xfId="14927"/>
    <cellStyle name="Note 5 2 5 2" xfId="14928"/>
    <cellStyle name="Note 5 2 5 3" xfId="14929"/>
    <cellStyle name="Note 5 2 6" xfId="14930"/>
    <cellStyle name="Note 5 2 7" xfId="14931"/>
    <cellStyle name="Note 5 3" xfId="14932"/>
    <cellStyle name="Note 5 3 2" xfId="14933"/>
    <cellStyle name="Note 5 3 2 2" xfId="14934"/>
    <cellStyle name="Note 5 3 2 2 2" xfId="14935"/>
    <cellStyle name="Note 5 3 2 2 2 2" xfId="14936"/>
    <cellStyle name="Note 5 3 2 2 3" xfId="14937"/>
    <cellStyle name="Note 5 3 2 2 3 2" xfId="14938"/>
    <cellStyle name="Note 5 3 2 2 4" xfId="14939"/>
    <cellStyle name="Note 5 3 2 2 5" xfId="14940"/>
    <cellStyle name="Note 5 3 2 3" xfId="14941"/>
    <cellStyle name="Note 5 3 2 3 2" xfId="14942"/>
    <cellStyle name="Note 5 3 2 3 3" xfId="14943"/>
    <cellStyle name="Note 5 3 2 4" xfId="14944"/>
    <cellStyle name="Note 5 3 2 4 2" xfId="14945"/>
    <cellStyle name="Note 5 3 2 5" xfId="14946"/>
    <cellStyle name="Note 5 3 2 6" xfId="14947"/>
    <cellStyle name="Note 5 3 3" xfId="14948"/>
    <cellStyle name="Note 5 3 3 2" xfId="14949"/>
    <cellStyle name="Note 5 3 3 2 2" xfId="14950"/>
    <cellStyle name="Note 5 3 3 2 2 2" xfId="14951"/>
    <cellStyle name="Note 5 3 3 2 3" xfId="14952"/>
    <cellStyle name="Note 5 3 3 2 4" xfId="14953"/>
    <cellStyle name="Note 5 3 3 3" xfId="14954"/>
    <cellStyle name="Note 5 3 3 3 2" xfId="14955"/>
    <cellStyle name="Note 5 3 3 4" xfId="14956"/>
    <cellStyle name="Note 5 3 3 4 2" xfId="14957"/>
    <cellStyle name="Note 5 3 3 5" xfId="14958"/>
    <cellStyle name="Note 5 3 3 6" xfId="14959"/>
    <cellStyle name="Note 5 3 4" xfId="14960"/>
    <cellStyle name="Note 5 3 4 2" xfId="14961"/>
    <cellStyle name="Note 5 3 4 2 2" xfId="14962"/>
    <cellStyle name="Note 5 3 4 3" xfId="14963"/>
    <cellStyle name="Note 5 3 4 4" xfId="14964"/>
    <cellStyle name="Note 5 3 5" xfId="14965"/>
    <cellStyle name="Note 5 3 5 2" xfId="14966"/>
    <cellStyle name="Note 5 3 5 3" xfId="14967"/>
    <cellStyle name="Note 5 3 6" xfId="14968"/>
    <cellStyle name="Note 5 3 7" xfId="14969"/>
    <cellStyle name="Note 5 4" xfId="14970"/>
    <cellStyle name="Note 5 4 2" xfId="14971"/>
    <cellStyle name="Note 5 4 2 2" xfId="14972"/>
    <cellStyle name="Note 5 4 2 2 2" xfId="14973"/>
    <cellStyle name="Note 5 4 2 2 2 2" xfId="14974"/>
    <cellStyle name="Note 5 4 2 2 3" xfId="14975"/>
    <cellStyle name="Note 5 4 2 2 3 2" xfId="14976"/>
    <cellStyle name="Note 5 4 2 2 4" xfId="14977"/>
    <cellStyle name="Note 5 4 2 2 5" xfId="14978"/>
    <cellStyle name="Note 5 4 2 3" xfId="14979"/>
    <cellStyle name="Note 5 4 2 3 2" xfId="14980"/>
    <cellStyle name="Note 5 4 2 3 3" xfId="14981"/>
    <cellStyle name="Note 5 4 2 4" xfId="14982"/>
    <cellStyle name="Note 5 4 2 4 2" xfId="14983"/>
    <cellStyle name="Note 5 4 2 5" xfId="14984"/>
    <cellStyle name="Note 5 4 2 6" xfId="14985"/>
    <cellStyle name="Note 5 4 3" xfId="14986"/>
    <cellStyle name="Note 5 4 3 2" xfId="14987"/>
    <cellStyle name="Note 5 4 3 2 2" xfId="14988"/>
    <cellStyle name="Note 5 4 3 2 2 2" xfId="14989"/>
    <cellStyle name="Note 5 4 3 2 3" xfId="14990"/>
    <cellStyle name="Note 5 4 3 2 4" xfId="14991"/>
    <cellStyle name="Note 5 4 3 3" xfId="14992"/>
    <cellStyle name="Note 5 4 3 3 2" xfId="14993"/>
    <cellStyle name="Note 5 4 3 4" xfId="14994"/>
    <cellStyle name="Note 5 4 3 4 2" xfId="14995"/>
    <cellStyle name="Note 5 4 3 5" xfId="14996"/>
    <cellStyle name="Note 5 4 3 6" xfId="14997"/>
    <cellStyle name="Note 5 4 4" xfId="14998"/>
    <cellStyle name="Note 5 4 4 2" xfId="14999"/>
    <cellStyle name="Note 5 4 4 2 2" xfId="15000"/>
    <cellStyle name="Note 5 4 4 3" xfId="15001"/>
    <cellStyle name="Note 5 4 4 4" xfId="15002"/>
    <cellStyle name="Note 5 4 5" xfId="15003"/>
    <cellStyle name="Note 5 4 5 2" xfId="15004"/>
    <cellStyle name="Note 5 4 5 3" xfId="15005"/>
    <cellStyle name="Note 5 4 6" xfId="15006"/>
    <cellStyle name="Note 5 4 7" xfId="15007"/>
    <cellStyle name="Note 5 5" xfId="15008"/>
    <cellStyle name="Note 5 5 2" xfId="15009"/>
    <cellStyle name="Note 5 5 2 2" xfId="15010"/>
    <cellStyle name="Note 5 5 2 2 2" xfId="15011"/>
    <cellStyle name="Note 5 5 2 2 2 2" xfId="15012"/>
    <cellStyle name="Note 5 5 2 2 3" xfId="15013"/>
    <cellStyle name="Note 5 5 2 2 3 2" xfId="15014"/>
    <cellStyle name="Note 5 5 2 2 4" xfId="15015"/>
    <cellStyle name="Note 5 5 2 2 5" xfId="15016"/>
    <cellStyle name="Note 5 5 2 3" xfId="15017"/>
    <cellStyle name="Note 5 5 2 3 2" xfId="15018"/>
    <cellStyle name="Note 5 5 2 3 3" xfId="15019"/>
    <cellStyle name="Note 5 5 2 4" xfId="15020"/>
    <cellStyle name="Note 5 5 2 4 2" xfId="15021"/>
    <cellStyle name="Note 5 5 2 5" xfId="15022"/>
    <cellStyle name="Note 5 5 2 6" xfId="15023"/>
    <cellStyle name="Note 5 5 3" xfId="15024"/>
    <cellStyle name="Note 5 5 3 2" xfId="15025"/>
    <cellStyle name="Note 5 5 3 2 2" xfId="15026"/>
    <cellStyle name="Note 5 5 3 2 2 2" xfId="15027"/>
    <cellStyle name="Note 5 5 3 2 3" xfId="15028"/>
    <cellStyle name="Note 5 5 3 2 4" xfId="15029"/>
    <cellStyle name="Note 5 5 3 3" xfId="15030"/>
    <cellStyle name="Note 5 5 3 3 2" xfId="15031"/>
    <cellStyle name="Note 5 5 3 4" xfId="15032"/>
    <cellStyle name="Note 5 5 3 4 2" xfId="15033"/>
    <cellStyle name="Note 5 5 3 5" xfId="15034"/>
    <cellStyle name="Note 5 5 3 6" xfId="15035"/>
    <cellStyle name="Note 5 5 4" xfId="15036"/>
    <cellStyle name="Note 5 5 4 2" xfId="15037"/>
    <cellStyle name="Note 5 5 4 2 2" xfId="15038"/>
    <cellStyle name="Note 5 5 4 3" xfId="15039"/>
    <cellStyle name="Note 5 5 4 4" xfId="15040"/>
    <cellStyle name="Note 5 5 5" xfId="15041"/>
    <cellStyle name="Note 5 5 5 2" xfId="15042"/>
    <cellStyle name="Note 5 5 5 3" xfId="15043"/>
    <cellStyle name="Note 5 5 6" xfId="15044"/>
    <cellStyle name="Note 5 5 7" xfId="15045"/>
    <cellStyle name="Note 5 6" xfId="15046"/>
    <cellStyle name="Note 5 6 2" xfId="15047"/>
    <cellStyle name="Note 5 6 2 2" xfId="15048"/>
    <cellStyle name="Note 5 6 2 2 2" xfId="15049"/>
    <cellStyle name="Note 5 6 2 2 2 2" xfId="15050"/>
    <cellStyle name="Note 5 6 2 2 3" xfId="15051"/>
    <cellStyle name="Note 5 6 2 2 3 2" xfId="15052"/>
    <cellStyle name="Note 5 6 2 2 4" xfId="15053"/>
    <cellStyle name="Note 5 6 2 2 5" xfId="15054"/>
    <cellStyle name="Note 5 6 2 3" xfId="15055"/>
    <cellStyle name="Note 5 6 2 3 2" xfId="15056"/>
    <cellStyle name="Note 5 6 2 3 3" xfId="15057"/>
    <cellStyle name="Note 5 6 2 4" xfId="15058"/>
    <cellStyle name="Note 5 6 2 4 2" xfId="15059"/>
    <cellStyle name="Note 5 6 2 5" xfId="15060"/>
    <cellStyle name="Note 5 6 2 6" xfId="15061"/>
    <cellStyle name="Note 5 6 3" xfId="15062"/>
    <cellStyle name="Note 5 6 3 2" xfId="15063"/>
    <cellStyle name="Note 5 6 3 2 2" xfId="15064"/>
    <cellStyle name="Note 5 6 3 2 2 2" xfId="15065"/>
    <cellStyle name="Note 5 6 3 2 3" xfId="15066"/>
    <cellStyle name="Note 5 6 3 2 4" xfId="15067"/>
    <cellStyle name="Note 5 6 3 3" xfId="15068"/>
    <cellStyle name="Note 5 6 3 3 2" xfId="15069"/>
    <cellStyle name="Note 5 6 3 4" xfId="15070"/>
    <cellStyle name="Note 5 6 3 4 2" xfId="15071"/>
    <cellStyle name="Note 5 6 3 5" xfId="15072"/>
    <cellStyle name="Note 5 6 3 6" xfId="15073"/>
    <cellStyle name="Note 5 6 4" xfId="15074"/>
    <cellStyle name="Note 5 6 4 2" xfId="15075"/>
    <cellStyle name="Note 5 6 4 2 2" xfId="15076"/>
    <cellStyle name="Note 5 6 4 3" xfId="15077"/>
    <cellStyle name="Note 5 6 4 4" xfId="15078"/>
    <cellStyle name="Note 5 6 5" xfId="15079"/>
    <cellStyle name="Note 5 6 5 2" xfId="15080"/>
    <cellStyle name="Note 5 6 5 3" xfId="15081"/>
    <cellStyle name="Note 5 6 6" xfId="15082"/>
    <cellStyle name="Note 5 6 7" xfId="15083"/>
    <cellStyle name="Note 5 7" xfId="15084"/>
    <cellStyle name="Note 5 7 2" xfId="15085"/>
    <cellStyle name="Note 5 7 2 2" xfId="15086"/>
    <cellStyle name="Note 5 7 2 2 2" xfId="15087"/>
    <cellStyle name="Note 5 7 2 2 2 2" xfId="15088"/>
    <cellStyle name="Note 5 7 2 2 3" xfId="15089"/>
    <cellStyle name="Note 5 7 2 2 3 2" xfId="15090"/>
    <cellStyle name="Note 5 7 2 2 4" xfId="15091"/>
    <cellStyle name="Note 5 7 2 2 5" xfId="15092"/>
    <cellStyle name="Note 5 7 2 3" xfId="15093"/>
    <cellStyle name="Note 5 7 2 3 2" xfId="15094"/>
    <cellStyle name="Note 5 7 2 3 3" xfId="15095"/>
    <cellStyle name="Note 5 7 2 4" xfId="15096"/>
    <cellStyle name="Note 5 7 2 4 2" xfId="15097"/>
    <cellStyle name="Note 5 7 2 5" xfId="15098"/>
    <cellStyle name="Note 5 7 2 6" xfId="15099"/>
    <cellStyle name="Note 5 7 3" xfId="15100"/>
    <cellStyle name="Note 5 7 3 2" xfId="15101"/>
    <cellStyle name="Note 5 7 3 2 2" xfId="15102"/>
    <cellStyle name="Note 5 7 3 2 2 2" xfId="15103"/>
    <cellStyle name="Note 5 7 3 2 3" xfId="15104"/>
    <cellStyle name="Note 5 7 3 2 4" xfId="15105"/>
    <cellStyle name="Note 5 7 3 3" xfId="15106"/>
    <cellStyle name="Note 5 7 3 3 2" xfId="15107"/>
    <cellStyle name="Note 5 7 3 4" xfId="15108"/>
    <cellStyle name="Note 5 7 3 4 2" xfId="15109"/>
    <cellStyle name="Note 5 7 3 5" xfId="15110"/>
    <cellStyle name="Note 5 7 3 6" xfId="15111"/>
    <cellStyle name="Note 5 7 4" xfId="15112"/>
    <cellStyle name="Note 5 7 4 2" xfId="15113"/>
    <cellStyle name="Note 5 7 4 2 2" xfId="15114"/>
    <cellStyle name="Note 5 7 4 3" xfId="15115"/>
    <cellStyle name="Note 5 7 4 4" xfId="15116"/>
    <cellStyle name="Note 5 7 5" xfId="15117"/>
    <cellStyle name="Note 5 7 5 2" xfId="15118"/>
    <cellStyle name="Note 5 7 5 3" xfId="15119"/>
    <cellStyle name="Note 5 7 6" xfId="15120"/>
    <cellStyle name="Note 5 7 7" xfId="15121"/>
    <cellStyle name="Note 5 8" xfId="15122"/>
    <cellStyle name="Note 5 8 2" xfId="15123"/>
    <cellStyle name="Note 5 8 2 2" xfId="15124"/>
    <cellStyle name="Note 5 8 2 2 2" xfId="15125"/>
    <cellStyle name="Note 5 8 2 2 2 2" xfId="15126"/>
    <cellStyle name="Note 5 8 2 2 3" xfId="15127"/>
    <cellStyle name="Note 5 8 2 2 3 2" xfId="15128"/>
    <cellStyle name="Note 5 8 2 2 4" xfId="15129"/>
    <cellStyle name="Note 5 8 2 2 5" xfId="15130"/>
    <cellStyle name="Note 5 8 2 3" xfId="15131"/>
    <cellStyle name="Note 5 8 2 3 2" xfId="15132"/>
    <cellStyle name="Note 5 8 2 3 3" xfId="15133"/>
    <cellStyle name="Note 5 8 2 4" xfId="15134"/>
    <cellStyle name="Note 5 8 2 4 2" xfId="15135"/>
    <cellStyle name="Note 5 8 2 5" xfId="15136"/>
    <cellStyle name="Note 5 8 2 6" xfId="15137"/>
    <cellStyle name="Note 5 8 3" xfId="15138"/>
    <cellStyle name="Note 5 8 3 2" xfId="15139"/>
    <cellStyle name="Note 5 8 3 2 2" xfId="15140"/>
    <cellStyle name="Note 5 8 3 2 2 2" xfId="15141"/>
    <cellStyle name="Note 5 8 3 2 3" xfId="15142"/>
    <cellStyle name="Note 5 8 3 2 4" xfId="15143"/>
    <cellStyle name="Note 5 8 3 3" xfId="15144"/>
    <cellStyle name="Note 5 8 3 3 2" xfId="15145"/>
    <cellStyle name="Note 5 8 3 4" xfId="15146"/>
    <cellStyle name="Note 5 8 3 4 2" xfId="15147"/>
    <cellStyle name="Note 5 8 3 5" xfId="15148"/>
    <cellStyle name="Note 5 8 3 6" xfId="15149"/>
    <cellStyle name="Note 5 8 4" xfId="15150"/>
    <cellStyle name="Note 5 8 4 2" xfId="15151"/>
    <cellStyle name="Note 5 8 4 2 2" xfId="15152"/>
    <cellStyle name="Note 5 8 4 3" xfId="15153"/>
    <cellStyle name="Note 5 8 4 4" xfId="15154"/>
    <cellStyle name="Note 5 8 5" xfId="15155"/>
    <cellStyle name="Note 5 8 5 2" xfId="15156"/>
    <cellStyle name="Note 5 8 5 3" xfId="15157"/>
    <cellStyle name="Note 5 8 6" xfId="15158"/>
    <cellStyle name="Note 5 8 7" xfId="15159"/>
    <cellStyle name="Note 6 2" xfId="15160"/>
    <cellStyle name="Note 6 2 2" xfId="15161"/>
    <cellStyle name="Note 6 2 2 2" xfId="15162"/>
    <cellStyle name="Note 6 2 2 2 2" xfId="15163"/>
    <cellStyle name="Note 6 2 2 2 2 2" xfId="15164"/>
    <cellStyle name="Note 6 2 2 2 3" xfId="15165"/>
    <cellStyle name="Note 6 2 2 2 3 2" xfId="15166"/>
    <cellStyle name="Note 6 2 2 2 4" xfId="15167"/>
    <cellStyle name="Note 6 2 2 2 5" xfId="15168"/>
    <cellStyle name="Note 6 2 2 3" xfId="15169"/>
    <cellStyle name="Note 6 2 2 3 2" xfId="15170"/>
    <cellStyle name="Note 6 2 2 3 3" xfId="15171"/>
    <cellStyle name="Note 6 2 2 4" xfId="15172"/>
    <cellStyle name="Note 6 2 2 4 2" xfId="15173"/>
    <cellStyle name="Note 6 2 2 5" xfId="15174"/>
    <cellStyle name="Note 6 2 2 6" xfId="15175"/>
    <cellStyle name="Note 6 2 3" xfId="15176"/>
    <cellStyle name="Note 6 2 3 2" xfId="15177"/>
    <cellStyle name="Note 6 2 3 2 2" xfId="15178"/>
    <cellStyle name="Note 6 2 3 2 2 2" xfId="15179"/>
    <cellStyle name="Note 6 2 3 2 3" xfId="15180"/>
    <cellStyle name="Note 6 2 3 2 4" xfId="15181"/>
    <cellStyle name="Note 6 2 3 3" xfId="15182"/>
    <cellStyle name="Note 6 2 3 3 2" xfId="15183"/>
    <cellStyle name="Note 6 2 3 4" xfId="15184"/>
    <cellStyle name="Note 6 2 3 4 2" xfId="15185"/>
    <cellStyle name="Note 6 2 3 5" xfId="15186"/>
    <cellStyle name="Note 6 2 3 6" xfId="15187"/>
    <cellStyle name="Note 6 2 4" xfId="15188"/>
    <cellStyle name="Note 6 2 4 2" xfId="15189"/>
    <cellStyle name="Note 6 2 4 2 2" xfId="15190"/>
    <cellStyle name="Note 6 2 4 3" xfId="15191"/>
    <cellStyle name="Note 6 2 4 4" xfId="15192"/>
    <cellStyle name="Note 6 2 5" xfId="15193"/>
    <cellStyle name="Note 6 2 5 2" xfId="15194"/>
    <cellStyle name="Note 6 2 5 3" xfId="15195"/>
    <cellStyle name="Note 6 2 6" xfId="15196"/>
    <cellStyle name="Note 6 2 7" xfId="15197"/>
    <cellStyle name="Note 6 3" xfId="15198"/>
    <cellStyle name="Note 6 3 2" xfId="15199"/>
    <cellStyle name="Note 6 3 2 2" xfId="15200"/>
    <cellStyle name="Note 6 3 2 2 2" xfId="15201"/>
    <cellStyle name="Note 6 3 2 2 2 2" xfId="15202"/>
    <cellStyle name="Note 6 3 2 2 3" xfId="15203"/>
    <cellStyle name="Note 6 3 2 2 3 2" xfId="15204"/>
    <cellStyle name="Note 6 3 2 2 4" xfId="15205"/>
    <cellStyle name="Note 6 3 2 2 5" xfId="15206"/>
    <cellStyle name="Note 6 3 2 3" xfId="15207"/>
    <cellStyle name="Note 6 3 2 3 2" xfId="15208"/>
    <cellStyle name="Note 6 3 2 3 3" xfId="15209"/>
    <cellStyle name="Note 6 3 2 4" xfId="15210"/>
    <cellStyle name="Note 6 3 2 4 2" xfId="15211"/>
    <cellStyle name="Note 6 3 2 5" xfId="15212"/>
    <cellStyle name="Note 6 3 2 6" xfId="15213"/>
    <cellStyle name="Note 6 3 3" xfId="15214"/>
    <cellStyle name="Note 6 3 3 2" xfId="15215"/>
    <cellStyle name="Note 6 3 3 2 2" xfId="15216"/>
    <cellStyle name="Note 6 3 3 2 2 2" xfId="15217"/>
    <cellStyle name="Note 6 3 3 2 3" xfId="15218"/>
    <cellStyle name="Note 6 3 3 2 4" xfId="15219"/>
    <cellStyle name="Note 6 3 3 3" xfId="15220"/>
    <cellStyle name="Note 6 3 3 3 2" xfId="15221"/>
    <cellStyle name="Note 6 3 3 4" xfId="15222"/>
    <cellStyle name="Note 6 3 3 4 2" xfId="15223"/>
    <cellStyle name="Note 6 3 3 5" xfId="15224"/>
    <cellStyle name="Note 6 3 3 6" xfId="15225"/>
    <cellStyle name="Note 6 3 4" xfId="15226"/>
    <cellStyle name="Note 6 3 4 2" xfId="15227"/>
    <cellStyle name="Note 6 3 4 2 2" xfId="15228"/>
    <cellStyle name="Note 6 3 4 3" xfId="15229"/>
    <cellStyle name="Note 6 3 4 4" xfId="15230"/>
    <cellStyle name="Note 6 3 5" xfId="15231"/>
    <cellStyle name="Note 6 3 5 2" xfId="15232"/>
    <cellStyle name="Note 6 3 5 3" xfId="15233"/>
    <cellStyle name="Note 6 3 6" xfId="15234"/>
    <cellStyle name="Note 6 3 7" xfId="15235"/>
    <cellStyle name="Note 6 4" xfId="15236"/>
    <cellStyle name="Note 6 4 2" xfId="15237"/>
    <cellStyle name="Note 6 4 2 2" xfId="15238"/>
    <cellStyle name="Note 6 4 2 2 2" xfId="15239"/>
    <cellStyle name="Note 6 4 2 2 2 2" xfId="15240"/>
    <cellStyle name="Note 6 4 2 2 3" xfId="15241"/>
    <cellStyle name="Note 6 4 2 2 3 2" xfId="15242"/>
    <cellStyle name="Note 6 4 2 2 4" xfId="15243"/>
    <cellStyle name="Note 6 4 2 2 5" xfId="15244"/>
    <cellStyle name="Note 6 4 2 3" xfId="15245"/>
    <cellStyle name="Note 6 4 2 3 2" xfId="15246"/>
    <cellStyle name="Note 6 4 2 3 3" xfId="15247"/>
    <cellStyle name="Note 6 4 2 4" xfId="15248"/>
    <cellStyle name="Note 6 4 2 4 2" xfId="15249"/>
    <cellStyle name="Note 6 4 2 5" xfId="15250"/>
    <cellStyle name="Note 6 4 2 6" xfId="15251"/>
    <cellStyle name="Note 6 4 3" xfId="15252"/>
    <cellStyle name="Note 6 4 3 2" xfId="15253"/>
    <cellStyle name="Note 6 4 3 2 2" xfId="15254"/>
    <cellStyle name="Note 6 4 3 2 2 2" xfId="15255"/>
    <cellStyle name="Note 6 4 3 2 3" xfId="15256"/>
    <cellStyle name="Note 6 4 3 2 4" xfId="15257"/>
    <cellStyle name="Note 6 4 3 3" xfId="15258"/>
    <cellStyle name="Note 6 4 3 3 2" xfId="15259"/>
    <cellStyle name="Note 6 4 3 4" xfId="15260"/>
    <cellStyle name="Note 6 4 3 4 2" xfId="15261"/>
    <cellStyle name="Note 6 4 3 5" xfId="15262"/>
    <cellStyle name="Note 6 4 3 6" xfId="15263"/>
    <cellStyle name="Note 6 4 4" xfId="15264"/>
    <cellStyle name="Note 6 4 4 2" xfId="15265"/>
    <cellStyle name="Note 6 4 4 2 2" xfId="15266"/>
    <cellStyle name="Note 6 4 4 3" xfId="15267"/>
    <cellStyle name="Note 6 4 4 4" xfId="15268"/>
    <cellStyle name="Note 6 4 5" xfId="15269"/>
    <cellStyle name="Note 6 4 5 2" xfId="15270"/>
    <cellStyle name="Note 6 4 5 3" xfId="15271"/>
    <cellStyle name="Note 6 4 6" xfId="15272"/>
    <cellStyle name="Note 6 4 7" xfId="15273"/>
    <cellStyle name="Note 6 5" xfId="15274"/>
    <cellStyle name="Note 6 5 2" xfId="15275"/>
    <cellStyle name="Note 6 5 2 2" xfId="15276"/>
    <cellStyle name="Note 6 5 2 2 2" xfId="15277"/>
    <cellStyle name="Note 6 5 2 2 2 2" xfId="15278"/>
    <cellStyle name="Note 6 5 2 2 3" xfId="15279"/>
    <cellStyle name="Note 6 5 2 2 3 2" xfId="15280"/>
    <cellStyle name="Note 6 5 2 2 4" xfId="15281"/>
    <cellStyle name="Note 6 5 2 2 5" xfId="15282"/>
    <cellStyle name="Note 6 5 2 3" xfId="15283"/>
    <cellStyle name="Note 6 5 2 3 2" xfId="15284"/>
    <cellStyle name="Note 6 5 2 3 3" xfId="15285"/>
    <cellStyle name="Note 6 5 2 4" xfId="15286"/>
    <cellStyle name="Note 6 5 2 4 2" xfId="15287"/>
    <cellStyle name="Note 6 5 2 5" xfId="15288"/>
    <cellStyle name="Note 6 5 2 6" xfId="15289"/>
    <cellStyle name="Note 6 5 3" xfId="15290"/>
    <cellStyle name="Note 6 5 3 2" xfId="15291"/>
    <cellStyle name="Note 6 5 3 2 2" xfId="15292"/>
    <cellStyle name="Note 6 5 3 2 2 2" xfId="15293"/>
    <cellStyle name="Note 6 5 3 2 3" xfId="15294"/>
    <cellStyle name="Note 6 5 3 2 4" xfId="15295"/>
    <cellStyle name="Note 6 5 3 3" xfId="15296"/>
    <cellStyle name="Note 6 5 3 3 2" xfId="15297"/>
    <cellStyle name="Note 6 5 3 4" xfId="15298"/>
    <cellStyle name="Note 6 5 3 4 2" xfId="15299"/>
    <cellStyle name="Note 6 5 3 5" xfId="15300"/>
    <cellStyle name="Note 6 5 3 6" xfId="15301"/>
    <cellStyle name="Note 6 5 4" xfId="15302"/>
    <cellStyle name="Note 6 5 4 2" xfId="15303"/>
    <cellStyle name="Note 6 5 4 2 2" xfId="15304"/>
    <cellStyle name="Note 6 5 4 3" xfId="15305"/>
    <cellStyle name="Note 6 5 4 4" xfId="15306"/>
    <cellStyle name="Note 6 5 5" xfId="15307"/>
    <cellStyle name="Note 6 5 5 2" xfId="15308"/>
    <cellStyle name="Note 6 5 5 3" xfId="15309"/>
    <cellStyle name="Note 6 5 6" xfId="15310"/>
    <cellStyle name="Note 6 5 7" xfId="15311"/>
    <cellStyle name="Note 6 6" xfId="15312"/>
    <cellStyle name="Note 6 6 2" xfId="15313"/>
    <cellStyle name="Note 6 6 2 2" xfId="15314"/>
    <cellStyle name="Note 6 6 2 2 2" xfId="15315"/>
    <cellStyle name="Note 6 6 2 2 2 2" xfId="15316"/>
    <cellStyle name="Note 6 6 2 2 3" xfId="15317"/>
    <cellStyle name="Note 6 6 2 2 3 2" xfId="15318"/>
    <cellStyle name="Note 6 6 2 2 4" xfId="15319"/>
    <cellStyle name="Note 6 6 2 2 5" xfId="15320"/>
    <cellStyle name="Note 6 6 2 3" xfId="15321"/>
    <cellStyle name="Note 6 6 2 3 2" xfId="15322"/>
    <cellStyle name="Note 6 6 2 3 3" xfId="15323"/>
    <cellStyle name="Note 6 6 2 4" xfId="15324"/>
    <cellStyle name="Note 6 6 2 4 2" xfId="15325"/>
    <cellStyle name="Note 6 6 2 5" xfId="15326"/>
    <cellStyle name="Note 6 6 2 6" xfId="15327"/>
    <cellStyle name="Note 6 6 3" xfId="15328"/>
    <cellStyle name="Note 6 6 3 2" xfId="15329"/>
    <cellStyle name="Note 6 6 3 2 2" xfId="15330"/>
    <cellStyle name="Note 6 6 3 2 2 2" xfId="15331"/>
    <cellStyle name="Note 6 6 3 2 3" xfId="15332"/>
    <cellStyle name="Note 6 6 3 2 4" xfId="15333"/>
    <cellStyle name="Note 6 6 3 3" xfId="15334"/>
    <cellStyle name="Note 6 6 3 3 2" xfId="15335"/>
    <cellStyle name="Note 6 6 3 4" xfId="15336"/>
    <cellStyle name="Note 6 6 3 4 2" xfId="15337"/>
    <cellStyle name="Note 6 6 3 5" xfId="15338"/>
    <cellStyle name="Note 6 6 3 6" xfId="15339"/>
    <cellStyle name="Note 6 6 4" xfId="15340"/>
    <cellStyle name="Note 6 6 4 2" xfId="15341"/>
    <cellStyle name="Note 6 6 4 2 2" xfId="15342"/>
    <cellStyle name="Note 6 6 4 3" xfId="15343"/>
    <cellStyle name="Note 6 6 4 4" xfId="15344"/>
    <cellStyle name="Note 6 6 5" xfId="15345"/>
    <cellStyle name="Note 6 6 5 2" xfId="15346"/>
    <cellStyle name="Note 6 6 5 3" xfId="15347"/>
    <cellStyle name="Note 6 6 6" xfId="15348"/>
    <cellStyle name="Note 6 6 7" xfId="15349"/>
    <cellStyle name="Note 6 7" xfId="15350"/>
    <cellStyle name="Note 6 7 2" xfId="15351"/>
    <cellStyle name="Note 6 7 2 2" xfId="15352"/>
    <cellStyle name="Note 6 7 2 2 2" xfId="15353"/>
    <cellStyle name="Note 6 7 2 2 2 2" xfId="15354"/>
    <cellStyle name="Note 6 7 2 2 3" xfId="15355"/>
    <cellStyle name="Note 6 7 2 2 3 2" xfId="15356"/>
    <cellStyle name="Note 6 7 2 2 4" xfId="15357"/>
    <cellStyle name="Note 6 7 2 2 5" xfId="15358"/>
    <cellStyle name="Note 6 7 2 3" xfId="15359"/>
    <cellStyle name="Note 6 7 2 3 2" xfId="15360"/>
    <cellStyle name="Note 6 7 2 3 3" xfId="15361"/>
    <cellStyle name="Note 6 7 2 4" xfId="15362"/>
    <cellStyle name="Note 6 7 2 4 2" xfId="15363"/>
    <cellStyle name="Note 6 7 2 5" xfId="15364"/>
    <cellStyle name="Note 6 7 2 6" xfId="15365"/>
    <cellStyle name="Note 6 7 3" xfId="15366"/>
    <cellStyle name="Note 6 7 3 2" xfId="15367"/>
    <cellStyle name="Note 6 7 3 2 2" xfId="15368"/>
    <cellStyle name="Note 6 7 3 2 2 2" xfId="15369"/>
    <cellStyle name="Note 6 7 3 2 3" xfId="15370"/>
    <cellStyle name="Note 6 7 3 2 4" xfId="15371"/>
    <cellStyle name="Note 6 7 3 3" xfId="15372"/>
    <cellStyle name="Note 6 7 3 3 2" xfId="15373"/>
    <cellStyle name="Note 6 7 3 4" xfId="15374"/>
    <cellStyle name="Note 6 7 3 4 2" xfId="15375"/>
    <cellStyle name="Note 6 7 3 5" xfId="15376"/>
    <cellStyle name="Note 6 7 3 6" xfId="15377"/>
    <cellStyle name="Note 6 7 4" xfId="15378"/>
    <cellStyle name="Note 6 7 4 2" xfId="15379"/>
    <cellStyle name="Note 6 7 4 2 2" xfId="15380"/>
    <cellStyle name="Note 6 7 4 3" xfId="15381"/>
    <cellStyle name="Note 6 7 4 4" xfId="15382"/>
    <cellStyle name="Note 6 7 5" xfId="15383"/>
    <cellStyle name="Note 6 7 5 2" xfId="15384"/>
    <cellStyle name="Note 6 7 5 3" xfId="15385"/>
    <cellStyle name="Note 6 7 6" xfId="15386"/>
    <cellStyle name="Note 6 7 7" xfId="15387"/>
    <cellStyle name="Note 6 8" xfId="15388"/>
    <cellStyle name="Note 6 8 2" xfId="15389"/>
    <cellStyle name="Note 6 8 2 2" xfId="15390"/>
    <cellStyle name="Note 6 8 2 2 2" xfId="15391"/>
    <cellStyle name="Note 6 8 2 2 2 2" xfId="15392"/>
    <cellStyle name="Note 6 8 2 2 3" xfId="15393"/>
    <cellStyle name="Note 6 8 2 2 3 2" xfId="15394"/>
    <cellStyle name="Note 6 8 2 2 4" xfId="15395"/>
    <cellStyle name="Note 6 8 2 2 5" xfId="15396"/>
    <cellStyle name="Note 6 8 2 3" xfId="15397"/>
    <cellStyle name="Note 6 8 2 3 2" xfId="15398"/>
    <cellStyle name="Note 6 8 2 3 3" xfId="15399"/>
    <cellStyle name="Note 6 8 2 4" xfId="15400"/>
    <cellStyle name="Note 6 8 2 4 2" xfId="15401"/>
    <cellStyle name="Note 6 8 2 5" xfId="15402"/>
    <cellStyle name="Note 6 8 2 6" xfId="15403"/>
    <cellStyle name="Note 6 8 3" xfId="15404"/>
    <cellStyle name="Note 6 8 3 2" xfId="15405"/>
    <cellStyle name="Note 6 8 3 2 2" xfId="15406"/>
    <cellStyle name="Note 6 8 3 2 2 2" xfId="15407"/>
    <cellStyle name="Note 6 8 3 2 3" xfId="15408"/>
    <cellStyle name="Note 6 8 3 2 4" xfId="15409"/>
    <cellStyle name="Note 6 8 3 3" xfId="15410"/>
    <cellStyle name="Note 6 8 3 3 2" xfId="15411"/>
    <cellStyle name="Note 6 8 3 4" xfId="15412"/>
    <cellStyle name="Note 6 8 3 4 2" xfId="15413"/>
    <cellStyle name="Note 6 8 3 5" xfId="15414"/>
    <cellStyle name="Note 6 8 3 6" xfId="15415"/>
    <cellStyle name="Note 6 8 4" xfId="15416"/>
    <cellStyle name="Note 6 8 4 2" xfId="15417"/>
    <cellStyle name="Note 6 8 4 2 2" xfId="15418"/>
    <cellStyle name="Note 6 8 4 3" xfId="15419"/>
    <cellStyle name="Note 6 8 4 4" xfId="15420"/>
    <cellStyle name="Note 6 8 5" xfId="15421"/>
    <cellStyle name="Note 6 8 5 2" xfId="15422"/>
    <cellStyle name="Note 6 8 5 3" xfId="15423"/>
    <cellStyle name="Note 6 8 6" xfId="15424"/>
    <cellStyle name="Note 6 8 7" xfId="15425"/>
    <cellStyle name="Note 7 2" xfId="15426"/>
    <cellStyle name="Note 7 2 2" xfId="15427"/>
    <cellStyle name="Note 7 2 2 2" xfId="15428"/>
    <cellStyle name="Note 7 2 2 2 2" xfId="15429"/>
    <cellStyle name="Note 7 2 2 2 2 2" xfId="15430"/>
    <cellStyle name="Note 7 2 2 2 3" xfId="15431"/>
    <cellStyle name="Note 7 2 2 2 3 2" xfId="15432"/>
    <cellStyle name="Note 7 2 2 2 4" xfId="15433"/>
    <cellStyle name="Note 7 2 2 2 5" xfId="15434"/>
    <cellStyle name="Note 7 2 2 3" xfId="15435"/>
    <cellStyle name="Note 7 2 2 3 2" xfId="15436"/>
    <cellStyle name="Note 7 2 2 3 3" xfId="15437"/>
    <cellStyle name="Note 7 2 2 4" xfId="15438"/>
    <cellStyle name="Note 7 2 2 4 2" xfId="15439"/>
    <cellStyle name="Note 7 2 2 5" xfId="15440"/>
    <cellStyle name="Note 7 2 2 6" xfId="15441"/>
    <cellStyle name="Note 7 2 3" xfId="15442"/>
    <cellStyle name="Note 7 2 3 2" xfId="15443"/>
    <cellStyle name="Note 7 2 3 2 2" xfId="15444"/>
    <cellStyle name="Note 7 2 3 2 2 2" xfId="15445"/>
    <cellStyle name="Note 7 2 3 2 3" xfId="15446"/>
    <cellStyle name="Note 7 2 3 2 4" xfId="15447"/>
    <cellStyle name="Note 7 2 3 3" xfId="15448"/>
    <cellStyle name="Note 7 2 3 3 2" xfId="15449"/>
    <cellStyle name="Note 7 2 3 4" xfId="15450"/>
    <cellStyle name="Note 7 2 3 4 2" xfId="15451"/>
    <cellStyle name="Note 7 2 3 5" xfId="15452"/>
    <cellStyle name="Note 7 2 3 6" xfId="15453"/>
    <cellStyle name="Note 7 2 4" xfId="15454"/>
    <cellStyle name="Note 7 2 4 2" xfId="15455"/>
    <cellStyle name="Note 7 2 4 2 2" xfId="15456"/>
    <cellStyle name="Note 7 2 4 3" xfId="15457"/>
    <cellStyle name="Note 7 2 4 4" xfId="15458"/>
    <cellStyle name="Note 7 2 5" xfId="15459"/>
    <cellStyle name="Note 7 2 5 2" xfId="15460"/>
    <cellStyle name="Note 7 2 5 3" xfId="15461"/>
    <cellStyle name="Note 7 2 6" xfId="15462"/>
    <cellStyle name="Note 7 2 7" xfId="15463"/>
    <cellStyle name="Note 7 3" xfId="15464"/>
    <cellStyle name="Note 7 3 2" xfId="15465"/>
    <cellStyle name="Note 7 3 2 2" xfId="15466"/>
    <cellStyle name="Note 7 3 2 2 2" xfId="15467"/>
    <cellStyle name="Note 7 3 2 2 2 2" xfId="15468"/>
    <cellStyle name="Note 7 3 2 2 3" xfId="15469"/>
    <cellStyle name="Note 7 3 2 2 3 2" xfId="15470"/>
    <cellStyle name="Note 7 3 2 2 4" xfId="15471"/>
    <cellStyle name="Note 7 3 2 2 5" xfId="15472"/>
    <cellStyle name="Note 7 3 2 3" xfId="15473"/>
    <cellStyle name="Note 7 3 2 3 2" xfId="15474"/>
    <cellStyle name="Note 7 3 2 3 3" xfId="15475"/>
    <cellStyle name="Note 7 3 2 4" xfId="15476"/>
    <cellStyle name="Note 7 3 2 4 2" xfId="15477"/>
    <cellStyle name="Note 7 3 2 5" xfId="15478"/>
    <cellStyle name="Note 7 3 2 6" xfId="15479"/>
    <cellStyle name="Note 7 3 3" xfId="15480"/>
    <cellStyle name="Note 7 3 3 2" xfId="15481"/>
    <cellStyle name="Note 7 3 3 2 2" xfId="15482"/>
    <cellStyle name="Note 7 3 3 2 2 2" xfId="15483"/>
    <cellStyle name="Note 7 3 3 2 3" xfId="15484"/>
    <cellStyle name="Note 7 3 3 2 4" xfId="15485"/>
    <cellStyle name="Note 7 3 3 3" xfId="15486"/>
    <cellStyle name="Note 7 3 3 3 2" xfId="15487"/>
    <cellStyle name="Note 7 3 3 4" xfId="15488"/>
    <cellStyle name="Note 7 3 3 4 2" xfId="15489"/>
    <cellStyle name="Note 7 3 3 5" xfId="15490"/>
    <cellStyle name="Note 7 3 3 6" xfId="15491"/>
    <cellStyle name="Note 7 3 4" xfId="15492"/>
    <cellStyle name="Note 7 3 4 2" xfId="15493"/>
    <cellStyle name="Note 7 3 4 2 2" xfId="15494"/>
    <cellStyle name="Note 7 3 4 3" xfId="15495"/>
    <cellStyle name="Note 7 3 4 4" xfId="15496"/>
    <cellStyle name="Note 7 3 5" xfId="15497"/>
    <cellStyle name="Note 7 3 5 2" xfId="15498"/>
    <cellStyle name="Note 7 3 5 3" xfId="15499"/>
    <cellStyle name="Note 7 3 6" xfId="15500"/>
    <cellStyle name="Note 7 3 7" xfId="15501"/>
    <cellStyle name="Note 7 4" xfId="15502"/>
    <cellStyle name="Note 7 4 2" xfId="15503"/>
    <cellStyle name="Note 7 4 2 2" xfId="15504"/>
    <cellStyle name="Note 7 4 2 2 2" xfId="15505"/>
    <cellStyle name="Note 7 4 2 2 2 2" xfId="15506"/>
    <cellStyle name="Note 7 4 2 2 3" xfId="15507"/>
    <cellStyle name="Note 7 4 2 2 3 2" xfId="15508"/>
    <cellStyle name="Note 7 4 2 2 4" xfId="15509"/>
    <cellStyle name="Note 7 4 2 2 5" xfId="15510"/>
    <cellStyle name="Note 7 4 2 3" xfId="15511"/>
    <cellStyle name="Note 7 4 2 3 2" xfId="15512"/>
    <cellStyle name="Note 7 4 2 3 3" xfId="15513"/>
    <cellStyle name="Note 7 4 2 4" xfId="15514"/>
    <cellStyle name="Note 7 4 2 4 2" xfId="15515"/>
    <cellStyle name="Note 7 4 2 5" xfId="15516"/>
    <cellStyle name="Note 7 4 2 6" xfId="15517"/>
    <cellStyle name="Note 7 4 3" xfId="15518"/>
    <cellStyle name="Note 7 4 3 2" xfId="15519"/>
    <cellStyle name="Note 7 4 3 2 2" xfId="15520"/>
    <cellStyle name="Note 7 4 3 2 2 2" xfId="15521"/>
    <cellStyle name="Note 7 4 3 2 3" xfId="15522"/>
    <cellStyle name="Note 7 4 3 2 4" xfId="15523"/>
    <cellStyle name="Note 7 4 3 3" xfId="15524"/>
    <cellStyle name="Note 7 4 3 3 2" xfId="15525"/>
    <cellStyle name="Note 7 4 3 4" xfId="15526"/>
    <cellStyle name="Note 7 4 3 4 2" xfId="15527"/>
    <cellStyle name="Note 7 4 3 5" xfId="15528"/>
    <cellStyle name="Note 7 4 3 6" xfId="15529"/>
    <cellStyle name="Note 7 4 4" xfId="15530"/>
    <cellStyle name="Note 7 4 4 2" xfId="15531"/>
    <cellStyle name="Note 7 4 4 2 2" xfId="15532"/>
    <cellStyle name="Note 7 4 4 3" xfId="15533"/>
    <cellStyle name="Note 7 4 4 4" xfId="15534"/>
    <cellStyle name="Note 7 4 5" xfId="15535"/>
    <cellStyle name="Note 7 4 5 2" xfId="15536"/>
    <cellStyle name="Note 7 4 5 3" xfId="15537"/>
    <cellStyle name="Note 7 4 6" xfId="15538"/>
    <cellStyle name="Note 7 4 7" xfId="15539"/>
    <cellStyle name="Note 7 5" xfId="15540"/>
    <cellStyle name="Note 7 5 2" xfId="15541"/>
    <cellStyle name="Note 7 5 2 2" xfId="15542"/>
    <cellStyle name="Note 7 5 2 2 2" xfId="15543"/>
    <cellStyle name="Note 7 5 2 2 2 2" xfId="15544"/>
    <cellStyle name="Note 7 5 2 2 3" xfId="15545"/>
    <cellStyle name="Note 7 5 2 2 3 2" xfId="15546"/>
    <cellStyle name="Note 7 5 2 2 4" xfId="15547"/>
    <cellStyle name="Note 7 5 2 2 5" xfId="15548"/>
    <cellStyle name="Note 7 5 2 3" xfId="15549"/>
    <cellStyle name="Note 7 5 2 3 2" xfId="15550"/>
    <cellStyle name="Note 7 5 2 3 3" xfId="15551"/>
    <cellStyle name="Note 7 5 2 4" xfId="15552"/>
    <cellStyle name="Note 7 5 2 4 2" xfId="15553"/>
    <cellStyle name="Note 7 5 2 5" xfId="15554"/>
    <cellStyle name="Note 7 5 2 6" xfId="15555"/>
    <cellStyle name="Note 7 5 3" xfId="15556"/>
    <cellStyle name="Note 7 5 3 2" xfId="15557"/>
    <cellStyle name="Note 7 5 3 2 2" xfId="15558"/>
    <cellStyle name="Note 7 5 3 2 2 2" xfId="15559"/>
    <cellStyle name="Note 7 5 3 2 3" xfId="15560"/>
    <cellStyle name="Note 7 5 3 2 4" xfId="15561"/>
    <cellStyle name="Note 7 5 3 3" xfId="15562"/>
    <cellStyle name="Note 7 5 3 3 2" xfId="15563"/>
    <cellStyle name="Note 7 5 3 4" xfId="15564"/>
    <cellStyle name="Note 7 5 3 4 2" xfId="15565"/>
    <cellStyle name="Note 7 5 3 5" xfId="15566"/>
    <cellStyle name="Note 7 5 3 6" xfId="15567"/>
    <cellStyle name="Note 7 5 4" xfId="15568"/>
    <cellStyle name="Note 7 5 4 2" xfId="15569"/>
    <cellStyle name="Note 7 5 4 2 2" xfId="15570"/>
    <cellStyle name="Note 7 5 4 3" xfId="15571"/>
    <cellStyle name="Note 7 5 4 4" xfId="15572"/>
    <cellStyle name="Note 7 5 5" xfId="15573"/>
    <cellStyle name="Note 7 5 5 2" xfId="15574"/>
    <cellStyle name="Note 7 5 5 3" xfId="15575"/>
    <cellStyle name="Note 7 5 6" xfId="15576"/>
    <cellStyle name="Note 7 5 7" xfId="15577"/>
    <cellStyle name="Note 7 6" xfId="15578"/>
    <cellStyle name="Note 7 6 2" xfId="15579"/>
    <cellStyle name="Note 7 6 2 2" xfId="15580"/>
    <cellStyle name="Note 7 6 2 2 2" xfId="15581"/>
    <cellStyle name="Note 7 6 2 2 2 2" xfId="15582"/>
    <cellStyle name="Note 7 6 2 2 3" xfId="15583"/>
    <cellStyle name="Note 7 6 2 2 3 2" xfId="15584"/>
    <cellStyle name="Note 7 6 2 2 4" xfId="15585"/>
    <cellStyle name="Note 7 6 2 2 5" xfId="15586"/>
    <cellStyle name="Note 7 6 2 3" xfId="15587"/>
    <cellStyle name="Note 7 6 2 3 2" xfId="15588"/>
    <cellStyle name="Note 7 6 2 3 3" xfId="15589"/>
    <cellStyle name="Note 7 6 2 4" xfId="15590"/>
    <cellStyle name="Note 7 6 2 4 2" xfId="15591"/>
    <cellStyle name="Note 7 6 2 5" xfId="15592"/>
    <cellStyle name="Note 7 6 2 6" xfId="15593"/>
    <cellStyle name="Note 7 6 3" xfId="15594"/>
    <cellStyle name="Note 7 6 3 2" xfId="15595"/>
    <cellStyle name="Note 7 6 3 2 2" xfId="15596"/>
    <cellStyle name="Note 7 6 3 2 2 2" xfId="15597"/>
    <cellStyle name="Note 7 6 3 2 3" xfId="15598"/>
    <cellStyle name="Note 7 6 3 2 4" xfId="15599"/>
    <cellStyle name="Note 7 6 3 3" xfId="15600"/>
    <cellStyle name="Note 7 6 3 3 2" xfId="15601"/>
    <cellStyle name="Note 7 6 3 4" xfId="15602"/>
    <cellStyle name="Note 7 6 3 4 2" xfId="15603"/>
    <cellStyle name="Note 7 6 3 5" xfId="15604"/>
    <cellStyle name="Note 7 6 3 6" xfId="15605"/>
    <cellStyle name="Note 7 6 4" xfId="15606"/>
    <cellStyle name="Note 7 6 4 2" xfId="15607"/>
    <cellStyle name="Note 7 6 4 2 2" xfId="15608"/>
    <cellStyle name="Note 7 6 4 3" xfId="15609"/>
    <cellStyle name="Note 7 6 4 4" xfId="15610"/>
    <cellStyle name="Note 7 6 5" xfId="15611"/>
    <cellStyle name="Note 7 6 5 2" xfId="15612"/>
    <cellStyle name="Note 7 6 5 3" xfId="15613"/>
    <cellStyle name="Note 7 6 6" xfId="15614"/>
    <cellStyle name="Note 7 6 7" xfId="15615"/>
    <cellStyle name="Note 7 7" xfId="15616"/>
    <cellStyle name="Note 7 7 2" xfId="15617"/>
    <cellStyle name="Note 7 7 2 2" xfId="15618"/>
    <cellStyle name="Note 7 7 2 2 2" xfId="15619"/>
    <cellStyle name="Note 7 7 2 2 2 2" xfId="15620"/>
    <cellStyle name="Note 7 7 2 2 3" xfId="15621"/>
    <cellStyle name="Note 7 7 2 2 3 2" xfId="15622"/>
    <cellStyle name="Note 7 7 2 2 4" xfId="15623"/>
    <cellStyle name="Note 7 7 2 2 5" xfId="15624"/>
    <cellStyle name="Note 7 7 2 3" xfId="15625"/>
    <cellStyle name="Note 7 7 2 3 2" xfId="15626"/>
    <cellStyle name="Note 7 7 2 3 3" xfId="15627"/>
    <cellStyle name="Note 7 7 2 4" xfId="15628"/>
    <cellStyle name="Note 7 7 2 4 2" xfId="15629"/>
    <cellStyle name="Note 7 7 2 5" xfId="15630"/>
    <cellStyle name="Note 7 7 2 6" xfId="15631"/>
    <cellStyle name="Note 7 7 3" xfId="15632"/>
    <cellStyle name="Note 7 7 3 2" xfId="15633"/>
    <cellStyle name="Note 7 7 3 2 2" xfId="15634"/>
    <cellStyle name="Note 7 7 3 2 2 2" xfId="15635"/>
    <cellStyle name="Note 7 7 3 2 3" xfId="15636"/>
    <cellStyle name="Note 7 7 3 2 4" xfId="15637"/>
    <cellStyle name="Note 7 7 3 3" xfId="15638"/>
    <cellStyle name="Note 7 7 3 3 2" xfId="15639"/>
    <cellStyle name="Note 7 7 3 4" xfId="15640"/>
    <cellStyle name="Note 7 7 3 4 2" xfId="15641"/>
    <cellStyle name="Note 7 7 3 5" xfId="15642"/>
    <cellStyle name="Note 7 7 3 6" xfId="15643"/>
    <cellStyle name="Note 7 7 4" xfId="15644"/>
    <cellStyle name="Note 7 7 4 2" xfId="15645"/>
    <cellStyle name="Note 7 7 4 2 2" xfId="15646"/>
    <cellStyle name="Note 7 7 4 3" xfId="15647"/>
    <cellStyle name="Note 7 7 4 4" xfId="15648"/>
    <cellStyle name="Note 7 7 5" xfId="15649"/>
    <cellStyle name="Note 7 7 5 2" xfId="15650"/>
    <cellStyle name="Note 7 7 5 3" xfId="15651"/>
    <cellStyle name="Note 7 7 6" xfId="15652"/>
    <cellStyle name="Note 7 7 7" xfId="15653"/>
    <cellStyle name="Note 7 8" xfId="15654"/>
    <cellStyle name="Note 7 8 2" xfId="15655"/>
    <cellStyle name="Note 7 8 2 2" xfId="15656"/>
    <cellStyle name="Note 7 8 2 2 2" xfId="15657"/>
    <cellStyle name="Note 7 8 2 2 2 2" xfId="15658"/>
    <cellStyle name="Note 7 8 2 2 3" xfId="15659"/>
    <cellStyle name="Note 7 8 2 2 3 2" xfId="15660"/>
    <cellStyle name="Note 7 8 2 2 4" xfId="15661"/>
    <cellStyle name="Note 7 8 2 2 5" xfId="15662"/>
    <cellStyle name="Note 7 8 2 3" xfId="15663"/>
    <cellStyle name="Note 7 8 2 3 2" xfId="15664"/>
    <cellStyle name="Note 7 8 2 3 3" xfId="15665"/>
    <cellStyle name="Note 7 8 2 4" xfId="15666"/>
    <cellStyle name="Note 7 8 2 4 2" xfId="15667"/>
    <cellStyle name="Note 7 8 2 5" xfId="15668"/>
    <cellStyle name="Note 7 8 2 6" xfId="15669"/>
    <cellStyle name="Note 7 8 3" xfId="15670"/>
    <cellStyle name="Note 7 8 3 2" xfId="15671"/>
    <cellStyle name="Note 7 8 3 2 2" xfId="15672"/>
    <cellStyle name="Note 7 8 3 2 2 2" xfId="15673"/>
    <cellStyle name="Note 7 8 3 2 3" xfId="15674"/>
    <cellStyle name="Note 7 8 3 2 4" xfId="15675"/>
    <cellStyle name="Note 7 8 3 3" xfId="15676"/>
    <cellStyle name="Note 7 8 3 3 2" xfId="15677"/>
    <cellStyle name="Note 7 8 3 4" xfId="15678"/>
    <cellStyle name="Note 7 8 3 4 2" xfId="15679"/>
    <cellStyle name="Note 7 8 3 5" xfId="15680"/>
    <cellStyle name="Note 7 8 3 6" xfId="15681"/>
    <cellStyle name="Note 7 8 4" xfId="15682"/>
    <cellStyle name="Note 7 8 4 2" xfId="15683"/>
    <cellStyle name="Note 7 8 4 2 2" xfId="15684"/>
    <cellStyle name="Note 7 8 4 3" xfId="15685"/>
    <cellStyle name="Note 7 8 4 4" xfId="15686"/>
    <cellStyle name="Note 7 8 5" xfId="15687"/>
    <cellStyle name="Note 7 8 5 2" xfId="15688"/>
    <cellStyle name="Note 7 8 5 3" xfId="15689"/>
    <cellStyle name="Note 7 8 6" xfId="15690"/>
    <cellStyle name="Note 7 8 7" xfId="15691"/>
    <cellStyle name="Note 8 2" xfId="15692"/>
    <cellStyle name="Note 8 2 2" xfId="15693"/>
    <cellStyle name="Note 8 2 2 2" xfId="15694"/>
    <cellStyle name="Note 8 2 2 2 2" xfId="15695"/>
    <cellStyle name="Note 8 2 2 2 2 2" xfId="15696"/>
    <cellStyle name="Note 8 2 2 2 3" xfId="15697"/>
    <cellStyle name="Note 8 2 2 2 3 2" xfId="15698"/>
    <cellStyle name="Note 8 2 2 2 4" xfId="15699"/>
    <cellStyle name="Note 8 2 2 2 5" xfId="15700"/>
    <cellStyle name="Note 8 2 2 3" xfId="15701"/>
    <cellStyle name="Note 8 2 2 3 2" xfId="15702"/>
    <cellStyle name="Note 8 2 2 3 3" xfId="15703"/>
    <cellStyle name="Note 8 2 2 4" xfId="15704"/>
    <cellStyle name="Note 8 2 2 4 2" xfId="15705"/>
    <cellStyle name="Note 8 2 2 5" xfId="15706"/>
    <cellStyle name="Note 8 2 2 6" xfId="15707"/>
    <cellStyle name="Note 8 2 3" xfId="15708"/>
    <cellStyle name="Note 8 2 3 2" xfId="15709"/>
    <cellStyle name="Note 8 2 3 2 2" xfId="15710"/>
    <cellStyle name="Note 8 2 3 2 2 2" xfId="15711"/>
    <cellStyle name="Note 8 2 3 2 3" xfId="15712"/>
    <cellStyle name="Note 8 2 3 2 4" xfId="15713"/>
    <cellStyle name="Note 8 2 3 3" xfId="15714"/>
    <cellStyle name="Note 8 2 3 3 2" xfId="15715"/>
    <cellStyle name="Note 8 2 3 4" xfId="15716"/>
    <cellStyle name="Note 8 2 3 4 2" xfId="15717"/>
    <cellStyle name="Note 8 2 3 5" xfId="15718"/>
    <cellStyle name="Note 8 2 3 6" xfId="15719"/>
    <cellStyle name="Note 8 2 4" xfId="15720"/>
    <cellStyle name="Note 8 2 4 2" xfId="15721"/>
    <cellStyle name="Note 8 2 4 2 2" xfId="15722"/>
    <cellStyle name="Note 8 2 4 3" xfId="15723"/>
    <cellStyle name="Note 8 2 4 4" xfId="15724"/>
    <cellStyle name="Note 8 2 5" xfId="15725"/>
    <cellStyle name="Note 8 2 5 2" xfId="15726"/>
    <cellStyle name="Note 8 2 5 3" xfId="15727"/>
    <cellStyle name="Note 8 2 6" xfId="15728"/>
    <cellStyle name="Note 8 2 7" xfId="15729"/>
    <cellStyle name="Note 8 3" xfId="15730"/>
    <cellStyle name="Note 8 3 2" xfId="15731"/>
    <cellStyle name="Note 8 3 2 2" xfId="15732"/>
    <cellStyle name="Note 8 3 2 2 2" xfId="15733"/>
    <cellStyle name="Note 8 3 2 2 2 2" xfId="15734"/>
    <cellStyle name="Note 8 3 2 2 3" xfId="15735"/>
    <cellStyle name="Note 8 3 2 2 3 2" xfId="15736"/>
    <cellStyle name="Note 8 3 2 2 4" xfId="15737"/>
    <cellStyle name="Note 8 3 2 2 5" xfId="15738"/>
    <cellStyle name="Note 8 3 2 3" xfId="15739"/>
    <cellStyle name="Note 8 3 2 3 2" xfId="15740"/>
    <cellStyle name="Note 8 3 2 3 3" xfId="15741"/>
    <cellStyle name="Note 8 3 2 4" xfId="15742"/>
    <cellStyle name="Note 8 3 2 4 2" xfId="15743"/>
    <cellStyle name="Note 8 3 2 5" xfId="15744"/>
    <cellStyle name="Note 8 3 2 6" xfId="15745"/>
    <cellStyle name="Note 8 3 3" xfId="15746"/>
    <cellStyle name="Note 8 3 3 2" xfId="15747"/>
    <cellStyle name="Note 8 3 3 2 2" xfId="15748"/>
    <cellStyle name="Note 8 3 3 2 2 2" xfId="15749"/>
    <cellStyle name="Note 8 3 3 2 3" xfId="15750"/>
    <cellStyle name="Note 8 3 3 2 4" xfId="15751"/>
    <cellStyle name="Note 8 3 3 3" xfId="15752"/>
    <cellStyle name="Note 8 3 3 3 2" xfId="15753"/>
    <cellStyle name="Note 8 3 3 4" xfId="15754"/>
    <cellStyle name="Note 8 3 3 4 2" xfId="15755"/>
    <cellStyle name="Note 8 3 3 5" xfId="15756"/>
    <cellStyle name="Note 8 3 3 6" xfId="15757"/>
    <cellStyle name="Note 8 3 4" xfId="15758"/>
    <cellStyle name="Note 8 3 4 2" xfId="15759"/>
    <cellStyle name="Note 8 3 4 2 2" xfId="15760"/>
    <cellStyle name="Note 8 3 4 3" xfId="15761"/>
    <cellStyle name="Note 8 3 4 4" xfId="15762"/>
    <cellStyle name="Note 8 3 5" xfId="15763"/>
    <cellStyle name="Note 8 3 5 2" xfId="15764"/>
    <cellStyle name="Note 8 3 5 3" xfId="15765"/>
    <cellStyle name="Note 8 3 6" xfId="15766"/>
    <cellStyle name="Note 8 3 7" xfId="15767"/>
    <cellStyle name="Note 8 4" xfId="15768"/>
    <cellStyle name="Note 8 4 2" xfId="15769"/>
    <cellStyle name="Note 8 4 2 2" xfId="15770"/>
    <cellStyle name="Note 8 4 2 2 2" xfId="15771"/>
    <cellStyle name="Note 8 4 2 2 2 2" xfId="15772"/>
    <cellStyle name="Note 8 4 2 2 3" xfId="15773"/>
    <cellStyle name="Note 8 4 2 2 3 2" xfId="15774"/>
    <cellStyle name="Note 8 4 2 2 4" xfId="15775"/>
    <cellStyle name="Note 8 4 2 2 5" xfId="15776"/>
    <cellStyle name="Note 8 4 2 3" xfId="15777"/>
    <cellStyle name="Note 8 4 2 3 2" xfId="15778"/>
    <cellStyle name="Note 8 4 2 3 3" xfId="15779"/>
    <cellStyle name="Note 8 4 2 4" xfId="15780"/>
    <cellStyle name="Note 8 4 2 4 2" xfId="15781"/>
    <cellStyle name="Note 8 4 2 5" xfId="15782"/>
    <cellStyle name="Note 8 4 2 6" xfId="15783"/>
    <cellStyle name="Note 8 4 3" xfId="15784"/>
    <cellStyle name="Note 8 4 3 2" xfId="15785"/>
    <cellStyle name="Note 8 4 3 2 2" xfId="15786"/>
    <cellStyle name="Note 8 4 3 2 2 2" xfId="15787"/>
    <cellStyle name="Note 8 4 3 2 3" xfId="15788"/>
    <cellStyle name="Note 8 4 3 2 4" xfId="15789"/>
    <cellStyle name="Note 8 4 3 3" xfId="15790"/>
    <cellStyle name="Note 8 4 3 3 2" xfId="15791"/>
    <cellStyle name="Note 8 4 3 4" xfId="15792"/>
    <cellStyle name="Note 8 4 3 4 2" xfId="15793"/>
    <cellStyle name="Note 8 4 3 5" xfId="15794"/>
    <cellStyle name="Note 8 4 3 6" xfId="15795"/>
    <cellStyle name="Note 8 4 4" xfId="15796"/>
    <cellStyle name="Note 8 4 4 2" xfId="15797"/>
    <cellStyle name="Note 8 4 4 2 2" xfId="15798"/>
    <cellStyle name="Note 8 4 4 3" xfId="15799"/>
    <cellStyle name="Note 8 4 4 4" xfId="15800"/>
    <cellStyle name="Note 8 4 5" xfId="15801"/>
    <cellStyle name="Note 8 4 5 2" xfId="15802"/>
    <cellStyle name="Note 8 4 5 3" xfId="15803"/>
    <cellStyle name="Note 8 4 6" xfId="15804"/>
    <cellStyle name="Note 8 4 7" xfId="15805"/>
    <cellStyle name="Note 8 5" xfId="15806"/>
    <cellStyle name="Note 8 5 2" xfId="15807"/>
    <cellStyle name="Note 8 5 2 2" xfId="15808"/>
    <cellStyle name="Note 8 5 2 2 2" xfId="15809"/>
    <cellStyle name="Note 8 5 2 2 2 2" xfId="15810"/>
    <cellStyle name="Note 8 5 2 2 3" xfId="15811"/>
    <cellStyle name="Note 8 5 2 2 3 2" xfId="15812"/>
    <cellStyle name="Note 8 5 2 2 4" xfId="15813"/>
    <cellStyle name="Note 8 5 2 2 5" xfId="15814"/>
    <cellStyle name="Note 8 5 2 3" xfId="15815"/>
    <cellStyle name="Note 8 5 2 3 2" xfId="15816"/>
    <cellStyle name="Note 8 5 2 3 3" xfId="15817"/>
    <cellStyle name="Note 8 5 2 4" xfId="15818"/>
    <cellStyle name="Note 8 5 2 4 2" xfId="15819"/>
    <cellStyle name="Note 8 5 2 5" xfId="15820"/>
    <cellStyle name="Note 8 5 2 6" xfId="15821"/>
    <cellStyle name="Note 8 5 3" xfId="15822"/>
    <cellStyle name="Note 8 5 3 2" xfId="15823"/>
    <cellStyle name="Note 8 5 3 2 2" xfId="15824"/>
    <cellStyle name="Note 8 5 3 2 2 2" xfId="15825"/>
    <cellStyle name="Note 8 5 3 2 3" xfId="15826"/>
    <cellStyle name="Note 8 5 3 2 4" xfId="15827"/>
    <cellStyle name="Note 8 5 3 3" xfId="15828"/>
    <cellStyle name="Note 8 5 3 3 2" xfId="15829"/>
    <cellStyle name="Note 8 5 3 4" xfId="15830"/>
    <cellStyle name="Note 8 5 3 4 2" xfId="15831"/>
    <cellStyle name="Note 8 5 3 5" xfId="15832"/>
    <cellStyle name="Note 8 5 3 6" xfId="15833"/>
    <cellStyle name="Note 8 5 4" xfId="15834"/>
    <cellStyle name="Note 8 5 4 2" xfId="15835"/>
    <cellStyle name="Note 8 5 4 2 2" xfId="15836"/>
    <cellStyle name="Note 8 5 4 3" xfId="15837"/>
    <cellStyle name="Note 8 5 4 4" xfId="15838"/>
    <cellStyle name="Note 8 5 5" xfId="15839"/>
    <cellStyle name="Note 8 5 5 2" xfId="15840"/>
    <cellStyle name="Note 8 5 5 3" xfId="15841"/>
    <cellStyle name="Note 8 5 6" xfId="15842"/>
    <cellStyle name="Note 8 5 7" xfId="15843"/>
    <cellStyle name="Note 8 6" xfId="15844"/>
    <cellStyle name="Note 8 6 2" xfId="15845"/>
    <cellStyle name="Note 8 6 2 2" xfId="15846"/>
    <cellStyle name="Note 8 6 2 2 2" xfId="15847"/>
    <cellStyle name="Note 8 6 2 2 2 2" xfId="15848"/>
    <cellStyle name="Note 8 6 2 2 3" xfId="15849"/>
    <cellStyle name="Note 8 6 2 2 3 2" xfId="15850"/>
    <cellStyle name="Note 8 6 2 2 4" xfId="15851"/>
    <cellStyle name="Note 8 6 2 2 5" xfId="15852"/>
    <cellStyle name="Note 8 6 2 3" xfId="15853"/>
    <cellStyle name="Note 8 6 2 3 2" xfId="15854"/>
    <cellStyle name="Note 8 6 2 3 3" xfId="15855"/>
    <cellStyle name="Note 8 6 2 4" xfId="15856"/>
    <cellStyle name="Note 8 6 2 4 2" xfId="15857"/>
    <cellStyle name="Note 8 6 2 5" xfId="15858"/>
    <cellStyle name="Note 8 6 2 6" xfId="15859"/>
    <cellStyle name="Note 8 6 3" xfId="15860"/>
    <cellStyle name="Note 8 6 3 2" xfId="15861"/>
    <cellStyle name="Note 8 6 3 2 2" xfId="15862"/>
    <cellStyle name="Note 8 6 3 2 2 2" xfId="15863"/>
    <cellStyle name="Note 8 6 3 2 3" xfId="15864"/>
    <cellStyle name="Note 8 6 3 2 4" xfId="15865"/>
    <cellStyle name="Note 8 6 3 3" xfId="15866"/>
    <cellStyle name="Note 8 6 3 3 2" xfId="15867"/>
    <cellStyle name="Note 8 6 3 4" xfId="15868"/>
    <cellStyle name="Note 8 6 3 4 2" xfId="15869"/>
    <cellStyle name="Note 8 6 3 5" xfId="15870"/>
    <cellStyle name="Note 8 6 3 6" xfId="15871"/>
    <cellStyle name="Note 8 6 4" xfId="15872"/>
    <cellStyle name="Note 8 6 4 2" xfId="15873"/>
    <cellStyle name="Note 8 6 4 2 2" xfId="15874"/>
    <cellStyle name="Note 8 6 4 3" xfId="15875"/>
    <cellStyle name="Note 8 6 4 4" xfId="15876"/>
    <cellStyle name="Note 8 6 5" xfId="15877"/>
    <cellStyle name="Note 8 6 5 2" xfId="15878"/>
    <cellStyle name="Note 8 6 5 3" xfId="15879"/>
    <cellStyle name="Note 8 6 6" xfId="15880"/>
    <cellStyle name="Note 8 6 7" xfId="15881"/>
    <cellStyle name="Note 8 7" xfId="15882"/>
    <cellStyle name="Note 8 7 2" xfId="15883"/>
    <cellStyle name="Note 8 7 2 2" xfId="15884"/>
    <cellStyle name="Note 8 7 2 2 2" xfId="15885"/>
    <cellStyle name="Note 8 7 2 2 2 2" xfId="15886"/>
    <cellStyle name="Note 8 7 2 2 3" xfId="15887"/>
    <cellStyle name="Note 8 7 2 2 3 2" xfId="15888"/>
    <cellStyle name="Note 8 7 2 2 4" xfId="15889"/>
    <cellStyle name="Note 8 7 2 2 5" xfId="15890"/>
    <cellStyle name="Note 8 7 2 3" xfId="15891"/>
    <cellStyle name="Note 8 7 2 3 2" xfId="15892"/>
    <cellStyle name="Note 8 7 2 3 3" xfId="15893"/>
    <cellStyle name="Note 8 7 2 4" xfId="15894"/>
    <cellStyle name="Note 8 7 2 4 2" xfId="15895"/>
    <cellStyle name="Note 8 7 2 5" xfId="15896"/>
    <cellStyle name="Note 8 7 2 6" xfId="15897"/>
    <cellStyle name="Note 8 7 3" xfId="15898"/>
    <cellStyle name="Note 8 7 3 2" xfId="15899"/>
    <cellStyle name="Note 8 7 3 2 2" xfId="15900"/>
    <cellStyle name="Note 8 7 3 2 2 2" xfId="15901"/>
    <cellStyle name="Note 8 7 3 2 3" xfId="15902"/>
    <cellStyle name="Note 8 7 3 2 4" xfId="15903"/>
    <cellStyle name="Note 8 7 3 3" xfId="15904"/>
    <cellStyle name="Note 8 7 3 3 2" xfId="15905"/>
    <cellStyle name="Note 8 7 3 4" xfId="15906"/>
    <cellStyle name="Note 8 7 3 4 2" xfId="15907"/>
    <cellStyle name="Note 8 7 3 5" xfId="15908"/>
    <cellStyle name="Note 8 7 3 6" xfId="15909"/>
    <cellStyle name="Note 8 7 4" xfId="15910"/>
    <cellStyle name="Note 8 7 4 2" xfId="15911"/>
    <cellStyle name="Note 8 7 4 2 2" xfId="15912"/>
    <cellStyle name="Note 8 7 4 3" xfId="15913"/>
    <cellStyle name="Note 8 7 4 4" xfId="15914"/>
    <cellStyle name="Note 8 7 5" xfId="15915"/>
    <cellStyle name="Note 8 7 5 2" xfId="15916"/>
    <cellStyle name="Note 8 7 5 3" xfId="15917"/>
    <cellStyle name="Note 8 7 6" xfId="15918"/>
    <cellStyle name="Note 8 7 7" xfId="15919"/>
    <cellStyle name="Note 8 8" xfId="15920"/>
    <cellStyle name="Note 8 8 2" xfId="15921"/>
    <cellStyle name="Note 8 8 2 2" xfId="15922"/>
    <cellStyle name="Note 8 8 2 2 2" xfId="15923"/>
    <cellStyle name="Note 8 8 2 2 2 2" xfId="15924"/>
    <cellStyle name="Note 8 8 2 2 3" xfId="15925"/>
    <cellStyle name="Note 8 8 2 2 3 2" xfId="15926"/>
    <cellStyle name="Note 8 8 2 2 4" xfId="15927"/>
    <cellStyle name="Note 8 8 2 2 5" xfId="15928"/>
    <cellStyle name="Note 8 8 2 3" xfId="15929"/>
    <cellStyle name="Note 8 8 2 3 2" xfId="15930"/>
    <cellStyle name="Note 8 8 2 3 3" xfId="15931"/>
    <cellStyle name="Note 8 8 2 4" xfId="15932"/>
    <cellStyle name="Note 8 8 2 4 2" xfId="15933"/>
    <cellStyle name="Note 8 8 2 5" xfId="15934"/>
    <cellStyle name="Note 8 8 2 6" xfId="15935"/>
    <cellStyle name="Note 8 8 3" xfId="15936"/>
    <cellStyle name="Note 8 8 3 2" xfId="15937"/>
    <cellStyle name="Note 8 8 3 2 2" xfId="15938"/>
    <cellStyle name="Note 8 8 3 2 2 2" xfId="15939"/>
    <cellStyle name="Note 8 8 3 2 3" xfId="15940"/>
    <cellStyle name="Note 8 8 3 2 4" xfId="15941"/>
    <cellStyle name="Note 8 8 3 3" xfId="15942"/>
    <cellStyle name="Note 8 8 3 3 2" xfId="15943"/>
    <cellStyle name="Note 8 8 3 4" xfId="15944"/>
    <cellStyle name="Note 8 8 3 4 2" xfId="15945"/>
    <cellStyle name="Note 8 8 3 5" xfId="15946"/>
    <cellStyle name="Note 8 8 3 6" xfId="15947"/>
    <cellStyle name="Note 8 8 4" xfId="15948"/>
    <cellStyle name="Note 8 8 4 2" xfId="15949"/>
    <cellStyle name="Note 8 8 4 2 2" xfId="15950"/>
    <cellStyle name="Note 8 8 4 3" xfId="15951"/>
    <cellStyle name="Note 8 8 4 4" xfId="15952"/>
    <cellStyle name="Note 8 8 5" xfId="15953"/>
    <cellStyle name="Note 8 8 5 2" xfId="15954"/>
    <cellStyle name="Note 8 8 5 3" xfId="15955"/>
    <cellStyle name="Note 8 8 6" xfId="15956"/>
    <cellStyle name="Note 8 8 7" xfId="15957"/>
    <cellStyle name="Note 9 2" xfId="15958"/>
    <cellStyle name="Note 9 2 2" xfId="15959"/>
    <cellStyle name="Note 9 2 2 2" xfId="15960"/>
    <cellStyle name="Note 9 2 2 2 2" xfId="15961"/>
    <cellStyle name="Note 9 2 2 2 2 2" xfId="15962"/>
    <cellStyle name="Note 9 2 2 2 3" xfId="15963"/>
    <cellStyle name="Note 9 2 2 2 3 2" xfId="15964"/>
    <cellStyle name="Note 9 2 2 2 4" xfId="15965"/>
    <cellStyle name="Note 9 2 2 2 5" xfId="15966"/>
    <cellStyle name="Note 9 2 2 3" xfId="15967"/>
    <cellStyle name="Note 9 2 2 3 2" xfId="15968"/>
    <cellStyle name="Note 9 2 2 3 3" xfId="15969"/>
    <cellStyle name="Note 9 2 2 4" xfId="15970"/>
    <cellStyle name="Note 9 2 2 4 2" xfId="15971"/>
    <cellStyle name="Note 9 2 2 5" xfId="15972"/>
    <cellStyle name="Note 9 2 2 6" xfId="15973"/>
    <cellStyle name="Note 9 2 3" xfId="15974"/>
    <cellStyle name="Note 9 2 3 2" xfId="15975"/>
    <cellStyle name="Note 9 2 3 2 2" xfId="15976"/>
    <cellStyle name="Note 9 2 3 2 2 2" xfId="15977"/>
    <cellStyle name="Note 9 2 3 2 3" xfId="15978"/>
    <cellStyle name="Note 9 2 3 2 4" xfId="15979"/>
    <cellStyle name="Note 9 2 3 3" xfId="15980"/>
    <cellStyle name="Note 9 2 3 3 2" xfId="15981"/>
    <cellStyle name="Note 9 2 3 4" xfId="15982"/>
    <cellStyle name="Note 9 2 3 4 2" xfId="15983"/>
    <cellStyle name="Note 9 2 3 5" xfId="15984"/>
    <cellStyle name="Note 9 2 3 6" xfId="15985"/>
    <cellStyle name="Note 9 2 4" xfId="15986"/>
    <cellStyle name="Note 9 2 4 2" xfId="15987"/>
    <cellStyle name="Note 9 2 4 2 2" xfId="15988"/>
    <cellStyle name="Note 9 2 4 3" xfId="15989"/>
    <cellStyle name="Note 9 2 4 4" xfId="15990"/>
    <cellStyle name="Note 9 2 5" xfId="15991"/>
    <cellStyle name="Note 9 2 5 2" xfId="15992"/>
    <cellStyle name="Note 9 2 5 3" xfId="15993"/>
    <cellStyle name="Note 9 2 6" xfId="15994"/>
    <cellStyle name="Note 9 2 7" xfId="15995"/>
    <cellStyle name="Note 9 3" xfId="15996"/>
    <cellStyle name="Note 9 3 2" xfId="15997"/>
    <cellStyle name="Note 9 3 2 2" xfId="15998"/>
    <cellStyle name="Note 9 3 2 2 2" xfId="15999"/>
    <cellStyle name="Note 9 3 2 2 2 2" xfId="16000"/>
    <cellStyle name="Note 9 3 2 2 3" xfId="16001"/>
    <cellStyle name="Note 9 3 2 2 3 2" xfId="16002"/>
    <cellStyle name="Note 9 3 2 2 4" xfId="16003"/>
    <cellStyle name="Note 9 3 2 2 5" xfId="16004"/>
    <cellStyle name="Note 9 3 2 3" xfId="16005"/>
    <cellStyle name="Note 9 3 2 3 2" xfId="16006"/>
    <cellStyle name="Note 9 3 2 3 3" xfId="16007"/>
    <cellStyle name="Note 9 3 2 4" xfId="16008"/>
    <cellStyle name="Note 9 3 2 4 2" xfId="16009"/>
    <cellStyle name="Note 9 3 2 5" xfId="16010"/>
    <cellStyle name="Note 9 3 2 6" xfId="16011"/>
    <cellStyle name="Note 9 3 3" xfId="16012"/>
    <cellStyle name="Note 9 3 3 2" xfId="16013"/>
    <cellStyle name="Note 9 3 3 2 2" xfId="16014"/>
    <cellStyle name="Note 9 3 3 2 2 2" xfId="16015"/>
    <cellStyle name="Note 9 3 3 2 3" xfId="16016"/>
    <cellStyle name="Note 9 3 3 2 4" xfId="16017"/>
    <cellStyle name="Note 9 3 3 3" xfId="16018"/>
    <cellStyle name="Note 9 3 3 3 2" xfId="16019"/>
    <cellStyle name="Note 9 3 3 4" xfId="16020"/>
    <cellStyle name="Note 9 3 3 4 2" xfId="16021"/>
    <cellStyle name="Note 9 3 3 5" xfId="16022"/>
    <cellStyle name="Note 9 3 3 6" xfId="16023"/>
    <cellStyle name="Note 9 3 4" xfId="16024"/>
    <cellStyle name="Note 9 3 4 2" xfId="16025"/>
    <cellStyle name="Note 9 3 4 2 2" xfId="16026"/>
    <cellStyle name="Note 9 3 4 3" xfId="16027"/>
    <cellStyle name="Note 9 3 4 4" xfId="16028"/>
    <cellStyle name="Note 9 3 5" xfId="16029"/>
    <cellStyle name="Note 9 3 5 2" xfId="16030"/>
    <cellStyle name="Note 9 3 5 3" xfId="16031"/>
    <cellStyle name="Note 9 3 6" xfId="16032"/>
    <cellStyle name="Note 9 3 7" xfId="16033"/>
    <cellStyle name="Note 9 4" xfId="16034"/>
    <cellStyle name="Note 9 4 2" xfId="16035"/>
    <cellStyle name="Note 9 4 2 2" xfId="16036"/>
    <cellStyle name="Note 9 4 2 2 2" xfId="16037"/>
    <cellStyle name="Note 9 4 2 2 2 2" xfId="16038"/>
    <cellStyle name="Note 9 4 2 2 3" xfId="16039"/>
    <cellStyle name="Note 9 4 2 2 3 2" xfId="16040"/>
    <cellStyle name="Note 9 4 2 2 4" xfId="16041"/>
    <cellStyle name="Note 9 4 2 2 5" xfId="16042"/>
    <cellStyle name="Note 9 4 2 3" xfId="16043"/>
    <cellStyle name="Note 9 4 2 3 2" xfId="16044"/>
    <cellStyle name="Note 9 4 2 3 3" xfId="16045"/>
    <cellStyle name="Note 9 4 2 4" xfId="16046"/>
    <cellStyle name="Note 9 4 2 4 2" xfId="16047"/>
    <cellStyle name="Note 9 4 2 5" xfId="16048"/>
    <cellStyle name="Note 9 4 2 6" xfId="16049"/>
    <cellStyle name="Note 9 4 3" xfId="16050"/>
    <cellStyle name="Note 9 4 3 2" xfId="16051"/>
    <cellStyle name="Note 9 4 3 2 2" xfId="16052"/>
    <cellStyle name="Note 9 4 3 2 2 2" xfId="16053"/>
    <cellStyle name="Note 9 4 3 2 3" xfId="16054"/>
    <cellStyle name="Note 9 4 3 2 4" xfId="16055"/>
    <cellStyle name="Note 9 4 3 3" xfId="16056"/>
    <cellStyle name="Note 9 4 3 3 2" xfId="16057"/>
    <cellStyle name="Note 9 4 3 4" xfId="16058"/>
    <cellStyle name="Note 9 4 3 4 2" xfId="16059"/>
    <cellStyle name="Note 9 4 3 5" xfId="16060"/>
    <cellStyle name="Note 9 4 3 6" xfId="16061"/>
    <cellStyle name="Note 9 4 4" xfId="16062"/>
    <cellStyle name="Note 9 4 4 2" xfId="16063"/>
    <cellStyle name="Note 9 4 4 2 2" xfId="16064"/>
    <cellStyle name="Note 9 4 4 3" xfId="16065"/>
    <cellStyle name="Note 9 4 4 4" xfId="16066"/>
    <cellStyle name="Note 9 4 5" xfId="16067"/>
    <cellStyle name="Note 9 4 5 2" xfId="16068"/>
    <cellStyle name="Note 9 4 5 3" xfId="16069"/>
    <cellStyle name="Note 9 4 6" xfId="16070"/>
    <cellStyle name="Note 9 4 7" xfId="16071"/>
    <cellStyle name="Note 9 5" xfId="16072"/>
    <cellStyle name="Note 9 5 2" xfId="16073"/>
    <cellStyle name="Note 9 5 2 2" xfId="16074"/>
    <cellStyle name="Note 9 5 2 2 2" xfId="16075"/>
    <cellStyle name="Note 9 5 2 2 2 2" xfId="16076"/>
    <cellStyle name="Note 9 5 2 2 3" xfId="16077"/>
    <cellStyle name="Note 9 5 2 2 3 2" xfId="16078"/>
    <cellStyle name="Note 9 5 2 2 4" xfId="16079"/>
    <cellStyle name="Note 9 5 2 2 5" xfId="16080"/>
    <cellStyle name="Note 9 5 2 3" xfId="16081"/>
    <cellStyle name="Note 9 5 2 3 2" xfId="16082"/>
    <cellStyle name="Note 9 5 2 3 3" xfId="16083"/>
    <cellStyle name="Note 9 5 2 4" xfId="16084"/>
    <cellStyle name="Note 9 5 2 4 2" xfId="16085"/>
    <cellStyle name="Note 9 5 2 5" xfId="16086"/>
    <cellStyle name="Note 9 5 2 6" xfId="16087"/>
    <cellStyle name="Note 9 5 3" xfId="16088"/>
    <cellStyle name="Note 9 5 3 2" xfId="16089"/>
    <cellStyle name="Note 9 5 3 2 2" xfId="16090"/>
    <cellStyle name="Note 9 5 3 2 2 2" xfId="16091"/>
    <cellStyle name="Note 9 5 3 2 3" xfId="16092"/>
    <cellStyle name="Note 9 5 3 2 4" xfId="16093"/>
    <cellStyle name="Note 9 5 3 3" xfId="16094"/>
    <cellStyle name="Note 9 5 3 3 2" xfId="16095"/>
    <cellStyle name="Note 9 5 3 4" xfId="16096"/>
    <cellStyle name="Note 9 5 3 4 2" xfId="16097"/>
    <cellStyle name="Note 9 5 3 5" xfId="16098"/>
    <cellStyle name="Note 9 5 3 6" xfId="16099"/>
    <cellStyle name="Note 9 5 4" xfId="16100"/>
    <cellStyle name="Note 9 5 4 2" xfId="16101"/>
    <cellStyle name="Note 9 5 4 2 2" xfId="16102"/>
    <cellStyle name="Note 9 5 4 3" xfId="16103"/>
    <cellStyle name="Note 9 5 4 4" xfId="16104"/>
    <cellStyle name="Note 9 5 5" xfId="16105"/>
    <cellStyle name="Note 9 5 5 2" xfId="16106"/>
    <cellStyle name="Note 9 5 5 3" xfId="16107"/>
    <cellStyle name="Note 9 5 6" xfId="16108"/>
    <cellStyle name="Note 9 5 7" xfId="16109"/>
    <cellStyle name="Note 9 6" xfId="16110"/>
    <cellStyle name="Note 9 6 2" xfId="16111"/>
    <cellStyle name="Note 9 6 2 2" xfId="16112"/>
    <cellStyle name="Note 9 6 2 2 2" xfId="16113"/>
    <cellStyle name="Note 9 6 2 2 2 2" xfId="16114"/>
    <cellStyle name="Note 9 6 2 2 3" xfId="16115"/>
    <cellStyle name="Note 9 6 2 2 3 2" xfId="16116"/>
    <cellStyle name="Note 9 6 2 2 4" xfId="16117"/>
    <cellStyle name="Note 9 6 2 2 5" xfId="16118"/>
    <cellStyle name="Note 9 6 2 3" xfId="16119"/>
    <cellStyle name="Note 9 6 2 3 2" xfId="16120"/>
    <cellStyle name="Note 9 6 2 3 3" xfId="16121"/>
    <cellStyle name="Note 9 6 2 4" xfId="16122"/>
    <cellStyle name="Note 9 6 2 4 2" xfId="16123"/>
    <cellStyle name="Note 9 6 2 5" xfId="16124"/>
    <cellStyle name="Note 9 6 2 6" xfId="16125"/>
    <cellStyle name="Note 9 6 3" xfId="16126"/>
    <cellStyle name="Note 9 6 3 2" xfId="16127"/>
    <cellStyle name="Note 9 6 3 2 2" xfId="16128"/>
    <cellStyle name="Note 9 6 3 2 2 2" xfId="16129"/>
    <cellStyle name="Note 9 6 3 2 3" xfId="16130"/>
    <cellStyle name="Note 9 6 3 2 4" xfId="16131"/>
    <cellStyle name="Note 9 6 3 3" xfId="16132"/>
    <cellStyle name="Note 9 6 3 3 2" xfId="16133"/>
    <cellStyle name="Note 9 6 3 4" xfId="16134"/>
    <cellStyle name="Note 9 6 3 4 2" xfId="16135"/>
    <cellStyle name="Note 9 6 3 5" xfId="16136"/>
    <cellStyle name="Note 9 6 3 6" xfId="16137"/>
    <cellStyle name="Note 9 6 4" xfId="16138"/>
    <cellStyle name="Note 9 6 4 2" xfId="16139"/>
    <cellStyle name="Note 9 6 4 2 2" xfId="16140"/>
    <cellStyle name="Note 9 6 4 3" xfId="16141"/>
    <cellStyle name="Note 9 6 4 4" xfId="16142"/>
    <cellStyle name="Note 9 6 5" xfId="16143"/>
    <cellStyle name="Note 9 6 5 2" xfId="16144"/>
    <cellStyle name="Note 9 6 5 3" xfId="16145"/>
    <cellStyle name="Note 9 6 6" xfId="16146"/>
    <cellStyle name="Note 9 6 7" xfId="16147"/>
    <cellStyle name="Note 9 7" xfId="16148"/>
    <cellStyle name="Note 9 7 2" xfId="16149"/>
    <cellStyle name="Note 9 7 2 2" xfId="16150"/>
    <cellStyle name="Note 9 7 2 2 2" xfId="16151"/>
    <cellStyle name="Note 9 7 2 2 2 2" xfId="16152"/>
    <cellStyle name="Note 9 7 2 2 3" xfId="16153"/>
    <cellStyle name="Note 9 7 2 2 3 2" xfId="16154"/>
    <cellStyle name="Note 9 7 2 2 4" xfId="16155"/>
    <cellStyle name="Note 9 7 2 2 5" xfId="16156"/>
    <cellStyle name="Note 9 7 2 3" xfId="16157"/>
    <cellStyle name="Note 9 7 2 3 2" xfId="16158"/>
    <cellStyle name="Note 9 7 2 3 3" xfId="16159"/>
    <cellStyle name="Note 9 7 2 4" xfId="16160"/>
    <cellStyle name="Note 9 7 2 4 2" xfId="16161"/>
    <cellStyle name="Note 9 7 2 5" xfId="16162"/>
    <cellStyle name="Note 9 7 2 6" xfId="16163"/>
    <cellStyle name="Note 9 7 3" xfId="16164"/>
    <cellStyle name="Note 9 7 3 2" xfId="16165"/>
    <cellStyle name="Note 9 7 3 2 2" xfId="16166"/>
    <cellStyle name="Note 9 7 3 2 2 2" xfId="16167"/>
    <cellStyle name="Note 9 7 3 2 3" xfId="16168"/>
    <cellStyle name="Note 9 7 3 2 4" xfId="16169"/>
    <cellStyle name="Note 9 7 3 3" xfId="16170"/>
    <cellStyle name="Note 9 7 3 3 2" xfId="16171"/>
    <cellStyle name="Note 9 7 3 4" xfId="16172"/>
    <cellStyle name="Note 9 7 3 4 2" xfId="16173"/>
    <cellStyle name="Note 9 7 3 5" xfId="16174"/>
    <cellStyle name="Note 9 7 3 6" xfId="16175"/>
    <cellStyle name="Note 9 7 4" xfId="16176"/>
    <cellStyle name="Note 9 7 4 2" xfId="16177"/>
    <cellStyle name="Note 9 7 4 2 2" xfId="16178"/>
    <cellStyle name="Note 9 7 4 3" xfId="16179"/>
    <cellStyle name="Note 9 7 4 4" xfId="16180"/>
    <cellStyle name="Note 9 7 5" xfId="16181"/>
    <cellStyle name="Note 9 7 5 2" xfId="16182"/>
    <cellStyle name="Note 9 7 5 3" xfId="16183"/>
    <cellStyle name="Note 9 7 6" xfId="16184"/>
    <cellStyle name="Note 9 7 7" xfId="16185"/>
    <cellStyle name="Note 9 8" xfId="16186"/>
    <cellStyle name="Note 9 8 2" xfId="16187"/>
    <cellStyle name="Note 9 8 2 2" xfId="16188"/>
    <cellStyle name="Note 9 8 2 2 2" xfId="16189"/>
    <cellStyle name="Note 9 8 2 2 2 2" xfId="16190"/>
    <cellStyle name="Note 9 8 2 2 3" xfId="16191"/>
    <cellStyle name="Note 9 8 2 2 3 2" xfId="16192"/>
    <cellStyle name="Note 9 8 2 2 4" xfId="16193"/>
    <cellStyle name="Note 9 8 2 2 5" xfId="16194"/>
    <cellStyle name="Note 9 8 2 3" xfId="16195"/>
    <cellStyle name="Note 9 8 2 3 2" xfId="16196"/>
    <cellStyle name="Note 9 8 2 3 3" xfId="16197"/>
    <cellStyle name="Note 9 8 2 4" xfId="16198"/>
    <cellStyle name="Note 9 8 2 4 2" xfId="16199"/>
    <cellStyle name="Note 9 8 2 5" xfId="16200"/>
    <cellStyle name="Note 9 8 2 6" xfId="16201"/>
    <cellStyle name="Note 9 8 3" xfId="16202"/>
    <cellStyle name="Note 9 8 3 2" xfId="16203"/>
    <cellStyle name="Note 9 8 3 2 2" xfId="16204"/>
    <cellStyle name="Note 9 8 3 2 2 2" xfId="16205"/>
    <cellStyle name="Note 9 8 3 2 3" xfId="16206"/>
    <cellStyle name="Note 9 8 3 2 4" xfId="16207"/>
    <cellStyle name="Note 9 8 3 3" xfId="16208"/>
    <cellStyle name="Note 9 8 3 3 2" xfId="16209"/>
    <cellStyle name="Note 9 8 3 4" xfId="16210"/>
    <cellStyle name="Note 9 8 3 4 2" xfId="16211"/>
    <cellStyle name="Note 9 8 3 5" xfId="16212"/>
    <cellStyle name="Note 9 8 3 6" xfId="16213"/>
    <cellStyle name="Note 9 8 4" xfId="16214"/>
    <cellStyle name="Note 9 8 4 2" xfId="16215"/>
    <cellStyle name="Note 9 8 4 2 2" xfId="16216"/>
    <cellStyle name="Note 9 8 4 3" xfId="16217"/>
    <cellStyle name="Note 9 8 4 4" xfId="16218"/>
    <cellStyle name="Note 9 8 5" xfId="16219"/>
    <cellStyle name="Note 9 8 5 2" xfId="16220"/>
    <cellStyle name="Note 9 8 5 3" xfId="16221"/>
    <cellStyle name="Note 9 8 6" xfId="16222"/>
    <cellStyle name="Note 9 8 7" xfId="16223"/>
    <cellStyle name="notes" xfId="16224"/>
    <cellStyle name="Output" xfId="16225"/>
    <cellStyle name="Output 2" xfId="16226"/>
    <cellStyle name="Output 2 2" xfId="16227"/>
    <cellStyle name="Output 2 3" xfId="16228"/>
    <cellStyle name="Output 2 4" xfId="16229"/>
    <cellStyle name="Output 3" xfId="16230"/>
    <cellStyle name="Percent [2]" xfId="16231"/>
    <cellStyle name="Percent 2" xfId="16232"/>
    <cellStyle name="Percent 2 10" xfId="16233"/>
    <cellStyle name="Percent 2 10 2" xfId="16234"/>
    <cellStyle name="Percent 2 11" xfId="16235"/>
    <cellStyle name="Percent 2 11 2" xfId="16236"/>
    <cellStyle name="Percent 2 12" xfId="16237"/>
    <cellStyle name="Percent 2 12 2" xfId="16238"/>
    <cellStyle name="Percent 2 13" xfId="16239"/>
    <cellStyle name="Percent 2 14" xfId="16240"/>
    <cellStyle name="Percent 2 15" xfId="16241"/>
    <cellStyle name="Percent 2 16" xfId="16242"/>
    <cellStyle name="Percent 2 2" xfId="16243"/>
    <cellStyle name="Percent 2 2 10" xfId="16244"/>
    <cellStyle name="Percent 2 2 10 2" xfId="16245"/>
    <cellStyle name="Percent 2 2 10 3" xfId="16246"/>
    <cellStyle name="Percent 2 2 10 4" xfId="16247"/>
    <cellStyle name="Percent 2 2 11" xfId="16248"/>
    <cellStyle name="Percent 2 2 11 2" xfId="16249"/>
    <cellStyle name="Percent 2 2 11 3" xfId="16250"/>
    <cellStyle name="Percent 2 2 12" xfId="16251"/>
    <cellStyle name="Percent 2 2 13" xfId="16252"/>
    <cellStyle name="Percent 2 2 14" xfId="16253"/>
    <cellStyle name="Percent 2 2 2" xfId="16254"/>
    <cellStyle name="Percent 2 2 2 2" xfId="16255"/>
    <cellStyle name="Percent 2 2 2 2 2" xfId="16256"/>
    <cellStyle name="Percent 2 2 2 2 2 2" xfId="16257"/>
    <cellStyle name="Percent 2 2 2 2 2 2 2" xfId="16258"/>
    <cellStyle name="Percent 2 2 2 2 2 2 2 2" xfId="16259"/>
    <cellStyle name="Percent 2 2 2 2 2 2 3" xfId="16260"/>
    <cellStyle name="Percent 2 2 2 2 2 2 3 2" xfId="16261"/>
    <cellStyle name="Percent 2 2 2 2 2 2 4" xfId="16262"/>
    <cellStyle name="Percent 2 2 2 2 2 3" xfId="16263"/>
    <cellStyle name="Percent 2 2 2 2 2 3 2" xfId="16264"/>
    <cellStyle name="Percent 2 2 2 2 2 4" xfId="16265"/>
    <cellStyle name="Percent 2 2 2 2 2 4 2" xfId="16266"/>
    <cellStyle name="Percent 2 2 2 2 2 5" xfId="16267"/>
    <cellStyle name="Percent 2 2 2 2 2 6" xfId="16268"/>
    <cellStyle name="Percent 2 2 2 2 3" xfId="16269"/>
    <cellStyle name="Percent 2 2 2 2 3 2" xfId="16270"/>
    <cellStyle name="Percent 2 2 2 2 3 2 2" xfId="16271"/>
    <cellStyle name="Percent 2 2 2 2 3 3" xfId="16272"/>
    <cellStyle name="Percent 2 2 2 2 3 3 2" xfId="16273"/>
    <cellStyle name="Percent 2 2 2 2 3 4" xfId="16274"/>
    <cellStyle name="Percent 2 2 2 2 3 5" xfId="16275"/>
    <cellStyle name="Percent 2 2 2 2 4" xfId="16276"/>
    <cellStyle name="Percent 2 2 2 2 4 2" xfId="16277"/>
    <cellStyle name="Percent 2 2 2 2 4 3" xfId="16278"/>
    <cellStyle name="Percent 2 2 2 2 4 4" xfId="16279"/>
    <cellStyle name="Percent 2 2 2 2 5" xfId="16280"/>
    <cellStyle name="Percent 2 2 2 2 5 2" xfId="16281"/>
    <cellStyle name="Percent 2 2 2 2 6" xfId="16282"/>
    <cellStyle name="Percent 2 2 2 2 7" xfId="16283"/>
    <cellStyle name="Percent 2 2 2 3" xfId="16284"/>
    <cellStyle name="Percent 2 2 2 3 2" xfId="16285"/>
    <cellStyle name="Percent 2 2 2 3 2 2" xfId="16286"/>
    <cellStyle name="Percent 2 2 2 3 2 2 2" xfId="16287"/>
    <cellStyle name="Percent 2 2 2 3 2 3" xfId="16288"/>
    <cellStyle name="Percent 2 2 2 3 2 3 2" xfId="16289"/>
    <cellStyle name="Percent 2 2 2 3 2 4" xfId="16290"/>
    <cellStyle name="Percent 2 2 2 3 2 5" xfId="16291"/>
    <cellStyle name="Percent 2 2 2 3 3" xfId="16292"/>
    <cellStyle name="Percent 2 2 2 3 3 2" xfId="16293"/>
    <cellStyle name="Percent 2 2 2 3 4" xfId="16294"/>
    <cellStyle name="Percent 2 2 2 3 4 2" xfId="16295"/>
    <cellStyle name="Percent 2 2 2 3 5" xfId="16296"/>
    <cellStyle name="Percent 2 2 2 3 6" xfId="16297"/>
    <cellStyle name="Percent 2 2 2 4" xfId="16298"/>
    <cellStyle name="Percent 2 2 2 4 2" xfId="16299"/>
    <cellStyle name="Percent 2 2 2 4 2 2" xfId="16300"/>
    <cellStyle name="Percent 2 2 2 4 3" xfId="16301"/>
    <cellStyle name="Percent 2 2 2 4 3 2" xfId="16302"/>
    <cellStyle name="Percent 2 2 2 4 4" xfId="16303"/>
    <cellStyle name="Percent 2 2 2 4 5" xfId="16304"/>
    <cellStyle name="Percent 2 2 2 5" xfId="16305"/>
    <cellStyle name="Percent 2 2 2 5 2" xfId="16306"/>
    <cellStyle name="Percent 2 2 2 5 3" xfId="16307"/>
    <cellStyle name="Percent 2 2 2 5 4" xfId="16308"/>
    <cellStyle name="Percent 2 2 2 6" xfId="16309"/>
    <cellStyle name="Percent 2 2 2 6 2" xfId="16310"/>
    <cellStyle name="Percent 2 2 2 6 3" xfId="16311"/>
    <cellStyle name="Percent 2 2 2 6 4" xfId="16312"/>
    <cellStyle name="Percent 2 2 2 7" xfId="16313"/>
    <cellStyle name="Percent 2 2 2 7 2" xfId="16314"/>
    <cellStyle name="Percent 2 2 2 7 3" xfId="16315"/>
    <cellStyle name="Percent 2 2 2 8" xfId="16316"/>
    <cellStyle name="Percent 2 2 3" xfId="16317"/>
    <cellStyle name="Percent 2 2 3 2" xfId="16318"/>
    <cellStyle name="Percent 2 2 3 2 2" xfId="16319"/>
    <cellStyle name="Percent 2 2 3 2 2 2" xfId="16320"/>
    <cellStyle name="Percent 2 2 3 2 2 2 2" xfId="16321"/>
    <cellStyle name="Percent 2 2 3 2 2 2 2 2" xfId="16322"/>
    <cellStyle name="Percent 2 2 3 2 2 2 3" xfId="16323"/>
    <cellStyle name="Percent 2 2 3 2 2 2 3 2" xfId="16324"/>
    <cellStyle name="Percent 2 2 3 2 2 2 4" xfId="16325"/>
    <cellStyle name="Percent 2 2 3 2 2 3" xfId="16326"/>
    <cellStyle name="Percent 2 2 3 2 2 3 2" xfId="16327"/>
    <cellStyle name="Percent 2 2 3 2 2 4" xfId="16328"/>
    <cellStyle name="Percent 2 2 3 2 2 4 2" xfId="16329"/>
    <cellStyle name="Percent 2 2 3 2 2 5" xfId="16330"/>
    <cellStyle name="Percent 2 2 3 2 3" xfId="16331"/>
    <cellStyle name="Percent 2 2 3 2 3 2" xfId="16332"/>
    <cellStyle name="Percent 2 2 3 2 3 2 2" xfId="16333"/>
    <cellStyle name="Percent 2 2 3 2 3 3" xfId="16334"/>
    <cellStyle name="Percent 2 2 3 2 3 3 2" xfId="16335"/>
    <cellStyle name="Percent 2 2 3 2 3 4" xfId="16336"/>
    <cellStyle name="Percent 2 2 3 2 4" xfId="16337"/>
    <cellStyle name="Percent 2 2 3 2 4 2" xfId="16338"/>
    <cellStyle name="Percent 2 2 3 2 4 3" xfId="16339"/>
    <cellStyle name="Percent 2 2 3 2 4 4" xfId="16340"/>
    <cellStyle name="Percent 2 2 3 2 5" xfId="16341"/>
    <cellStyle name="Percent 2 2 3 2 5 2" xfId="16342"/>
    <cellStyle name="Percent 2 2 3 2 6" xfId="16343"/>
    <cellStyle name="Percent 2 2 3 2 7" xfId="16344"/>
    <cellStyle name="Percent 2 2 3 3" xfId="16345"/>
    <cellStyle name="Percent 2 2 3 3 2" xfId="16346"/>
    <cellStyle name="Percent 2 2 3 3 2 2" xfId="16347"/>
    <cellStyle name="Percent 2 2 3 3 2 2 2" xfId="16348"/>
    <cellStyle name="Percent 2 2 3 3 2 3" xfId="16349"/>
    <cellStyle name="Percent 2 2 3 3 2 3 2" xfId="16350"/>
    <cellStyle name="Percent 2 2 3 3 2 4" xfId="16351"/>
    <cellStyle name="Percent 2 2 3 3 3" xfId="16352"/>
    <cellStyle name="Percent 2 2 3 3 3 2" xfId="16353"/>
    <cellStyle name="Percent 2 2 3 3 4" xfId="16354"/>
    <cellStyle name="Percent 2 2 3 3 4 2" xfId="16355"/>
    <cellStyle name="Percent 2 2 3 3 5" xfId="16356"/>
    <cellStyle name="Percent 2 2 3 3 6" xfId="16357"/>
    <cellStyle name="Percent 2 2 3 4" xfId="16358"/>
    <cellStyle name="Percent 2 2 3 4 2" xfId="16359"/>
    <cellStyle name="Percent 2 2 3 4 2 2" xfId="16360"/>
    <cellStyle name="Percent 2 2 3 4 3" xfId="16361"/>
    <cellStyle name="Percent 2 2 3 4 3 2" xfId="16362"/>
    <cellStyle name="Percent 2 2 3 4 4" xfId="16363"/>
    <cellStyle name="Percent 2 2 3 5" xfId="16364"/>
    <cellStyle name="Percent 2 2 3 5 2" xfId="16365"/>
    <cellStyle name="Percent 2 2 3 5 3" xfId="16366"/>
    <cellStyle name="Percent 2 2 3 5 4" xfId="16367"/>
    <cellStyle name="Percent 2 2 3 6" xfId="16368"/>
    <cellStyle name="Percent 2 2 3 6 2" xfId="16369"/>
    <cellStyle name="Percent 2 2 3 7" xfId="16370"/>
    <cellStyle name="Percent 2 2 3 8" xfId="16371"/>
    <cellStyle name="Percent 2 2 4" xfId="16372"/>
    <cellStyle name="Percent 2 2 4 2" xfId="16373"/>
    <cellStyle name="Percent 2 2 4 2 2" xfId="16374"/>
    <cellStyle name="Percent 2 2 4 2 2 2" xfId="16375"/>
    <cellStyle name="Percent 2 2 4 2 2 2 2" xfId="16376"/>
    <cellStyle name="Percent 2 2 4 2 2 2 2 2" xfId="16377"/>
    <cellStyle name="Percent 2 2 4 2 2 2 3" xfId="16378"/>
    <cellStyle name="Percent 2 2 4 2 2 2 3 2" xfId="16379"/>
    <cellStyle name="Percent 2 2 4 2 2 2 4" xfId="16380"/>
    <cellStyle name="Percent 2 2 4 2 2 3" xfId="16381"/>
    <cellStyle name="Percent 2 2 4 2 2 3 2" xfId="16382"/>
    <cellStyle name="Percent 2 2 4 2 2 4" xfId="16383"/>
    <cellStyle name="Percent 2 2 4 2 2 4 2" xfId="16384"/>
    <cellStyle name="Percent 2 2 4 2 2 5" xfId="16385"/>
    <cellStyle name="Percent 2 2 4 2 3" xfId="16386"/>
    <cellStyle name="Percent 2 2 4 2 3 2" xfId="16387"/>
    <cellStyle name="Percent 2 2 4 2 3 2 2" xfId="16388"/>
    <cellStyle name="Percent 2 2 4 2 3 3" xfId="16389"/>
    <cellStyle name="Percent 2 2 4 2 3 3 2" xfId="16390"/>
    <cellStyle name="Percent 2 2 4 2 3 4" xfId="16391"/>
    <cellStyle name="Percent 2 2 4 2 4" xfId="16392"/>
    <cellStyle name="Percent 2 2 4 2 4 2" xfId="16393"/>
    <cellStyle name="Percent 2 2 4 2 4 3" xfId="16394"/>
    <cellStyle name="Percent 2 2 4 2 4 4" xfId="16395"/>
    <cellStyle name="Percent 2 2 4 2 5" xfId="16396"/>
    <cellStyle name="Percent 2 2 4 2 5 2" xfId="16397"/>
    <cellStyle name="Percent 2 2 4 2 6" xfId="16398"/>
    <cellStyle name="Percent 2 2 4 2 7" xfId="16399"/>
    <cellStyle name="Percent 2 2 4 3" xfId="16400"/>
    <cellStyle name="Percent 2 2 4 3 2" xfId="16401"/>
    <cellStyle name="Percent 2 2 4 3 2 2" xfId="16402"/>
    <cellStyle name="Percent 2 2 4 3 2 2 2" xfId="16403"/>
    <cellStyle name="Percent 2 2 4 3 2 3" xfId="16404"/>
    <cellStyle name="Percent 2 2 4 3 2 3 2" xfId="16405"/>
    <cellStyle name="Percent 2 2 4 3 2 4" xfId="16406"/>
    <cellStyle name="Percent 2 2 4 3 3" xfId="16407"/>
    <cellStyle name="Percent 2 2 4 3 3 2" xfId="16408"/>
    <cellStyle name="Percent 2 2 4 3 4" xfId="16409"/>
    <cellStyle name="Percent 2 2 4 3 4 2" xfId="16410"/>
    <cellStyle name="Percent 2 2 4 3 5" xfId="16411"/>
    <cellStyle name="Percent 2 2 4 3 6" xfId="16412"/>
    <cellStyle name="Percent 2 2 4 4" xfId="16413"/>
    <cellStyle name="Percent 2 2 4 4 2" xfId="16414"/>
    <cellStyle name="Percent 2 2 4 4 2 2" xfId="16415"/>
    <cellStyle name="Percent 2 2 4 4 3" xfId="16416"/>
    <cellStyle name="Percent 2 2 4 4 3 2" xfId="16417"/>
    <cellStyle name="Percent 2 2 4 4 4" xfId="16418"/>
    <cellStyle name="Percent 2 2 4 5" xfId="16419"/>
    <cellStyle name="Percent 2 2 4 5 2" xfId="16420"/>
    <cellStyle name="Percent 2 2 4 5 3" xfId="16421"/>
    <cellStyle name="Percent 2 2 4 5 4" xfId="16422"/>
    <cellStyle name="Percent 2 2 4 6" xfId="16423"/>
    <cellStyle name="Percent 2 2 4 6 2" xfId="16424"/>
    <cellStyle name="Percent 2 2 4 7" xfId="16425"/>
    <cellStyle name="Percent 2 2 4 8" xfId="16426"/>
    <cellStyle name="Percent 2 2 5" xfId="16427"/>
    <cellStyle name="Percent 2 2 5 2" xfId="16428"/>
    <cellStyle name="Percent 2 2 5 2 2" xfId="16429"/>
    <cellStyle name="Percent 2 2 5 2 3" xfId="16430"/>
    <cellStyle name="Percent 2 2 5 2 4" xfId="16431"/>
    <cellStyle name="Percent 2 2 5 3" xfId="16432"/>
    <cellStyle name="Percent 2 2 5 4" xfId="16433"/>
    <cellStyle name="Percent 2 2 5 5" xfId="16434"/>
    <cellStyle name="Percent 2 2 6" xfId="16435"/>
    <cellStyle name="Percent 2 2 6 2" xfId="16436"/>
    <cellStyle name="Percent 2 2 6 2 2" xfId="16437"/>
    <cellStyle name="Percent 2 2 6 2 2 2" xfId="16438"/>
    <cellStyle name="Percent 2 2 6 2 2 2 2" xfId="16439"/>
    <cellStyle name="Percent 2 2 6 2 2 3" xfId="16440"/>
    <cellStyle name="Percent 2 2 6 2 2 3 2" xfId="16441"/>
    <cellStyle name="Percent 2 2 6 2 2 4" xfId="16442"/>
    <cellStyle name="Percent 2 2 6 2 3" xfId="16443"/>
    <cellStyle name="Percent 2 2 6 2 3 2" xfId="16444"/>
    <cellStyle name="Percent 2 2 6 2 4" xfId="16445"/>
    <cellStyle name="Percent 2 2 6 2 4 2" xfId="16446"/>
    <cellStyle name="Percent 2 2 6 2 5" xfId="16447"/>
    <cellStyle name="Percent 2 2 6 3" xfId="16448"/>
    <cellStyle name="Percent 2 2 6 3 2" xfId="16449"/>
    <cellStyle name="Percent 2 2 6 3 2 2" xfId="16450"/>
    <cellStyle name="Percent 2 2 6 3 3" xfId="16451"/>
    <cellStyle name="Percent 2 2 6 3 3 2" xfId="16452"/>
    <cellStyle name="Percent 2 2 6 3 4" xfId="16453"/>
    <cellStyle name="Percent 2 2 6 4" xfId="16454"/>
    <cellStyle name="Percent 2 2 6 4 2" xfId="16455"/>
    <cellStyle name="Percent 2 2 6 4 3" xfId="16456"/>
    <cellStyle name="Percent 2 2 6 4 4" xfId="16457"/>
    <cellStyle name="Percent 2 2 6 5" xfId="16458"/>
    <cellStyle name="Percent 2 2 6 5 2" xfId="16459"/>
    <cellStyle name="Percent 2 2 6 6" xfId="16460"/>
    <cellStyle name="Percent 2 2 6 7" xfId="16461"/>
    <cellStyle name="Percent 2 2 7" xfId="16462"/>
    <cellStyle name="Percent 2 2 7 2" xfId="16463"/>
    <cellStyle name="Percent 2 2 7 2 2" xfId="16464"/>
    <cellStyle name="Percent 2 2 7 2 2 2" xfId="16465"/>
    <cellStyle name="Percent 2 2 7 2 3" xfId="16466"/>
    <cellStyle name="Percent 2 2 7 2 3 2" xfId="16467"/>
    <cellStyle name="Percent 2 2 7 2 4" xfId="16468"/>
    <cellStyle name="Percent 2 2 7 3" xfId="16469"/>
    <cellStyle name="Percent 2 2 7 3 2" xfId="16470"/>
    <cellStyle name="Percent 2 2 7 3 3" xfId="16471"/>
    <cellStyle name="Percent 2 2 7 3 4" xfId="16472"/>
    <cellStyle name="Percent 2 2 7 4" xfId="16473"/>
    <cellStyle name="Percent 2 2 7 4 2" xfId="16474"/>
    <cellStyle name="Percent 2 2 7 5" xfId="16475"/>
    <cellStyle name="Percent 2 2 7 6" xfId="16476"/>
    <cellStyle name="Percent 2 2 8" xfId="16477"/>
    <cellStyle name="Percent 2 2 8 2" xfId="16478"/>
    <cellStyle name="Percent 2 2 8 2 2" xfId="16479"/>
    <cellStyle name="Percent 2 2 8 3" xfId="16480"/>
    <cellStyle name="Percent 2 2 8 3 2" xfId="16481"/>
    <cellStyle name="Percent 2 2 8 4" xfId="16482"/>
    <cellStyle name="Percent 2 2 8 5" xfId="16483"/>
    <cellStyle name="Percent 2 2 9" xfId="16484"/>
    <cellStyle name="Percent 2 2 9 2" xfId="16485"/>
    <cellStyle name="Percent 2 2 9 3" xfId="16486"/>
    <cellStyle name="Percent 2 2 9 4" xfId="16487"/>
    <cellStyle name="Percent 2 3" xfId="16488"/>
    <cellStyle name="Percent 2 3 2" xfId="16489"/>
    <cellStyle name="Percent 2 3 2 2" xfId="16490"/>
    <cellStyle name="Percent 2 3 2 2 2" xfId="16491"/>
    <cellStyle name="Percent 2 3 2 3" xfId="16492"/>
    <cellStyle name="Percent 2 3 2 3 2" xfId="16493"/>
    <cellStyle name="Percent 2 3 2 4" xfId="16494"/>
    <cellStyle name="Percent 2 3 2 5" xfId="16495"/>
    <cellStyle name="Percent 2 3 2 6" xfId="16496"/>
    <cellStyle name="Percent 2 3 2 7" xfId="16497"/>
    <cellStyle name="Percent 2 3 3" xfId="16498"/>
    <cellStyle name="Percent 2 3 3 2" xfId="16499"/>
    <cellStyle name="Percent 2 3 3 3" xfId="16500"/>
    <cellStyle name="Percent 2 3 3 4" xfId="16501"/>
    <cellStyle name="Percent 2 3 4" xfId="16502"/>
    <cellStyle name="Percent 2 3 4 2" xfId="16503"/>
    <cellStyle name="Percent 2 3 4 3" xfId="16504"/>
    <cellStyle name="Percent 2 3 5" xfId="16505"/>
    <cellStyle name="Percent 2 3 5 2" xfId="16506"/>
    <cellStyle name="Percent 2 3 6" xfId="16507"/>
    <cellStyle name="Percent 2 3 6 2" xfId="16508"/>
    <cellStyle name="Percent 2 3 7" xfId="16509"/>
    <cellStyle name="Percent 2 3 8" xfId="16510"/>
    <cellStyle name="Percent 2 3 9" xfId="16511"/>
    <cellStyle name="Percent 2 4" xfId="16512"/>
    <cellStyle name="Percent 2 4 2" xfId="16513"/>
    <cellStyle name="Percent 2 4 2 2" xfId="16514"/>
    <cellStyle name="Percent 2 4 2 3" xfId="16515"/>
    <cellStyle name="Percent 2 4 3" xfId="16516"/>
    <cellStyle name="Percent 2 4 4" xfId="16517"/>
    <cellStyle name="Percent 2 4 5" xfId="16518"/>
    <cellStyle name="Percent 2 5" xfId="16519"/>
    <cellStyle name="Percent 2 5 2" xfId="16520"/>
    <cellStyle name="Percent 2 5 3" xfId="16521"/>
    <cellStyle name="Percent 2 5 4" xfId="16522"/>
    <cellStyle name="Percent 2 6" xfId="16523"/>
    <cellStyle name="Percent 2 6 2" xfId="16524"/>
    <cellStyle name="Percent 2 6 3" xfId="16525"/>
    <cellStyle name="Percent 2 7" xfId="16526"/>
    <cellStyle name="Percent 2 7 2" xfId="16527"/>
    <cellStyle name="Percent 2 7 3" xfId="16528"/>
    <cellStyle name="Percent 2 7 4" xfId="16529"/>
    <cellStyle name="Percent 2 8" xfId="16530"/>
    <cellStyle name="Percent 2 8 2" xfId="16531"/>
    <cellStyle name="Percent 2 8 3" xfId="16532"/>
    <cellStyle name="Percent 2 9" xfId="16533"/>
    <cellStyle name="Percent 2 9 2" xfId="16534"/>
    <cellStyle name="Percent 3" xfId="16535"/>
    <cellStyle name="Percent 3 10" xfId="16536"/>
    <cellStyle name="Percent 3 10 2" xfId="16537"/>
    <cellStyle name="Percent 3 10 3" xfId="16538"/>
    <cellStyle name="Percent 3 10 4" xfId="16539"/>
    <cellStyle name="Percent 3 11" xfId="16540"/>
    <cellStyle name="Percent 3 11 2" xfId="16541"/>
    <cellStyle name="Percent 3 12" xfId="16542"/>
    <cellStyle name="Percent 3 13" xfId="16543"/>
    <cellStyle name="Percent 3 2" xfId="16544"/>
    <cellStyle name="Percent 3 2 10" xfId="16545"/>
    <cellStyle name="Percent 3 2 11" xfId="16546"/>
    <cellStyle name="Percent 3 2 2" xfId="16547"/>
    <cellStyle name="Percent 3 2 2 2" xfId="16548"/>
    <cellStyle name="Percent 3 2 2 2 2" xfId="16549"/>
    <cellStyle name="Percent 3 2 2 2 2 2" xfId="16550"/>
    <cellStyle name="Percent 3 2 2 2 2 2 2" xfId="16551"/>
    <cellStyle name="Percent 3 2 2 2 2 2 2 2" xfId="16552"/>
    <cellStyle name="Percent 3 2 2 2 2 2 3" xfId="16553"/>
    <cellStyle name="Percent 3 2 2 2 2 2 3 2" xfId="16554"/>
    <cellStyle name="Percent 3 2 2 2 2 2 4" xfId="16555"/>
    <cellStyle name="Percent 3 2 2 2 2 3" xfId="16556"/>
    <cellStyle name="Percent 3 2 2 2 2 3 2" xfId="16557"/>
    <cellStyle name="Percent 3 2 2 2 2 4" xfId="16558"/>
    <cellStyle name="Percent 3 2 2 2 2 4 2" xfId="16559"/>
    <cellStyle name="Percent 3 2 2 2 2 5" xfId="16560"/>
    <cellStyle name="Percent 3 2 2 2 3" xfId="16561"/>
    <cellStyle name="Percent 3 2 2 2 3 2" xfId="16562"/>
    <cellStyle name="Percent 3 2 2 2 3 2 2" xfId="16563"/>
    <cellStyle name="Percent 3 2 2 2 3 3" xfId="16564"/>
    <cellStyle name="Percent 3 2 2 2 3 3 2" xfId="16565"/>
    <cellStyle name="Percent 3 2 2 2 3 4" xfId="16566"/>
    <cellStyle name="Percent 3 2 2 2 4" xfId="16567"/>
    <cellStyle name="Percent 3 2 2 2 4 2" xfId="16568"/>
    <cellStyle name="Percent 3 2 2 2 4 3" xfId="16569"/>
    <cellStyle name="Percent 3 2 2 2 4 4" xfId="16570"/>
    <cellStyle name="Percent 3 2 2 2 5" xfId="16571"/>
    <cellStyle name="Percent 3 2 2 2 5 2" xfId="16572"/>
    <cellStyle name="Percent 3 2 2 2 6" xfId="16573"/>
    <cellStyle name="Percent 3 2 2 2 7" xfId="16574"/>
    <cellStyle name="Percent 3 2 2 3" xfId="16575"/>
    <cellStyle name="Percent 3 2 2 3 2" xfId="16576"/>
    <cellStyle name="Percent 3 2 2 3 2 2" xfId="16577"/>
    <cellStyle name="Percent 3 2 2 3 2 2 2" xfId="16578"/>
    <cellStyle name="Percent 3 2 2 3 2 3" xfId="16579"/>
    <cellStyle name="Percent 3 2 2 3 2 3 2" xfId="16580"/>
    <cellStyle name="Percent 3 2 2 3 2 4" xfId="16581"/>
    <cellStyle name="Percent 3 2 2 3 3" xfId="16582"/>
    <cellStyle name="Percent 3 2 2 3 3 2" xfId="16583"/>
    <cellStyle name="Percent 3 2 2 3 4" xfId="16584"/>
    <cellStyle name="Percent 3 2 2 3 4 2" xfId="16585"/>
    <cellStyle name="Percent 3 2 2 3 5" xfId="16586"/>
    <cellStyle name="Percent 3 2 2 4" xfId="16587"/>
    <cellStyle name="Percent 3 2 2 4 2" xfId="16588"/>
    <cellStyle name="Percent 3 2 2 4 2 2" xfId="16589"/>
    <cellStyle name="Percent 3 2 2 4 3" xfId="16590"/>
    <cellStyle name="Percent 3 2 2 4 3 2" xfId="16591"/>
    <cellStyle name="Percent 3 2 2 4 4" xfId="16592"/>
    <cellStyle name="Percent 3 2 2 5" xfId="16593"/>
    <cellStyle name="Percent 3 2 2 5 2" xfId="16594"/>
    <cellStyle name="Percent 3 2 2 5 3" xfId="16595"/>
    <cellStyle name="Percent 3 2 2 5 4" xfId="16596"/>
    <cellStyle name="Percent 3 2 2 6" xfId="16597"/>
    <cellStyle name="Percent 3 2 2 6 2" xfId="16598"/>
    <cellStyle name="Percent 3 2 2 7" xfId="16599"/>
    <cellStyle name="Percent 3 2 2 8" xfId="16600"/>
    <cellStyle name="Percent 3 2 3" xfId="16601"/>
    <cellStyle name="Percent 3 2 3 2" xfId="16602"/>
    <cellStyle name="Percent 3 2 3 2 2" xfId="16603"/>
    <cellStyle name="Percent 3 2 3 2 2 2" xfId="16604"/>
    <cellStyle name="Percent 3 2 3 2 2 2 2" xfId="16605"/>
    <cellStyle name="Percent 3 2 3 2 2 2 2 2" xfId="16606"/>
    <cellStyle name="Percent 3 2 3 2 2 2 3" xfId="16607"/>
    <cellStyle name="Percent 3 2 3 2 2 2 3 2" xfId="16608"/>
    <cellStyle name="Percent 3 2 3 2 2 2 4" xfId="16609"/>
    <cellStyle name="Percent 3 2 3 2 2 3" xfId="16610"/>
    <cellStyle name="Percent 3 2 3 2 2 3 2" xfId="16611"/>
    <cellStyle name="Percent 3 2 3 2 2 4" xfId="16612"/>
    <cellStyle name="Percent 3 2 3 2 2 4 2" xfId="16613"/>
    <cellStyle name="Percent 3 2 3 2 2 5" xfId="16614"/>
    <cellStyle name="Percent 3 2 3 2 3" xfId="16615"/>
    <cellStyle name="Percent 3 2 3 2 3 2" xfId="16616"/>
    <cellStyle name="Percent 3 2 3 2 3 2 2" xfId="16617"/>
    <cellStyle name="Percent 3 2 3 2 3 3" xfId="16618"/>
    <cellStyle name="Percent 3 2 3 2 3 3 2" xfId="16619"/>
    <cellStyle name="Percent 3 2 3 2 3 4" xfId="16620"/>
    <cellStyle name="Percent 3 2 3 2 4" xfId="16621"/>
    <cellStyle name="Percent 3 2 3 2 4 2" xfId="16622"/>
    <cellStyle name="Percent 3 2 3 2 4 3" xfId="16623"/>
    <cellStyle name="Percent 3 2 3 2 4 4" xfId="16624"/>
    <cellStyle name="Percent 3 2 3 2 5" xfId="16625"/>
    <cellStyle name="Percent 3 2 3 2 5 2" xfId="16626"/>
    <cellStyle name="Percent 3 2 3 2 6" xfId="16627"/>
    <cellStyle name="Percent 3 2 3 2 7" xfId="16628"/>
    <cellStyle name="Percent 3 2 3 3" xfId="16629"/>
    <cellStyle name="Percent 3 2 3 3 2" xfId="16630"/>
    <cellStyle name="Percent 3 2 3 3 2 2" xfId="16631"/>
    <cellStyle name="Percent 3 2 3 3 2 2 2" xfId="16632"/>
    <cellStyle name="Percent 3 2 3 3 2 3" xfId="16633"/>
    <cellStyle name="Percent 3 2 3 3 2 3 2" xfId="16634"/>
    <cellStyle name="Percent 3 2 3 3 2 4" xfId="16635"/>
    <cellStyle name="Percent 3 2 3 3 3" xfId="16636"/>
    <cellStyle name="Percent 3 2 3 3 3 2" xfId="16637"/>
    <cellStyle name="Percent 3 2 3 3 4" xfId="16638"/>
    <cellStyle name="Percent 3 2 3 3 4 2" xfId="16639"/>
    <cellStyle name="Percent 3 2 3 3 5" xfId="16640"/>
    <cellStyle name="Percent 3 2 3 4" xfId="16641"/>
    <cellStyle name="Percent 3 2 3 4 2" xfId="16642"/>
    <cellStyle name="Percent 3 2 3 4 2 2" xfId="16643"/>
    <cellStyle name="Percent 3 2 3 4 3" xfId="16644"/>
    <cellStyle name="Percent 3 2 3 4 3 2" xfId="16645"/>
    <cellStyle name="Percent 3 2 3 4 4" xfId="16646"/>
    <cellStyle name="Percent 3 2 3 5" xfId="16647"/>
    <cellStyle name="Percent 3 2 3 5 2" xfId="16648"/>
    <cellStyle name="Percent 3 2 3 5 3" xfId="16649"/>
    <cellStyle name="Percent 3 2 3 5 4" xfId="16650"/>
    <cellStyle name="Percent 3 2 3 6" xfId="16651"/>
    <cellStyle name="Percent 3 2 3 6 2" xfId="16652"/>
    <cellStyle name="Percent 3 2 3 7" xfId="16653"/>
    <cellStyle name="Percent 3 2 3 8" xfId="16654"/>
    <cellStyle name="Percent 3 2 4" xfId="16655"/>
    <cellStyle name="Percent 3 2 4 2" xfId="16656"/>
    <cellStyle name="Percent 3 2 4 2 2" xfId="16657"/>
    <cellStyle name="Percent 3 2 4 2 2 2" xfId="16658"/>
    <cellStyle name="Percent 3 2 4 2 2 2 2" xfId="16659"/>
    <cellStyle name="Percent 3 2 4 2 2 2 2 2" xfId="16660"/>
    <cellStyle name="Percent 3 2 4 2 2 2 3" xfId="16661"/>
    <cellStyle name="Percent 3 2 4 2 2 2 3 2" xfId="16662"/>
    <cellStyle name="Percent 3 2 4 2 2 2 4" xfId="16663"/>
    <cellStyle name="Percent 3 2 4 2 2 3" xfId="16664"/>
    <cellStyle name="Percent 3 2 4 2 2 3 2" xfId="16665"/>
    <cellStyle name="Percent 3 2 4 2 2 4" xfId="16666"/>
    <cellStyle name="Percent 3 2 4 2 2 4 2" xfId="16667"/>
    <cellStyle name="Percent 3 2 4 2 2 5" xfId="16668"/>
    <cellStyle name="Percent 3 2 4 2 3" xfId="16669"/>
    <cellStyle name="Percent 3 2 4 2 3 2" xfId="16670"/>
    <cellStyle name="Percent 3 2 4 2 3 2 2" xfId="16671"/>
    <cellStyle name="Percent 3 2 4 2 3 3" xfId="16672"/>
    <cellStyle name="Percent 3 2 4 2 3 3 2" xfId="16673"/>
    <cellStyle name="Percent 3 2 4 2 3 4" xfId="16674"/>
    <cellStyle name="Percent 3 2 4 2 4" xfId="16675"/>
    <cellStyle name="Percent 3 2 4 2 4 2" xfId="16676"/>
    <cellStyle name="Percent 3 2 4 2 4 3" xfId="16677"/>
    <cellStyle name="Percent 3 2 4 2 4 4" xfId="16678"/>
    <cellStyle name="Percent 3 2 4 2 5" xfId="16679"/>
    <cellStyle name="Percent 3 2 4 2 5 2" xfId="16680"/>
    <cellStyle name="Percent 3 2 4 2 6" xfId="16681"/>
    <cellStyle name="Percent 3 2 4 2 7" xfId="16682"/>
    <cellStyle name="Percent 3 2 4 3" xfId="16683"/>
    <cellStyle name="Percent 3 2 4 3 2" xfId="16684"/>
    <cellStyle name="Percent 3 2 4 3 2 2" xfId="16685"/>
    <cellStyle name="Percent 3 2 4 3 2 2 2" xfId="16686"/>
    <cellStyle name="Percent 3 2 4 3 2 3" xfId="16687"/>
    <cellStyle name="Percent 3 2 4 3 2 3 2" xfId="16688"/>
    <cellStyle name="Percent 3 2 4 3 2 4" xfId="16689"/>
    <cellStyle name="Percent 3 2 4 3 3" xfId="16690"/>
    <cellStyle name="Percent 3 2 4 3 3 2" xfId="16691"/>
    <cellStyle name="Percent 3 2 4 3 4" xfId="16692"/>
    <cellStyle name="Percent 3 2 4 3 4 2" xfId="16693"/>
    <cellStyle name="Percent 3 2 4 3 5" xfId="16694"/>
    <cellStyle name="Percent 3 2 4 4" xfId="16695"/>
    <cellStyle name="Percent 3 2 4 4 2" xfId="16696"/>
    <cellStyle name="Percent 3 2 4 4 2 2" xfId="16697"/>
    <cellStyle name="Percent 3 2 4 4 3" xfId="16698"/>
    <cellStyle name="Percent 3 2 4 4 3 2" xfId="16699"/>
    <cellStyle name="Percent 3 2 4 4 4" xfId="16700"/>
    <cellStyle name="Percent 3 2 4 5" xfId="16701"/>
    <cellStyle name="Percent 3 2 4 5 2" xfId="16702"/>
    <cellStyle name="Percent 3 2 4 5 3" xfId="16703"/>
    <cellStyle name="Percent 3 2 4 5 4" xfId="16704"/>
    <cellStyle name="Percent 3 2 4 6" xfId="16705"/>
    <cellStyle name="Percent 3 2 4 6 2" xfId="16706"/>
    <cellStyle name="Percent 3 2 4 7" xfId="16707"/>
    <cellStyle name="Percent 3 2 4 8" xfId="16708"/>
    <cellStyle name="Percent 3 2 5" xfId="16709"/>
    <cellStyle name="Percent 3 2 5 2" xfId="16710"/>
    <cellStyle name="Percent 3 2 5 2 2" xfId="16711"/>
    <cellStyle name="Percent 3 2 5 2 2 2" xfId="16712"/>
    <cellStyle name="Percent 3 2 5 2 2 2 2" xfId="16713"/>
    <cellStyle name="Percent 3 2 5 2 2 3" xfId="16714"/>
    <cellStyle name="Percent 3 2 5 2 2 3 2" xfId="16715"/>
    <cellStyle name="Percent 3 2 5 2 2 4" xfId="16716"/>
    <cellStyle name="Percent 3 2 5 2 3" xfId="16717"/>
    <cellStyle name="Percent 3 2 5 2 3 2" xfId="16718"/>
    <cellStyle name="Percent 3 2 5 2 4" xfId="16719"/>
    <cellStyle name="Percent 3 2 5 2 4 2" xfId="16720"/>
    <cellStyle name="Percent 3 2 5 2 5" xfId="16721"/>
    <cellStyle name="Percent 3 2 5 3" xfId="16722"/>
    <cellStyle name="Percent 3 2 5 3 2" xfId="16723"/>
    <cellStyle name="Percent 3 2 5 3 2 2" xfId="16724"/>
    <cellStyle name="Percent 3 2 5 3 3" xfId="16725"/>
    <cellStyle name="Percent 3 2 5 3 3 2" xfId="16726"/>
    <cellStyle name="Percent 3 2 5 3 4" xfId="16727"/>
    <cellStyle name="Percent 3 2 5 4" xfId="16728"/>
    <cellStyle name="Percent 3 2 5 4 2" xfId="16729"/>
    <cellStyle name="Percent 3 2 5 4 3" xfId="16730"/>
    <cellStyle name="Percent 3 2 5 4 4" xfId="16731"/>
    <cellStyle name="Percent 3 2 5 5" xfId="16732"/>
    <cellStyle name="Percent 3 2 5 5 2" xfId="16733"/>
    <cellStyle name="Percent 3 2 5 6" xfId="16734"/>
    <cellStyle name="Percent 3 2 5 7" xfId="16735"/>
    <cellStyle name="Percent 3 2 6" xfId="16736"/>
    <cellStyle name="Percent 3 2 6 2" xfId="16737"/>
    <cellStyle name="Percent 3 2 6 2 2" xfId="16738"/>
    <cellStyle name="Percent 3 2 6 2 2 2" xfId="16739"/>
    <cellStyle name="Percent 3 2 6 2 3" xfId="16740"/>
    <cellStyle name="Percent 3 2 6 2 3 2" xfId="16741"/>
    <cellStyle name="Percent 3 2 6 2 4" xfId="16742"/>
    <cellStyle name="Percent 3 2 6 3" xfId="16743"/>
    <cellStyle name="Percent 3 2 6 3 2" xfId="16744"/>
    <cellStyle name="Percent 3 2 6 4" xfId="16745"/>
    <cellStyle name="Percent 3 2 6 4 2" xfId="16746"/>
    <cellStyle name="Percent 3 2 6 5" xfId="16747"/>
    <cellStyle name="Percent 3 2 7" xfId="16748"/>
    <cellStyle name="Percent 3 2 7 2" xfId="16749"/>
    <cellStyle name="Percent 3 2 7 2 2" xfId="16750"/>
    <cellStyle name="Percent 3 2 7 3" xfId="16751"/>
    <cellStyle name="Percent 3 2 7 3 2" xfId="16752"/>
    <cellStyle name="Percent 3 2 7 4" xfId="16753"/>
    <cellStyle name="Percent 3 2 8" xfId="16754"/>
    <cellStyle name="Percent 3 2 8 2" xfId="16755"/>
    <cellStyle name="Percent 3 2 8 3" xfId="16756"/>
    <cellStyle name="Percent 3 2 8 4" xfId="16757"/>
    <cellStyle name="Percent 3 2 9" xfId="16758"/>
    <cellStyle name="Percent 3 2 9 2" xfId="16759"/>
    <cellStyle name="Percent 3 3" xfId="16760"/>
    <cellStyle name="Percent 3 3 2" xfId="16761"/>
    <cellStyle name="Percent 3 3 3" xfId="16762"/>
    <cellStyle name="Percent 3 4" xfId="16763"/>
    <cellStyle name="Percent 3 4 2" xfId="16764"/>
    <cellStyle name="Percent 3 4 2 2" xfId="16765"/>
    <cellStyle name="Percent 3 4 2 2 2" xfId="16766"/>
    <cellStyle name="Percent 3 4 2 2 2 2" xfId="16767"/>
    <cellStyle name="Percent 3 4 2 2 2 2 2" xfId="16768"/>
    <cellStyle name="Percent 3 4 2 2 2 3" xfId="16769"/>
    <cellStyle name="Percent 3 4 2 2 2 3 2" xfId="16770"/>
    <cellStyle name="Percent 3 4 2 2 2 4" xfId="16771"/>
    <cellStyle name="Percent 3 4 2 2 3" xfId="16772"/>
    <cellStyle name="Percent 3 4 2 2 3 2" xfId="16773"/>
    <cellStyle name="Percent 3 4 2 2 4" xfId="16774"/>
    <cellStyle name="Percent 3 4 2 2 4 2" xfId="16775"/>
    <cellStyle name="Percent 3 4 2 2 5" xfId="16776"/>
    <cellStyle name="Percent 3 4 2 3" xfId="16777"/>
    <cellStyle name="Percent 3 4 2 3 2" xfId="16778"/>
    <cellStyle name="Percent 3 4 2 3 2 2" xfId="16779"/>
    <cellStyle name="Percent 3 4 2 3 3" xfId="16780"/>
    <cellStyle name="Percent 3 4 2 3 3 2" xfId="16781"/>
    <cellStyle name="Percent 3 4 2 3 4" xfId="16782"/>
    <cellStyle name="Percent 3 4 2 4" xfId="16783"/>
    <cellStyle name="Percent 3 4 2 4 2" xfId="16784"/>
    <cellStyle name="Percent 3 4 2 4 3" xfId="16785"/>
    <cellStyle name="Percent 3 4 2 4 4" xfId="16786"/>
    <cellStyle name="Percent 3 4 2 5" xfId="16787"/>
    <cellStyle name="Percent 3 4 2 5 2" xfId="16788"/>
    <cellStyle name="Percent 3 4 2 6" xfId="16789"/>
    <cellStyle name="Percent 3 4 2 7" xfId="16790"/>
    <cellStyle name="Percent 3 4 3" xfId="16791"/>
    <cellStyle name="Percent 3 4 3 2" xfId="16792"/>
    <cellStyle name="Percent 3 4 3 2 2" xfId="16793"/>
    <cellStyle name="Percent 3 4 3 2 2 2" xfId="16794"/>
    <cellStyle name="Percent 3 4 3 2 3" xfId="16795"/>
    <cellStyle name="Percent 3 4 3 2 3 2" xfId="16796"/>
    <cellStyle name="Percent 3 4 3 2 4" xfId="16797"/>
    <cellStyle name="Percent 3 4 3 3" xfId="16798"/>
    <cellStyle name="Percent 3 4 3 3 2" xfId="16799"/>
    <cellStyle name="Percent 3 4 3 4" xfId="16800"/>
    <cellStyle name="Percent 3 4 3 4 2" xfId="16801"/>
    <cellStyle name="Percent 3 4 3 5" xfId="16802"/>
    <cellStyle name="Percent 3 4 4" xfId="16803"/>
    <cellStyle name="Percent 3 4 4 2" xfId="16804"/>
    <cellStyle name="Percent 3 4 4 2 2" xfId="16805"/>
    <cellStyle name="Percent 3 4 4 3" xfId="16806"/>
    <cellStyle name="Percent 3 4 4 3 2" xfId="16807"/>
    <cellStyle name="Percent 3 4 4 4" xfId="16808"/>
    <cellStyle name="Percent 3 4 5" xfId="16809"/>
    <cellStyle name="Percent 3 4 5 2" xfId="16810"/>
    <cellStyle name="Percent 3 4 5 3" xfId="16811"/>
    <cellStyle name="Percent 3 4 5 4" xfId="16812"/>
    <cellStyle name="Percent 3 4 6" xfId="16813"/>
    <cellStyle name="Percent 3 4 6 2" xfId="16814"/>
    <cellStyle name="Percent 3 4 7" xfId="16815"/>
    <cellStyle name="Percent 3 4 8" xfId="16816"/>
    <cellStyle name="Percent 3 5" xfId="16817"/>
    <cellStyle name="Percent 3 5 2" xfId="16818"/>
    <cellStyle name="Percent 3 5 2 2" xfId="16819"/>
    <cellStyle name="Percent 3 5 2 2 2" xfId="16820"/>
    <cellStyle name="Percent 3 5 2 2 2 2" xfId="16821"/>
    <cellStyle name="Percent 3 5 2 2 2 2 2" xfId="16822"/>
    <cellStyle name="Percent 3 5 2 2 2 3" xfId="16823"/>
    <cellStyle name="Percent 3 5 2 2 2 3 2" xfId="16824"/>
    <cellStyle name="Percent 3 5 2 2 2 4" xfId="16825"/>
    <cellStyle name="Percent 3 5 2 2 3" xfId="16826"/>
    <cellStyle name="Percent 3 5 2 2 3 2" xfId="16827"/>
    <cellStyle name="Percent 3 5 2 2 4" xfId="16828"/>
    <cellStyle name="Percent 3 5 2 2 4 2" xfId="16829"/>
    <cellStyle name="Percent 3 5 2 2 5" xfId="16830"/>
    <cellStyle name="Percent 3 5 2 3" xfId="16831"/>
    <cellStyle name="Percent 3 5 2 3 2" xfId="16832"/>
    <cellStyle name="Percent 3 5 2 3 2 2" xfId="16833"/>
    <cellStyle name="Percent 3 5 2 3 3" xfId="16834"/>
    <cellStyle name="Percent 3 5 2 3 3 2" xfId="16835"/>
    <cellStyle name="Percent 3 5 2 3 4" xfId="16836"/>
    <cellStyle name="Percent 3 5 2 4" xfId="16837"/>
    <cellStyle name="Percent 3 5 2 4 2" xfId="16838"/>
    <cellStyle name="Percent 3 5 2 4 3" xfId="16839"/>
    <cellStyle name="Percent 3 5 2 4 4" xfId="16840"/>
    <cellStyle name="Percent 3 5 2 5" xfId="16841"/>
    <cellStyle name="Percent 3 5 2 5 2" xfId="16842"/>
    <cellStyle name="Percent 3 5 2 6" xfId="16843"/>
    <cellStyle name="Percent 3 5 2 7" xfId="16844"/>
    <cellStyle name="Percent 3 5 3" xfId="16845"/>
    <cellStyle name="Percent 3 5 3 2" xfId="16846"/>
    <cellStyle name="Percent 3 5 3 2 2" xfId="16847"/>
    <cellStyle name="Percent 3 5 3 2 2 2" xfId="16848"/>
    <cellStyle name="Percent 3 5 3 2 3" xfId="16849"/>
    <cellStyle name="Percent 3 5 3 2 3 2" xfId="16850"/>
    <cellStyle name="Percent 3 5 3 2 4" xfId="16851"/>
    <cellStyle name="Percent 3 5 3 3" xfId="16852"/>
    <cellStyle name="Percent 3 5 3 3 2" xfId="16853"/>
    <cellStyle name="Percent 3 5 3 4" xfId="16854"/>
    <cellStyle name="Percent 3 5 3 4 2" xfId="16855"/>
    <cellStyle name="Percent 3 5 3 5" xfId="16856"/>
    <cellStyle name="Percent 3 5 4" xfId="16857"/>
    <cellStyle name="Percent 3 5 4 2" xfId="16858"/>
    <cellStyle name="Percent 3 5 4 2 2" xfId="16859"/>
    <cellStyle name="Percent 3 5 4 3" xfId="16860"/>
    <cellStyle name="Percent 3 5 4 3 2" xfId="16861"/>
    <cellStyle name="Percent 3 5 4 4" xfId="16862"/>
    <cellStyle name="Percent 3 5 5" xfId="16863"/>
    <cellStyle name="Percent 3 5 5 2" xfId="16864"/>
    <cellStyle name="Percent 3 5 5 3" xfId="16865"/>
    <cellStyle name="Percent 3 5 5 4" xfId="16866"/>
    <cellStyle name="Percent 3 5 6" xfId="16867"/>
    <cellStyle name="Percent 3 5 6 2" xfId="16868"/>
    <cellStyle name="Percent 3 5 7" xfId="16869"/>
    <cellStyle name="Percent 3 5 8" xfId="16870"/>
    <cellStyle name="Percent 3 6" xfId="16871"/>
    <cellStyle name="Percent 3 6 2" xfId="16872"/>
    <cellStyle name="Percent 3 6 2 2" xfId="16873"/>
    <cellStyle name="Percent 3 6 2 3" xfId="16874"/>
    <cellStyle name="Percent 3 6 2 4" xfId="16875"/>
    <cellStyle name="Percent 3 6 3" xfId="16876"/>
    <cellStyle name="Percent 3 6 4" xfId="16877"/>
    <cellStyle name="Percent 3 6 5" xfId="16878"/>
    <cellStyle name="Percent 3 7" xfId="16879"/>
    <cellStyle name="Percent 3 7 2" xfId="16880"/>
    <cellStyle name="Percent 3 7 2 2" xfId="16881"/>
    <cellStyle name="Percent 3 7 2 2 2" xfId="16882"/>
    <cellStyle name="Percent 3 7 2 2 2 2" xfId="16883"/>
    <cellStyle name="Percent 3 7 2 2 3" xfId="16884"/>
    <cellStyle name="Percent 3 7 2 2 3 2" xfId="16885"/>
    <cellStyle name="Percent 3 7 2 2 4" xfId="16886"/>
    <cellStyle name="Percent 3 7 2 3" xfId="16887"/>
    <cellStyle name="Percent 3 7 2 3 2" xfId="16888"/>
    <cellStyle name="Percent 3 7 2 4" xfId="16889"/>
    <cellStyle name="Percent 3 7 2 4 2" xfId="16890"/>
    <cellStyle name="Percent 3 7 2 5" xfId="16891"/>
    <cellStyle name="Percent 3 7 3" xfId="16892"/>
    <cellStyle name="Percent 3 7 3 2" xfId="16893"/>
    <cellStyle name="Percent 3 7 3 2 2" xfId="16894"/>
    <cellStyle name="Percent 3 7 3 3" xfId="16895"/>
    <cellStyle name="Percent 3 7 3 3 2" xfId="16896"/>
    <cellStyle name="Percent 3 7 3 4" xfId="16897"/>
    <cellStyle name="Percent 3 7 4" xfId="16898"/>
    <cellStyle name="Percent 3 7 4 2" xfId="16899"/>
    <cellStyle name="Percent 3 7 4 3" xfId="16900"/>
    <cellStyle name="Percent 3 7 4 4" xfId="16901"/>
    <cellStyle name="Percent 3 7 5" xfId="16902"/>
    <cellStyle name="Percent 3 7 5 2" xfId="16903"/>
    <cellStyle name="Percent 3 7 6" xfId="16904"/>
    <cellStyle name="Percent 3 7 7" xfId="16905"/>
    <cellStyle name="Percent 3 8" xfId="16906"/>
    <cellStyle name="Percent 3 8 2" xfId="16907"/>
    <cellStyle name="Percent 3 8 2 2" xfId="16908"/>
    <cellStyle name="Percent 3 8 2 2 2" xfId="16909"/>
    <cellStyle name="Percent 3 8 2 3" xfId="16910"/>
    <cellStyle name="Percent 3 8 2 3 2" xfId="16911"/>
    <cellStyle name="Percent 3 8 2 4" xfId="16912"/>
    <cellStyle name="Percent 3 8 3" xfId="16913"/>
    <cellStyle name="Percent 3 8 3 2" xfId="16914"/>
    <cellStyle name="Percent 3 8 3 3" xfId="16915"/>
    <cellStyle name="Percent 3 8 3 4" xfId="16916"/>
    <cellStyle name="Percent 3 8 4" xfId="16917"/>
    <cellStyle name="Percent 3 8 4 2" xfId="16918"/>
    <cellStyle name="Percent 3 8 5" xfId="16919"/>
    <cellStyle name="Percent 3 8 6" xfId="16920"/>
    <cellStyle name="Percent 3 9" xfId="16921"/>
    <cellStyle name="Percent 3 9 2" xfId="16922"/>
    <cellStyle name="Percent 3 9 2 2" xfId="16923"/>
    <cellStyle name="Percent 3 9 3" xfId="16924"/>
    <cellStyle name="Percent 3 9 3 2" xfId="16925"/>
    <cellStyle name="Percent 3 9 4" xfId="16926"/>
    <cellStyle name="Percent 4" xfId="16927"/>
    <cellStyle name="Percent 4 2" xfId="16928"/>
    <cellStyle name="Percent 4 2 2" xfId="16929"/>
    <cellStyle name="Percent 4 2 2 2" xfId="16930"/>
    <cellStyle name="Percent 4 2 2 3" xfId="16931"/>
    <cellStyle name="Percent 4 2 3" xfId="16932"/>
    <cellStyle name="Percent 4 2 4" xfId="16933"/>
    <cellStyle name="Percent 4 3" xfId="16934"/>
    <cellStyle name="Percent 4 3 2" xfId="16935"/>
    <cellStyle name="Percent 4 3 3" xfId="16936"/>
    <cellStyle name="Percent 4 4" xfId="16937"/>
    <cellStyle name="Percent 4 5" xfId="16938"/>
    <cellStyle name="Percent 4 6" xfId="16939"/>
    <cellStyle name="Percent 4 7" xfId="16940"/>
    <cellStyle name="Percent 4 8" xfId="16941"/>
    <cellStyle name="Percent 4 9" xfId="16942"/>
    <cellStyle name="Percent 5" xfId="16943"/>
    <cellStyle name="Percent 5 2" xfId="16944"/>
    <cellStyle name="Percent 5 2 2" xfId="16945"/>
    <cellStyle name="Percent 5 2 3" xfId="16946"/>
    <cellStyle name="Percent 5 3" xfId="16947"/>
    <cellStyle name="Percent 5 4" xfId="16948"/>
    <cellStyle name="Percent 5 5" xfId="16949"/>
    <cellStyle name="Percent 6" xfId="16950"/>
    <cellStyle name="Percent 6 2" xfId="16951"/>
    <cellStyle name="Percent 6 2 2" xfId="16952"/>
    <cellStyle name="Percent 6 2 2 2" xfId="16953"/>
    <cellStyle name="Percent 6 2 2 2 2" xfId="16954"/>
    <cellStyle name="Percent 6 2 2 2 2 2" xfId="16955"/>
    <cellStyle name="Percent 6 2 2 2 3" xfId="16956"/>
    <cellStyle name="Percent 6 2 2 2 3 2" xfId="16957"/>
    <cellStyle name="Percent 6 2 2 2 4" xfId="16958"/>
    <cellStyle name="Percent 6 2 2 3" xfId="16959"/>
    <cellStyle name="Percent 6 2 2 3 2" xfId="16960"/>
    <cellStyle name="Percent 6 2 2 4" xfId="16961"/>
    <cellStyle name="Percent 6 2 2 4 2" xfId="16962"/>
    <cellStyle name="Percent 6 2 2 5" xfId="16963"/>
    <cellStyle name="Percent 6 2 3" xfId="16964"/>
    <cellStyle name="Percent 6 2 3 2" xfId="16965"/>
    <cellStyle name="Percent 6 2 3 2 2" xfId="16966"/>
    <cellStyle name="Percent 6 2 3 3" xfId="16967"/>
    <cellStyle name="Percent 6 2 3 3 2" xfId="16968"/>
    <cellStyle name="Percent 6 2 3 4" xfId="16969"/>
    <cellStyle name="Percent 6 2 4" xfId="16970"/>
    <cellStyle name="Percent 6 2 4 2" xfId="16971"/>
    <cellStyle name="Percent 6 2 5" xfId="16972"/>
    <cellStyle name="Percent 6 2 5 2" xfId="16973"/>
    <cellStyle name="Percent 6 2 6" xfId="16974"/>
    <cellStyle name="Percent 6 2 7" xfId="16975"/>
    <cellStyle name="Percent 6 3" xfId="16976"/>
    <cellStyle name="Percent 6 3 2" xfId="16977"/>
    <cellStyle name="Percent 6 3 2 2" xfId="16978"/>
    <cellStyle name="Percent 6 3 2 2 2" xfId="16979"/>
    <cellStyle name="Percent 6 3 2 3" xfId="16980"/>
    <cellStyle name="Percent 6 3 2 3 2" xfId="16981"/>
    <cellStyle name="Percent 6 3 2 4" xfId="16982"/>
    <cellStyle name="Percent 6 3 3" xfId="16983"/>
    <cellStyle name="Percent 6 3 3 2" xfId="16984"/>
    <cellStyle name="Percent 6 3 4" xfId="16985"/>
    <cellStyle name="Percent 6 3 4 2" xfId="16986"/>
    <cellStyle name="Percent 6 3 5" xfId="16987"/>
    <cellStyle name="Percent 6 4" xfId="16988"/>
    <cellStyle name="Percent 6 4 2" xfId="16989"/>
    <cellStyle name="Percent 6 4 2 2" xfId="16990"/>
    <cellStyle name="Percent 6 4 3" xfId="16991"/>
    <cellStyle name="Percent 6 4 3 2" xfId="16992"/>
    <cellStyle name="Percent 6 4 4" xfId="16993"/>
    <cellStyle name="Percent 6 5" xfId="16994"/>
    <cellStyle name="Percent 6 5 2" xfId="16995"/>
    <cellStyle name="Percent 6 6" xfId="16996"/>
    <cellStyle name="Percent 6 6 2" xfId="16997"/>
    <cellStyle name="Percent 6 7" xfId="16998"/>
    <cellStyle name="Percent 6 8" xfId="16999"/>
    <cellStyle name="Percent 7" xfId="17000"/>
    <cellStyle name="Percent 8" xfId="17001"/>
    <cellStyle name="pge" xfId="17002"/>
    <cellStyle name="pge 2" xfId="17003"/>
    <cellStyle name="pge 3" xfId="17004"/>
    <cellStyle name="Pourcentage" xfId="2" builtinId="5"/>
    <cellStyle name="Pourcentage 2" xfId="3"/>
    <cellStyle name="Pourcentage 2 2" xfId="17005"/>
    <cellStyle name="Pourcentage 2 3" xfId="17006"/>
    <cellStyle name="Pourcentage 2 3 2" xfId="17007"/>
    <cellStyle name="Pourcentage 2 4" xfId="17008"/>
    <cellStyle name="Pourcentage 2 5" xfId="17009"/>
    <cellStyle name="Pourcentage 3" xfId="17010"/>
    <cellStyle name="Pourcentage 3 2" xfId="17011"/>
    <cellStyle name="Pourcentage 3 3" xfId="17012"/>
    <cellStyle name="Pourcentage 4" xfId="17013"/>
    <cellStyle name="Pourcentage 4 2" xfId="17014"/>
    <cellStyle name="Pourcentage 5" xfId="17015"/>
    <cellStyle name="Pourcentage 5 2" xfId="17016"/>
    <cellStyle name="Pourcentage 6" xfId="17017"/>
    <cellStyle name="Pourcentage 7" xfId="17018"/>
    <cellStyle name="Pourcentage 7 2" xfId="17019"/>
    <cellStyle name="Pourcentage 7 2 2" xfId="17020"/>
    <cellStyle name="Pourcentage 8" xfId="17021"/>
    <cellStyle name="Procentowy 3" xfId="17022"/>
    <cellStyle name="Procentowy 3 2" xfId="17023"/>
    <cellStyle name="Procentowy 3 2 2" xfId="17024"/>
    <cellStyle name="Procentowy 3 2 3" xfId="17025"/>
    <cellStyle name="Procentowy 3 2 4" xfId="17026"/>
    <cellStyle name="Procentowy 3 3" xfId="17027"/>
    <cellStyle name="Procentowy 3 4" xfId="17028"/>
    <cellStyle name="Procentowy 3 5" xfId="17029"/>
    <cellStyle name="Procentowy 8" xfId="17030"/>
    <cellStyle name="Procentowy 8 2" xfId="17031"/>
    <cellStyle name="Procentowy 8 2 2" xfId="17032"/>
    <cellStyle name="Procentowy 8 2 3" xfId="17033"/>
    <cellStyle name="Procentowy 8 2 4" xfId="17034"/>
    <cellStyle name="Procentowy 8 3" xfId="17035"/>
    <cellStyle name="Procentowy 8 4" xfId="17036"/>
    <cellStyle name="Procentowy 8 5" xfId="17037"/>
    <cellStyle name="Prozent_SubCatperStud" xfId="17038"/>
    <cellStyle name="row" xfId="17039"/>
    <cellStyle name="row 10" xfId="17040"/>
    <cellStyle name="row 11" xfId="17041"/>
    <cellStyle name="row 2" xfId="17042"/>
    <cellStyle name="row 2 2" xfId="17043"/>
    <cellStyle name="row 2 2 2" xfId="17044"/>
    <cellStyle name="row 2 3" xfId="17045"/>
    <cellStyle name="row 3" xfId="17046"/>
    <cellStyle name="row 3 2" xfId="17047"/>
    <cellStyle name="row 3 2 2" xfId="17048"/>
    <cellStyle name="row 3 3" xfId="17049"/>
    <cellStyle name="row 3 3 2" xfId="17050"/>
    <cellStyle name="row 3 4" xfId="17051"/>
    <cellStyle name="row 4" xfId="17052"/>
    <cellStyle name="row 4 2" xfId="17053"/>
    <cellStyle name="row 4 2 2" xfId="17054"/>
    <cellStyle name="row 4 3" xfId="17055"/>
    <cellStyle name="row 4 3 2" xfId="17056"/>
    <cellStyle name="row 4 4" xfId="17057"/>
    <cellStyle name="row 5" xfId="17058"/>
    <cellStyle name="row 5 2" xfId="17059"/>
    <cellStyle name="row 5 3" xfId="17060"/>
    <cellStyle name="row 6" xfId="17061"/>
    <cellStyle name="row 6 2" xfId="17062"/>
    <cellStyle name="row 6 3" xfId="17063"/>
    <cellStyle name="row 7" xfId="17064"/>
    <cellStyle name="row 7 2" xfId="17065"/>
    <cellStyle name="row 8" xfId="17066"/>
    <cellStyle name="row 8 2" xfId="17067"/>
    <cellStyle name="row 9" xfId="17068"/>
    <cellStyle name="row 9 2" xfId="17069"/>
    <cellStyle name="RowCodes" xfId="17070"/>
    <cellStyle name="Row-Col Headings" xfId="17071"/>
    <cellStyle name="RowTitles" xfId="17072"/>
    <cellStyle name="RowTitles 2" xfId="17073"/>
    <cellStyle name="RowTitles 2 2" xfId="17074"/>
    <cellStyle name="RowTitles 2 2 2" xfId="17075"/>
    <cellStyle name="RowTitles 2 2 3" xfId="17076"/>
    <cellStyle name="RowTitles 2 3" xfId="17077"/>
    <cellStyle name="RowTitles 2 4" xfId="17078"/>
    <cellStyle name="RowTitles 3" xfId="17079"/>
    <cellStyle name="RowTitles 3 2" xfId="17080"/>
    <cellStyle name="RowTitles 3 2 2" xfId="17081"/>
    <cellStyle name="RowTitles 3 2 3" xfId="17082"/>
    <cellStyle name="RowTitles 3 3" xfId="17083"/>
    <cellStyle name="RowTitles 3 3 2" xfId="17084"/>
    <cellStyle name="RowTitles 3 3 3" xfId="17085"/>
    <cellStyle name="RowTitles 3 4" xfId="17086"/>
    <cellStyle name="RowTitles 3 5" xfId="17087"/>
    <cellStyle name="RowTitles 4" xfId="17088"/>
    <cellStyle name="RowTitles 4 2" xfId="17089"/>
    <cellStyle name="RowTitles 4 2 2" xfId="17090"/>
    <cellStyle name="RowTitles 4 2 3" xfId="17091"/>
    <cellStyle name="RowTitles 4 3" xfId="17092"/>
    <cellStyle name="RowTitles 4 3 2" xfId="17093"/>
    <cellStyle name="RowTitles 4 3 3" xfId="17094"/>
    <cellStyle name="RowTitles 4 4" xfId="17095"/>
    <cellStyle name="RowTitles 4 5" xfId="17096"/>
    <cellStyle name="RowTitles 5" xfId="17097"/>
    <cellStyle name="RowTitles 5 2" xfId="17098"/>
    <cellStyle name="RowTitles 5 3" xfId="17099"/>
    <cellStyle name="RowTitles 6" xfId="17100"/>
    <cellStyle name="RowTitles 6 2" xfId="17101"/>
    <cellStyle name="RowTitles 6 3" xfId="17102"/>
    <cellStyle name="RowTitles 7" xfId="17103"/>
    <cellStyle name="RowTitles 8" xfId="17104"/>
    <cellStyle name="RowTitles_CENTRAL_GOVT" xfId="17105"/>
    <cellStyle name="RowTitles1-Detail" xfId="17106"/>
    <cellStyle name="RowTitles1-Detail 2" xfId="17107"/>
    <cellStyle name="RowTitles1-Detail 2 2" xfId="17108"/>
    <cellStyle name="RowTitles1-Detail 2 2 2" xfId="17109"/>
    <cellStyle name="RowTitles1-Detail 2 2 2 2" xfId="17110"/>
    <cellStyle name="RowTitles1-Detail 2 2 2 2 2" xfId="17111"/>
    <cellStyle name="RowTitles1-Detail 2 2 2 2 3" xfId="17112"/>
    <cellStyle name="RowTitles1-Detail 2 2 2 3" xfId="17113"/>
    <cellStyle name="RowTitles1-Detail 2 2 2 4" xfId="17114"/>
    <cellStyle name="RowTitles1-Detail 2 2 2 5" xfId="17115"/>
    <cellStyle name="RowTitles1-Detail 2 2 3" xfId="17116"/>
    <cellStyle name="RowTitles1-Detail 2 2 3 2" xfId="17117"/>
    <cellStyle name="RowTitles1-Detail 2 2 3 2 2" xfId="17118"/>
    <cellStyle name="RowTitles1-Detail 2 2 3 2 3" xfId="17119"/>
    <cellStyle name="RowTitles1-Detail 2 2 3 3" xfId="17120"/>
    <cellStyle name="RowTitles1-Detail 2 2 3 4" xfId="17121"/>
    <cellStyle name="RowTitles1-Detail 2 2 3 5" xfId="17122"/>
    <cellStyle name="RowTitles1-Detail 2 2 4" xfId="17123"/>
    <cellStyle name="RowTitles1-Detail 2 2 4 2" xfId="17124"/>
    <cellStyle name="RowTitles1-Detail 2 2 4 3" xfId="17125"/>
    <cellStyle name="RowTitles1-Detail 2 2 5" xfId="17126"/>
    <cellStyle name="RowTitles1-Detail 2 2 6" xfId="17127"/>
    <cellStyle name="RowTitles1-Detail 2 2 7" xfId="17128"/>
    <cellStyle name="RowTitles1-Detail 2 3" xfId="17129"/>
    <cellStyle name="RowTitles1-Detail 2 3 2" xfId="17130"/>
    <cellStyle name="RowTitles1-Detail 2 3 2 2" xfId="17131"/>
    <cellStyle name="RowTitles1-Detail 2 3 2 2 2" xfId="17132"/>
    <cellStyle name="RowTitles1-Detail 2 3 2 2 3" xfId="17133"/>
    <cellStyle name="RowTitles1-Detail 2 3 2 3" xfId="17134"/>
    <cellStyle name="RowTitles1-Detail 2 3 2 4" xfId="17135"/>
    <cellStyle name="RowTitles1-Detail 2 3 2 5" xfId="17136"/>
    <cellStyle name="RowTitles1-Detail 2 3 3" xfId="17137"/>
    <cellStyle name="RowTitles1-Detail 2 3 3 2" xfId="17138"/>
    <cellStyle name="RowTitles1-Detail 2 3 3 2 2" xfId="17139"/>
    <cellStyle name="RowTitles1-Detail 2 3 3 2 3" xfId="17140"/>
    <cellStyle name="RowTitles1-Detail 2 3 3 3" xfId="17141"/>
    <cellStyle name="RowTitles1-Detail 2 3 3 4" xfId="17142"/>
    <cellStyle name="RowTitles1-Detail 2 3 3 5" xfId="17143"/>
    <cellStyle name="RowTitles1-Detail 2 3 4" xfId="17144"/>
    <cellStyle name="RowTitles1-Detail 2 3 4 2" xfId="17145"/>
    <cellStyle name="RowTitles1-Detail 2 3 4 3" xfId="17146"/>
    <cellStyle name="RowTitles1-Detail 2 3 5" xfId="17147"/>
    <cellStyle name="RowTitles1-Detail 2 3 6" xfId="17148"/>
    <cellStyle name="RowTitles1-Detail 2 3 7" xfId="17149"/>
    <cellStyle name="RowTitles1-Detail 2 4" xfId="17150"/>
    <cellStyle name="RowTitles1-Detail 2 4 2" xfId="17151"/>
    <cellStyle name="RowTitles1-Detail 2 4 2 2" xfId="17152"/>
    <cellStyle name="RowTitles1-Detail 2 4 2 2 2" xfId="17153"/>
    <cellStyle name="RowTitles1-Detail 2 4 2 2 3" xfId="17154"/>
    <cellStyle name="RowTitles1-Detail 2 4 2 3" xfId="17155"/>
    <cellStyle name="RowTitles1-Detail 2 4 2 4" xfId="17156"/>
    <cellStyle name="RowTitles1-Detail 2 4 2 5" xfId="17157"/>
    <cellStyle name="RowTitles1-Detail 2 4 3" xfId="17158"/>
    <cellStyle name="RowTitles1-Detail 2 4 3 2" xfId="17159"/>
    <cellStyle name="RowTitles1-Detail 2 4 3 3" xfId="17160"/>
    <cellStyle name="RowTitles1-Detail 2 4 4" xfId="17161"/>
    <cellStyle name="RowTitles1-Detail 2 4 5" xfId="17162"/>
    <cellStyle name="RowTitles1-Detail 2 4 6" xfId="17163"/>
    <cellStyle name="RowTitles1-Detail 2 5" xfId="17164"/>
    <cellStyle name="RowTitles1-Detail 2 5 2" xfId="17165"/>
    <cellStyle name="RowTitles1-Detail 2 5 3" xfId="17166"/>
    <cellStyle name="RowTitles1-Detail 2 6" xfId="17167"/>
    <cellStyle name="RowTitles1-Detail 2 7" xfId="17168"/>
    <cellStyle name="RowTitles1-Detail 2 8" xfId="17169"/>
    <cellStyle name="RowTitles1-Detail 3" xfId="17170"/>
    <cellStyle name="RowTitles1-Detail 3 2" xfId="17171"/>
    <cellStyle name="RowTitles1-Detail 3 3" xfId="17172"/>
    <cellStyle name="RowTitles1-Detail 4" xfId="17173"/>
    <cellStyle name="RowTitles1-Detail 5" xfId="17174"/>
    <cellStyle name="RowTitles1-Detail 6" xfId="17175"/>
    <cellStyle name="RowTitles-Col2" xfId="17176"/>
    <cellStyle name="RowTitles-Col2 2" xfId="17177"/>
    <cellStyle name="RowTitles-Col2 2 2" xfId="17178"/>
    <cellStyle name="RowTitles-Col2 2 2 2" xfId="17179"/>
    <cellStyle name="RowTitles-Col2 2 2 2 2" xfId="17180"/>
    <cellStyle name="RowTitles-Col2 2 2 2 2 2" xfId="17181"/>
    <cellStyle name="RowTitles-Col2 2 2 2 2 3" xfId="17182"/>
    <cellStyle name="RowTitles-Col2 2 2 2 3" xfId="17183"/>
    <cellStyle name="RowTitles-Col2 2 2 2 4" xfId="17184"/>
    <cellStyle name="RowTitles-Col2 2 2 2 5" xfId="17185"/>
    <cellStyle name="RowTitles-Col2 2 2 3" xfId="17186"/>
    <cellStyle name="RowTitles-Col2 2 2 3 2" xfId="17187"/>
    <cellStyle name="RowTitles-Col2 2 2 3 2 2" xfId="17188"/>
    <cellStyle name="RowTitles-Col2 2 2 3 2 3" xfId="17189"/>
    <cellStyle name="RowTitles-Col2 2 2 3 3" xfId="17190"/>
    <cellStyle name="RowTitles-Col2 2 2 3 4" xfId="17191"/>
    <cellStyle name="RowTitles-Col2 2 2 3 5" xfId="17192"/>
    <cellStyle name="RowTitles-Col2 2 2 4" xfId="17193"/>
    <cellStyle name="RowTitles-Col2 2 2 4 2" xfId="17194"/>
    <cellStyle name="RowTitles-Col2 2 2 4 3" xfId="17195"/>
    <cellStyle name="RowTitles-Col2 2 2 5" xfId="17196"/>
    <cellStyle name="RowTitles-Col2 2 2 6" xfId="17197"/>
    <cellStyle name="RowTitles-Col2 2 2 7" xfId="17198"/>
    <cellStyle name="RowTitles-Col2 2 3" xfId="17199"/>
    <cellStyle name="RowTitles-Col2 2 3 2" xfId="17200"/>
    <cellStyle name="RowTitles-Col2 2 3 2 2" xfId="17201"/>
    <cellStyle name="RowTitles-Col2 2 3 2 2 2" xfId="17202"/>
    <cellStyle name="RowTitles-Col2 2 3 2 2 3" xfId="17203"/>
    <cellStyle name="RowTitles-Col2 2 3 2 3" xfId="17204"/>
    <cellStyle name="RowTitles-Col2 2 3 2 4" xfId="17205"/>
    <cellStyle name="RowTitles-Col2 2 3 2 5" xfId="17206"/>
    <cellStyle name="RowTitles-Col2 2 3 3" xfId="17207"/>
    <cellStyle name="RowTitles-Col2 2 3 3 2" xfId="17208"/>
    <cellStyle name="RowTitles-Col2 2 3 3 2 2" xfId="17209"/>
    <cellStyle name="RowTitles-Col2 2 3 3 2 3" xfId="17210"/>
    <cellStyle name="RowTitles-Col2 2 3 3 3" xfId="17211"/>
    <cellStyle name="RowTitles-Col2 2 3 3 4" xfId="17212"/>
    <cellStyle name="RowTitles-Col2 2 3 3 5" xfId="17213"/>
    <cellStyle name="RowTitles-Col2 2 3 4" xfId="17214"/>
    <cellStyle name="RowTitles-Col2 2 3 4 2" xfId="17215"/>
    <cellStyle name="RowTitles-Col2 2 3 4 3" xfId="17216"/>
    <cellStyle name="RowTitles-Col2 2 3 5" xfId="17217"/>
    <cellStyle name="RowTitles-Col2 2 3 6" xfId="17218"/>
    <cellStyle name="RowTitles-Col2 2 3 7" xfId="17219"/>
    <cellStyle name="RowTitles-Col2 2 4" xfId="17220"/>
    <cellStyle name="RowTitles-Col2 2 4 2" xfId="17221"/>
    <cellStyle name="RowTitles-Col2 2 4 2 2" xfId="17222"/>
    <cellStyle name="RowTitles-Col2 2 4 2 2 2" xfId="17223"/>
    <cellStyle name="RowTitles-Col2 2 4 2 2 3" xfId="17224"/>
    <cellStyle name="RowTitles-Col2 2 4 2 3" xfId="17225"/>
    <cellStyle name="RowTitles-Col2 2 4 2 4" xfId="17226"/>
    <cellStyle name="RowTitles-Col2 2 4 2 5" xfId="17227"/>
    <cellStyle name="RowTitles-Col2 2 4 3" xfId="17228"/>
    <cellStyle name="RowTitles-Col2 2 4 3 2" xfId="17229"/>
    <cellStyle name="RowTitles-Col2 2 4 3 3" xfId="17230"/>
    <cellStyle name="RowTitles-Col2 2 4 4" xfId="17231"/>
    <cellStyle name="RowTitles-Col2 2 4 5" xfId="17232"/>
    <cellStyle name="RowTitles-Col2 2 4 6" xfId="17233"/>
    <cellStyle name="RowTitles-Col2 2 5" xfId="17234"/>
    <cellStyle name="RowTitles-Col2 2 5 2" xfId="17235"/>
    <cellStyle name="RowTitles-Col2 2 5 2 2" xfId="17236"/>
    <cellStyle name="RowTitles-Col2 2 5 2 3" xfId="17237"/>
    <cellStyle name="RowTitles-Col2 2 5 3" xfId="17238"/>
    <cellStyle name="RowTitles-Col2 2 5 4" xfId="17239"/>
    <cellStyle name="RowTitles-Col2 2 5 5" xfId="17240"/>
    <cellStyle name="RowTitles-Col2 2 6" xfId="17241"/>
    <cellStyle name="RowTitles-Col2 2 6 2" xfId="17242"/>
    <cellStyle name="RowTitles-Col2 2 6 3" xfId="17243"/>
    <cellStyle name="RowTitles-Col2 2 7" xfId="17244"/>
    <cellStyle name="RowTitles-Col2 2 8" xfId="17245"/>
    <cellStyle name="RowTitles-Col2 2 9" xfId="17246"/>
    <cellStyle name="RowTitles-Col2 3" xfId="17247"/>
    <cellStyle name="RowTitles-Col2 3 2" xfId="17248"/>
    <cellStyle name="RowTitles-Col2 3 2 2" xfId="17249"/>
    <cellStyle name="RowTitles-Col2 3 2 3" xfId="17250"/>
    <cellStyle name="RowTitles-Col2 3 3" xfId="17251"/>
    <cellStyle name="RowTitles-Col2 3 4" xfId="17252"/>
    <cellStyle name="RowTitles-Col2 3 5" xfId="17253"/>
    <cellStyle name="RowTitles-Col2 4" xfId="17254"/>
    <cellStyle name="RowTitles-Col2 4 2" xfId="17255"/>
    <cellStyle name="RowTitles-Col2 4 3" xfId="17256"/>
    <cellStyle name="RowTitles-Col2 5" xfId="17257"/>
    <cellStyle name="RowTitles-Col2 6" xfId="17258"/>
    <cellStyle name="RowTitles-Col2 7" xfId="17259"/>
    <cellStyle name="RowTitles-Col2_T_B1.2" xfId="17260"/>
    <cellStyle name="RowTitles-Detail" xfId="17261"/>
    <cellStyle name="RowTitles-Detail 2" xfId="17262"/>
    <cellStyle name="RowTitles-Detail 2 2" xfId="17263"/>
    <cellStyle name="RowTitles-Detail 2 2 2" xfId="17264"/>
    <cellStyle name="RowTitles-Detail 2 2 2 2" xfId="17265"/>
    <cellStyle name="RowTitles-Detail 2 2 2 2 2" xfId="17266"/>
    <cellStyle name="RowTitles-Detail 2 2 2 2 3" xfId="17267"/>
    <cellStyle name="RowTitles-Detail 2 2 2 3" xfId="17268"/>
    <cellStyle name="RowTitles-Detail 2 2 2 4" xfId="17269"/>
    <cellStyle name="RowTitles-Detail 2 2 2 5" xfId="17270"/>
    <cellStyle name="RowTitles-Detail 2 2 3" xfId="17271"/>
    <cellStyle name="RowTitles-Detail 2 2 3 2" xfId="17272"/>
    <cellStyle name="RowTitles-Detail 2 2 3 2 2" xfId="17273"/>
    <cellStyle name="RowTitles-Detail 2 2 3 2 3" xfId="17274"/>
    <cellStyle name="RowTitles-Detail 2 2 3 3" xfId="17275"/>
    <cellStyle name="RowTitles-Detail 2 2 3 4" xfId="17276"/>
    <cellStyle name="RowTitles-Detail 2 2 3 5" xfId="17277"/>
    <cellStyle name="RowTitles-Detail 2 2 4" xfId="17278"/>
    <cellStyle name="RowTitles-Detail 2 2 4 2" xfId="17279"/>
    <cellStyle name="RowTitles-Detail 2 2 4 3" xfId="17280"/>
    <cellStyle name="RowTitles-Detail 2 2 5" xfId="17281"/>
    <cellStyle name="RowTitles-Detail 2 2 6" xfId="17282"/>
    <cellStyle name="RowTitles-Detail 2 2 7" xfId="17283"/>
    <cellStyle name="RowTitles-Detail 2 3" xfId="17284"/>
    <cellStyle name="RowTitles-Detail 2 3 2" xfId="17285"/>
    <cellStyle name="RowTitles-Detail 2 3 2 2" xfId="17286"/>
    <cellStyle name="RowTitles-Detail 2 3 2 2 2" xfId="17287"/>
    <cellStyle name="RowTitles-Detail 2 3 2 2 3" xfId="17288"/>
    <cellStyle name="RowTitles-Detail 2 3 2 3" xfId="17289"/>
    <cellStyle name="RowTitles-Detail 2 3 2 4" xfId="17290"/>
    <cellStyle name="RowTitles-Detail 2 3 2 5" xfId="17291"/>
    <cellStyle name="RowTitles-Detail 2 3 3" xfId="17292"/>
    <cellStyle name="RowTitles-Detail 2 3 3 2" xfId="17293"/>
    <cellStyle name="RowTitles-Detail 2 3 3 2 2" xfId="17294"/>
    <cellStyle name="RowTitles-Detail 2 3 3 2 3" xfId="17295"/>
    <cellStyle name="RowTitles-Detail 2 3 3 3" xfId="17296"/>
    <cellStyle name="RowTitles-Detail 2 3 3 4" xfId="17297"/>
    <cellStyle name="RowTitles-Detail 2 3 3 5" xfId="17298"/>
    <cellStyle name="RowTitles-Detail 2 3 4" xfId="17299"/>
    <cellStyle name="RowTitles-Detail 2 3 4 2" xfId="17300"/>
    <cellStyle name="RowTitles-Detail 2 3 4 3" xfId="17301"/>
    <cellStyle name="RowTitles-Detail 2 3 5" xfId="17302"/>
    <cellStyle name="RowTitles-Detail 2 3 6" xfId="17303"/>
    <cellStyle name="RowTitles-Detail 2 3 7" xfId="17304"/>
    <cellStyle name="RowTitles-Detail 2 4" xfId="17305"/>
    <cellStyle name="RowTitles-Detail 2 4 2" xfId="17306"/>
    <cellStyle name="RowTitles-Detail 2 4 2 2" xfId="17307"/>
    <cellStyle name="RowTitles-Detail 2 4 2 2 2" xfId="17308"/>
    <cellStyle name="RowTitles-Detail 2 4 2 2 3" xfId="17309"/>
    <cellStyle name="RowTitles-Detail 2 4 2 3" xfId="17310"/>
    <cellStyle name="RowTitles-Detail 2 4 2 4" xfId="17311"/>
    <cellStyle name="RowTitles-Detail 2 4 2 5" xfId="17312"/>
    <cellStyle name="RowTitles-Detail 2 4 3" xfId="17313"/>
    <cellStyle name="RowTitles-Detail 2 4 3 2" xfId="17314"/>
    <cellStyle name="RowTitles-Detail 2 4 3 3" xfId="17315"/>
    <cellStyle name="RowTitles-Detail 2 4 4" xfId="17316"/>
    <cellStyle name="RowTitles-Detail 2 4 5" xfId="17317"/>
    <cellStyle name="RowTitles-Detail 2 4 6" xfId="17318"/>
    <cellStyle name="RowTitles-Detail 2 5" xfId="17319"/>
    <cellStyle name="RowTitles-Detail 2 5 2" xfId="17320"/>
    <cellStyle name="RowTitles-Detail 2 5 3" xfId="17321"/>
    <cellStyle name="RowTitles-Detail 2 6" xfId="17322"/>
    <cellStyle name="RowTitles-Detail 2 7" xfId="17323"/>
    <cellStyle name="RowTitles-Detail 2 8" xfId="17324"/>
    <cellStyle name="RowTitles-Detail 3" xfId="17325"/>
    <cellStyle name="RowTitles-Detail 3 2" xfId="17326"/>
    <cellStyle name="RowTitles-Detail 3 3" xfId="17327"/>
    <cellStyle name="RowTitles-Detail 4" xfId="17328"/>
    <cellStyle name="RowTitles-Detail 5" xfId="17329"/>
    <cellStyle name="RowTitles-Detail 6" xfId="17330"/>
    <cellStyle name="RowTitles-Detail_T_B1.2" xfId="17331"/>
    <cellStyle name="Satisfaisant 2" xfId="17332"/>
    <cellStyle name="Satisfaisant 3" xfId="17333"/>
    <cellStyle name="semestre" xfId="17334"/>
    <cellStyle name="Sortie 2" xfId="17335"/>
    <cellStyle name="Sortie 2 2" xfId="17336"/>
    <cellStyle name="Sortie 2 3" xfId="17337"/>
    <cellStyle name="Sortie 2 4" xfId="17338"/>
    <cellStyle name="Sortie 3" xfId="17339"/>
    <cellStyle name="ss1" xfId="17340"/>
    <cellStyle name="ss1 2" xfId="17341"/>
    <cellStyle name="ss1 2 2" xfId="17342"/>
    <cellStyle name="ss1 2 2 2" xfId="17343"/>
    <cellStyle name="ss1 2 3" xfId="17344"/>
    <cellStyle name="ss1 3" xfId="17345"/>
    <cellStyle name="ss1 3 2" xfId="17346"/>
    <cellStyle name="ss1 4" xfId="17347"/>
    <cellStyle name="ss1 4 2" xfId="17348"/>
    <cellStyle name="ss1 5" xfId="17349"/>
    <cellStyle name="ss10" xfId="17350"/>
    <cellStyle name="ss11" xfId="17351"/>
    <cellStyle name="ss12" xfId="17352"/>
    <cellStyle name="ss13" xfId="17353"/>
    <cellStyle name="ss14" xfId="17354"/>
    <cellStyle name="ss15" xfId="17355"/>
    <cellStyle name="ss16" xfId="17356"/>
    <cellStyle name="ss17" xfId="17357"/>
    <cellStyle name="ss18" xfId="17358"/>
    <cellStyle name="ss19" xfId="17359"/>
    <cellStyle name="ss2" xfId="17360"/>
    <cellStyle name="ss20" xfId="17361"/>
    <cellStyle name="ss21" xfId="17362"/>
    <cellStyle name="ss22" xfId="17363"/>
    <cellStyle name="ss23" xfId="17364"/>
    <cellStyle name="ss23 2" xfId="17365"/>
    <cellStyle name="ss23 2 2" xfId="17366"/>
    <cellStyle name="ss23 2 2 2" xfId="17367"/>
    <cellStyle name="ss23 2 3" xfId="17368"/>
    <cellStyle name="ss23 3" xfId="17369"/>
    <cellStyle name="ss23 3 2" xfId="17370"/>
    <cellStyle name="ss23 4" xfId="17371"/>
    <cellStyle name="ss23 4 2" xfId="17372"/>
    <cellStyle name="ss23 5" xfId="17373"/>
    <cellStyle name="ss24" xfId="17374"/>
    <cellStyle name="ss3" xfId="17375"/>
    <cellStyle name="ss4" xfId="17376"/>
    <cellStyle name="ss5" xfId="17377"/>
    <cellStyle name="ss6" xfId="17378"/>
    <cellStyle name="ss6 2" xfId="17379"/>
    <cellStyle name="ss6 2 2" xfId="17380"/>
    <cellStyle name="ss6 2 2 2" xfId="17381"/>
    <cellStyle name="ss6 2 3" xfId="17382"/>
    <cellStyle name="ss6 3" xfId="17383"/>
    <cellStyle name="ss6 3 2" xfId="17384"/>
    <cellStyle name="ss6 4" xfId="17385"/>
    <cellStyle name="ss6 4 2" xfId="17386"/>
    <cellStyle name="ss6 5" xfId="17387"/>
    <cellStyle name="ss7" xfId="17388"/>
    <cellStyle name="ss7 2" xfId="17389"/>
    <cellStyle name="ss8" xfId="17390"/>
    <cellStyle name="ss8 2" xfId="17391"/>
    <cellStyle name="ss9" xfId="17392"/>
    <cellStyle name="Standaard_Blad1" xfId="17393"/>
    <cellStyle name="Standard 2" xfId="17394"/>
    <cellStyle name="Standard 2 2" xfId="17395"/>
    <cellStyle name="Standard_DIAGRAM" xfId="17396"/>
    <cellStyle name="Sub-titles" xfId="17397"/>
    <cellStyle name="Sub-titles 2" xfId="17398"/>
    <cellStyle name="Sub-titles 3" xfId="17399"/>
    <cellStyle name="Sub-titles Cols" xfId="17400"/>
    <cellStyle name="Sub-titles Cols 2" xfId="17401"/>
    <cellStyle name="Sub-titles Cols 3" xfId="17402"/>
    <cellStyle name="Sub-titles rows" xfId="17403"/>
    <cellStyle name="Sub-titles rows 2" xfId="17404"/>
    <cellStyle name="Sub-titles rows 3" xfId="17405"/>
    <cellStyle name="tab4" xfId="17406"/>
    <cellStyle name="tab4 2" xfId="17407"/>
    <cellStyle name="Table No." xfId="17408"/>
    <cellStyle name="Table No. 2" xfId="17409"/>
    <cellStyle name="Table No. 3" xfId="17410"/>
    <cellStyle name="Table Title" xfId="17411"/>
    <cellStyle name="Table Title 2" xfId="17412"/>
    <cellStyle name="Table Title 3" xfId="17413"/>
    <cellStyle name="temp" xfId="17414"/>
    <cellStyle name="tête chapitre" xfId="17415"/>
    <cellStyle name="TEXT" xfId="17416"/>
    <cellStyle name="Texte explicatif 2" xfId="17417"/>
    <cellStyle name="Texte explicatif 3" xfId="17418"/>
    <cellStyle name="Title" xfId="17419"/>
    <cellStyle name="Title 2" xfId="17420"/>
    <cellStyle name="Title 2 2" xfId="17421"/>
    <cellStyle name="Title 2 3" xfId="17422"/>
    <cellStyle name="title1" xfId="17423"/>
    <cellStyle name="Titles" xfId="17424"/>
    <cellStyle name="Titles 2" xfId="17425"/>
    <cellStyle name="Titles 3" xfId="17426"/>
    <cellStyle name="titre 2" xfId="17427"/>
    <cellStyle name="Titre 1 2" xfId="17428"/>
    <cellStyle name="Titre 1 3" xfId="17429"/>
    <cellStyle name="Titre 2 2" xfId="17430"/>
    <cellStyle name="Titre 2 3" xfId="17431"/>
    <cellStyle name="Titre 3 2" xfId="17432"/>
    <cellStyle name="Titre 3 3" xfId="17433"/>
    <cellStyle name="Titre 4 2" xfId="17434"/>
    <cellStyle name="Titre 4 3" xfId="17435"/>
    <cellStyle name="Total 2" xfId="17436"/>
    <cellStyle name="Total 2 2" xfId="17437"/>
    <cellStyle name="Total 2 3" xfId="17438"/>
    <cellStyle name="Total 2 4" xfId="17439"/>
    <cellStyle name="Total 3" xfId="17440"/>
    <cellStyle name="toto" xfId="17441"/>
    <cellStyle name="toto 2" xfId="17442"/>
    <cellStyle name="Tusental (0)_Blad2" xfId="17443"/>
    <cellStyle name="Tusental 2" xfId="17444"/>
    <cellStyle name="Tusental 2 2" xfId="17445"/>
    <cellStyle name="Tusental 2 3" xfId="17446"/>
    <cellStyle name="Tusental 3" xfId="17447"/>
    <cellStyle name="Tusental 3 2" xfId="17448"/>
    <cellStyle name="Tusental 3 2 2" xfId="17449"/>
    <cellStyle name="Tusental 3 2 2 2" xfId="17450"/>
    <cellStyle name="Tusental 3 2 2 2 2" xfId="17451"/>
    <cellStyle name="Tusental 3 2 2 2 2 2" xfId="17452"/>
    <cellStyle name="Tusental 3 2 2 2 2 2 2" xfId="17453"/>
    <cellStyle name="Tusental 3 2 2 2 2 3" xfId="17454"/>
    <cellStyle name="Tusental 3 2 2 2 3" xfId="17455"/>
    <cellStyle name="Tusental 3 2 2 2 3 2" xfId="17456"/>
    <cellStyle name="Tusental 3 2 2 2 3 2 2" xfId="17457"/>
    <cellStyle name="Tusental 3 2 2 2 3 3" xfId="17458"/>
    <cellStyle name="Tusental 3 2 2 2 4" xfId="17459"/>
    <cellStyle name="Tusental 3 2 2 2 4 2" xfId="17460"/>
    <cellStyle name="Tusental 3 2 2 2 5" xfId="17461"/>
    <cellStyle name="Tusental 3 2 2 3" xfId="17462"/>
    <cellStyle name="Tusental 3 2 2 3 2" xfId="17463"/>
    <cellStyle name="Tusental 3 2 2 3 2 2" xfId="17464"/>
    <cellStyle name="Tusental 3 2 2 3 3" xfId="17465"/>
    <cellStyle name="Tusental 3 2 2 4" xfId="17466"/>
    <cellStyle name="Tusental 3 2 2 4 2" xfId="17467"/>
    <cellStyle name="Tusental 3 2 2 4 2 2" xfId="17468"/>
    <cellStyle name="Tusental 3 2 2 4 3" xfId="17469"/>
    <cellStyle name="Tusental 3 2 2 5" xfId="17470"/>
    <cellStyle name="Tusental 3 2 2 5 2" xfId="17471"/>
    <cellStyle name="Tusental 3 2 2 6" xfId="17472"/>
    <cellStyle name="Tusental 3 2 3" xfId="17473"/>
    <cellStyle name="Tusental 3 2 3 2" xfId="17474"/>
    <cellStyle name="Tusental 3 2 3 2 2" xfId="17475"/>
    <cellStyle name="Tusental 3 2 3 2 2 2" xfId="17476"/>
    <cellStyle name="Tusental 3 2 3 2 3" xfId="17477"/>
    <cellStyle name="Tusental 3 2 3 3" xfId="17478"/>
    <cellStyle name="Tusental 3 2 3 3 2" xfId="17479"/>
    <cellStyle name="Tusental 3 2 3 3 2 2" xfId="17480"/>
    <cellStyle name="Tusental 3 2 3 3 3" xfId="17481"/>
    <cellStyle name="Tusental 3 2 3 4" xfId="17482"/>
    <cellStyle name="Tusental 3 2 3 4 2" xfId="17483"/>
    <cellStyle name="Tusental 3 2 3 5" xfId="17484"/>
    <cellStyle name="Tusental 3 2 4" xfId="17485"/>
    <cellStyle name="Tusental 3 2 4 2" xfId="17486"/>
    <cellStyle name="Tusental 3 2 4 2 2" xfId="17487"/>
    <cellStyle name="Tusental 3 2 4 3" xfId="17488"/>
    <cellStyle name="Tusental 3 2 4 4" xfId="17489"/>
    <cellStyle name="Tusental 3 2 5" xfId="17490"/>
    <cellStyle name="Tusental 3 2 5 2" xfId="17491"/>
    <cellStyle name="Tusental 3 2 5 2 2" xfId="17492"/>
    <cellStyle name="Tusental 3 2 5 3" xfId="17493"/>
    <cellStyle name="Tusental 3 2 6" xfId="17494"/>
    <cellStyle name="Tusental 3 2 6 2" xfId="17495"/>
    <cellStyle name="Tusental 3 2 7" xfId="17496"/>
    <cellStyle name="Tusental 3 2 8" xfId="17497"/>
    <cellStyle name="Tusental 3 3" xfId="17498"/>
    <cellStyle name="Tusental 3 3 2" xfId="17499"/>
    <cellStyle name="Tusental 3 3 2 2" xfId="17500"/>
    <cellStyle name="Tusental 3 3 2 2 2" xfId="17501"/>
    <cellStyle name="Tusental 3 3 2 2 2 2" xfId="17502"/>
    <cellStyle name="Tusental 3 3 2 2 3" xfId="17503"/>
    <cellStyle name="Tusental 3 3 2 3" xfId="17504"/>
    <cellStyle name="Tusental 3 3 2 3 2" xfId="17505"/>
    <cellStyle name="Tusental 3 3 2 3 2 2" xfId="17506"/>
    <cellStyle name="Tusental 3 3 2 3 3" xfId="17507"/>
    <cellStyle name="Tusental 3 3 2 4" xfId="17508"/>
    <cellStyle name="Tusental 3 3 2 4 2" xfId="17509"/>
    <cellStyle name="Tusental 3 3 2 5" xfId="17510"/>
    <cellStyle name="Tusental 3 3 3" xfId="17511"/>
    <cellStyle name="Tusental 3 3 3 2" xfId="17512"/>
    <cellStyle name="Tusental 3 3 3 2 2" xfId="17513"/>
    <cellStyle name="Tusental 3 3 3 3" xfId="17514"/>
    <cellStyle name="Tusental 3 3 4" xfId="17515"/>
    <cellStyle name="Tusental 3 3 4 2" xfId="17516"/>
    <cellStyle name="Tusental 3 3 4 2 2" xfId="17517"/>
    <cellStyle name="Tusental 3 3 4 3" xfId="17518"/>
    <cellStyle name="Tusental 3 3 5" xfId="17519"/>
    <cellStyle name="Tusental 3 3 5 2" xfId="17520"/>
    <cellStyle name="Tusental 3 3 6" xfId="17521"/>
    <cellStyle name="Tusental 3 4" xfId="17522"/>
    <cellStyle name="Tusental 3 4 2" xfId="17523"/>
    <cellStyle name="Tusental 3 4 2 2" xfId="17524"/>
    <cellStyle name="Tusental 3 4 2 2 2" xfId="17525"/>
    <cellStyle name="Tusental 3 4 2 3" xfId="17526"/>
    <cellStyle name="Tusental 3 4 3" xfId="17527"/>
    <cellStyle name="Tusental 3 4 3 2" xfId="17528"/>
    <cellStyle name="Tusental 3 4 3 2 2" xfId="17529"/>
    <cellStyle name="Tusental 3 4 3 3" xfId="17530"/>
    <cellStyle name="Tusental 3 4 4" xfId="17531"/>
    <cellStyle name="Tusental 3 4 4 2" xfId="17532"/>
    <cellStyle name="Tusental 3 4 5" xfId="17533"/>
    <cellStyle name="Tusental 3 5" xfId="17534"/>
    <cellStyle name="Tusental 3 5 2" xfId="17535"/>
    <cellStyle name="Tusental 3 5 2 2" xfId="17536"/>
    <cellStyle name="Tusental 3 5 3" xfId="17537"/>
    <cellStyle name="Tusental 3 5 4" xfId="17538"/>
    <cellStyle name="Tusental 3 6" xfId="17539"/>
    <cellStyle name="Tusental 3 6 2" xfId="17540"/>
    <cellStyle name="Tusental 3 6 2 2" xfId="17541"/>
    <cellStyle name="Tusental 3 6 3" xfId="17542"/>
    <cellStyle name="Tusental 3 7" xfId="17543"/>
    <cellStyle name="Tusental 3 7 2" xfId="17544"/>
    <cellStyle name="Tusental 3 8" xfId="17545"/>
    <cellStyle name="Tusental 3 9" xfId="17546"/>
    <cellStyle name="Tusental_Blad2" xfId="17547"/>
    <cellStyle name="Uwaga 2" xfId="17548"/>
    <cellStyle name="Uwaga 2 2" xfId="17549"/>
    <cellStyle name="Uwaga 2 3" xfId="17550"/>
    <cellStyle name="Uwaga 2 4" xfId="17551"/>
    <cellStyle name="Uwaga 2 5" xfId="17552"/>
    <cellStyle name="Valuta (0)_Blad2" xfId="17553"/>
    <cellStyle name="Valuta_Blad2" xfId="17554"/>
    <cellStyle name="Vérification 2" xfId="17555"/>
    <cellStyle name="Vérification 3" xfId="17556"/>
    <cellStyle name="Währung [0]_DIAGRAM" xfId="17557"/>
    <cellStyle name="Währung_DIAGRAM" xfId="17558"/>
    <cellStyle name="Warning Text" xfId="17559"/>
    <cellStyle name="Warning Text 2" xfId="17560"/>
    <cellStyle name="Warning Text 2 2" xfId="17561"/>
    <cellStyle name="Warning Text 2 3" xfId="17562"/>
    <cellStyle name="Warning Text 3" xfId="17563"/>
    <cellStyle name="Wrapped" xfId="17564"/>
    <cellStyle name="쉼표 2" xfId="17565"/>
    <cellStyle name="표준_T_A8(통계청_검증결과)" xfId="17566"/>
    <cellStyle name="常规_B2.3" xfId="17567"/>
    <cellStyle name="桁区切り 4" xfId="17568"/>
    <cellStyle name="標準 3" xfId="17569"/>
    <cellStyle name="標準_法務省担当表（eigo ） " xfId="175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41" Type="http://schemas.openxmlformats.org/officeDocument/2006/relationships/externalLink" Target="externalLinks/externalLink3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481103136946E-2"/>
          <c:y val="0.10368345028506476"/>
          <c:w val="0.88989752346029338"/>
          <c:h val="0.78759140727838661"/>
        </c:manualLayout>
      </c:layout>
      <c:lineChart>
        <c:grouping val="standard"/>
        <c:varyColors val="0"/>
        <c:ser>
          <c:idx val="1"/>
          <c:order val="0"/>
          <c:tx>
            <c:strRef>
              <c:f>'Part mobile'!$C$3</c:f>
              <c:strCache>
                <c:ptCount val="1"/>
                <c:pt idx="0">
                  <c:v>Doctorants</c:v>
                </c:pt>
              </c:strCache>
            </c:strRef>
          </c:tx>
          <c:marker>
            <c:symbol val="none"/>
          </c:marker>
          <c:cat>
            <c:strRef>
              <c:f>'Part mobile'!$A$4:$A$18</c:f>
              <c:strCache>
                <c:ptCount val="15"/>
                <c:pt idx="0">
                  <c:v>2002-
03</c:v>
                </c:pt>
                <c:pt idx="1">
                  <c:v>2003-
04</c:v>
                </c:pt>
                <c:pt idx="2">
                  <c:v>2004-
05</c:v>
                </c:pt>
                <c:pt idx="3">
                  <c:v>2005-
06</c:v>
                </c:pt>
                <c:pt idx="4">
                  <c:v>2006-
07</c:v>
                </c:pt>
                <c:pt idx="5">
                  <c:v>2007-
08</c:v>
                </c:pt>
                <c:pt idx="6">
                  <c:v>2008-
09</c:v>
                </c:pt>
                <c:pt idx="7">
                  <c:v>2009-
10</c:v>
                </c:pt>
                <c:pt idx="8">
                  <c:v>2010-
11</c:v>
                </c:pt>
                <c:pt idx="9">
                  <c:v>2011-
12</c:v>
                </c:pt>
                <c:pt idx="10">
                  <c:v>2012-
13</c:v>
                </c:pt>
                <c:pt idx="11">
                  <c:v>2013-
14</c:v>
                </c:pt>
                <c:pt idx="12">
                  <c:v>2014-
15</c:v>
                </c:pt>
                <c:pt idx="13">
                  <c:v>2015-
16</c:v>
                </c:pt>
                <c:pt idx="14">
                  <c:v>2016-
17</c:v>
                </c:pt>
              </c:strCache>
            </c:strRef>
          </c:cat>
          <c:val>
            <c:numRef>
              <c:f>'Part mobile'!$C$4:$C$18</c:f>
              <c:numCache>
                <c:formatCode>0.0%</c:formatCode>
                <c:ptCount val="15"/>
                <c:pt idx="0">
                  <c:v>0.26318487664210188</c:v>
                </c:pt>
                <c:pt idx="1">
                  <c:v>0.28259016050139857</c:v>
                </c:pt>
                <c:pt idx="2">
                  <c:v>0.30654589651580044</c:v>
                </c:pt>
                <c:pt idx="3">
                  <c:v>0.32468583599574014</c:v>
                </c:pt>
                <c:pt idx="4">
                  <c:v>0.34585494068338424</c:v>
                </c:pt>
                <c:pt idx="5">
                  <c:v>0.36562431664115458</c:v>
                </c:pt>
                <c:pt idx="6">
                  <c:v>0.37864149491781207</c:v>
                </c:pt>
                <c:pt idx="7">
                  <c:v>0.39092004216232495</c:v>
                </c:pt>
                <c:pt idx="8">
                  <c:v>0.39280503374065295</c:v>
                </c:pt>
                <c:pt idx="9">
                  <c:v>0.39548735628645743</c:v>
                </c:pt>
                <c:pt idx="10">
                  <c:v>0.39666456891126495</c:v>
                </c:pt>
                <c:pt idx="11">
                  <c:v>0.3963719832945452</c:v>
                </c:pt>
                <c:pt idx="12">
                  <c:v>0.40048976679316273</c:v>
                </c:pt>
                <c:pt idx="13">
                  <c:v>0.39466144118034513</c:v>
                </c:pt>
                <c:pt idx="14">
                  <c:v>0.39669505100750357</c:v>
                </c:pt>
              </c:numCache>
            </c:numRef>
          </c:val>
          <c:smooth val="0"/>
        </c:ser>
        <c:ser>
          <c:idx val="0"/>
          <c:order val="1"/>
          <c:tx>
            <c:strRef>
              <c:f>'Part mobile'!$B$3</c:f>
              <c:strCache>
                <c:ptCount val="1"/>
                <c:pt idx="0">
                  <c:v>Doctorats délivrés</c:v>
                </c:pt>
              </c:strCache>
            </c:strRef>
          </c:tx>
          <c:marker>
            <c:symbol val="none"/>
          </c:marker>
          <c:cat>
            <c:strRef>
              <c:f>'Part mobile'!$A$4:$A$18</c:f>
              <c:strCache>
                <c:ptCount val="15"/>
                <c:pt idx="0">
                  <c:v>2002-
03</c:v>
                </c:pt>
                <c:pt idx="1">
                  <c:v>2003-
04</c:v>
                </c:pt>
                <c:pt idx="2">
                  <c:v>2004-
05</c:v>
                </c:pt>
                <c:pt idx="3">
                  <c:v>2005-
06</c:v>
                </c:pt>
                <c:pt idx="4">
                  <c:v>2006-
07</c:v>
                </c:pt>
                <c:pt idx="5">
                  <c:v>2007-
08</c:v>
                </c:pt>
                <c:pt idx="6">
                  <c:v>2008-
09</c:v>
                </c:pt>
                <c:pt idx="7">
                  <c:v>2009-
10</c:v>
                </c:pt>
                <c:pt idx="8">
                  <c:v>2010-
11</c:v>
                </c:pt>
                <c:pt idx="9">
                  <c:v>2011-
12</c:v>
                </c:pt>
                <c:pt idx="10">
                  <c:v>2012-
13</c:v>
                </c:pt>
                <c:pt idx="11">
                  <c:v>2013-
14</c:v>
                </c:pt>
                <c:pt idx="12">
                  <c:v>2014-
15</c:v>
                </c:pt>
                <c:pt idx="13">
                  <c:v>2015-
16</c:v>
                </c:pt>
                <c:pt idx="14">
                  <c:v>2016-
17</c:v>
                </c:pt>
              </c:strCache>
            </c:strRef>
          </c:cat>
          <c:val>
            <c:numRef>
              <c:f>'Part mobile'!$B$4:$B$18</c:f>
              <c:numCache>
                <c:formatCode>0.0%</c:formatCode>
                <c:ptCount val="15"/>
                <c:pt idx="0">
                  <c:v>0.19344921366914999</c:v>
                </c:pt>
                <c:pt idx="1">
                  <c:v>0.21592007734450533</c:v>
                </c:pt>
                <c:pt idx="2">
                  <c:v>0.22906018566809222</c:v>
                </c:pt>
                <c:pt idx="3">
                  <c:v>0.23853997903364146</c:v>
                </c:pt>
                <c:pt idx="4">
                  <c:v>0.26241391808626313</c:v>
                </c:pt>
                <c:pt idx="5">
                  <c:v>0.28185090877162172</c:v>
                </c:pt>
                <c:pt idx="6">
                  <c:v>0.30389500423370025</c:v>
                </c:pt>
                <c:pt idx="7">
                  <c:v>0.30951374207188159</c:v>
                </c:pt>
                <c:pt idx="8">
                  <c:v>0.33805031446540879</c:v>
                </c:pt>
                <c:pt idx="9">
                  <c:v>0.36150696150696149</c:v>
                </c:pt>
                <c:pt idx="10">
                  <c:v>0.35616549267265807</c:v>
                </c:pt>
                <c:pt idx="11">
                  <c:v>0.3578027053777631</c:v>
                </c:pt>
                <c:pt idx="12">
                  <c:v>0.35662669737155561</c:v>
                </c:pt>
                <c:pt idx="13">
                  <c:v>0.34920098080662892</c:v>
                </c:pt>
              </c:numCache>
            </c:numRef>
          </c:val>
          <c:smooth val="0"/>
        </c:ser>
        <c:dLbls>
          <c:showLegendKey val="0"/>
          <c:showVal val="0"/>
          <c:showCatName val="0"/>
          <c:showSerName val="0"/>
          <c:showPercent val="0"/>
          <c:showBubbleSize val="0"/>
        </c:dLbls>
        <c:marker val="1"/>
        <c:smooth val="0"/>
        <c:axId val="108883968"/>
        <c:axId val="108885888"/>
      </c:lineChart>
      <c:catAx>
        <c:axId val="108883968"/>
        <c:scaling>
          <c:orientation val="minMax"/>
        </c:scaling>
        <c:delete val="0"/>
        <c:axPos val="b"/>
        <c:title>
          <c:tx>
            <c:rich>
              <a:bodyPr/>
              <a:lstStyle/>
              <a:p>
                <a:pPr>
                  <a:defRPr sz="800" i="1">
                    <a:latin typeface="Arial" panose="020B0604020202020204" pitchFamily="34" charset="0"/>
                    <a:cs typeface="Arial" panose="020B0604020202020204" pitchFamily="34" charset="0"/>
                  </a:defRPr>
                </a:pPr>
                <a:r>
                  <a:rPr lang="fr-FR" sz="800" b="0" i="1">
                    <a:latin typeface="Arial" panose="020B0604020202020204" pitchFamily="34" charset="0"/>
                    <a:cs typeface="Arial" panose="020B0604020202020204" pitchFamily="34" charset="0"/>
                  </a:rPr>
                  <a:t>Source : MESRI-SIES (SISE).</a:t>
                </a:r>
              </a:p>
            </c:rich>
          </c:tx>
          <c:layout>
            <c:manualLayout>
              <c:xMode val="edge"/>
              <c:yMode val="edge"/>
              <c:x val="0.78111306015173487"/>
              <c:y val="0.96225680743757647"/>
            </c:manualLayout>
          </c:layout>
          <c:overlay val="0"/>
        </c:title>
        <c:majorTickMark val="none"/>
        <c:minorTickMark val="none"/>
        <c:tickLblPos val="nextTo"/>
        <c:txPr>
          <a:bodyPr rot="0" vert="horz"/>
          <a:lstStyle/>
          <a:p>
            <a:pPr>
              <a:defRPr sz="700">
                <a:latin typeface="Arial" panose="020B0604020202020204" pitchFamily="34" charset="0"/>
                <a:cs typeface="Arial" panose="020B0604020202020204" pitchFamily="34" charset="0"/>
              </a:defRPr>
            </a:pPr>
            <a:endParaRPr lang="fr-FR"/>
          </a:p>
        </c:txPr>
        <c:crossAx val="108885888"/>
        <c:crosses val="autoZero"/>
        <c:auto val="1"/>
        <c:lblAlgn val="ctr"/>
        <c:lblOffset val="100"/>
        <c:noMultiLvlLbl val="0"/>
      </c:catAx>
      <c:valAx>
        <c:axId val="108885888"/>
        <c:scaling>
          <c:orientation val="minMax"/>
          <c:max val="0.42000000000000004"/>
          <c:min val="0.18000000000000002"/>
        </c:scaling>
        <c:delete val="0"/>
        <c:axPos val="l"/>
        <c:majorGridlines/>
        <c:numFmt formatCode="0%" sourceLinked="0"/>
        <c:majorTickMark val="none"/>
        <c:minorTickMark val="none"/>
        <c:tickLblPos val="nextTo"/>
        <c:txPr>
          <a:bodyPr/>
          <a:lstStyle/>
          <a:p>
            <a:pPr>
              <a:defRPr sz="800">
                <a:latin typeface="Arial" panose="020B0604020202020204" pitchFamily="34" charset="0"/>
                <a:cs typeface="Arial" panose="020B0604020202020204" pitchFamily="34" charset="0"/>
              </a:defRPr>
            </a:pPr>
            <a:endParaRPr lang="fr-FR"/>
          </a:p>
        </c:txPr>
        <c:crossAx val="108883968"/>
        <c:crosses val="autoZero"/>
        <c:crossBetween val="midCat"/>
        <c:majorUnit val="4.0000000000000008E-2"/>
      </c:valAx>
    </c:plotArea>
    <c:legend>
      <c:legendPos val="r"/>
      <c:layout>
        <c:manualLayout>
          <c:xMode val="edge"/>
          <c:yMode val="edge"/>
          <c:x val="0.69336688144133474"/>
          <c:y val="0.38109739287941802"/>
          <c:w val="0.23599315185345027"/>
          <c:h val="0.20030722366445763"/>
        </c:manualLayout>
      </c:layout>
      <c:overlay val="0"/>
      <c:spPr>
        <a:solidFill>
          <a:schemeClr val="bg1"/>
        </a:solidFill>
      </c:spPr>
      <c:txPr>
        <a:bodyPr/>
        <a:lstStyle/>
        <a:p>
          <a:pPr>
            <a:defRPr sz="800">
              <a:latin typeface="Arial" panose="020B0604020202020204" pitchFamily="34" charset="0"/>
              <a:cs typeface="Arial" panose="020B0604020202020204" pitchFamily="34" charset="0"/>
            </a:defRPr>
          </a:pPr>
          <a:endParaRPr lang="fr-FR"/>
        </a:p>
      </c:txPr>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121237970253721"/>
          <c:y val="0.14693353568601172"/>
          <c:w val="0.66129797155637238"/>
          <c:h val="0.77164171750120725"/>
        </c:manualLayout>
      </c:layout>
      <c:barChart>
        <c:barDir val="bar"/>
        <c:grouping val="percentStacked"/>
        <c:varyColors val="0"/>
        <c:ser>
          <c:idx val="0"/>
          <c:order val="0"/>
          <c:tx>
            <c:strRef>
              <c:f>'Répart. continent'!$B$3</c:f>
              <c:strCache>
                <c:ptCount val="1"/>
                <c:pt idx="0">
                  <c:v>Europe</c:v>
                </c:pt>
              </c:strCache>
            </c:strRef>
          </c:tx>
          <c:invertIfNegative val="0"/>
          <c:cat>
            <c:strRef>
              <c:f>'Répart. continent'!$A$4:$A$33</c:f>
              <c:strCache>
                <c:ptCount val="30"/>
                <c:pt idx="0">
                  <c:v>Rép. Slovaque</c:v>
                </c:pt>
                <c:pt idx="1">
                  <c:v>Slovénie</c:v>
                </c:pt>
                <c:pt idx="2">
                  <c:v>Rép. Tchèque 1</c:v>
                </c:pt>
                <c:pt idx="3">
                  <c:v>Lettonie</c:v>
                </c:pt>
                <c:pt idx="4">
                  <c:v>Autriche</c:v>
                </c:pt>
                <c:pt idx="5">
                  <c:v>Luxembourg</c:v>
                </c:pt>
                <c:pt idx="6">
                  <c:v>Suisse</c:v>
                </c:pt>
                <c:pt idx="7">
                  <c:v>Hongrie</c:v>
                </c:pt>
                <c:pt idx="8">
                  <c:v>Islande</c:v>
                </c:pt>
                <c:pt idx="9">
                  <c:v>Estonie</c:v>
                </c:pt>
                <c:pt idx="10">
                  <c:v>Danemark</c:v>
                </c:pt>
                <c:pt idx="11">
                  <c:v>Pologne</c:v>
                </c:pt>
                <c:pt idx="12">
                  <c:v>Allemagne</c:v>
                </c:pt>
                <c:pt idx="13">
                  <c:v>Pays-Bas</c:v>
                </c:pt>
                <c:pt idx="14">
                  <c:v>Norvège</c:v>
                </c:pt>
                <c:pt idx="15">
                  <c:v>Finlande</c:v>
                </c:pt>
                <c:pt idx="16">
                  <c:v>Israël 1</c:v>
                </c:pt>
                <c:pt idx="17">
                  <c:v>Italie 1</c:v>
                </c:pt>
                <c:pt idx="18">
                  <c:v>Suède</c:v>
                </c:pt>
                <c:pt idx="19">
                  <c:v>Royaume-Uni</c:v>
                </c:pt>
                <c:pt idx="20">
                  <c:v>Belgique</c:v>
                </c:pt>
                <c:pt idx="21">
                  <c:v>FRANCE</c:v>
                </c:pt>
                <c:pt idx="22">
                  <c:v>Canada</c:v>
                </c:pt>
                <c:pt idx="23">
                  <c:v>Nelle-Zélande</c:v>
                </c:pt>
                <c:pt idx="24">
                  <c:v>Portugal</c:v>
                </c:pt>
                <c:pt idx="25">
                  <c:v>Turquie 1</c:v>
                </c:pt>
                <c:pt idx="26">
                  <c:v>Chili</c:v>
                </c:pt>
                <c:pt idx="27">
                  <c:v>Australie</c:v>
                </c:pt>
                <c:pt idx="28">
                  <c:v>Japon</c:v>
                </c:pt>
                <c:pt idx="29">
                  <c:v>Corée du Sud 1</c:v>
                </c:pt>
              </c:strCache>
            </c:strRef>
          </c:cat>
          <c:val>
            <c:numRef>
              <c:f>'Répart. continent'!$B$4:$B$33</c:f>
              <c:numCache>
                <c:formatCode>0.0%</c:formatCode>
                <c:ptCount val="30"/>
                <c:pt idx="0">
                  <c:v>0.88888888888888884</c:v>
                </c:pt>
                <c:pt idx="1">
                  <c:v>0.83555555555555561</c:v>
                </c:pt>
                <c:pt idx="2">
                  <c:v>0.77783902976846753</c:v>
                </c:pt>
                <c:pt idx="3">
                  <c:v>0.75257731958762886</c:v>
                </c:pt>
                <c:pt idx="4">
                  <c:v>0.73645938287661983</c:v>
                </c:pt>
                <c:pt idx="5">
                  <c:v>0.72727272727272729</c:v>
                </c:pt>
                <c:pt idx="6">
                  <c:v>0.72689794648413197</c:v>
                </c:pt>
                <c:pt idx="7">
                  <c:v>0.70656370656370659</c:v>
                </c:pt>
                <c:pt idx="8">
                  <c:v>0.59756097560975607</c:v>
                </c:pt>
                <c:pt idx="9">
                  <c:v>0.59405940594059403</c:v>
                </c:pt>
                <c:pt idx="10">
                  <c:v>0.57940991839296929</c:v>
                </c:pt>
                <c:pt idx="11">
                  <c:v>0.57743097238895558</c:v>
                </c:pt>
                <c:pt idx="12">
                  <c:v>0.55865921787709494</c:v>
                </c:pt>
                <c:pt idx="13">
                  <c:v>0.55011432926829273</c:v>
                </c:pt>
                <c:pt idx="14">
                  <c:v>0.46932114882506526</c:v>
                </c:pt>
                <c:pt idx="15">
                  <c:v>0.40151898734177216</c:v>
                </c:pt>
                <c:pt idx="16">
                  <c:v>0.36772046589018303</c:v>
                </c:pt>
                <c:pt idx="17">
                  <c:v>0.35066728025770821</c:v>
                </c:pt>
                <c:pt idx="18">
                  <c:v>0.34418091560948705</c:v>
                </c:pt>
                <c:pt idx="19">
                  <c:v>0.31582966953578134</c:v>
                </c:pt>
                <c:pt idx="20">
                  <c:v>0.30881720430107529</c:v>
                </c:pt>
                <c:pt idx="21">
                  <c:v>0.23974671567378725</c:v>
                </c:pt>
                <c:pt idx="22">
                  <c:v>0.18235631086499904</c:v>
                </c:pt>
                <c:pt idx="23">
                  <c:v>0.16432238692916973</c:v>
                </c:pt>
                <c:pt idx="24">
                  <c:v>0.14146341463414633</c:v>
                </c:pt>
                <c:pt idx="25">
                  <c:v>0.11937647987371744</c:v>
                </c:pt>
                <c:pt idx="26">
                  <c:v>0.11848341232227488</c:v>
                </c:pt>
                <c:pt idx="27">
                  <c:v>0.11371943371943372</c:v>
                </c:pt>
                <c:pt idx="28">
                  <c:v>3.9544235924932974E-2</c:v>
                </c:pt>
                <c:pt idx="29">
                  <c:v>2.0550110654441987E-2</c:v>
                </c:pt>
              </c:numCache>
            </c:numRef>
          </c:val>
        </c:ser>
        <c:ser>
          <c:idx val="1"/>
          <c:order val="1"/>
          <c:tx>
            <c:strRef>
              <c:f>'Répart. continent'!$C$3</c:f>
              <c:strCache>
                <c:ptCount val="1"/>
                <c:pt idx="0">
                  <c:v>Asie et Océanie</c:v>
                </c:pt>
              </c:strCache>
            </c:strRef>
          </c:tx>
          <c:invertIfNegative val="0"/>
          <c:cat>
            <c:strRef>
              <c:f>'Répart. continent'!$A$4:$A$33</c:f>
              <c:strCache>
                <c:ptCount val="30"/>
                <c:pt idx="0">
                  <c:v>Rép. Slovaque</c:v>
                </c:pt>
                <c:pt idx="1">
                  <c:v>Slovénie</c:v>
                </c:pt>
                <c:pt idx="2">
                  <c:v>Rép. Tchèque 1</c:v>
                </c:pt>
                <c:pt idx="3">
                  <c:v>Lettonie</c:v>
                </c:pt>
                <c:pt idx="4">
                  <c:v>Autriche</c:v>
                </c:pt>
                <c:pt idx="5">
                  <c:v>Luxembourg</c:v>
                </c:pt>
                <c:pt idx="6">
                  <c:v>Suisse</c:v>
                </c:pt>
                <c:pt idx="7">
                  <c:v>Hongrie</c:v>
                </c:pt>
                <c:pt idx="8">
                  <c:v>Islande</c:v>
                </c:pt>
                <c:pt idx="9">
                  <c:v>Estonie</c:v>
                </c:pt>
                <c:pt idx="10">
                  <c:v>Danemark</c:v>
                </c:pt>
                <c:pt idx="11">
                  <c:v>Pologne</c:v>
                </c:pt>
                <c:pt idx="12">
                  <c:v>Allemagne</c:v>
                </c:pt>
                <c:pt idx="13">
                  <c:v>Pays-Bas</c:v>
                </c:pt>
                <c:pt idx="14">
                  <c:v>Norvège</c:v>
                </c:pt>
                <c:pt idx="15">
                  <c:v>Finlande</c:v>
                </c:pt>
                <c:pt idx="16">
                  <c:v>Israël 1</c:v>
                </c:pt>
                <c:pt idx="17">
                  <c:v>Italie 1</c:v>
                </c:pt>
                <c:pt idx="18">
                  <c:v>Suède</c:v>
                </c:pt>
                <c:pt idx="19">
                  <c:v>Royaume-Uni</c:v>
                </c:pt>
                <c:pt idx="20">
                  <c:v>Belgique</c:v>
                </c:pt>
                <c:pt idx="21">
                  <c:v>FRANCE</c:v>
                </c:pt>
                <c:pt idx="22">
                  <c:v>Canada</c:v>
                </c:pt>
                <c:pt idx="23">
                  <c:v>Nelle-Zélande</c:v>
                </c:pt>
                <c:pt idx="24">
                  <c:v>Portugal</c:v>
                </c:pt>
                <c:pt idx="25">
                  <c:v>Turquie 1</c:v>
                </c:pt>
                <c:pt idx="26">
                  <c:v>Chili</c:v>
                </c:pt>
                <c:pt idx="27">
                  <c:v>Australie</c:v>
                </c:pt>
                <c:pt idx="28">
                  <c:v>Japon</c:v>
                </c:pt>
                <c:pt idx="29">
                  <c:v>Corée du Sud 1</c:v>
                </c:pt>
              </c:strCache>
            </c:strRef>
          </c:cat>
          <c:val>
            <c:numRef>
              <c:f>'Répart. continent'!$C$4:$C$33</c:f>
              <c:numCache>
                <c:formatCode>0.0%</c:formatCode>
                <c:ptCount val="30"/>
                <c:pt idx="0">
                  <c:v>6.5217391304347824E-2</c:v>
                </c:pt>
                <c:pt idx="1">
                  <c:v>0.11555555555555555</c:v>
                </c:pt>
                <c:pt idx="2">
                  <c:v>0.1480154355016538</c:v>
                </c:pt>
                <c:pt idx="3">
                  <c:v>0.14948453608247422</c:v>
                </c:pt>
                <c:pt idx="4">
                  <c:v>0.16098598039521689</c:v>
                </c:pt>
                <c:pt idx="5">
                  <c:v>0.1595959595959596</c:v>
                </c:pt>
                <c:pt idx="6">
                  <c:v>0.16614810205351588</c:v>
                </c:pt>
                <c:pt idx="7">
                  <c:v>0.22393822393822393</c:v>
                </c:pt>
                <c:pt idx="8">
                  <c:v>0.1951219512195122</c:v>
                </c:pt>
                <c:pt idx="9">
                  <c:v>0.30033003300330036</c:v>
                </c:pt>
                <c:pt idx="10">
                  <c:v>0.28185812931575643</c:v>
                </c:pt>
                <c:pt idx="11">
                  <c:v>0.30012004801920766</c:v>
                </c:pt>
                <c:pt idx="12">
                  <c:v>0.29608938547486036</c:v>
                </c:pt>
                <c:pt idx="13">
                  <c:v>0.3355564024390244</c:v>
                </c:pt>
                <c:pt idx="14">
                  <c:v>0.34399477806788514</c:v>
                </c:pt>
                <c:pt idx="15">
                  <c:v>0.33544303797468356</c:v>
                </c:pt>
                <c:pt idx="16">
                  <c:v>0.18801996672212978</c:v>
                </c:pt>
                <c:pt idx="17">
                  <c:v>0.42107685227795671</c:v>
                </c:pt>
                <c:pt idx="18">
                  <c:v>0.43298400441257584</c:v>
                </c:pt>
                <c:pt idx="19">
                  <c:v>0.45829463124651681</c:v>
                </c:pt>
                <c:pt idx="20">
                  <c:v>0.13433691756272401</c:v>
                </c:pt>
                <c:pt idx="21">
                  <c:v>0.31813384766549002</c:v>
                </c:pt>
                <c:pt idx="22">
                  <c:v>0.53026541913309144</c:v>
                </c:pt>
                <c:pt idx="23">
                  <c:v>0.66103463915229654</c:v>
                </c:pt>
                <c:pt idx="24">
                  <c:v>0.1402439024390244</c:v>
                </c:pt>
                <c:pt idx="25">
                  <c:v>0.73224151539068671</c:v>
                </c:pt>
                <c:pt idx="26">
                  <c:v>1.6587677725118485E-2</c:v>
                </c:pt>
                <c:pt idx="27">
                  <c:v>0.75078507078507084</c:v>
                </c:pt>
                <c:pt idx="28">
                  <c:v>0.89521894548704195</c:v>
                </c:pt>
                <c:pt idx="29">
                  <c:v>0.88128359152703128</c:v>
                </c:pt>
              </c:numCache>
            </c:numRef>
          </c:val>
        </c:ser>
        <c:ser>
          <c:idx val="2"/>
          <c:order val="2"/>
          <c:tx>
            <c:strRef>
              <c:f>'Répart. continent'!$D$3</c:f>
              <c:strCache>
                <c:ptCount val="1"/>
                <c:pt idx="0">
                  <c:v>Amérique</c:v>
                </c:pt>
              </c:strCache>
            </c:strRef>
          </c:tx>
          <c:invertIfNegative val="0"/>
          <c:cat>
            <c:strRef>
              <c:f>'Répart. continent'!$A$4:$A$33</c:f>
              <c:strCache>
                <c:ptCount val="30"/>
                <c:pt idx="0">
                  <c:v>Rép. Slovaque</c:v>
                </c:pt>
                <c:pt idx="1">
                  <c:v>Slovénie</c:v>
                </c:pt>
                <c:pt idx="2">
                  <c:v>Rép. Tchèque 1</c:v>
                </c:pt>
                <c:pt idx="3">
                  <c:v>Lettonie</c:v>
                </c:pt>
                <c:pt idx="4">
                  <c:v>Autriche</c:v>
                </c:pt>
                <c:pt idx="5">
                  <c:v>Luxembourg</c:v>
                </c:pt>
                <c:pt idx="6">
                  <c:v>Suisse</c:v>
                </c:pt>
                <c:pt idx="7">
                  <c:v>Hongrie</c:v>
                </c:pt>
                <c:pt idx="8">
                  <c:v>Islande</c:v>
                </c:pt>
                <c:pt idx="9">
                  <c:v>Estonie</c:v>
                </c:pt>
                <c:pt idx="10">
                  <c:v>Danemark</c:v>
                </c:pt>
                <c:pt idx="11">
                  <c:v>Pologne</c:v>
                </c:pt>
                <c:pt idx="12">
                  <c:v>Allemagne</c:v>
                </c:pt>
                <c:pt idx="13">
                  <c:v>Pays-Bas</c:v>
                </c:pt>
                <c:pt idx="14">
                  <c:v>Norvège</c:v>
                </c:pt>
                <c:pt idx="15">
                  <c:v>Finlande</c:v>
                </c:pt>
                <c:pt idx="16">
                  <c:v>Israël 1</c:v>
                </c:pt>
                <c:pt idx="17">
                  <c:v>Italie 1</c:v>
                </c:pt>
                <c:pt idx="18">
                  <c:v>Suède</c:v>
                </c:pt>
                <c:pt idx="19">
                  <c:v>Royaume-Uni</c:v>
                </c:pt>
                <c:pt idx="20">
                  <c:v>Belgique</c:v>
                </c:pt>
                <c:pt idx="21">
                  <c:v>FRANCE</c:v>
                </c:pt>
                <c:pt idx="22">
                  <c:v>Canada</c:v>
                </c:pt>
                <c:pt idx="23">
                  <c:v>Nelle-Zélande</c:v>
                </c:pt>
                <c:pt idx="24">
                  <c:v>Portugal</c:v>
                </c:pt>
                <c:pt idx="25">
                  <c:v>Turquie 1</c:v>
                </c:pt>
                <c:pt idx="26">
                  <c:v>Chili</c:v>
                </c:pt>
                <c:pt idx="27">
                  <c:v>Australie</c:v>
                </c:pt>
                <c:pt idx="28">
                  <c:v>Japon</c:v>
                </c:pt>
                <c:pt idx="29">
                  <c:v>Corée du Sud 1</c:v>
                </c:pt>
              </c:strCache>
            </c:strRef>
          </c:cat>
          <c:val>
            <c:numRef>
              <c:f>'Répart. continent'!$D$4:$D$33</c:f>
              <c:numCache>
                <c:formatCode>0.0%</c:formatCode>
                <c:ptCount val="30"/>
                <c:pt idx="0">
                  <c:v>9.6618357487922701E-3</c:v>
                </c:pt>
                <c:pt idx="1">
                  <c:v>2.2222222222222223E-2</c:v>
                </c:pt>
                <c:pt idx="2">
                  <c:v>3.252480705622933E-2</c:v>
                </c:pt>
                <c:pt idx="3">
                  <c:v>5.6701030927835051E-2</c:v>
                </c:pt>
                <c:pt idx="4">
                  <c:v>4.0950850277090965E-2</c:v>
                </c:pt>
                <c:pt idx="5">
                  <c:v>4.6464646464646465E-2</c:v>
                </c:pt>
                <c:pt idx="6">
                  <c:v>7.5606720597386434E-2</c:v>
                </c:pt>
                <c:pt idx="7">
                  <c:v>2.5096525096525095E-2</c:v>
                </c:pt>
                <c:pt idx="8">
                  <c:v>0.14634146341463414</c:v>
                </c:pt>
                <c:pt idx="9">
                  <c:v>7.2607260726072612E-2</c:v>
                </c:pt>
                <c:pt idx="10">
                  <c:v>9.7928436911487754E-2</c:v>
                </c:pt>
                <c:pt idx="11">
                  <c:v>4.2016806722689079E-2</c:v>
                </c:pt>
                <c:pt idx="12">
                  <c:v>7.2625698324022353E-2</c:v>
                </c:pt>
                <c:pt idx="13">
                  <c:v>8.59375E-2</c:v>
                </c:pt>
                <c:pt idx="14">
                  <c:v>6.8537859007832908E-2</c:v>
                </c:pt>
                <c:pt idx="15">
                  <c:v>5.6962025316455694E-2</c:v>
                </c:pt>
                <c:pt idx="16">
                  <c:v>0.16638935108153077</c:v>
                </c:pt>
                <c:pt idx="17">
                  <c:v>0.13184537505752417</c:v>
                </c:pt>
                <c:pt idx="18">
                  <c:v>7.5151682294539446E-2</c:v>
                </c:pt>
                <c:pt idx="19">
                  <c:v>0.12452783454083845</c:v>
                </c:pt>
                <c:pt idx="20">
                  <c:v>6.0788530465949814E-2</c:v>
                </c:pt>
                <c:pt idx="21">
                  <c:v>0.11983696641071365</c:v>
                </c:pt>
                <c:pt idx="22">
                  <c:v>0.16669849150276875</c:v>
                </c:pt>
                <c:pt idx="23">
                  <c:v>0.12154057971405535</c:v>
                </c:pt>
                <c:pt idx="24">
                  <c:v>0.57609756097560971</c:v>
                </c:pt>
                <c:pt idx="25">
                  <c:v>7.8926598263614825E-3</c:v>
                </c:pt>
                <c:pt idx="26">
                  <c:v>0.86255924170616116</c:v>
                </c:pt>
                <c:pt idx="27">
                  <c:v>8.8906048906048904E-2</c:v>
                </c:pt>
                <c:pt idx="28">
                  <c:v>2.9565087876079834E-2</c:v>
                </c:pt>
                <c:pt idx="29">
                  <c:v>5.4694909895668671E-2</c:v>
                </c:pt>
              </c:numCache>
            </c:numRef>
          </c:val>
        </c:ser>
        <c:ser>
          <c:idx val="3"/>
          <c:order val="3"/>
          <c:tx>
            <c:strRef>
              <c:f>'Répart. continent'!$E$3</c:f>
              <c:strCache>
                <c:ptCount val="1"/>
                <c:pt idx="0">
                  <c:v>Afrique</c:v>
                </c:pt>
              </c:strCache>
            </c:strRef>
          </c:tx>
          <c:invertIfNegative val="0"/>
          <c:cat>
            <c:strRef>
              <c:f>'Répart. continent'!$A$4:$A$33</c:f>
              <c:strCache>
                <c:ptCount val="30"/>
                <c:pt idx="0">
                  <c:v>Rép. Slovaque</c:v>
                </c:pt>
                <c:pt idx="1">
                  <c:v>Slovénie</c:v>
                </c:pt>
                <c:pt idx="2">
                  <c:v>Rép. Tchèque 1</c:v>
                </c:pt>
                <c:pt idx="3">
                  <c:v>Lettonie</c:v>
                </c:pt>
                <c:pt idx="4">
                  <c:v>Autriche</c:v>
                </c:pt>
                <c:pt idx="5">
                  <c:v>Luxembourg</c:v>
                </c:pt>
                <c:pt idx="6">
                  <c:v>Suisse</c:v>
                </c:pt>
                <c:pt idx="7">
                  <c:v>Hongrie</c:v>
                </c:pt>
                <c:pt idx="8">
                  <c:v>Islande</c:v>
                </c:pt>
                <c:pt idx="9">
                  <c:v>Estonie</c:v>
                </c:pt>
                <c:pt idx="10">
                  <c:v>Danemark</c:v>
                </c:pt>
                <c:pt idx="11">
                  <c:v>Pologne</c:v>
                </c:pt>
                <c:pt idx="12">
                  <c:v>Allemagne</c:v>
                </c:pt>
                <c:pt idx="13">
                  <c:v>Pays-Bas</c:v>
                </c:pt>
                <c:pt idx="14">
                  <c:v>Norvège</c:v>
                </c:pt>
                <c:pt idx="15">
                  <c:v>Finlande</c:v>
                </c:pt>
                <c:pt idx="16">
                  <c:v>Israël 1</c:v>
                </c:pt>
                <c:pt idx="17">
                  <c:v>Italie 1</c:v>
                </c:pt>
                <c:pt idx="18">
                  <c:v>Suède</c:v>
                </c:pt>
                <c:pt idx="19">
                  <c:v>Royaume-Uni</c:v>
                </c:pt>
                <c:pt idx="20">
                  <c:v>Belgique</c:v>
                </c:pt>
                <c:pt idx="21">
                  <c:v>FRANCE</c:v>
                </c:pt>
                <c:pt idx="22">
                  <c:v>Canada</c:v>
                </c:pt>
                <c:pt idx="23">
                  <c:v>Nelle-Zélande</c:v>
                </c:pt>
                <c:pt idx="24">
                  <c:v>Portugal</c:v>
                </c:pt>
                <c:pt idx="25">
                  <c:v>Turquie 1</c:v>
                </c:pt>
                <c:pt idx="26">
                  <c:v>Chili</c:v>
                </c:pt>
                <c:pt idx="27">
                  <c:v>Australie</c:v>
                </c:pt>
                <c:pt idx="28">
                  <c:v>Japon</c:v>
                </c:pt>
                <c:pt idx="29">
                  <c:v>Corée du Sud 1</c:v>
                </c:pt>
              </c:strCache>
            </c:strRef>
          </c:cat>
          <c:val>
            <c:numRef>
              <c:f>'Répart. continent'!$E$4:$E$33</c:f>
              <c:numCache>
                <c:formatCode>0.0%</c:formatCode>
                <c:ptCount val="30"/>
                <c:pt idx="0">
                  <c:v>3.6231884057971016E-2</c:v>
                </c:pt>
                <c:pt idx="1">
                  <c:v>2.6666666666666668E-2</c:v>
                </c:pt>
                <c:pt idx="2">
                  <c:v>3.0595369349503857E-2</c:v>
                </c:pt>
                <c:pt idx="3">
                  <c:v>4.1237113402061855E-2</c:v>
                </c:pt>
                <c:pt idx="4">
                  <c:v>2.2422972587960218E-2</c:v>
                </c:pt>
                <c:pt idx="5">
                  <c:v>6.6666666666666666E-2</c:v>
                </c:pt>
                <c:pt idx="6">
                  <c:v>3.1347230864965776E-2</c:v>
                </c:pt>
                <c:pt idx="7">
                  <c:v>4.4401544401544403E-2</c:v>
                </c:pt>
                <c:pt idx="8">
                  <c:v>6.097560975609756E-2</c:v>
                </c:pt>
                <c:pt idx="9">
                  <c:v>2.9702970297029702E-2</c:v>
                </c:pt>
                <c:pt idx="10">
                  <c:v>4.0803515379786569E-2</c:v>
                </c:pt>
                <c:pt idx="11">
                  <c:v>8.0432172869147653E-2</c:v>
                </c:pt>
                <c:pt idx="12">
                  <c:v>6.1452513966480445E-2</c:v>
                </c:pt>
                <c:pt idx="13">
                  <c:v>2.8391768292682928E-2</c:v>
                </c:pt>
                <c:pt idx="14">
                  <c:v>0.1181462140992167</c:v>
                </c:pt>
                <c:pt idx="15">
                  <c:v>7.2911392405063294E-2</c:v>
                </c:pt>
                <c:pt idx="16">
                  <c:v>2.4958402662229616E-2</c:v>
                </c:pt>
                <c:pt idx="17">
                  <c:v>9.5490105844454665E-2</c:v>
                </c:pt>
                <c:pt idx="18">
                  <c:v>6.0810810810810814E-2</c:v>
                </c:pt>
                <c:pt idx="19">
                  <c:v>0.10097632464342478</c:v>
                </c:pt>
                <c:pt idx="20">
                  <c:v>0.11612903225806452</c:v>
                </c:pt>
                <c:pt idx="21">
                  <c:v>0.32180938170966922</c:v>
                </c:pt>
                <c:pt idx="22">
                  <c:v>0.11609700210043919</c:v>
                </c:pt>
                <c:pt idx="23">
                  <c:v>5.3102148914235002E-2</c:v>
                </c:pt>
                <c:pt idx="24">
                  <c:v>0.1421951219512195</c:v>
                </c:pt>
                <c:pt idx="25">
                  <c:v>0.13555643251775848</c:v>
                </c:pt>
                <c:pt idx="26">
                  <c:v>2.3696682464454978E-3</c:v>
                </c:pt>
                <c:pt idx="27">
                  <c:v>4.4684684684684686E-2</c:v>
                </c:pt>
                <c:pt idx="28">
                  <c:v>3.5597259457849272E-2</c:v>
                </c:pt>
                <c:pt idx="29">
                  <c:v>4.3471387922858047E-2</c:v>
                </c:pt>
              </c:numCache>
            </c:numRef>
          </c:val>
        </c:ser>
        <c:ser>
          <c:idx val="4"/>
          <c:order val="4"/>
          <c:tx>
            <c:strRef>
              <c:f>'Répart. continent'!$F$3</c:f>
              <c:strCache>
                <c:ptCount val="1"/>
                <c:pt idx="0">
                  <c:v>Non localisé</c:v>
                </c:pt>
              </c:strCache>
            </c:strRef>
          </c:tx>
          <c:spPr>
            <a:solidFill>
              <a:schemeClr val="tx1"/>
            </a:solidFill>
          </c:spPr>
          <c:invertIfNegative val="0"/>
          <c:cat>
            <c:strRef>
              <c:f>'Répart. continent'!$A$4:$A$33</c:f>
              <c:strCache>
                <c:ptCount val="30"/>
                <c:pt idx="0">
                  <c:v>Rép. Slovaque</c:v>
                </c:pt>
                <c:pt idx="1">
                  <c:v>Slovénie</c:v>
                </c:pt>
                <c:pt idx="2">
                  <c:v>Rép. Tchèque 1</c:v>
                </c:pt>
                <c:pt idx="3">
                  <c:v>Lettonie</c:v>
                </c:pt>
                <c:pt idx="4">
                  <c:v>Autriche</c:v>
                </c:pt>
                <c:pt idx="5">
                  <c:v>Luxembourg</c:v>
                </c:pt>
                <c:pt idx="6">
                  <c:v>Suisse</c:v>
                </c:pt>
                <c:pt idx="7">
                  <c:v>Hongrie</c:v>
                </c:pt>
                <c:pt idx="8">
                  <c:v>Islande</c:v>
                </c:pt>
                <c:pt idx="9">
                  <c:v>Estonie</c:v>
                </c:pt>
                <c:pt idx="10">
                  <c:v>Danemark</c:v>
                </c:pt>
                <c:pt idx="11">
                  <c:v>Pologne</c:v>
                </c:pt>
                <c:pt idx="12">
                  <c:v>Allemagne</c:v>
                </c:pt>
                <c:pt idx="13">
                  <c:v>Pays-Bas</c:v>
                </c:pt>
                <c:pt idx="14">
                  <c:v>Norvège</c:v>
                </c:pt>
                <c:pt idx="15">
                  <c:v>Finlande</c:v>
                </c:pt>
                <c:pt idx="16">
                  <c:v>Israël 1</c:v>
                </c:pt>
                <c:pt idx="17">
                  <c:v>Italie 1</c:v>
                </c:pt>
                <c:pt idx="18">
                  <c:v>Suède</c:v>
                </c:pt>
                <c:pt idx="19">
                  <c:v>Royaume-Uni</c:v>
                </c:pt>
                <c:pt idx="20">
                  <c:v>Belgique</c:v>
                </c:pt>
                <c:pt idx="21">
                  <c:v>FRANCE</c:v>
                </c:pt>
                <c:pt idx="22">
                  <c:v>Canada</c:v>
                </c:pt>
                <c:pt idx="23">
                  <c:v>Nelle-Zélande</c:v>
                </c:pt>
                <c:pt idx="24">
                  <c:v>Portugal</c:v>
                </c:pt>
                <c:pt idx="25">
                  <c:v>Turquie 1</c:v>
                </c:pt>
                <c:pt idx="26">
                  <c:v>Chili</c:v>
                </c:pt>
                <c:pt idx="27">
                  <c:v>Australie</c:v>
                </c:pt>
                <c:pt idx="28">
                  <c:v>Japon</c:v>
                </c:pt>
                <c:pt idx="29">
                  <c:v>Corée du Sud 1</c:v>
                </c:pt>
              </c:strCache>
            </c:strRef>
          </c:cat>
          <c:val>
            <c:numRef>
              <c:f>'Répart. continent'!$F$4:$F$33</c:f>
              <c:numCache>
                <c:formatCode>0.0%</c:formatCode>
                <c:ptCount val="30"/>
                <c:pt idx="0">
                  <c:v>0</c:v>
                </c:pt>
                <c:pt idx="1">
                  <c:v>0</c:v>
                </c:pt>
                <c:pt idx="2">
                  <c:v>1.1025358324145534E-2</c:v>
                </c:pt>
                <c:pt idx="3">
                  <c:v>0</c:v>
                </c:pt>
                <c:pt idx="4">
                  <c:v>3.9180660107343057E-2</c:v>
                </c:pt>
                <c:pt idx="5">
                  <c:v>0</c:v>
                </c:pt>
                <c:pt idx="6">
                  <c:v>0</c:v>
                </c:pt>
                <c:pt idx="7">
                  <c:v>0</c:v>
                </c:pt>
                <c:pt idx="8">
                  <c:v>0</c:v>
                </c:pt>
                <c:pt idx="9">
                  <c:v>3.3003300330033004E-3</c:v>
                </c:pt>
                <c:pt idx="10">
                  <c:v>0</c:v>
                </c:pt>
                <c:pt idx="11">
                  <c:v>0</c:v>
                </c:pt>
                <c:pt idx="12">
                  <c:v>1.11731843575419E-2</c:v>
                </c:pt>
                <c:pt idx="13">
                  <c:v>0</c:v>
                </c:pt>
                <c:pt idx="14">
                  <c:v>0</c:v>
                </c:pt>
                <c:pt idx="15">
                  <c:v>0.13316455696202531</c:v>
                </c:pt>
                <c:pt idx="16">
                  <c:v>0.25291181364392679</c:v>
                </c:pt>
                <c:pt idx="17">
                  <c:v>9.2038656235618964E-4</c:v>
                </c:pt>
                <c:pt idx="18">
                  <c:v>8.6872586872586879E-2</c:v>
                </c:pt>
                <c:pt idx="19">
                  <c:v>3.7154003343860303E-4</c:v>
                </c:pt>
                <c:pt idx="20">
                  <c:v>0.37992831541218636</c:v>
                </c:pt>
                <c:pt idx="21">
                  <c:v>4.7308854033989591E-4</c:v>
                </c:pt>
                <c:pt idx="22">
                  <c:v>4.5827763987015468E-3</c:v>
                </c:pt>
                <c:pt idx="23">
                  <c:v>0</c:v>
                </c:pt>
                <c:pt idx="24">
                  <c:v>0</c:v>
                </c:pt>
                <c:pt idx="25">
                  <c:v>4.9329123914759274E-3</c:v>
                </c:pt>
                <c:pt idx="26">
                  <c:v>0</c:v>
                </c:pt>
                <c:pt idx="27">
                  <c:v>1.9047619047619048E-3</c:v>
                </c:pt>
                <c:pt idx="28">
                  <c:v>7.4471254095918974E-5</c:v>
                </c:pt>
                <c:pt idx="29">
                  <c:v>0</c:v>
                </c:pt>
              </c:numCache>
            </c:numRef>
          </c:val>
        </c:ser>
        <c:dLbls>
          <c:showLegendKey val="0"/>
          <c:showVal val="0"/>
          <c:showCatName val="0"/>
          <c:showSerName val="0"/>
          <c:showPercent val="0"/>
          <c:showBubbleSize val="0"/>
        </c:dLbls>
        <c:gapWidth val="50"/>
        <c:overlap val="100"/>
        <c:axId val="127264256"/>
        <c:axId val="127265792"/>
      </c:barChart>
      <c:catAx>
        <c:axId val="127264256"/>
        <c:scaling>
          <c:orientation val="maxMin"/>
        </c:scaling>
        <c:delete val="0"/>
        <c:axPos val="l"/>
        <c:majorTickMark val="out"/>
        <c:minorTickMark val="none"/>
        <c:tickLblPos val="nextTo"/>
        <c:crossAx val="127265792"/>
        <c:crosses val="autoZero"/>
        <c:auto val="1"/>
        <c:lblAlgn val="ctr"/>
        <c:lblOffset val="100"/>
        <c:noMultiLvlLbl val="0"/>
      </c:catAx>
      <c:valAx>
        <c:axId val="127265792"/>
        <c:scaling>
          <c:orientation val="minMax"/>
        </c:scaling>
        <c:delete val="0"/>
        <c:axPos val="t"/>
        <c:majorGridlines/>
        <c:numFmt formatCode="0%" sourceLinked="1"/>
        <c:majorTickMark val="out"/>
        <c:minorTickMark val="none"/>
        <c:tickLblPos val="nextTo"/>
        <c:crossAx val="127264256"/>
        <c:crosses val="autoZero"/>
        <c:crossBetween val="between"/>
      </c:valAx>
    </c:plotArea>
    <c:legend>
      <c:legendPos val="r"/>
      <c:layout>
        <c:manualLayout>
          <c:xMode val="edge"/>
          <c:yMode val="edge"/>
          <c:x val="0.24505035462116531"/>
          <c:y val="7.0328724553986449E-2"/>
          <c:w val="0.75276435515983042"/>
          <c:h val="3.378921814998407E-2"/>
        </c:manualLayout>
      </c:layout>
      <c:overlay val="0"/>
    </c:legend>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747085849307217"/>
          <c:y val="0.14765978628494866"/>
          <c:w val="0.71369919944640925"/>
          <c:h val="0.80933767466943918"/>
        </c:manualLayout>
      </c:layout>
      <c:barChart>
        <c:barDir val="bar"/>
        <c:grouping val="percentStacked"/>
        <c:varyColors val="0"/>
        <c:ser>
          <c:idx val="0"/>
          <c:order val="0"/>
          <c:tx>
            <c:strRef>
              <c:f>'Répart. continent'!$J$3</c:f>
              <c:strCache>
                <c:ptCount val="1"/>
                <c:pt idx="0">
                  <c:v>  Europe</c:v>
                </c:pt>
              </c:strCache>
            </c:strRef>
          </c:tx>
          <c:invertIfNegative val="0"/>
          <c:cat>
            <c:strRef>
              <c:f>'Répart. continent'!$I$4:$I$33</c:f>
              <c:strCache>
                <c:ptCount val="30"/>
                <c:pt idx="0">
                  <c:v>Rép. Slovaque</c:v>
                </c:pt>
                <c:pt idx="1">
                  <c:v>Slovénie</c:v>
                </c:pt>
                <c:pt idx="2">
                  <c:v>Rép. Tchèque 1</c:v>
                </c:pt>
                <c:pt idx="3">
                  <c:v>Lettonie</c:v>
                </c:pt>
                <c:pt idx="4">
                  <c:v>Autriche</c:v>
                </c:pt>
                <c:pt idx="5">
                  <c:v>Luxembourg</c:v>
                </c:pt>
                <c:pt idx="6">
                  <c:v>Suisse</c:v>
                </c:pt>
                <c:pt idx="7">
                  <c:v>Hongrie</c:v>
                </c:pt>
                <c:pt idx="8">
                  <c:v>Islande</c:v>
                </c:pt>
                <c:pt idx="9">
                  <c:v>Estonie</c:v>
                </c:pt>
                <c:pt idx="10">
                  <c:v>Danemark</c:v>
                </c:pt>
                <c:pt idx="11">
                  <c:v>Pologne</c:v>
                </c:pt>
                <c:pt idx="12">
                  <c:v>Allemagne</c:v>
                </c:pt>
                <c:pt idx="13">
                  <c:v>Pays-Bas</c:v>
                </c:pt>
                <c:pt idx="14">
                  <c:v>Norvège</c:v>
                </c:pt>
                <c:pt idx="15">
                  <c:v>Finlande</c:v>
                </c:pt>
                <c:pt idx="16">
                  <c:v>Israël 1</c:v>
                </c:pt>
                <c:pt idx="17">
                  <c:v>Italie 1</c:v>
                </c:pt>
                <c:pt idx="18">
                  <c:v>Suède</c:v>
                </c:pt>
                <c:pt idx="19">
                  <c:v>Royaume-Uni</c:v>
                </c:pt>
                <c:pt idx="20">
                  <c:v>Belgique</c:v>
                </c:pt>
                <c:pt idx="21">
                  <c:v>FRANCE</c:v>
                </c:pt>
                <c:pt idx="22">
                  <c:v>Canada</c:v>
                </c:pt>
                <c:pt idx="23">
                  <c:v>Nelle-Zélande</c:v>
                </c:pt>
                <c:pt idx="24">
                  <c:v>Portugal</c:v>
                </c:pt>
                <c:pt idx="25">
                  <c:v>Turquie 1</c:v>
                </c:pt>
                <c:pt idx="26">
                  <c:v>Chili</c:v>
                </c:pt>
                <c:pt idx="27">
                  <c:v>Australie</c:v>
                </c:pt>
                <c:pt idx="28">
                  <c:v>Japon</c:v>
                </c:pt>
                <c:pt idx="29">
                  <c:v>Corée du Sud 1</c:v>
                </c:pt>
              </c:strCache>
            </c:strRef>
          </c:cat>
          <c:val>
            <c:numRef>
              <c:f>'Répart. continent'!$J$4:$J$33</c:f>
              <c:numCache>
                <c:formatCode>0.0%</c:formatCode>
                <c:ptCount val="30"/>
                <c:pt idx="0">
                  <c:v>0.91577785950717172</c:v>
                </c:pt>
                <c:pt idx="1">
                  <c:v>0.92905692438402721</c:v>
                </c:pt>
                <c:pt idx="2">
                  <c:v>0.85062927004674582</c:v>
                </c:pt>
                <c:pt idx="3">
                  <c:v>0.64490960989533774</c:v>
                </c:pt>
                <c:pt idx="4">
                  <c:v>0.83093453334492706</c:v>
                </c:pt>
                <c:pt idx="5">
                  <c:v>0.8324375592791653</c:v>
                </c:pt>
                <c:pt idx="6">
                  <c:v>0.73009033227253861</c:v>
                </c:pt>
                <c:pt idx="7">
                  <c:v>0.62284055834523422</c:v>
                </c:pt>
                <c:pt idx="8">
                  <c:v>0.69674850696748503</c:v>
                </c:pt>
                <c:pt idx="9">
                  <c:v>0.70549143057012942</c:v>
                </c:pt>
                <c:pt idx="10">
                  <c:v>0.82782667989090009</c:v>
                </c:pt>
                <c:pt idx="11">
                  <c:v>0.81440392834409381</c:v>
                </c:pt>
                <c:pt idx="12">
                  <c:v>0.41649180786514889</c:v>
                </c:pt>
                <c:pt idx="13">
                  <c:v>0.56720695216326911</c:v>
                </c:pt>
                <c:pt idx="14">
                  <c:v>0.48635886673662121</c:v>
                </c:pt>
                <c:pt idx="15">
                  <c:v>0.32495030680148645</c:v>
                </c:pt>
                <c:pt idx="16">
                  <c:v>0</c:v>
                </c:pt>
                <c:pt idx="17">
                  <c:v>0.47332972052334132</c:v>
                </c:pt>
                <c:pt idx="18">
                  <c:v>0.39453359328134374</c:v>
                </c:pt>
                <c:pt idx="19">
                  <c:v>0.29971938082737393</c:v>
                </c:pt>
                <c:pt idx="20">
                  <c:v>0.51561475918020305</c:v>
                </c:pt>
                <c:pt idx="21">
                  <c:v>0.21406045720921102</c:v>
                </c:pt>
                <c:pt idx="22">
                  <c:v>0.13487526441845421</c:v>
                </c:pt>
                <c:pt idx="23">
                  <c:v>4.8820455641471375E-2</c:v>
                </c:pt>
                <c:pt idx="24">
                  <c:v>0.19883941260066318</c:v>
                </c:pt>
                <c:pt idx="25">
                  <c:v>0.1445731386294993</c:v>
                </c:pt>
                <c:pt idx="26">
                  <c:v>5.5905511811023621E-2</c:v>
                </c:pt>
                <c:pt idx="27">
                  <c:v>3.8700847037406859E-2</c:v>
                </c:pt>
                <c:pt idx="28">
                  <c:v>2.9337778451280497E-2</c:v>
                </c:pt>
                <c:pt idx="29">
                  <c:v>1.9636963696369636E-2</c:v>
                </c:pt>
              </c:numCache>
            </c:numRef>
          </c:val>
        </c:ser>
        <c:ser>
          <c:idx val="1"/>
          <c:order val="1"/>
          <c:tx>
            <c:strRef>
              <c:f>'Répart. continent'!$K$3</c:f>
              <c:strCache>
                <c:ptCount val="1"/>
                <c:pt idx="0">
                  <c:v>Asie et Océanie</c:v>
                </c:pt>
              </c:strCache>
            </c:strRef>
          </c:tx>
          <c:invertIfNegative val="0"/>
          <c:cat>
            <c:strRef>
              <c:f>'Répart. continent'!$I$4:$I$33</c:f>
              <c:strCache>
                <c:ptCount val="30"/>
                <c:pt idx="0">
                  <c:v>Rép. Slovaque</c:v>
                </c:pt>
                <c:pt idx="1">
                  <c:v>Slovénie</c:v>
                </c:pt>
                <c:pt idx="2">
                  <c:v>Rép. Tchèque 1</c:v>
                </c:pt>
                <c:pt idx="3">
                  <c:v>Lettonie</c:v>
                </c:pt>
                <c:pt idx="4">
                  <c:v>Autriche</c:v>
                </c:pt>
                <c:pt idx="5">
                  <c:v>Luxembourg</c:v>
                </c:pt>
                <c:pt idx="6">
                  <c:v>Suisse</c:v>
                </c:pt>
                <c:pt idx="7">
                  <c:v>Hongrie</c:v>
                </c:pt>
                <c:pt idx="8">
                  <c:v>Islande</c:v>
                </c:pt>
                <c:pt idx="9">
                  <c:v>Estonie</c:v>
                </c:pt>
                <c:pt idx="10">
                  <c:v>Danemark</c:v>
                </c:pt>
                <c:pt idx="11">
                  <c:v>Pologne</c:v>
                </c:pt>
                <c:pt idx="12">
                  <c:v>Allemagne</c:v>
                </c:pt>
                <c:pt idx="13">
                  <c:v>Pays-Bas</c:v>
                </c:pt>
                <c:pt idx="14">
                  <c:v>Norvège</c:v>
                </c:pt>
                <c:pt idx="15">
                  <c:v>Finlande</c:v>
                </c:pt>
                <c:pt idx="16">
                  <c:v>Israël 1</c:v>
                </c:pt>
                <c:pt idx="17">
                  <c:v>Italie 1</c:v>
                </c:pt>
                <c:pt idx="18">
                  <c:v>Suède</c:v>
                </c:pt>
                <c:pt idx="19">
                  <c:v>Royaume-Uni</c:v>
                </c:pt>
                <c:pt idx="20">
                  <c:v>Belgique</c:v>
                </c:pt>
                <c:pt idx="21">
                  <c:v>FRANCE</c:v>
                </c:pt>
                <c:pt idx="22">
                  <c:v>Canada</c:v>
                </c:pt>
                <c:pt idx="23">
                  <c:v>Nelle-Zélande</c:v>
                </c:pt>
                <c:pt idx="24">
                  <c:v>Portugal</c:v>
                </c:pt>
                <c:pt idx="25">
                  <c:v>Turquie 1</c:v>
                </c:pt>
                <c:pt idx="26">
                  <c:v>Chili</c:v>
                </c:pt>
                <c:pt idx="27">
                  <c:v>Australie</c:v>
                </c:pt>
                <c:pt idx="28">
                  <c:v>Japon</c:v>
                </c:pt>
                <c:pt idx="29">
                  <c:v>Corée du Sud 1</c:v>
                </c:pt>
              </c:strCache>
            </c:strRef>
          </c:cat>
          <c:val>
            <c:numRef>
              <c:f>'Répart. continent'!$K$4:$K$33</c:f>
              <c:numCache>
                <c:formatCode>0.0%</c:formatCode>
                <c:ptCount val="30"/>
                <c:pt idx="0">
                  <c:v>6.712026480323649E-2</c:v>
                </c:pt>
                <c:pt idx="1">
                  <c:v>5.352591333899745E-2</c:v>
                </c:pt>
                <c:pt idx="2">
                  <c:v>0.11954932278556873</c:v>
                </c:pt>
                <c:pt idx="3">
                  <c:v>0.31874405328258804</c:v>
                </c:pt>
                <c:pt idx="4">
                  <c:v>0.1030157976176157</c:v>
                </c:pt>
                <c:pt idx="5">
                  <c:v>8.0303509326588682E-2</c:v>
                </c:pt>
                <c:pt idx="6">
                  <c:v>0.10946611057302683</c:v>
                </c:pt>
                <c:pt idx="7">
                  <c:v>0.22794490256599254</c:v>
                </c:pt>
                <c:pt idx="8">
                  <c:v>0.12209688122096882</c:v>
                </c:pt>
                <c:pt idx="9">
                  <c:v>0.21441063308849248</c:v>
                </c:pt>
                <c:pt idx="10">
                  <c:v>0.10544259856186462</c:v>
                </c:pt>
                <c:pt idx="11">
                  <c:v>0.1401063926525416</c:v>
                </c:pt>
                <c:pt idx="12">
                  <c:v>0.35212628302645615</c:v>
                </c:pt>
                <c:pt idx="13">
                  <c:v>0.12820661569341796</c:v>
                </c:pt>
                <c:pt idx="14">
                  <c:v>0.33210912906610701</c:v>
                </c:pt>
                <c:pt idx="15">
                  <c:v>0.35576008987987212</c:v>
                </c:pt>
                <c:pt idx="16">
                  <c:v>0</c:v>
                </c:pt>
                <c:pt idx="17">
                  <c:v>0.30209358652495605</c:v>
                </c:pt>
                <c:pt idx="18">
                  <c:v>0.29450359928014397</c:v>
                </c:pt>
                <c:pt idx="19">
                  <c:v>0.5446843672606323</c:v>
                </c:pt>
                <c:pt idx="20">
                  <c:v>4.9563353586169027E-2</c:v>
                </c:pt>
                <c:pt idx="21">
                  <c:v>0.2296613744679607</c:v>
                </c:pt>
                <c:pt idx="22">
                  <c:v>0.60916767189384802</c:v>
                </c:pt>
                <c:pt idx="23">
                  <c:v>0.774661020292015</c:v>
                </c:pt>
                <c:pt idx="24">
                  <c:v>9.3143060161061109E-2</c:v>
                </c:pt>
                <c:pt idx="25">
                  <c:v>0.71586910138823467</c:v>
                </c:pt>
                <c:pt idx="26">
                  <c:v>1.6535433070866142E-2</c:v>
                </c:pt>
                <c:pt idx="27">
                  <c:v>0.88569410198411891</c:v>
                </c:pt>
                <c:pt idx="28">
                  <c:v>0.93786179724200636</c:v>
                </c:pt>
                <c:pt idx="29">
                  <c:v>0.9062339567290062</c:v>
                </c:pt>
              </c:numCache>
            </c:numRef>
          </c:val>
        </c:ser>
        <c:ser>
          <c:idx val="2"/>
          <c:order val="2"/>
          <c:tx>
            <c:strRef>
              <c:f>'Répart. continent'!$L$3</c:f>
              <c:strCache>
                <c:ptCount val="1"/>
                <c:pt idx="0">
                  <c:v>Amérique</c:v>
                </c:pt>
              </c:strCache>
            </c:strRef>
          </c:tx>
          <c:invertIfNegative val="0"/>
          <c:cat>
            <c:strRef>
              <c:f>'Répart. continent'!$I$4:$I$33</c:f>
              <c:strCache>
                <c:ptCount val="30"/>
                <c:pt idx="0">
                  <c:v>Rép. Slovaque</c:v>
                </c:pt>
                <c:pt idx="1">
                  <c:v>Slovénie</c:v>
                </c:pt>
                <c:pt idx="2">
                  <c:v>Rép. Tchèque 1</c:v>
                </c:pt>
                <c:pt idx="3">
                  <c:v>Lettonie</c:v>
                </c:pt>
                <c:pt idx="4">
                  <c:v>Autriche</c:v>
                </c:pt>
                <c:pt idx="5">
                  <c:v>Luxembourg</c:v>
                </c:pt>
                <c:pt idx="6">
                  <c:v>Suisse</c:v>
                </c:pt>
                <c:pt idx="7">
                  <c:v>Hongrie</c:v>
                </c:pt>
                <c:pt idx="8">
                  <c:v>Islande</c:v>
                </c:pt>
                <c:pt idx="9">
                  <c:v>Estonie</c:v>
                </c:pt>
                <c:pt idx="10">
                  <c:v>Danemark</c:v>
                </c:pt>
                <c:pt idx="11">
                  <c:v>Pologne</c:v>
                </c:pt>
                <c:pt idx="12">
                  <c:v>Allemagne</c:v>
                </c:pt>
                <c:pt idx="13">
                  <c:v>Pays-Bas</c:v>
                </c:pt>
                <c:pt idx="14">
                  <c:v>Norvège</c:v>
                </c:pt>
                <c:pt idx="15">
                  <c:v>Finlande</c:v>
                </c:pt>
                <c:pt idx="16">
                  <c:v>Israël 1</c:v>
                </c:pt>
                <c:pt idx="17">
                  <c:v>Italie 1</c:v>
                </c:pt>
                <c:pt idx="18">
                  <c:v>Suède</c:v>
                </c:pt>
                <c:pt idx="19">
                  <c:v>Royaume-Uni</c:v>
                </c:pt>
                <c:pt idx="20">
                  <c:v>Belgique</c:v>
                </c:pt>
                <c:pt idx="21">
                  <c:v>FRANCE</c:v>
                </c:pt>
                <c:pt idx="22">
                  <c:v>Canada</c:v>
                </c:pt>
                <c:pt idx="23">
                  <c:v>Nelle-Zélande</c:v>
                </c:pt>
                <c:pt idx="24">
                  <c:v>Portugal</c:v>
                </c:pt>
                <c:pt idx="25">
                  <c:v>Turquie 1</c:v>
                </c:pt>
                <c:pt idx="26">
                  <c:v>Chili</c:v>
                </c:pt>
                <c:pt idx="27">
                  <c:v>Australie</c:v>
                </c:pt>
                <c:pt idx="28">
                  <c:v>Japon</c:v>
                </c:pt>
                <c:pt idx="29">
                  <c:v>Corée du Sud 1</c:v>
                </c:pt>
              </c:strCache>
            </c:strRef>
          </c:cat>
          <c:val>
            <c:numRef>
              <c:f>'Répart. continent'!$L$4:$L$33</c:f>
              <c:numCache>
                <c:formatCode>0.0%</c:formatCode>
                <c:ptCount val="30"/>
                <c:pt idx="0">
                  <c:v>6.7120264803236483E-3</c:v>
                </c:pt>
                <c:pt idx="1">
                  <c:v>9.7706032285471544E-3</c:v>
                </c:pt>
                <c:pt idx="2">
                  <c:v>1.2897039434256262E-2</c:v>
                </c:pt>
                <c:pt idx="3">
                  <c:v>2.169362511893435E-2</c:v>
                </c:pt>
                <c:pt idx="4">
                  <c:v>2.4218221336594487E-2</c:v>
                </c:pt>
                <c:pt idx="5">
                  <c:v>2.6873221625039519E-2</c:v>
                </c:pt>
                <c:pt idx="6">
                  <c:v>6.8964835642703254E-2</c:v>
                </c:pt>
                <c:pt idx="7">
                  <c:v>9.2274381535910069E-2</c:v>
                </c:pt>
                <c:pt idx="8">
                  <c:v>0.15593895155938953</c:v>
                </c:pt>
                <c:pt idx="9">
                  <c:v>3.9524309199020634E-2</c:v>
                </c:pt>
                <c:pt idx="10">
                  <c:v>4.4662782048103151E-2</c:v>
                </c:pt>
                <c:pt idx="11">
                  <c:v>2.8416840956624535E-2</c:v>
                </c:pt>
                <c:pt idx="12">
                  <c:v>7.9617583801080624E-2</c:v>
                </c:pt>
                <c:pt idx="13">
                  <c:v>3.3739804383389992E-2</c:v>
                </c:pt>
                <c:pt idx="14">
                  <c:v>6.054564533053515E-2</c:v>
                </c:pt>
                <c:pt idx="15">
                  <c:v>4.5285627862760351E-2</c:v>
                </c:pt>
                <c:pt idx="16">
                  <c:v>0</c:v>
                </c:pt>
                <c:pt idx="17">
                  <c:v>9.5997522644576908E-2</c:v>
                </c:pt>
                <c:pt idx="18">
                  <c:v>5.2002099580083984E-2</c:v>
                </c:pt>
                <c:pt idx="19">
                  <c:v>7.4195802085726958E-2</c:v>
                </c:pt>
                <c:pt idx="20">
                  <c:v>2.5968504773882697E-2</c:v>
                </c:pt>
                <c:pt idx="21">
                  <c:v>8.3785488431930288E-2</c:v>
                </c:pt>
                <c:pt idx="22">
                  <c:v>9.9753500812922849E-2</c:v>
                </c:pt>
                <c:pt idx="23">
                  <c:v>6.028602252529066E-2</c:v>
                </c:pt>
                <c:pt idx="24">
                  <c:v>0.36742065371861676</c:v>
                </c:pt>
                <c:pt idx="25">
                  <c:v>8.5898750311729343E-3</c:v>
                </c:pt>
                <c:pt idx="26">
                  <c:v>0.89790026246719157</c:v>
                </c:pt>
                <c:pt idx="27">
                  <c:v>4.2908863665695324E-2</c:v>
                </c:pt>
                <c:pt idx="28">
                  <c:v>2.4685558417942111E-2</c:v>
                </c:pt>
                <c:pt idx="29">
                  <c:v>4.5104510451045104E-2</c:v>
                </c:pt>
              </c:numCache>
            </c:numRef>
          </c:val>
        </c:ser>
        <c:ser>
          <c:idx val="3"/>
          <c:order val="3"/>
          <c:tx>
            <c:strRef>
              <c:f>'Répart. continent'!$M$3</c:f>
              <c:strCache>
                <c:ptCount val="1"/>
                <c:pt idx="0">
                  <c:v>  Afrique</c:v>
                </c:pt>
              </c:strCache>
            </c:strRef>
          </c:tx>
          <c:invertIfNegative val="0"/>
          <c:cat>
            <c:strRef>
              <c:f>'Répart. continent'!$I$4:$I$33</c:f>
              <c:strCache>
                <c:ptCount val="30"/>
                <c:pt idx="0">
                  <c:v>Rép. Slovaque</c:v>
                </c:pt>
                <c:pt idx="1">
                  <c:v>Slovénie</c:v>
                </c:pt>
                <c:pt idx="2">
                  <c:v>Rép. Tchèque 1</c:v>
                </c:pt>
                <c:pt idx="3">
                  <c:v>Lettonie</c:v>
                </c:pt>
                <c:pt idx="4">
                  <c:v>Autriche</c:v>
                </c:pt>
                <c:pt idx="5">
                  <c:v>Luxembourg</c:v>
                </c:pt>
                <c:pt idx="6">
                  <c:v>Suisse</c:v>
                </c:pt>
                <c:pt idx="7">
                  <c:v>Hongrie</c:v>
                </c:pt>
                <c:pt idx="8">
                  <c:v>Islande</c:v>
                </c:pt>
                <c:pt idx="9">
                  <c:v>Estonie</c:v>
                </c:pt>
                <c:pt idx="10">
                  <c:v>Danemark</c:v>
                </c:pt>
                <c:pt idx="11">
                  <c:v>Pologne</c:v>
                </c:pt>
                <c:pt idx="12">
                  <c:v>Allemagne</c:v>
                </c:pt>
                <c:pt idx="13">
                  <c:v>Pays-Bas</c:v>
                </c:pt>
                <c:pt idx="14">
                  <c:v>Norvège</c:v>
                </c:pt>
                <c:pt idx="15">
                  <c:v>Finlande</c:v>
                </c:pt>
                <c:pt idx="16">
                  <c:v>Israël 1</c:v>
                </c:pt>
                <c:pt idx="17">
                  <c:v>Italie 1</c:v>
                </c:pt>
                <c:pt idx="18">
                  <c:v>Suède</c:v>
                </c:pt>
                <c:pt idx="19">
                  <c:v>Royaume-Uni</c:v>
                </c:pt>
                <c:pt idx="20">
                  <c:v>Belgique</c:v>
                </c:pt>
                <c:pt idx="21">
                  <c:v>FRANCE</c:v>
                </c:pt>
                <c:pt idx="22">
                  <c:v>Canada</c:v>
                </c:pt>
                <c:pt idx="23">
                  <c:v>Nelle-Zélande</c:v>
                </c:pt>
                <c:pt idx="24">
                  <c:v>Portugal</c:v>
                </c:pt>
                <c:pt idx="25">
                  <c:v>Turquie 1</c:v>
                </c:pt>
                <c:pt idx="26">
                  <c:v>Chili</c:v>
                </c:pt>
                <c:pt idx="27">
                  <c:v>Australie</c:v>
                </c:pt>
                <c:pt idx="28">
                  <c:v>Japon</c:v>
                </c:pt>
                <c:pt idx="29">
                  <c:v>Corée du Sud 1</c:v>
                </c:pt>
              </c:strCache>
            </c:strRef>
          </c:cat>
          <c:val>
            <c:numRef>
              <c:f>'Répart. continent'!$M$4:$M$33</c:f>
              <c:numCache>
                <c:formatCode>0.0%</c:formatCode>
                <c:ptCount val="30"/>
                <c:pt idx="0">
                  <c:v>1.0389849209268113E-2</c:v>
                </c:pt>
                <c:pt idx="1">
                  <c:v>7.6465590484282074E-3</c:v>
                </c:pt>
                <c:pt idx="2">
                  <c:v>1.2992928203284191E-2</c:v>
                </c:pt>
                <c:pt idx="3">
                  <c:v>1.4652711703139866E-2</c:v>
                </c:pt>
                <c:pt idx="4">
                  <c:v>1.3969274595307944E-2</c:v>
                </c:pt>
                <c:pt idx="5">
                  <c:v>6.0069554220676571E-2</c:v>
                </c:pt>
                <c:pt idx="6">
                  <c:v>4.334763100156154E-2</c:v>
                </c:pt>
                <c:pt idx="7">
                  <c:v>5.6525544755148108E-2</c:v>
                </c:pt>
                <c:pt idx="8">
                  <c:v>2.5215660252156602E-2</c:v>
                </c:pt>
                <c:pt idx="9">
                  <c:v>4.0223854494578527E-2</c:v>
                </c:pt>
                <c:pt idx="10">
                  <c:v>2.2067939499132161E-2</c:v>
                </c:pt>
                <c:pt idx="11">
                  <c:v>1.7050104573974722E-2</c:v>
                </c:pt>
                <c:pt idx="12">
                  <c:v>8.3333333333333329E-2</c:v>
                </c:pt>
                <c:pt idx="13">
                  <c:v>1.2588613396141039E-2</c:v>
                </c:pt>
                <c:pt idx="14">
                  <c:v>0.12098635886673662</c:v>
                </c:pt>
                <c:pt idx="15">
                  <c:v>9.8133264194970191E-2</c:v>
                </c:pt>
                <c:pt idx="16">
                  <c:v>0</c:v>
                </c:pt>
                <c:pt idx="17">
                  <c:v>0.12677645185193379</c:v>
                </c:pt>
                <c:pt idx="18">
                  <c:v>5.1289742051589683E-2</c:v>
                </c:pt>
                <c:pt idx="19">
                  <c:v>8.1061571420945E-2</c:v>
                </c:pt>
                <c:pt idx="20">
                  <c:v>9.3564558128000283E-2</c:v>
                </c:pt>
                <c:pt idx="21">
                  <c:v>0.40929956685003488</c:v>
                </c:pt>
                <c:pt idx="22">
                  <c:v>0.1066939389171518</c:v>
                </c:pt>
                <c:pt idx="23">
                  <c:v>9.4031062113647691E-3</c:v>
                </c:pt>
                <c:pt idx="24">
                  <c:v>0.34059687351965895</c:v>
                </c:pt>
                <c:pt idx="25">
                  <c:v>0.12642356396685972</c:v>
                </c:pt>
                <c:pt idx="26">
                  <c:v>3.6745406824146981E-3</c:v>
                </c:pt>
                <c:pt idx="27">
                  <c:v>2.4813373273830146E-2</c:v>
                </c:pt>
                <c:pt idx="28">
                  <c:v>8.0315199272617058E-3</c:v>
                </c:pt>
                <c:pt idx="29">
                  <c:v>2.9024569123579026E-2</c:v>
                </c:pt>
              </c:numCache>
            </c:numRef>
          </c:val>
        </c:ser>
        <c:ser>
          <c:idx val="4"/>
          <c:order val="4"/>
          <c:tx>
            <c:strRef>
              <c:f>'Répart. continent'!$N$3</c:f>
              <c:strCache>
                <c:ptCount val="1"/>
                <c:pt idx="0">
                  <c:v>Non localisé</c:v>
                </c:pt>
              </c:strCache>
            </c:strRef>
          </c:tx>
          <c:spPr>
            <a:solidFill>
              <a:schemeClr val="tx1"/>
            </a:solidFill>
          </c:spPr>
          <c:invertIfNegative val="0"/>
          <c:cat>
            <c:strRef>
              <c:f>'Répart. continent'!$I$4:$I$33</c:f>
              <c:strCache>
                <c:ptCount val="30"/>
                <c:pt idx="0">
                  <c:v>Rép. Slovaque</c:v>
                </c:pt>
                <c:pt idx="1">
                  <c:v>Slovénie</c:v>
                </c:pt>
                <c:pt idx="2">
                  <c:v>Rép. Tchèque 1</c:v>
                </c:pt>
                <c:pt idx="3">
                  <c:v>Lettonie</c:v>
                </c:pt>
                <c:pt idx="4">
                  <c:v>Autriche</c:v>
                </c:pt>
                <c:pt idx="5">
                  <c:v>Luxembourg</c:v>
                </c:pt>
                <c:pt idx="6">
                  <c:v>Suisse</c:v>
                </c:pt>
                <c:pt idx="7">
                  <c:v>Hongrie</c:v>
                </c:pt>
                <c:pt idx="8">
                  <c:v>Islande</c:v>
                </c:pt>
                <c:pt idx="9">
                  <c:v>Estonie</c:v>
                </c:pt>
                <c:pt idx="10">
                  <c:v>Danemark</c:v>
                </c:pt>
                <c:pt idx="11">
                  <c:v>Pologne</c:v>
                </c:pt>
                <c:pt idx="12">
                  <c:v>Allemagne</c:v>
                </c:pt>
                <c:pt idx="13">
                  <c:v>Pays-Bas</c:v>
                </c:pt>
                <c:pt idx="14">
                  <c:v>Norvège</c:v>
                </c:pt>
                <c:pt idx="15">
                  <c:v>Finlande</c:v>
                </c:pt>
                <c:pt idx="16">
                  <c:v>Israël 1</c:v>
                </c:pt>
                <c:pt idx="17">
                  <c:v>Italie 1</c:v>
                </c:pt>
                <c:pt idx="18">
                  <c:v>Suède</c:v>
                </c:pt>
                <c:pt idx="19">
                  <c:v>Royaume-Uni</c:v>
                </c:pt>
                <c:pt idx="20">
                  <c:v>Belgique</c:v>
                </c:pt>
                <c:pt idx="21">
                  <c:v>FRANCE</c:v>
                </c:pt>
                <c:pt idx="22">
                  <c:v>Canada</c:v>
                </c:pt>
                <c:pt idx="23">
                  <c:v>Nelle-Zélande</c:v>
                </c:pt>
                <c:pt idx="24">
                  <c:v>Portugal</c:v>
                </c:pt>
                <c:pt idx="25">
                  <c:v>Turquie 1</c:v>
                </c:pt>
                <c:pt idx="26">
                  <c:v>Chili</c:v>
                </c:pt>
                <c:pt idx="27">
                  <c:v>Australie</c:v>
                </c:pt>
                <c:pt idx="28">
                  <c:v>Japon</c:v>
                </c:pt>
                <c:pt idx="29">
                  <c:v>Corée du Sud 1</c:v>
                </c:pt>
              </c:strCache>
            </c:strRef>
          </c:cat>
          <c:val>
            <c:numRef>
              <c:f>'Répart. continent'!$N$4:$N$33</c:f>
              <c:numCache>
                <c:formatCode>0.0%</c:formatCode>
                <c:ptCount val="30"/>
                <c:pt idx="0">
                  <c:v>0</c:v>
                </c:pt>
                <c:pt idx="1">
                  <c:v>0</c:v>
                </c:pt>
                <c:pt idx="2">
                  <c:v>3.9314395301450322E-3</c:v>
                </c:pt>
                <c:pt idx="3">
                  <c:v>0</c:v>
                </c:pt>
                <c:pt idx="4">
                  <c:v>2.7862173105554732E-2</c:v>
                </c:pt>
                <c:pt idx="5">
                  <c:v>3.1615554852987672E-4</c:v>
                </c:pt>
                <c:pt idx="6">
                  <c:v>4.813109051016979E-2</c:v>
                </c:pt>
                <c:pt idx="7">
                  <c:v>4.146127977150228E-4</c:v>
                </c:pt>
                <c:pt idx="8">
                  <c:v>0</c:v>
                </c:pt>
                <c:pt idx="9">
                  <c:v>3.497726477789437E-4</c:v>
                </c:pt>
                <c:pt idx="10">
                  <c:v>0</c:v>
                </c:pt>
                <c:pt idx="11">
                  <c:v>2.2733472765299626E-5</c:v>
                </c:pt>
                <c:pt idx="12">
                  <c:v>6.8430991973981004E-2</c:v>
                </c:pt>
                <c:pt idx="13">
                  <c:v>0.25825801436378193</c:v>
                </c:pt>
                <c:pt idx="14">
                  <c:v>0</c:v>
                </c:pt>
                <c:pt idx="15">
                  <c:v>0.17587071126091089</c:v>
                </c:pt>
                <c:pt idx="16">
                  <c:v>0</c:v>
                </c:pt>
                <c:pt idx="17">
                  <c:v>1.8027184551919397E-3</c:v>
                </c:pt>
                <c:pt idx="18">
                  <c:v>0.20767096580683864</c:v>
                </c:pt>
                <c:pt idx="19">
                  <c:v>3.388784053217836E-4</c:v>
                </c:pt>
                <c:pt idx="20">
                  <c:v>0.31528882433174499</c:v>
                </c:pt>
                <c:pt idx="21">
                  <c:v>6.3193113040863128E-2</c:v>
                </c:pt>
                <c:pt idx="22">
                  <c:v>4.9509623957623115E-2</c:v>
                </c:pt>
                <c:pt idx="23">
                  <c:v>0.10682939532985813</c:v>
                </c:pt>
                <c:pt idx="24">
                  <c:v>0</c:v>
                </c:pt>
                <c:pt idx="25">
                  <c:v>4.5443209842334232E-3</c:v>
                </c:pt>
                <c:pt idx="26">
                  <c:v>2.5984251968503937E-2</c:v>
                </c:pt>
                <c:pt idx="27">
                  <c:v>7.8828140389487766E-3</c:v>
                </c:pt>
                <c:pt idx="28">
                  <c:v>8.3345961509319588E-5</c:v>
                </c:pt>
                <c:pt idx="29">
                  <c:v>0</c:v>
                </c:pt>
              </c:numCache>
            </c:numRef>
          </c:val>
        </c:ser>
        <c:dLbls>
          <c:showLegendKey val="0"/>
          <c:showVal val="0"/>
          <c:showCatName val="0"/>
          <c:showSerName val="0"/>
          <c:showPercent val="0"/>
          <c:showBubbleSize val="0"/>
        </c:dLbls>
        <c:gapWidth val="50"/>
        <c:overlap val="100"/>
        <c:axId val="100503936"/>
        <c:axId val="100505472"/>
      </c:barChart>
      <c:catAx>
        <c:axId val="100503936"/>
        <c:scaling>
          <c:orientation val="maxMin"/>
        </c:scaling>
        <c:delete val="0"/>
        <c:axPos val="l"/>
        <c:majorTickMark val="out"/>
        <c:minorTickMark val="none"/>
        <c:tickLblPos val="nextTo"/>
        <c:crossAx val="100505472"/>
        <c:crosses val="autoZero"/>
        <c:auto val="1"/>
        <c:lblAlgn val="ctr"/>
        <c:lblOffset val="100"/>
        <c:noMultiLvlLbl val="0"/>
      </c:catAx>
      <c:valAx>
        <c:axId val="100505472"/>
        <c:scaling>
          <c:orientation val="minMax"/>
        </c:scaling>
        <c:delete val="0"/>
        <c:axPos val="t"/>
        <c:majorGridlines/>
        <c:numFmt formatCode="0%" sourceLinked="1"/>
        <c:majorTickMark val="out"/>
        <c:minorTickMark val="none"/>
        <c:tickLblPos val="nextTo"/>
        <c:crossAx val="100503936"/>
        <c:crosses val="autoZero"/>
        <c:crossBetween val="between"/>
      </c:valAx>
    </c:plotArea>
    <c:legend>
      <c:legendPos val="r"/>
      <c:layout>
        <c:manualLayout>
          <c:xMode val="edge"/>
          <c:yMode val="edge"/>
          <c:x val="0.18725403023935591"/>
          <c:y val="6.623555541655618E-2"/>
          <c:w val="0.81022598613382368"/>
          <c:h val="5.2157881887543729E-2"/>
        </c:manualLayout>
      </c:layout>
      <c:overlay val="0"/>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74291077593752E-2"/>
          <c:y val="9.4935160882667444E-2"/>
          <c:w val="0.89614656813629057"/>
          <c:h val="0.8010943748899586"/>
        </c:manualLayout>
      </c:layout>
      <c:lineChart>
        <c:grouping val="standard"/>
        <c:varyColors val="0"/>
        <c:ser>
          <c:idx val="0"/>
          <c:order val="0"/>
          <c:tx>
            <c:strRef>
              <c:f>'Evo doctorant Mobiles'!$I$3</c:f>
              <c:strCache>
                <c:ptCount val="1"/>
                <c:pt idx="0">
                  <c:v>Doctorants mobiles*</c:v>
                </c:pt>
              </c:strCache>
            </c:strRef>
          </c:tx>
          <c:marker>
            <c:symbol val="none"/>
          </c:marker>
          <c:cat>
            <c:strRef>
              <c:f>'Evo doctorant Mobiles'!$A$4:$A$18</c:f>
              <c:strCache>
                <c:ptCount val="15"/>
                <c:pt idx="0">
                  <c:v>2002-
03</c:v>
                </c:pt>
                <c:pt idx="1">
                  <c:v>2003-
04</c:v>
                </c:pt>
                <c:pt idx="2">
                  <c:v>2004-
05</c:v>
                </c:pt>
                <c:pt idx="3">
                  <c:v>2005-
06</c:v>
                </c:pt>
                <c:pt idx="4">
                  <c:v>2006-
07</c:v>
                </c:pt>
                <c:pt idx="5">
                  <c:v>2007-
08</c:v>
                </c:pt>
                <c:pt idx="6">
                  <c:v>2008-
09</c:v>
                </c:pt>
                <c:pt idx="7">
                  <c:v>2009-
10</c:v>
                </c:pt>
                <c:pt idx="8">
                  <c:v>2010-
11</c:v>
                </c:pt>
                <c:pt idx="9">
                  <c:v>2011-
12</c:v>
                </c:pt>
                <c:pt idx="10">
                  <c:v>2012-
13</c:v>
                </c:pt>
                <c:pt idx="11">
                  <c:v>2013-
14</c:v>
                </c:pt>
                <c:pt idx="12">
                  <c:v>2014-
15</c:v>
                </c:pt>
                <c:pt idx="13">
                  <c:v>2015-
16</c:v>
                </c:pt>
                <c:pt idx="14">
                  <c:v>2016-
17</c:v>
                </c:pt>
              </c:strCache>
            </c:strRef>
          </c:cat>
          <c:val>
            <c:numRef>
              <c:f>'Evo doctorant Mobiles'!$I$4:$I$18</c:f>
              <c:numCache>
                <c:formatCode>0.0</c:formatCode>
                <c:ptCount val="15"/>
                <c:pt idx="0">
                  <c:v>67.485519451176927</c:v>
                </c:pt>
                <c:pt idx="1">
                  <c:v>77.60752577743088</c:v>
                </c:pt>
                <c:pt idx="2">
                  <c:v>87.031179394487125</c:v>
                </c:pt>
                <c:pt idx="3">
                  <c:v>93.93254734420573</c:v>
                </c:pt>
                <c:pt idx="4" formatCode="0">
                  <c:v>100</c:v>
                </c:pt>
                <c:pt idx="5">
                  <c:v>103.02756439222775</c:v>
                </c:pt>
                <c:pt idx="6">
                  <c:v>105.13083843404675</c:v>
                </c:pt>
                <c:pt idx="7">
                  <c:v>106.64667460871709</c:v>
                </c:pt>
                <c:pt idx="8">
                  <c:v>106.17015158361747</c:v>
                </c:pt>
                <c:pt idx="9">
                  <c:v>105.55806597379123</c:v>
                </c:pt>
                <c:pt idx="10">
                  <c:v>103.5698147311342</c:v>
                </c:pt>
                <c:pt idx="11">
                  <c:v>102.14846157006122</c:v>
                </c:pt>
                <c:pt idx="12">
                  <c:v>101.44600090375056</c:v>
                </c:pt>
                <c:pt idx="13">
                  <c:v>98.455408125539165</c:v>
                </c:pt>
                <c:pt idx="14">
                  <c:v>96.643799038738038</c:v>
                </c:pt>
              </c:numCache>
            </c:numRef>
          </c:val>
          <c:smooth val="0"/>
        </c:ser>
        <c:ser>
          <c:idx val="1"/>
          <c:order val="1"/>
          <c:tx>
            <c:strRef>
              <c:f>'Evo doctorant Mobiles'!$H$3</c:f>
              <c:strCache>
                <c:ptCount val="1"/>
                <c:pt idx="0">
                  <c:v>Ensemble des doctorants</c:v>
                </c:pt>
              </c:strCache>
            </c:strRef>
          </c:tx>
          <c:marker>
            <c:symbol val="none"/>
          </c:marker>
          <c:cat>
            <c:strRef>
              <c:f>'Evo doctorant Mobiles'!$A$4:$A$18</c:f>
              <c:strCache>
                <c:ptCount val="15"/>
                <c:pt idx="0">
                  <c:v>2002-
03</c:v>
                </c:pt>
                <c:pt idx="1">
                  <c:v>2003-
04</c:v>
                </c:pt>
                <c:pt idx="2">
                  <c:v>2004-
05</c:v>
                </c:pt>
                <c:pt idx="3">
                  <c:v>2005-
06</c:v>
                </c:pt>
                <c:pt idx="4">
                  <c:v>2006-
07</c:v>
                </c:pt>
                <c:pt idx="5">
                  <c:v>2007-
08</c:v>
                </c:pt>
                <c:pt idx="6">
                  <c:v>2008-
09</c:v>
                </c:pt>
                <c:pt idx="7">
                  <c:v>2009-
10</c:v>
                </c:pt>
                <c:pt idx="8">
                  <c:v>2010-
11</c:v>
                </c:pt>
                <c:pt idx="9">
                  <c:v>2011-
12</c:v>
                </c:pt>
                <c:pt idx="10">
                  <c:v>2012-
13</c:v>
                </c:pt>
                <c:pt idx="11">
                  <c:v>2013-
14</c:v>
                </c:pt>
                <c:pt idx="12">
                  <c:v>2014-
15</c:v>
                </c:pt>
                <c:pt idx="13">
                  <c:v>2015-
16</c:v>
                </c:pt>
                <c:pt idx="14">
                  <c:v>2016-
17</c:v>
                </c:pt>
              </c:strCache>
            </c:strRef>
          </c:cat>
          <c:val>
            <c:numRef>
              <c:f>'Evo doctorant Mobiles'!$H$4:$H$18</c:f>
              <c:numCache>
                <c:formatCode>0.0</c:formatCode>
                <c:ptCount val="15"/>
                <c:pt idx="0">
                  <c:v>88.683668395254671</c:v>
                </c:pt>
                <c:pt idx="1">
                  <c:v>94.981885344888823</c:v>
                </c:pt>
                <c:pt idx="2">
                  <c:v>98.191376003409815</c:v>
                </c:pt>
                <c:pt idx="3">
                  <c:v>100.05683029054487</c:v>
                </c:pt>
                <c:pt idx="4" formatCode="0">
                  <c:v>100</c:v>
                </c:pt>
                <c:pt idx="5">
                  <c:v>97.456844498117491</c:v>
                </c:pt>
                <c:pt idx="6">
                  <c:v>96.027562690914252</c:v>
                </c:pt>
                <c:pt idx="7">
                  <c:v>94.352489877104503</c:v>
                </c:pt>
                <c:pt idx="8">
                  <c:v>93.480144917240892</c:v>
                </c:pt>
                <c:pt idx="9">
                  <c:v>92.310861689280387</c:v>
                </c:pt>
                <c:pt idx="10">
                  <c:v>90.303331675783198</c:v>
                </c:pt>
                <c:pt idx="11">
                  <c:v>89.129786176031828</c:v>
                </c:pt>
                <c:pt idx="12">
                  <c:v>87.606734389429562</c:v>
                </c:pt>
                <c:pt idx="13">
                  <c:v>86.279747105207079</c:v>
                </c:pt>
                <c:pt idx="14">
                  <c:v>84.258009519073667</c:v>
                </c:pt>
              </c:numCache>
            </c:numRef>
          </c:val>
          <c:smooth val="0"/>
        </c:ser>
        <c:ser>
          <c:idx val="2"/>
          <c:order val="2"/>
          <c:tx>
            <c:strRef>
              <c:f>'Evo doctorant Mobiles'!$J$3</c:f>
              <c:strCache>
                <c:ptCount val="1"/>
                <c:pt idx="0">
                  <c:v>Doctorants français</c:v>
                </c:pt>
              </c:strCache>
            </c:strRef>
          </c:tx>
          <c:marker>
            <c:symbol val="none"/>
          </c:marker>
          <c:cat>
            <c:strRef>
              <c:f>'Evo doctorant Mobiles'!$A$4:$A$18</c:f>
              <c:strCache>
                <c:ptCount val="15"/>
                <c:pt idx="0">
                  <c:v>2002-
03</c:v>
                </c:pt>
                <c:pt idx="1">
                  <c:v>2003-
04</c:v>
                </c:pt>
                <c:pt idx="2">
                  <c:v>2004-
05</c:v>
                </c:pt>
                <c:pt idx="3">
                  <c:v>2005-
06</c:v>
                </c:pt>
                <c:pt idx="4">
                  <c:v>2006-
07</c:v>
                </c:pt>
                <c:pt idx="5">
                  <c:v>2007-
08</c:v>
                </c:pt>
                <c:pt idx="6">
                  <c:v>2008-
09</c:v>
                </c:pt>
                <c:pt idx="7">
                  <c:v>2009-
10</c:v>
                </c:pt>
                <c:pt idx="8">
                  <c:v>2010-
11</c:v>
                </c:pt>
                <c:pt idx="9">
                  <c:v>2011-
12</c:v>
                </c:pt>
                <c:pt idx="10">
                  <c:v>2012-
13</c:v>
                </c:pt>
                <c:pt idx="11">
                  <c:v>2013-
14</c:v>
                </c:pt>
                <c:pt idx="12">
                  <c:v>2014-
15</c:v>
                </c:pt>
                <c:pt idx="13">
                  <c:v>2015-
16</c:v>
                </c:pt>
                <c:pt idx="14">
                  <c:v>2016-
17</c:v>
                </c:pt>
              </c:strCache>
            </c:strRef>
          </c:cat>
          <c:val>
            <c:numRef>
              <c:f>'Evo doctorant Mobiles'!$J$4:$J$18</c:f>
              <c:numCache>
                <c:formatCode>0.0</c:formatCode>
                <c:ptCount val="15"/>
                <c:pt idx="0">
                  <c:v>99.657087991221459</c:v>
                </c:pt>
                <c:pt idx="1">
                  <c:v>103.79260681709073</c:v>
                </c:pt>
                <c:pt idx="2">
                  <c:v>104.15380746633747</c:v>
                </c:pt>
                <c:pt idx="3">
                  <c:v>103.0930663191825</c:v>
                </c:pt>
                <c:pt idx="4" formatCode="0">
                  <c:v>100</c:v>
                </c:pt>
                <c:pt idx="5">
                  <c:v>94.47911665866539</c:v>
                </c:pt>
                <c:pt idx="6">
                  <c:v>91.436344100770413</c:v>
                </c:pt>
                <c:pt idx="7">
                  <c:v>88.183252177491255</c:v>
                </c:pt>
                <c:pt idx="8">
                  <c:v>87.138513590745944</c:v>
                </c:pt>
                <c:pt idx="9">
                  <c:v>85.899458199026128</c:v>
                </c:pt>
                <c:pt idx="10">
                  <c:v>84.034016871270836</c:v>
                </c:pt>
                <c:pt idx="11">
                  <c:v>83.060146766339756</c:v>
                </c:pt>
                <c:pt idx="12">
                  <c:v>81.423313444436829</c:v>
                </c:pt>
                <c:pt idx="13">
                  <c:v>80.607182863543883</c:v>
                </c:pt>
                <c:pt idx="14">
                  <c:v>78.764602336373827</c:v>
                </c:pt>
              </c:numCache>
            </c:numRef>
          </c:val>
          <c:smooth val="0"/>
        </c:ser>
        <c:dLbls>
          <c:showLegendKey val="0"/>
          <c:showVal val="0"/>
          <c:showCatName val="0"/>
          <c:showSerName val="0"/>
          <c:showPercent val="0"/>
          <c:showBubbleSize val="0"/>
        </c:dLbls>
        <c:marker val="1"/>
        <c:smooth val="0"/>
        <c:axId val="108929408"/>
        <c:axId val="108930944"/>
      </c:lineChart>
      <c:catAx>
        <c:axId val="108929408"/>
        <c:scaling>
          <c:orientation val="minMax"/>
        </c:scaling>
        <c:delete val="0"/>
        <c:axPos val="b"/>
        <c:majorTickMark val="none"/>
        <c:minorTickMark val="none"/>
        <c:tickLblPos val="nextTo"/>
        <c:txPr>
          <a:bodyPr rot="0" vert="horz"/>
          <a:lstStyle/>
          <a:p>
            <a:pPr>
              <a:defRPr sz="700">
                <a:latin typeface="Arial" panose="020B0604020202020204" pitchFamily="34" charset="0"/>
                <a:cs typeface="Arial" panose="020B0604020202020204" pitchFamily="34" charset="0"/>
              </a:defRPr>
            </a:pPr>
            <a:endParaRPr lang="fr-FR"/>
          </a:p>
        </c:txPr>
        <c:crossAx val="108930944"/>
        <c:crosses val="autoZero"/>
        <c:auto val="1"/>
        <c:lblAlgn val="ctr"/>
        <c:lblOffset val="100"/>
        <c:noMultiLvlLbl val="0"/>
      </c:catAx>
      <c:valAx>
        <c:axId val="108930944"/>
        <c:scaling>
          <c:orientation val="minMax"/>
          <c:max val="110"/>
          <c:min val="60"/>
        </c:scaling>
        <c:delete val="0"/>
        <c:axPos val="l"/>
        <c:majorGridlines/>
        <c:numFmt formatCode="0" sourceLinked="0"/>
        <c:majorTickMark val="none"/>
        <c:minorTickMark val="none"/>
        <c:tickLblPos val="nextTo"/>
        <c:txPr>
          <a:bodyPr/>
          <a:lstStyle/>
          <a:p>
            <a:pPr>
              <a:defRPr sz="800">
                <a:latin typeface="Arial" panose="020B0604020202020204" pitchFamily="34" charset="0"/>
                <a:cs typeface="Arial" panose="020B0604020202020204" pitchFamily="34" charset="0"/>
              </a:defRPr>
            </a:pPr>
            <a:endParaRPr lang="fr-FR"/>
          </a:p>
        </c:txPr>
        <c:crossAx val="108929408"/>
        <c:crosses val="autoZero"/>
        <c:crossBetween val="midCat"/>
        <c:majorUnit val="10"/>
      </c:valAx>
    </c:plotArea>
    <c:legend>
      <c:legendPos val="r"/>
      <c:layout>
        <c:manualLayout>
          <c:xMode val="edge"/>
          <c:yMode val="edge"/>
          <c:x val="0.551310660974206"/>
          <c:y val="0.56816175755808307"/>
          <c:w val="0.31264539301008426"/>
          <c:h val="0.20510059642910267"/>
        </c:manualLayout>
      </c:layout>
      <c:overlay val="1"/>
      <c:txPr>
        <a:bodyPr/>
        <a:lstStyle/>
        <a:p>
          <a:pPr>
            <a:defRPr sz="800">
              <a:latin typeface="Arial" panose="020B0604020202020204" pitchFamily="34" charset="0"/>
              <a:cs typeface="Arial" panose="020B0604020202020204" pitchFamily="34" charset="0"/>
            </a:defRPr>
          </a:pPr>
          <a:endParaRPr lang="fr-FR"/>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000" b="1" i="0" u="none" strike="noStrike" baseline="0">
                <a:effectLst/>
                <a:latin typeface="Arial" panose="020B0604020202020204" pitchFamily="34" charset="0"/>
                <a:cs typeface="Arial" panose="020B0604020202020204" pitchFamily="34" charset="0"/>
              </a:rPr>
              <a:t>03 : É</a:t>
            </a:r>
            <a:r>
              <a:rPr lang="fr-FR" sz="1000" b="1" i="0" baseline="0">
                <a:effectLst/>
                <a:latin typeface="Arial" panose="020B0604020202020204" pitchFamily="34" charset="0"/>
                <a:cs typeface="Arial" panose="020B0604020202020204" pitchFamily="34" charset="0"/>
              </a:rPr>
              <a:t>volution du nombre de doctorats délivrés par nationalité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fr-FR" sz="1000" b="0" i="0" baseline="0">
                <a:effectLst/>
                <a:latin typeface="Arial" panose="020B0604020202020204" pitchFamily="34" charset="0"/>
                <a:cs typeface="Arial" panose="020B0604020202020204" pitchFamily="34" charset="0"/>
              </a:rPr>
              <a:t>(en base 100 en 2006-07)</a:t>
            </a:r>
            <a:endParaRPr lang="fr-FR" sz="1000" b="0">
              <a:effectLst/>
              <a:latin typeface="Arial" panose="020B0604020202020204" pitchFamily="34" charset="0"/>
              <a:cs typeface="Arial" panose="020B0604020202020204"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endParaRPr lang="fr-FR"/>
          </a:p>
        </c:rich>
      </c:tx>
      <c:layout>
        <c:manualLayout>
          <c:xMode val="edge"/>
          <c:yMode val="edge"/>
          <c:x val="0.16463026178408896"/>
          <c:y val="1.0688591648215643E-3"/>
        </c:manualLayout>
      </c:layout>
      <c:overlay val="0"/>
    </c:title>
    <c:autoTitleDeleted val="0"/>
    <c:plotArea>
      <c:layout>
        <c:manualLayout>
          <c:layoutTarget val="inner"/>
          <c:xMode val="edge"/>
          <c:yMode val="edge"/>
          <c:x val="5.6794611446141417E-2"/>
          <c:y val="0.12246635377634117"/>
          <c:w val="0.90125822492984897"/>
          <c:h val="0.77971096032944998"/>
        </c:manualLayout>
      </c:layout>
      <c:lineChart>
        <c:grouping val="standard"/>
        <c:varyColors val="0"/>
        <c:ser>
          <c:idx val="0"/>
          <c:order val="0"/>
          <c:tx>
            <c:strRef>
              <c:f>'Evo doctorat mobiles'!$I$3</c:f>
              <c:strCache>
                <c:ptCount val="1"/>
                <c:pt idx="0">
                  <c:v>Étrangers mobiles*</c:v>
                </c:pt>
              </c:strCache>
            </c:strRef>
          </c:tx>
          <c:marker>
            <c:symbol val="none"/>
          </c:marker>
          <c:cat>
            <c:strRef>
              <c:f>'Evo doctorat mobiles'!$A$5:$A$18</c:f>
              <c:strCache>
                <c:ptCount val="14"/>
                <c:pt idx="0">
                  <c:v>2002-
03</c:v>
                </c:pt>
                <c:pt idx="1">
                  <c:v>2003-
04</c:v>
                </c:pt>
                <c:pt idx="2">
                  <c:v>2004-
05</c:v>
                </c:pt>
                <c:pt idx="3">
                  <c:v>2005-
06</c:v>
                </c:pt>
                <c:pt idx="4">
                  <c:v>2006-
07</c:v>
                </c:pt>
                <c:pt idx="5">
                  <c:v>2007-
08</c:v>
                </c:pt>
                <c:pt idx="6">
                  <c:v>2008-
09</c:v>
                </c:pt>
                <c:pt idx="7">
                  <c:v>2009-
10</c:v>
                </c:pt>
                <c:pt idx="8">
                  <c:v>2010-
11</c:v>
                </c:pt>
                <c:pt idx="9">
                  <c:v>2011-
12</c:v>
                </c:pt>
                <c:pt idx="10">
                  <c:v>2012-
13</c:v>
                </c:pt>
                <c:pt idx="11">
                  <c:v>2013-
14</c:v>
                </c:pt>
                <c:pt idx="12">
                  <c:v>2014-
15</c:v>
                </c:pt>
                <c:pt idx="13">
                  <c:v>2015-
16</c:v>
                </c:pt>
              </c:strCache>
            </c:strRef>
          </c:cat>
          <c:val>
            <c:numRef>
              <c:f>'Evo doctorat mobiles'!$I$5:$I$18</c:f>
              <c:numCache>
                <c:formatCode>0.0</c:formatCode>
                <c:ptCount val="14"/>
                <c:pt idx="0">
                  <c:v>65.361566120655212</c:v>
                </c:pt>
                <c:pt idx="1">
                  <c:v>80.303635637235317</c:v>
                </c:pt>
                <c:pt idx="2">
                  <c:v>87.734718337994408</c:v>
                </c:pt>
                <c:pt idx="3">
                  <c:v>100</c:v>
                </c:pt>
                <c:pt idx="4">
                  <c:v>115.7011586096684</c:v>
                </c:pt>
                <c:pt idx="5">
                  <c:v>128.24610467439072</c:v>
                </c:pt>
                <c:pt idx="6">
                  <c:v>143.38793447862565</c:v>
                </c:pt>
                <c:pt idx="7">
                  <c:v>146.22453056332401</c:v>
                </c:pt>
                <c:pt idx="8">
                  <c:v>163.20415501398321</c:v>
                </c:pt>
                <c:pt idx="9">
                  <c:v>176.34838194167</c:v>
                </c:pt>
                <c:pt idx="10">
                  <c:v>175.74910107870556</c:v>
                </c:pt>
                <c:pt idx="11">
                  <c:v>173.31202556931683</c:v>
                </c:pt>
                <c:pt idx="12">
                  <c:v>179.42469037155414</c:v>
                </c:pt>
                <c:pt idx="13">
                  <c:v>165.00199760287654</c:v>
                </c:pt>
              </c:numCache>
            </c:numRef>
          </c:val>
          <c:smooth val="0"/>
        </c:ser>
        <c:ser>
          <c:idx val="1"/>
          <c:order val="1"/>
          <c:tx>
            <c:strRef>
              <c:f>'Evo doctorat mobiles'!$H$3</c:f>
              <c:strCache>
                <c:ptCount val="1"/>
                <c:pt idx="0">
                  <c:v>Ensemble docteurs</c:v>
                </c:pt>
              </c:strCache>
            </c:strRef>
          </c:tx>
          <c:marker>
            <c:symbol val="none"/>
          </c:marker>
          <c:cat>
            <c:strRef>
              <c:f>'Evo doctorat mobiles'!$A$5:$A$18</c:f>
              <c:strCache>
                <c:ptCount val="14"/>
                <c:pt idx="0">
                  <c:v>2002-
03</c:v>
                </c:pt>
                <c:pt idx="1">
                  <c:v>2003-
04</c:v>
                </c:pt>
                <c:pt idx="2">
                  <c:v>2004-
05</c:v>
                </c:pt>
                <c:pt idx="3">
                  <c:v>2005-
06</c:v>
                </c:pt>
                <c:pt idx="4">
                  <c:v>2006-
07</c:v>
                </c:pt>
                <c:pt idx="5">
                  <c:v>2007-
08</c:v>
                </c:pt>
                <c:pt idx="6">
                  <c:v>2008-
09</c:v>
                </c:pt>
                <c:pt idx="7">
                  <c:v>2009-
10</c:v>
                </c:pt>
                <c:pt idx="8">
                  <c:v>2010-
11</c:v>
                </c:pt>
                <c:pt idx="9">
                  <c:v>2011-
12</c:v>
                </c:pt>
                <c:pt idx="10">
                  <c:v>2012-
13</c:v>
                </c:pt>
                <c:pt idx="11">
                  <c:v>2013-
14</c:v>
                </c:pt>
                <c:pt idx="12">
                  <c:v>2014-
15</c:v>
                </c:pt>
                <c:pt idx="13">
                  <c:v>2015-
16</c:v>
                </c:pt>
              </c:strCache>
            </c:strRef>
          </c:cat>
          <c:val>
            <c:numRef>
              <c:f>'Evo doctorat mobiles'!$H$5:$H$18</c:f>
              <c:numCache>
                <c:formatCode>0.0</c:formatCode>
                <c:ptCount val="14"/>
                <c:pt idx="0">
                  <c:v>80.59658820165825</c:v>
                </c:pt>
                <c:pt idx="1">
                  <c:v>88.716287048508534</c:v>
                </c:pt>
                <c:pt idx="2">
                  <c:v>91.365672352997237</c:v>
                </c:pt>
                <c:pt idx="3">
                  <c:v>100</c:v>
                </c:pt>
                <c:pt idx="4">
                  <c:v>105.17487849042219</c:v>
                </c:pt>
                <c:pt idx="5">
                  <c:v>108.5390260173449</c:v>
                </c:pt>
                <c:pt idx="6">
                  <c:v>112.5512246259411</c:v>
                </c:pt>
                <c:pt idx="7">
                  <c:v>112.6941770704279</c:v>
                </c:pt>
                <c:pt idx="8">
                  <c:v>115.16248927856667</c:v>
                </c:pt>
                <c:pt idx="9">
                  <c:v>116.36328981225579</c:v>
                </c:pt>
                <c:pt idx="10">
                  <c:v>117.70704279043171</c:v>
                </c:pt>
                <c:pt idx="11">
                  <c:v>115.54369579719813</c:v>
                </c:pt>
                <c:pt idx="12">
                  <c:v>120.0133422281521</c:v>
                </c:pt>
                <c:pt idx="13">
                  <c:v>112.71323739635947</c:v>
                </c:pt>
              </c:numCache>
            </c:numRef>
          </c:val>
          <c:smooth val="0"/>
        </c:ser>
        <c:ser>
          <c:idx val="2"/>
          <c:order val="2"/>
          <c:tx>
            <c:strRef>
              <c:f>'Evo doctorat mobiles'!$J$3</c:f>
              <c:strCache>
                <c:ptCount val="1"/>
                <c:pt idx="0">
                  <c:v>Français</c:v>
                </c:pt>
              </c:strCache>
            </c:strRef>
          </c:tx>
          <c:marker>
            <c:symbol val="none"/>
          </c:marker>
          <c:cat>
            <c:strRef>
              <c:f>'Evo doctorat mobiles'!$A$5:$A$18</c:f>
              <c:strCache>
                <c:ptCount val="14"/>
                <c:pt idx="0">
                  <c:v>2002-
03</c:v>
                </c:pt>
                <c:pt idx="1">
                  <c:v>2003-
04</c:v>
                </c:pt>
                <c:pt idx="2">
                  <c:v>2004-
05</c:v>
                </c:pt>
                <c:pt idx="3">
                  <c:v>2005-
06</c:v>
                </c:pt>
                <c:pt idx="4">
                  <c:v>2006-
07</c:v>
                </c:pt>
                <c:pt idx="5">
                  <c:v>2007-
08</c:v>
                </c:pt>
                <c:pt idx="6">
                  <c:v>2008-
09</c:v>
                </c:pt>
                <c:pt idx="7">
                  <c:v>2009-
10</c:v>
                </c:pt>
                <c:pt idx="8">
                  <c:v>2010-
11</c:v>
                </c:pt>
                <c:pt idx="9">
                  <c:v>2011-
12</c:v>
                </c:pt>
                <c:pt idx="10">
                  <c:v>2012-
13</c:v>
                </c:pt>
                <c:pt idx="11">
                  <c:v>2013-
14</c:v>
                </c:pt>
                <c:pt idx="12">
                  <c:v>2014-
15</c:v>
                </c:pt>
                <c:pt idx="13">
                  <c:v>2015-
16</c:v>
                </c:pt>
              </c:strCache>
            </c:strRef>
          </c:cat>
          <c:val>
            <c:numRef>
              <c:f>'Evo doctorat mobiles'!$J$5:$J$18</c:f>
              <c:numCache>
                <c:formatCode>0.0</c:formatCode>
                <c:ptCount val="14"/>
                <c:pt idx="0">
                  <c:v>86.278170422723036</c:v>
                </c:pt>
                <c:pt idx="1">
                  <c:v>91.665555407387657</c:v>
                </c:pt>
                <c:pt idx="2">
                  <c:v>92.892385651420184</c:v>
                </c:pt>
                <c:pt idx="3">
                  <c:v>100</c:v>
                </c:pt>
                <c:pt idx="4">
                  <c:v>101.3201760234698</c:v>
                </c:pt>
                <c:pt idx="5">
                  <c:v>100</c:v>
                </c:pt>
                <c:pt idx="6">
                  <c:v>100.93345779437259</c:v>
                </c:pt>
                <c:pt idx="7">
                  <c:v>95.90612081610881</c:v>
                </c:pt>
                <c:pt idx="8">
                  <c:v>96.932924389918654</c:v>
                </c:pt>
                <c:pt idx="9">
                  <c:v>94.079210561408189</c:v>
                </c:pt>
                <c:pt idx="10">
                  <c:v>96.026136818242435</c:v>
                </c:pt>
                <c:pt idx="11">
                  <c:v>94.585944792639012</c:v>
                </c:pt>
                <c:pt idx="12">
                  <c:v>97.50633417789038</c:v>
                </c:pt>
                <c:pt idx="13">
                  <c:v>91.292172289638614</c:v>
                </c:pt>
              </c:numCache>
            </c:numRef>
          </c:val>
          <c:smooth val="0"/>
        </c:ser>
        <c:dLbls>
          <c:showLegendKey val="0"/>
          <c:showVal val="0"/>
          <c:showCatName val="0"/>
          <c:showSerName val="0"/>
          <c:showPercent val="0"/>
          <c:showBubbleSize val="0"/>
        </c:dLbls>
        <c:marker val="1"/>
        <c:smooth val="0"/>
        <c:axId val="109544192"/>
        <c:axId val="109546112"/>
      </c:lineChart>
      <c:catAx>
        <c:axId val="109544192"/>
        <c:scaling>
          <c:orientation val="minMax"/>
        </c:scaling>
        <c:delete val="0"/>
        <c:axPos val="b"/>
        <c:title>
          <c:tx>
            <c:rich>
              <a:bodyPr/>
              <a:lstStyle/>
              <a:p>
                <a:pPr algn="r">
                  <a:defRPr/>
                </a:pPr>
                <a:r>
                  <a:rPr lang="fr-FR" sz="800" b="0" i="1">
                    <a:latin typeface="Arial" panose="020B0604020202020204" pitchFamily="34" charset="0"/>
                    <a:cs typeface="Arial" panose="020B0604020202020204" pitchFamily="34" charset="0"/>
                  </a:rPr>
                  <a:t>Source : MESRI-SIES</a:t>
                </a:r>
                <a:r>
                  <a:rPr lang="fr-FR" sz="800" b="0" i="1" baseline="0">
                    <a:latin typeface="Arial" panose="020B0604020202020204" pitchFamily="34" charset="0"/>
                    <a:cs typeface="Arial" panose="020B0604020202020204" pitchFamily="34" charset="0"/>
                  </a:rPr>
                  <a:t> </a:t>
                </a:r>
                <a:r>
                  <a:rPr lang="fr-FR" sz="800" b="0" i="1">
                    <a:latin typeface="Arial" panose="020B0604020202020204" pitchFamily="34" charset="0"/>
                    <a:cs typeface="Arial" panose="020B0604020202020204" pitchFamily="34" charset="0"/>
                  </a:rPr>
                  <a:t>(SISE).</a:t>
                </a:r>
              </a:p>
            </c:rich>
          </c:tx>
          <c:layout>
            <c:manualLayout>
              <c:xMode val="edge"/>
              <c:yMode val="edge"/>
              <c:x val="0.75453172347633946"/>
              <c:y val="0.95561248505908591"/>
            </c:manualLayout>
          </c:layout>
          <c:overlay val="0"/>
        </c:title>
        <c:majorTickMark val="none"/>
        <c:minorTickMark val="none"/>
        <c:tickLblPos val="nextTo"/>
        <c:txPr>
          <a:bodyPr rot="0" vert="horz"/>
          <a:lstStyle/>
          <a:p>
            <a:pPr>
              <a:defRPr sz="700">
                <a:latin typeface="Arial" panose="020B0604020202020204" pitchFamily="34" charset="0"/>
                <a:cs typeface="Arial" panose="020B0604020202020204" pitchFamily="34" charset="0"/>
              </a:defRPr>
            </a:pPr>
            <a:endParaRPr lang="fr-FR"/>
          </a:p>
        </c:txPr>
        <c:crossAx val="109546112"/>
        <c:crosses val="autoZero"/>
        <c:auto val="1"/>
        <c:lblAlgn val="ctr"/>
        <c:lblOffset val="0"/>
        <c:noMultiLvlLbl val="0"/>
      </c:catAx>
      <c:valAx>
        <c:axId val="109546112"/>
        <c:scaling>
          <c:orientation val="minMax"/>
          <c:max val="180"/>
          <c:min val="60"/>
        </c:scaling>
        <c:delete val="0"/>
        <c:axPos val="l"/>
        <c:majorGridlines/>
        <c:numFmt formatCode="0" sourceLinked="0"/>
        <c:majorTickMark val="none"/>
        <c:minorTickMark val="none"/>
        <c:tickLblPos val="nextTo"/>
        <c:txPr>
          <a:bodyPr/>
          <a:lstStyle/>
          <a:p>
            <a:pPr>
              <a:defRPr sz="700">
                <a:latin typeface="Arial" panose="020B0604020202020204" pitchFamily="34" charset="0"/>
                <a:cs typeface="Arial" panose="020B0604020202020204" pitchFamily="34" charset="0"/>
              </a:defRPr>
            </a:pPr>
            <a:endParaRPr lang="fr-FR"/>
          </a:p>
        </c:txPr>
        <c:crossAx val="109544192"/>
        <c:crosses val="autoZero"/>
        <c:crossBetween val="midCat"/>
        <c:majorUnit val="20"/>
      </c:valAx>
    </c:plotArea>
    <c:legend>
      <c:legendPos val="t"/>
      <c:layout>
        <c:manualLayout>
          <c:xMode val="edge"/>
          <c:yMode val="edge"/>
          <c:x val="0.17405008424963908"/>
          <c:y val="0.19331306842458645"/>
          <c:w val="0.26832625536183019"/>
          <c:h val="0.17571577917167133"/>
        </c:manualLayout>
      </c:layout>
      <c:overlay val="0"/>
      <c:txPr>
        <a:bodyPr/>
        <a:lstStyle/>
        <a:p>
          <a:pPr>
            <a:defRPr sz="800">
              <a:latin typeface="Arial" panose="020B0604020202020204" pitchFamily="34" charset="0"/>
              <a:cs typeface="Arial" panose="020B0604020202020204" pitchFamily="34" charset="0"/>
            </a:defRPr>
          </a:pPr>
          <a:endParaRPr lang="fr-FR"/>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000" b="1" i="0" baseline="0">
                <a:effectLst/>
                <a:latin typeface="Arial" panose="020B0604020202020204" pitchFamily="34" charset="0"/>
                <a:cs typeface="Arial" panose="020B0604020202020204" pitchFamily="34" charset="0"/>
              </a:rPr>
              <a:t>04 : Répartition des doctorants mobiles* par filière en 2006-07 et en 2016-17</a:t>
            </a:r>
            <a:endParaRPr lang="fr-FR" sz="1000">
              <a:effectLst/>
              <a:latin typeface="Arial" panose="020B0604020202020204" pitchFamily="34" charset="0"/>
              <a:cs typeface="Arial" panose="020B0604020202020204" pitchFamily="34" charset="0"/>
            </a:endParaRPr>
          </a:p>
        </c:rich>
      </c:tx>
      <c:layout>
        <c:manualLayout>
          <c:xMode val="edge"/>
          <c:yMode val="edge"/>
          <c:x val="0.13323487566777581"/>
          <c:y val="2.051269931020628E-2"/>
        </c:manualLayout>
      </c:layout>
      <c:overlay val="0"/>
    </c:title>
    <c:autoTitleDeleted val="0"/>
    <c:plotArea>
      <c:layout>
        <c:manualLayout>
          <c:layoutTarget val="inner"/>
          <c:xMode val="edge"/>
          <c:yMode val="edge"/>
          <c:x val="0.19597663900672979"/>
          <c:y val="0.18962635457868773"/>
          <c:w val="0.75896342981640774"/>
          <c:h val="0.75758249458230298"/>
        </c:manualLayout>
      </c:layout>
      <c:barChart>
        <c:barDir val="bar"/>
        <c:grouping val="clustered"/>
        <c:varyColors val="0"/>
        <c:ser>
          <c:idx val="0"/>
          <c:order val="0"/>
          <c:tx>
            <c:strRef>
              <c:f>'Doctorant Mob Fil'!$D$16</c:f>
              <c:strCache>
                <c:ptCount val="1"/>
                <c:pt idx="0">
                  <c:v>2006-07</c:v>
                </c:pt>
              </c:strCache>
            </c:strRef>
          </c:tx>
          <c:spPr>
            <a:solidFill>
              <a:schemeClr val="accent1"/>
            </a:solidFill>
          </c:spPr>
          <c:invertIfNegative val="0"/>
          <c:dLbls>
            <c:delete val="1"/>
          </c:dLbls>
          <c:cat>
            <c:strRef>
              <c:f>'Doctorant Mob Fil'!$A$17:$A$22</c:f>
              <c:strCache>
                <c:ptCount val="6"/>
                <c:pt idx="0">
                  <c:v>Droit</c:v>
                </c:pt>
                <c:pt idx="1">
                  <c:v>Economie, AES</c:v>
                </c:pt>
                <c:pt idx="2">
                  <c:v>Lettres, 
Sc. Humaines</c:v>
                </c:pt>
                <c:pt idx="3">
                  <c:v>Santé</c:v>
                </c:pt>
                <c:pt idx="4">
                  <c:v>Sciences</c:v>
                </c:pt>
                <c:pt idx="5">
                  <c:v>STAPS</c:v>
                </c:pt>
              </c:strCache>
            </c:strRef>
          </c:cat>
          <c:val>
            <c:numRef>
              <c:f>'Doctorant Mob Fil'!$D$17:$D$22</c:f>
              <c:numCache>
                <c:formatCode>0%</c:formatCode>
                <c:ptCount val="6"/>
                <c:pt idx="0">
                  <c:v>0.12894877377480179</c:v>
                </c:pt>
                <c:pt idx="1">
                  <c:v>0.11416012816826192</c:v>
                </c:pt>
                <c:pt idx="2">
                  <c:v>0.37160580043544345</c:v>
                </c:pt>
                <c:pt idx="3">
                  <c:v>1.9225239288501828E-2</c:v>
                </c:pt>
                <c:pt idx="4">
                  <c:v>0.36297909049829519</c:v>
                </c:pt>
                <c:pt idx="5">
                  <c:v>3.080967834695806E-3</c:v>
                </c:pt>
              </c:numCache>
            </c:numRef>
          </c:val>
        </c:ser>
        <c:ser>
          <c:idx val="1"/>
          <c:order val="1"/>
          <c:tx>
            <c:strRef>
              <c:f>'Doctorant Mob Fil'!$E$16</c:f>
              <c:strCache>
                <c:ptCount val="1"/>
                <c:pt idx="0">
                  <c:v>2016-17</c:v>
                </c:pt>
              </c:strCache>
            </c:strRef>
          </c:tx>
          <c:spPr>
            <a:solidFill>
              <a:schemeClr val="accent2"/>
            </a:solidFill>
          </c:spPr>
          <c:invertIfNegative val="0"/>
          <c:dLbls>
            <c:delete val="1"/>
          </c:dLbls>
          <c:cat>
            <c:strRef>
              <c:f>'Doctorant Mob Fil'!$A$17:$A$22</c:f>
              <c:strCache>
                <c:ptCount val="6"/>
                <c:pt idx="0">
                  <c:v>Droit</c:v>
                </c:pt>
                <c:pt idx="1">
                  <c:v>Economie, AES</c:v>
                </c:pt>
                <c:pt idx="2">
                  <c:v>Lettres, 
Sc. Humaines</c:v>
                </c:pt>
                <c:pt idx="3">
                  <c:v>Santé</c:v>
                </c:pt>
                <c:pt idx="4">
                  <c:v>Sciences</c:v>
                </c:pt>
                <c:pt idx="5">
                  <c:v>STAPS</c:v>
                </c:pt>
              </c:strCache>
            </c:strRef>
          </c:cat>
          <c:val>
            <c:numRef>
              <c:f>'Doctorant Mob Fil'!$E$17:$E$22</c:f>
              <c:numCache>
                <c:formatCode>0%</c:formatCode>
                <c:ptCount val="6"/>
                <c:pt idx="0">
                  <c:v>0.10652044546459237</c:v>
                </c:pt>
                <c:pt idx="1">
                  <c:v>7.4853353736291761E-2</c:v>
                </c:pt>
                <c:pt idx="2">
                  <c:v>0.31747853438748619</c:v>
                </c:pt>
                <c:pt idx="3">
                  <c:v>1.4154552410099464E-2</c:v>
                </c:pt>
                <c:pt idx="4">
                  <c:v>0.4818073620674998</c:v>
                </c:pt>
                <c:pt idx="5">
                  <c:v>5.1857519340304343E-3</c:v>
                </c:pt>
              </c:numCache>
            </c:numRef>
          </c:val>
        </c:ser>
        <c:dLbls>
          <c:showLegendKey val="0"/>
          <c:showVal val="1"/>
          <c:showCatName val="0"/>
          <c:showSerName val="0"/>
          <c:showPercent val="0"/>
          <c:showBubbleSize val="0"/>
        </c:dLbls>
        <c:gapWidth val="150"/>
        <c:axId val="116326784"/>
        <c:axId val="116328320"/>
      </c:barChart>
      <c:catAx>
        <c:axId val="116326784"/>
        <c:scaling>
          <c:orientation val="maxMin"/>
        </c:scaling>
        <c:delete val="0"/>
        <c:axPos val="l"/>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16328320"/>
        <c:crosses val="autoZero"/>
        <c:auto val="1"/>
        <c:lblAlgn val="ctr"/>
        <c:lblOffset val="100"/>
        <c:noMultiLvlLbl val="0"/>
      </c:catAx>
      <c:valAx>
        <c:axId val="116328320"/>
        <c:scaling>
          <c:orientation val="minMax"/>
          <c:max val="0.5"/>
        </c:scaling>
        <c:delete val="0"/>
        <c:axPos val="t"/>
        <c:majorGridlines/>
        <c:numFmt formatCode="0%"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16326784"/>
        <c:crosses val="autoZero"/>
        <c:crossBetween val="between"/>
      </c:valAx>
    </c:plotArea>
    <c:legend>
      <c:legendPos val="r"/>
      <c:layout>
        <c:manualLayout>
          <c:xMode val="edge"/>
          <c:yMode val="edge"/>
          <c:x val="0.81753947233702862"/>
          <c:y val="0.28413712560087057"/>
          <c:w val="0.1318759915114523"/>
          <c:h val="0.14528346633275305"/>
        </c:manualLayout>
      </c:layout>
      <c:overlay val="1"/>
      <c:txPr>
        <a:bodyPr/>
        <a:lstStyle/>
        <a:p>
          <a:pPr>
            <a:defRPr sz="900">
              <a:latin typeface="Arial" panose="020B0604020202020204" pitchFamily="34" charset="0"/>
              <a:cs typeface="Arial" panose="020B0604020202020204" pitchFamily="34" charset="0"/>
            </a:defRPr>
          </a:pPr>
          <a:endParaRPr lang="fr-FR"/>
        </a:p>
      </c:txPr>
    </c:legend>
    <c:plotVisOnly val="1"/>
    <c:dispBlanksAs val="gap"/>
    <c:showDLblsOverMax val="0"/>
  </c:chart>
  <c:printSettings>
    <c:headerFooter/>
    <c:pageMargins b="0.75" l="0.7" r="0.7" t="0.75"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sz="1000" b="1" i="0" baseline="0">
                <a:effectLst/>
                <a:latin typeface="Arial" panose="020B0604020202020204" pitchFamily="34" charset="0"/>
                <a:cs typeface="Arial" panose="020B0604020202020204" pitchFamily="34" charset="0"/>
              </a:rPr>
              <a:t>05 : Répartition des doctorats délivrés à des étudiants mobiles* par filière en 2005-06 et 2015-16</a:t>
            </a:r>
            <a:endParaRPr lang="fr-FR" sz="1000">
              <a:effectLst/>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0.216069869489041"/>
          <c:y val="0.18389422572178477"/>
          <c:w val="0.73907224063939381"/>
          <c:h val="0.75663832020997379"/>
        </c:manualLayout>
      </c:layout>
      <c:barChart>
        <c:barDir val="bar"/>
        <c:grouping val="clustered"/>
        <c:varyColors val="0"/>
        <c:ser>
          <c:idx val="1"/>
          <c:order val="0"/>
          <c:tx>
            <c:strRef>
              <c:f>'Doctorat Mob Fil'!$E$15</c:f>
              <c:strCache>
                <c:ptCount val="1"/>
                <c:pt idx="0">
                  <c:v>2005-06</c:v>
                </c:pt>
              </c:strCache>
            </c:strRef>
          </c:tx>
          <c:spPr>
            <a:solidFill>
              <a:schemeClr val="accent1"/>
            </a:solidFill>
          </c:spPr>
          <c:invertIfNegative val="0"/>
          <c:cat>
            <c:strRef>
              <c:f>'Doctorat Mob Fil'!$A$16:$A$21</c:f>
              <c:strCache>
                <c:ptCount val="6"/>
                <c:pt idx="0">
                  <c:v>Droit</c:v>
                </c:pt>
                <c:pt idx="1">
                  <c:v>Economie, AES</c:v>
                </c:pt>
                <c:pt idx="2">
                  <c:v>Lettres, 
Sc. Humaines</c:v>
                </c:pt>
                <c:pt idx="3">
                  <c:v>Santé</c:v>
                </c:pt>
                <c:pt idx="4">
                  <c:v>Sciences</c:v>
                </c:pt>
                <c:pt idx="5">
                  <c:v>STAPS</c:v>
                </c:pt>
              </c:strCache>
            </c:strRef>
          </c:cat>
          <c:val>
            <c:numRef>
              <c:f>'Doctorat Mob Fil'!$E$16:$E$21</c:f>
              <c:numCache>
                <c:formatCode>0%</c:formatCode>
                <c:ptCount val="6"/>
                <c:pt idx="0">
                  <c:v>5.4334798242109468E-2</c:v>
                </c:pt>
                <c:pt idx="1">
                  <c:v>6.9117059528565727E-2</c:v>
                </c:pt>
                <c:pt idx="2">
                  <c:v>0.2429085097882541</c:v>
                </c:pt>
                <c:pt idx="3">
                  <c:v>2.6368357970435477E-2</c:v>
                </c:pt>
                <c:pt idx="4">
                  <c:v>0.60727127447063523</c:v>
                </c:pt>
              </c:numCache>
            </c:numRef>
          </c:val>
        </c:ser>
        <c:ser>
          <c:idx val="0"/>
          <c:order val="1"/>
          <c:tx>
            <c:strRef>
              <c:f>'Doctorat Mob Fil'!$O$15</c:f>
              <c:strCache>
                <c:ptCount val="1"/>
                <c:pt idx="0">
                  <c:v>2015-16</c:v>
                </c:pt>
              </c:strCache>
            </c:strRef>
          </c:tx>
          <c:spPr>
            <a:solidFill>
              <a:schemeClr val="accent2"/>
            </a:solidFill>
            <a:ln w="25400" cap="flat" cmpd="sng" algn="ctr">
              <a:solidFill>
                <a:schemeClr val="accent2"/>
              </a:solidFill>
              <a:prstDash val="solid"/>
            </a:ln>
            <a:effectLst/>
          </c:spPr>
          <c:invertIfNegative val="0"/>
          <c:cat>
            <c:strRef>
              <c:f>'Doctorat Mob Fil'!$A$16:$A$21</c:f>
              <c:strCache>
                <c:ptCount val="6"/>
                <c:pt idx="0">
                  <c:v>Droit</c:v>
                </c:pt>
                <c:pt idx="1">
                  <c:v>Economie, AES</c:v>
                </c:pt>
                <c:pt idx="2">
                  <c:v>Lettres, 
Sc. Humaines</c:v>
                </c:pt>
                <c:pt idx="3">
                  <c:v>Santé</c:v>
                </c:pt>
                <c:pt idx="4">
                  <c:v>Sciences</c:v>
                </c:pt>
                <c:pt idx="5">
                  <c:v>STAPS</c:v>
                </c:pt>
              </c:strCache>
            </c:strRef>
          </c:cat>
          <c:val>
            <c:numRef>
              <c:f>'Doctorat Mob Fil'!$O$16:$O$21</c:f>
              <c:numCache>
                <c:formatCode>0%</c:formatCode>
                <c:ptCount val="6"/>
                <c:pt idx="0">
                  <c:v>6.7554479418886204E-2</c:v>
                </c:pt>
                <c:pt idx="1">
                  <c:v>6.7796610169491525E-2</c:v>
                </c:pt>
                <c:pt idx="2">
                  <c:v>0.21912832929782083</c:v>
                </c:pt>
                <c:pt idx="3">
                  <c:v>1.4043583535108959E-2</c:v>
                </c:pt>
                <c:pt idx="4">
                  <c:v>0.63147699757869247</c:v>
                </c:pt>
              </c:numCache>
            </c:numRef>
          </c:val>
        </c:ser>
        <c:dLbls>
          <c:showLegendKey val="0"/>
          <c:showVal val="0"/>
          <c:showCatName val="0"/>
          <c:showSerName val="0"/>
          <c:showPercent val="0"/>
          <c:showBubbleSize val="0"/>
        </c:dLbls>
        <c:gapWidth val="150"/>
        <c:axId val="118841728"/>
        <c:axId val="118843264"/>
      </c:barChart>
      <c:catAx>
        <c:axId val="118841728"/>
        <c:scaling>
          <c:orientation val="maxMin"/>
        </c:scaling>
        <c:delete val="0"/>
        <c:axPos val="l"/>
        <c:majorTickMark val="none"/>
        <c:minorTickMark val="none"/>
        <c:tickLblPos val="nextTo"/>
        <c:txPr>
          <a:bodyPr rot="0" vert="horz"/>
          <a:lstStyle/>
          <a:p>
            <a:pPr>
              <a:defRPr sz="900">
                <a:latin typeface="Arial" panose="020B0604020202020204" pitchFamily="34" charset="0"/>
                <a:cs typeface="Arial" panose="020B0604020202020204" pitchFamily="34" charset="0"/>
              </a:defRPr>
            </a:pPr>
            <a:endParaRPr lang="fr-FR"/>
          </a:p>
        </c:txPr>
        <c:crossAx val="118843264"/>
        <c:crosses val="autoZero"/>
        <c:auto val="1"/>
        <c:lblAlgn val="ctr"/>
        <c:lblOffset val="100"/>
        <c:noMultiLvlLbl val="0"/>
      </c:catAx>
      <c:valAx>
        <c:axId val="118843264"/>
        <c:scaling>
          <c:orientation val="minMax"/>
        </c:scaling>
        <c:delete val="0"/>
        <c:axPos val="t"/>
        <c:majorGridlines/>
        <c:numFmt formatCode="0%" sourceLinked="1"/>
        <c:majorTickMark val="none"/>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18841728"/>
        <c:crosses val="autoZero"/>
        <c:crossBetween val="between"/>
      </c:valAx>
    </c:plotArea>
    <c:legend>
      <c:legendPos val="r"/>
      <c:layout>
        <c:manualLayout>
          <c:xMode val="edge"/>
          <c:yMode val="edge"/>
          <c:x val="0.79317815829906158"/>
          <c:y val="0.29343123359580053"/>
          <c:w val="0.14370800082577143"/>
          <c:h val="0.10633018372703412"/>
        </c:manualLayout>
      </c:layout>
      <c:overlay val="0"/>
      <c:txPr>
        <a:bodyPr/>
        <a:lstStyle/>
        <a:p>
          <a:pPr>
            <a:defRPr sz="900">
              <a:latin typeface="Arial" panose="020B0604020202020204" pitchFamily="34" charset="0"/>
              <a:cs typeface="Arial" panose="020B0604020202020204" pitchFamily="34" charset="0"/>
            </a:defRPr>
          </a:pPr>
          <a:endParaRPr lang="fr-FR"/>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400">
                <a:latin typeface="Arial" panose="020B0604020202020204" pitchFamily="34" charset="0"/>
                <a:cs typeface="Arial" panose="020B0604020202020204" pitchFamily="34" charset="0"/>
              </a:defRPr>
            </a:pPr>
            <a:r>
              <a:rPr lang="fr-FR" sz="1000" b="1" i="0" baseline="0">
                <a:effectLst/>
                <a:latin typeface="Arial" panose="020B0604020202020204" pitchFamily="34" charset="0"/>
                <a:cs typeface="Arial" panose="020B0604020202020204" pitchFamily="34" charset="0"/>
              </a:rPr>
              <a:t>06 : Répartition des doctorants mobiles* par origine</a:t>
            </a:r>
            <a:endParaRPr lang="fr-FR" sz="1400">
              <a:effectLst/>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0.10825743349326906"/>
          <c:y val="0.12238673256532584"/>
          <c:w val="0.67437407369944102"/>
          <c:h val="0.78347272363148501"/>
        </c:manualLayout>
      </c:layout>
      <c:barChart>
        <c:barDir val="col"/>
        <c:grouping val="stacked"/>
        <c:varyColors val="0"/>
        <c:ser>
          <c:idx val="0"/>
          <c:order val="0"/>
          <c:tx>
            <c:strRef>
              <c:f>'Mobiles Origine'!$A$4</c:f>
              <c:strCache>
                <c:ptCount val="1"/>
                <c:pt idx="0">
                  <c:v>Union Européenne</c:v>
                </c:pt>
              </c:strCache>
            </c:strRef>
          </c:tx>
          <c:invertIfNegative val="0"/>
          <c:cat>
            <c:strRef>
              <c:f>'Mobiles Origine'!$B$2:$C$2</c:f>
              <c:strCache>
                <c:ptCount val="2"/>
                <c:pt idx="0">
                  <c:v>2006-07</c:v>
                </c:pt>
                <c:pt idx="1">
                  <c:v>2016-17</c:v>
                </c:pt>
              </c:strCache>
            </c:strRef>
          </c:cat>
          <c:val>
            <c:numRef>
              <c:f>'Mobiles Origine'!$B$4:$C$4</c:f>
              <c:numCache>
                <c:formatCode>#,##0</c:formatCode>
                <c:ptCount val="2"/>
                <c:pt idx="0">
                  <c:v>4412</c:v>
                </c:pt>
                <c:pt idx="1">
                  <c:v>4614</c:v>
                </c:pt>
              </c:numCache>
            </c:numRef>
          </c:val>
        </c:ser>
        <c:ser>
          <c:idx val="1"/>
          <c:order val="1"/>
          <c:tx>
            <c:strRef>
              <c:f>'Mobiles Origine'!$A$5</c:f>
              <c:strCache>
                <c:ptCount val="1"/>
                <c:pt idx="0">
                  <c:v>Europe hors UE</c:v>
                </c:pt>
              </c:strCache>
            </c:strRef>
          </c:tx>
          <c:invertIfNegative val="0"/>
          <c:cat>
            <c:strRef>
              <c:f>'Mobiles Origine'!$B$2:$C$2</c:f>
              <c:strCache>
                <c:ptCount val="2"/>
                <c:pt idx="0">
                  <c:v>2006-07</c:v>
                </c:pt>
                <c:pt idx="1">
                  <c:v>2016-17</c:v>
                </c:pt>
              </c:strCache>
            </c:strRef>
          </c:cat>
          <c:val>
            <c:numRef>
              <c:f>'Mobiles Origine'!$B$5:$C$5</c:f>
              <c:numCache>
                <c:formatCode>#,##0</c:formatCode>
                <c:ptCount val="2"/>
                <c:pt idx="0">
                  <c:v>864</c:v>
                </c:pt>
                <c:pt idx="1">
                  <c:v>1043</c:v>
                </c:pt>
              </c:numCache>
            </c:numRef>
          </c:val>
        </c:ser>
        <c:ser>
          <c:idx val="2"/>
          <c:order val="2"/>
          <c:tx>
            <c:strRef>
              <c:f>'Mobiles Origine'!$A$6</c:f>
              <c:strCache>
                <c:ptCount val="1"/>
                <c:pt idx="0">
                  <c:v>Afrique</c:v>
                </c:pt>
              </c:strCache>
            </c:strRef>
          </c:tx>
          <c:invertIfNegative val="0"/>
          <c:cat>
            <c:strRef>
              <c:f>'Mobiles Origine'!$B$2:$C$2</c:f>
              <c:strCache>
                <c:ptCount val="2"/>
                <c:pt idx="0">
                  <c:v>2006-07</c:v>
                </c:pt>
                <c:pt idx="1">
                  <c:v>2016-17</c:v>
                </c:pt>
              </c:strCache>
            </c:strRef>
          </c:cat>
          <c:val>
            <c:numRef>
              <c:f>'Mobiles Origine'!$B$6:$C$6</c:f>
              <c:numCache>
                <c:formatCode>#,##0</c:formatCode>
                <c:ptCount val="2"/>
                <c:pt idx="0">
                  <c:v>10363</c:v>
                </c:pt>
                <c:pt idx="1">
                  <c:v>7720</c:v>
                </c:pt>
              </c:numCache>
            </c:numRef>
          </c:val>
        </c:ser>
        <c:ser>
          <c:idx val="3"/>
          <c:order val="3"/>
          <c:tx>
            <c:strRef>
              <c:f>'Mobiles Origine'!$A$7</c:f>
              <c:strCache>
                <c:ptCount val="1"/>
                <c:pt idx="0">
                  <c:v>Amerique</c:v>
                </c:pt>
              </c:strCache>
            </c:strRef>
          </c:tx>
          <c:invertIfNegative val="0"/>
          <c:cat>
            <c:strRef>
              <c:f>'Mobiles Origine'!$B$2:$C$2</c:f>
              <c:strCache>
                <c:ptCount val="2"/>
                <c:pt idx="0">
                  <c:v>2006-07</c:v>
                </c:pt>
                <c:pt idx="1">
                  <c:v>2016-17</c:v>
                </c:pt>
              </c:strCache>
            </c:strRef>
          </c:cat>
          <c:val>
            <c:numRef>
              <c:f>'Mobiles Origine'!$B$7:$C$7</c:f>
              <c:numCache>
                <c:formatCode>#,##0</c:formatCode>
                <c:ptCount val="2"/>
                <c:pt idx="0">
                  <c:v>2246</c:v>
                </c:pt>
                <c:pt idx="1">
                  <c:v>2871</c:v>
                </c:pt>
              </c:numCache>
            </c:numRef>
          </c:val>
        </c:ser>
        <c:ser>
          <c:idx val="4"/>
          <c:order val="4"/>
          <c:tx>
            <c:strRef>
              <c:f>'Mobiles Origine'!$A$8</c:f>
              <c:strCache>
                <c:ptCount val="1"/>
                <c:pt idx="0">
                  <c:v>Asie</c:v>
                </c:pt>
              </c:strCache>
            </c:strRef>
          </c:tx>
          <c:invertIfNegative val="0"/>
          <c:cat>
            <c:strRef>
              <c:f>'Mobiles Origine'!$B$2:$C$2</c:f>
              <c:strCache>
                <c:ptCount val="2"/>
                <c:pt idx="0">
                  <c:v>2006-07</c:v>
                </c:pt>
                <c:pt idx="1">
                  <c:v>2016-17</c:v>
                </c:pt>
              </c:strCache>
            </c:strRef>
          </c:cat>
          <c:val>
            <c:numRef>
              <c:f>'Mobiles Origine'!$B$8:$C$8</c:f>
              <c:numCache>
                <c:formatCode>#,##0</c:formatCode>
                <c:ptCount val="2"/>
                <c:pt idx="0">
                  <c:v>6416</c:v>
                </c:pt>
                <c:pt idx="1">
                  <c:v>7237</c:v>
                </c:pt>
              </c:numCache>
            </c:numRef>
          </c:val>
        </c:ser>
        <c:ser>
          <c:idx val="5"/>
          <c:order val="5"/>
          <c:tx>
            <c:strRef>
              <c:f>'Mobiles Origine'!$A$9</c:f>
              <c:strCache>
                <c:ptCount val="1"/>
                <c:pt idx="0">
                  <c:v>Oceanie</c:v>
                </c:pt>
              </c:strCache>
            </c:strRef>
          </c:tx>
          <c:invertIfNegative val="0"/>
          <c:cat>
            <c:strRef>
              <c:f>'Mobiles Origine'!$B$2:$C$2</c:f>
              <c:strCache>
                <c:ptCount val="2"/>
                <c:pt idx="0">
                  <c:v>2006-07</c:v>
                </c:pt>
                <c:pt idx="1">
                  <c:v>2016-17</c:v>
                </c:pt>
              </c:strCache>
            </c:strRef>
          </c:cat>
          <c:val>
            <c:numRef>
              <c:f>'Mobiles Origine'!$B$9:$C$9</c:f>
              <c:numCache>
                <c:formatCode>#,##0</c:formatCode>
                <c:ptCount val="2"/>
                <c:pt idx="0">
                  <c:v>32</c:v>
                </c:pt>
                <c:pt idx="1">
                  <c:v>35</c:v>
                </c:pt>
              </c:numCache>
            </c:numRef>
          </c:val>
        </c:ser>
        <c:dLbls>
          <c:showLegendKey val="0"/>
          <c:showVal val="0"/>
          <c:showCatName val="0"/>
          <c:showSerName val="0"/>
          <c:showPercent val="0"/>
          <c:showBubbleSize val="0"/>
        </c:dLbls>
        <c:gapWidth val="150"/>
        <c:overlap val="100"/>
        <c:axId val="119155712"/>
        <c:axId val="119161600"/>
      </c:barChart>
      <c:catAx>
        <c:axId val="119155712"/>
        <c:scaling>
          <c:orientation val="minMax"/>
        </c:scaling>
        <c:delete val="0"/>
        <c:axPos val="b"/>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19161600"/>
        <c:crosses val="autoZero"/>
        <c:auto val="1"/>
        <c:lblAlgn val="ctr"/>
        <c:lblOffset val="100"/>
        <c:noMultiLvlLbl val="0"/>
      </c:catAx>
      <c:valAx>
        <c:axId val="119161600"/>
        <c:scaling>
          <c:orientation val="minMax"/>
          <c:max val="25000"/>
        </c:scaling>
        <c:delete val="0"/>
        <c:axPos val="l"/>
        <c:majorGridlines/>
        <c:numFmt formatCode="#,##0"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19155712"/>
        <c:crosses val="autoZero"/>
        <c:crossBetween val="between"/>
      </c:valAx>
    </c:plotArea>
    <c:legend>
      <c:legendPos val="r"/>
      <c:layout>
        <c:manualLayout>
          <c:xMode val="edge"/>
          <c:yMode val="edge"/>
          <c:x val="0.78082618313594232"/>
          <c:y val="0.17325210186796419"/>
          <c:w val="0.21676862386370135"/>
          <c:h val="0.66310892900500573"/>
        </c:manualLayout>
      </c:layout>
      <c:overlay val="0"/>
      <c:txPr>
        <a:bodyPr/>
        <a:lstStyle/>
        <a:p>
          <a:pPr>
            <a:defRPr sz="800">
              <a:latin typeface="Arial" panose="020B0604020202020204" pitchFamily="34" charset="0"/>
              <a:cs typeface="Arial" panose="020B0604020202020204" pitchFamily="34" charset="0"/>
            </a:defRPr>
          </a:pPr>
          <a:endParaRPr lang="fr-FR"/>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26495187530461406"/>
          <c:y val="0.12904747632341237"/>
          <c:w val="0.69635021186475665"/>
          <c:h val="0.76195168363987442"/>
        </c:manualLayout>
      </c:layout>
      <c:barChart>
        <c:barDir val="bar"/>
        <c:grouping val="stacked"/>
        <c:varyColors val="0"/>
        <c:ser>
          <c:idx val="1"/>
          <c:order val="0"/>
          <c:tx>
            <c:strRef>
              <c:f>'Compar Doctorant mobile'!$B$2</c:f>
              <c:strCache>
                <c:ptCount val="1"/>
                <c:pt idx="0">
                  <c:v>Part des doctorants étrangers/mobiles*</c:v>
                </c:pt>
              </c:strCache>
            </c:strRef>
          </c:tx>
          <c:spPr>
            <a:solidFill>
              <a:srgbClr val="FF0000"/>
            </a:solidFill>
          </c:spPr>
          <c:invertIfNegative val="0"/>
          <c:cat>
            <c:strRef>
              <c:f>'Compar Doctorant mobile'!$A$4:$A$33</c:f>
              <c:strCache>
                <c:ptCount val="30"/>
                <c:pt idx="0">
                  <c:v>Luxembourg</c:v>
                </c:pt>
                <c:pt idx="1">
                  <c:v>Suisse</c:v>
                </c:pt>
                <c:pt idx="2">
                  <c:v>Nvelle Zélande</c:v>
                </c:pt>
                <c:pt idx="3">
                  <c:v>Royaume-Uni</c:v>
                </c:pt>
                <c:pt idx="4">
                  <c:v>Belgique</c:v>
                </c:pt>
                <c:pt idx="5">
                  <c:v>FRANCE</c:v>
                </c:pt>
                <c:pt idx="6">
                  <c:v>Etats-Unis</c:v>
                </c:pt>
                <c:pt idx="7">
                  <c:v>Pays-Bas</c:v>
                </c:pt>
                <c:pt idx="8">
                  <c:v>Suède</c:v>
                </c:pt>
                <c:pt idx="9">
                  <c:v>Australie</c:v>
                </c:pt>
                <c:pt idx="10">
                  <c:v>Danemark</c:v>
                </c:pt>
                <c:pt idx="11">
                  <c:v>Islande</c:v>
                </c:pt>
                <c:pt idx="12">
                  <c:v>Autriche</c:v>
                </c:pt>
                <c:pt idx="13">
                  <c:v>Moyenne OCDE</c:v>
                </c:pt>
                <c:pt idx="14">
                  <c:v>Irlande</c:v>
                </c:pt>
                <c:pt idx="15">
                  <c:v>Canada</c:v>
                </c:pt>
                <c:pt idx="16">
                  <c:v>Moyenne UE22</c:v>
                </c:pt>
                <c:pt idx="17">
                  <c:v>Portugal</c:v>
                </c:pt>
                <c:pt idx="18">
                  <c:v>Norvège</c:v>
                </c:pt>
                <c:pt idx="19">
                  <c:v>Finlande</c:v>
                </c:pt>
                <c:pt idx="20">
                  <c:v>Japon</c:v>
                </c:pt>
                <c:pt idx="21">
                  <c:v>Estonie</c:v>
                </c:pt>
                <c:pt idx="22">
                  <c:v>Allemagne</c:v>
                </c:pt>
                <c:pt idx="23">
                  <c:v>Rép. Slovaque</c:v>
                </c:pt>
                <c:pt idx="24">
                  <c:v>Lettonie</c:v>
                </c:pt>
                <c:pt idx="25">
                  <c:v>Slovénie</c:v>
                </c:pt>
                <c:pt idx="26">
                  <c:v>Chili</c:v>
                </c:pt>
                <c:pt idx="27">
                  <c:v>Hongrie</c:v>
                </c:pt>
                <c:pt idx="28">
                  <c:v>Mexique</c:v>
                </c:pt>
                <c:pt idx="29">
                  <c:v>Pologne</c:v>
                </c:pt>
              </c:strCache>
            </c:strRef>
          </c:cat>
          <c:val>
            <c:numRef>
              <c:f>'Compar Doctorant mobile'!$B$4:$B$33</c:f>
              <c:numCache>
                <c:formatCode>0.0</c:formatCode>
                <c:ptCount val="30"/>
                <c:pt idx="0">
                  <c:v>87</c:v>
                </c:pt>
                <c:pt idx="1">
                  <c:v>54.3</c:v>
                </c:pt>
                <c:pt idx="2">
                  <c:v>46.2</c:v>
                </c:pt>
                <c:pt idx="3">
                  <c:v>42.9</c:v>
                </c:pt>
                <c:pt idx="4">
                  <c:v>42.3</c:v>
                </c:pt>
                <c:pt idx="5">
                  <c:v>40.1</c:v>
                </c:pt>
                <c:pt idx="6" formatCode="General">
                  <c:v>37.799999999999997</c:v>
                </c:pt>
                <c:pt idx="7">
                  <c:v>36.200000000000003</c:v>
                </c:pt>
                <c:pt idx="8">
                  <c:v>34</c:v>
                </c:pt>
                <c:pt idx="9">
                  <c:v>33.799999999999997</c:v>
                </c:pt>
                <c:pt idx="10">
                  <c:v>32.1</c:v>
                </c:pt>
                <c:pt idx="11">
                  <c:v>31.6</c:v>
                </c:pt>
                <c:pt idx="12">
                  <c:v>27</c:v>
                </c:pt>
                <c:pt idx="13">
                  <c:v>25.7</c:v>
                </c:pt>
                <c:pt idx="14">
                  <c:v>25.4</c:v>
                </c:pt>
                <c:pt idx="15">
                  <c:v>24.4</c:v>
                </c:pt>
                <c:pt idx="16">
                  <c:v>21.7</c:v>
                </c:pt>
                <c:pt idx="17">
                  <c:v>21.2</c:v>
                </c:pt>
                <c:pt idx="18">
                  <c:v>20.5</c:v>
                </c:pt>
                <c:pt idx="19">
                  <c:v>19.899999999999999</c:v>
                </c:pt>
                <c:pt idx="20">
                  <c:v>18.2</c:v>
                </c:pt>
                <c:pt idx="21">
                  <c:v>10.7</c:v>
                </c:pt>
                <c:pt idx="22">
                  <c:v>9.1</c:v>
                </c:pt>
                <c:pt idx="23">
                  <c:v>9.1</c:v>
                </c:pt>
                <c:pt idx="24">
                  <c:v>8.8000000000000007</c:v>
                </c:pt>
                <c:pt idx="25">
                  <c:v>8.5</c:v>
                </c:pt>
                <c:pt idx="26">
                  <c:v>8.4</c:v>
                </c:pt>
                <c:pt idx="27">
                  <c:v>7.2</c:v>
                </c:pt>
                <c:pt idx="28">
                  <c:v>2.6</c:v>
                </c:pt>
                <c:pt idx="29">
                  <c:v>1.9</c:v>
                </c:pt>
              </c:numCache>
            </c:numRef>
          </c:val>
        </c:ser>
        <c:dLbls>
          <c:showLegendKey val="0"/>
          <c:showVal val="0"/>
          <c:showCatName val="0"/>
          <c:showSerName val="0"/>
          <c:showPercent val="0"/>
          <c:showBubbleSize val="0"/>
        </c:dLbls>
        <c:gapWidth val="150"/>
        <c:overlap val="100"/>
        <c:axId val="123172736"/>
        <c:axId val="123174272"/>
      </c:barChart>
      <c:catAx>
        <c:axId val="123172736"/>
        <c:scaling>
          <c:orientation val="maxMin"/>
        </c:scaling>
        <c:delete val="0"/>
        <c:axPos val="l"/>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23174272"/>
        <c:crosses val="autoZero"/>
        <c:auto val="1"/>
        <c:lblAlgn val="ctr"/>
        <c:lblOffset val="100"/>
        <c:noMultiLvlLbl val="0"/>
      </c:catAx>
      <c:valAx>
        <c:axId val="123174272"/>
        <c:scaling>
          <c:orientation val="minMax"/>
          <c:max val="90"/>
          <c:min val="0"/>
        </c:scaling>
        <c:delete val="0"/>
        <c:axPos val="t"/>
        <c:majorGridlines/>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2317273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03095033912837"/>
          <c:y val="0.16040301413936162"/>
          <c:w val="0.79239581332821207"/>
          <c:h val="0.71238946744560161"/>
        </c:manualLayout>
      </c:layout>
      <c:barChart>
        <c:barDir val="bar"/>
        <c:grouping val="clustered"/>
        <c:varyColors val="0"/>
        <c:ser>
          <c:idx val="2"/>
          <c:order val="0"/>
          <c:tx>
            <c:strRef>
              <c:f>'Compar Femmes mobiles'!$B$2</c:f>
              <c:strCache>
                <c:ptCount val="1"/>
                <c:pt idx="0">
                  <c:v>Part des Femmes</c:v>
                </c:pt>
              </c:strCache>
            </c:strRef>
          </c:tx>
          <c:spPr>
            <a:solidFill>
              <a:srgbClr val="0070C0"/>
            </a:solidFill>
          </c:spPr>
          <c:invertIfNegative val="0"/>
          <c:cat>
            <c:strRef>
              <c:f>'Compar Femmes mobiles'!$A$5:$A$34</c:f>
              <c:strCache>
                <c:ptCount val="30"/>
                <c:pt idx="0">
                  <c:v>Hongrie</c:v>
                </c:pt>
                <c:pt idx="1">
                  <c:v>Islande</c:v>
                </c:pt>
                <c:pt idx="2">
                  <c:v>Autriche</c:v>
                </c:pt>
                <c:pt idx="3">
                  <c:v>Nvelle Zélande</c:v>
                </c:pt>
                <c:pt idx="4">
                  <c:v>Chili</c:v>
                </c:pt>
                <c:pt idx="5">
                  <c:v>FRANCE</c:v>
                </c:pt>
                <c:pt idx="6">
                  <c:v>Slovénie</c:v>
                </c:pt>
                <c:pt idx="7">
                  <c:v>Suisse</c:v>
                </c:pt>
                <c:pt idx="8">
                  <c:v>Pays-Bas</c:v>
                </c:pt>
                <c:pt idx="9">
                  <c:v>Rép. Tchèque 1</c:v>
                </c:pt>
                <c:pt idx="10">
                  <c:v>Royaume-Uni</c:v>
                </c:pt>
                <c:pt idx="11">
                  <c:v>Allemagne</c:v>
                </c:pt>
                <c:pt idx="12">
                  <c:v>Portugal</c:v>
                </c:pt>
                <c:pt idx="13">
                  <c:v>Israël 1</c:v>
                </c:pt>
                <c:pt idx="14">
                  <c:v>Danemark</c:v>
                </c:pt>
                <c:pt idx="15">
                  <c:v>Japon</c:v>
                </c:pt>
                <c:pt idx="16">
                  <c:v>Italie 1</c:v>
                </c:pt>
                <c:pt idx="17">
                  <c:v>Belgique</c:v>
                </c:pt>
                <c:pt idx="18">
                  <c:v>Australie</c:v>
                </c:pt>
                <c:pt idx="19">
                  <c:v>Luxembourg</c:v>
                </c:pt>
                <c:pt idx="20">
                  <c:v>Finlande</c:v>
                </c:pt>
                <c:pt idx="21">
                  <c:v>Corée du Sud 1</c:v>
                </c:pt>
                <c:pt idx="22">
                  <c:v>Suède</c:v>
                </c:pt>
                <c:pt idx="23">
                  <c:v>Lettonie</c:v>
                </c:pt>
                <c:pt idx="24">
                  <c:v>Canada</c:v>
                </c:pt>
                <c:pt idx="25">
                  <c:v>Norvège</c:v>
                </c:pt>
                <c:pt idx="26">
                  <c:v>Pologne</c:v>
                </c:pt>
                <c:pt idx="27">
                  <c:v>Estonie</c:v>
                </c:pt>
                <c:pt idx="28">
                  <c:v>Rép. Slovaque</c:v>
                </c:pt>
                <c:pt idx="29">
                  <c:v>Turquie 1</c:v>
                </c:pt>
              </c:strCache>
            </c:strRef>
          </c:cat>
          <c:val>
            <c:numRef>
              <c:f>'Compar Femmes mobiles'!$B$5:$B$34</c:f>
              <c:numCache>
                <c:formatCode>0.0</c:formatCode>
                <c:ptCount val="30"/>
                <c:pt idx="0">
                  <c:v>52.702702702702695</c:v>
                </c:pt>
                <c:pt idx="1">
                  <c:v>50.609756097560975</c:v>
                </c:pt>
                <c:pt idx="2">
                  <c:v>47.908929227910797</c:v>
                </c:pt>
                <c:pt idx="3">
                  <c:v>46.941610865180387</c:v>
                </c:pt>
                <c:pt idx="4">
                  <c:v>46.919431279620852</c:v>
                </c:pt>
                <c:pt idx="5">
                  <c:v>46.839404636267695</c:v>
                </c:pt>
                <c:pt idx="6">
                  <c:v>45.777777777777779</c:v>
                </c:pt>
                <c:pt idx="7">
                  <c:v>45.737398879900439</c:v>
                </c:pt>
                <c:pt idx="8">
                  <c:v>45.331554878048777</c:v>
                </c:pt>
                <c:pt idx="9">
                  <c:v>45.093715545755238</c:v>
                </c:pt>
                <c:pt idx="10">
                  <c:v>44.954279934774085</c:v>
                </c:pt>
                <c:pt idx="11">
                  <c:v>44.692737430167597</c:v>
                </c:pt>
                <c:pt idx="12">
                  <c:v>44.634146341463413</c:v>
                </c:pt>
                <c:pt idx="13">
                  <c:v>44.093178036605657</c:v>
                </c:pt>
                <c:pt idx="14">
                  <c:v>43.722536095417453</c:v>
                </c:pt>
                <c:pt idx="15">
                  <c:v>43.558236520703005</c:v>
                </c:pt>
                <c:pt idx="16">
                  <c:v>42.982052462034055</c:v>
                </c:pt>
                <c:pt idx="17">
                  <c:v>42.637992831541219</c:v>
                </c:pt>
                <c:pt idx="18">
                  <c:v>41.961389961389962</c:v>
                </c:pt>
                <c:pt idx="19">
                  <c:v>41.818181818181813</c:v>
                </c:pt>
                <c:pt idx="20">
                  <c:v>40.810126582278485</c:v>
                </c:pt>
                <c:pt idx="21">
                  <c:v>39.883022447043949</c:v>
                </c:pt>
                <c:pt idx="22">
                  <c:v>39.713182570325429</c:v>
                </c:pt>
                <c:pt idx="23">
                  <c:v>39.175257731958766</c:v>
                </c:pt>
                <c:pt idx="24">
                  <c:v>38.81993507733435</c:v>
                </c:pt>
                <c:pt idx="25">
                  <c:v>38.250652741514365</c:v>
                </c:pt>
                <c:pt idx="26">
                  <c:v>37.454981992797123</c:v>
                </c:pt>
                <c:pt idx="27">
                  <c:v>33.993399339933994</c:v>
                </c:pt>
                <c:pt idx="28">
                  <c:v>30.434782608695656</c:v>
                </c:pt>
                <c:pt idx="29">
                  <c:v>30.189423835832674</c:v>
                </c:pt>
              </c:numCache>
            </c:numRef>
          </c:val>
        </c:ser>
        <c:dLbls>
          <c:showLegendKey val="0"/>
          <c:showVal val="0"/>
          <c:showCatName val="0"/>
          <c:showSerName val="0"/>
          <c:showPercent val="0"/>
          <c:showBubbleSize val="0"/>
        </c:dLbls>
        <c:gapWidth val="150"/>
        <c:axId val="125960960"/>
        <c:axId val="125962496"/>
      </c:barChart>
      <c:catAx>
        <c:axId val="125960960"/>
        <c:scaling>
          <c:orientation val="maxMin"/>
        </c:scaling>
        <c:delete val="0"/>
        <c:axPos val="l"/>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25962496"/>
        <c:crosses val="autoZero"/>
        <c:auto val="1"/>
        <c:lblAlgn val="ctr"/>
        <c:lblOffset val="100"/>
        <c:noMultiLvlLbl val="0"/>
      </c:catAx>
      <c:valAx>
        <c:axId val="125962496"/>
        <c:scaling>
          <c:orientation val="minMax"/>
        </c:scaling>
        <c:delete val="0"/>
        <c:axPos val="t"/>
        <c:majorGridlines/>
        <c:numFmt formatCode="#,##0"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fr-FR"/>
          </a:p>
        </c:txPr>
        <c:crossAx val="12596096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600836337136337"/>
          <c:y val="0.11899730043973462"/>
          <c:w val="0.63184629797816294"/>
          <c:h val="0.81201188952199266"/>
        </c:manualLayout>
      </c:layout>
      <c:barChart>
        <c:barDir val="bar"/>
        <c:grouping val="clustered"/>
        <c:varyColors val="0"/>
        <c:ser>
          <c:idx val="3"/>
          <c:order val="0"/>
          <c:tx>
            <c:strRef>
              <c:f>'Compar Domaines formation'!$B$2</c:f>
              <c:strCache>
                <c:ptCount val="1"/>
                <c:pt idx="0">
                  <c:v>FRANCE</c:v>
                </c:pt>
              </c:strCache>
            </c:strRef>
          </c:tx>
          <c:invertIfNegative val="0"/>
          <c:cat>
            <c:strRef>
              <c:f>'Compar Domaines formation'!$A$4:$A$14</c:f>
              <c:strCache>
                <c:ptCount val="11"/>
                <c:pt idx="0">
                  <c:v>Total</c:v>
                </c:pt>
                <c:pt idx="1">
                  <c:v>Sciences sociales,  journalisme et information</c:v>
                </c:pt>
                <c:pt idx="2">
                  <c:v>Lettres et Arts</c:v>
                </c:pt>
                <c:pt idx="3">
                  <c:v>Education</c:v>
                </c:pt>
                <c:pt idx="4">
                  <c:v>Commerce, administration et droit</c:v>
                </c:pt>
                <c:pt idx="5">
                  <c:v>Sciences naturelles, mathématiques et statistiques</c:v>
                </c:pt>
                <c:pt idx="6">
                  <c:v>Technologies de l'information 
et de la communication (TIC)</c:v>
                </c:pt>
                <c:pt idx="7">
                  <c:v>Ingénierie, industrie de transformation et construction</c:v>
                </c:pt>
                <c:pt idx="8">
                  <c:v>Agriculture, sylviculture, 
halieutque et sciences vétérinaires</c:v>
                </c:pt>
                <c:pt idx="9">
                  <c:v>Santé et protection sociale</c:v>
                </c:pt>
                <c:pt idx="10">
                  <c:v>Services</c:v>
                </c:pt>
              </c:strCache>
            </c:strRef>
          </c:cat>
          <c:val>
            <c:numRef>
              <c:f>'Compar Domaines formation'!$B$4:$B$14</c:f>
              <c:numCache>
                <c:formatCode>#,##0.0_ ;\-#,##0.0\ </c:formatCode>
                <c:ptCount val="11"/>
                <c:pt idx="0">
                  <c:v>40.052999999999997</c:v>
                </c:pt>
                <c:pt idx="1">
                  <c:v>41.197000000000003</c:v>
                </c:pt>
                <c:pt idx="2">
                  <c:v>39.462000000000003</c:v>
                </c:pt>
                <c:pt idx="3">
                  <c:v>27.757999999999999</c:v>
                </c:pt>
                <c:pt idx="4">
                  <c:v>40.390999999999998</c:v>
                </c:pt>
                <c:pt idx="5">
                  <c:v>36.24</c:v>
                </c:pt>
                <c:pt idx="6">
                  <c:v>55.040999999999997</c:v>
                </c:pt>
                <c:pt idx="7">
                  <c:v>52.683</c:v>
                </c:pt>
                <c:pt idx="8">
                  <c:v>0</c:v>
                </c:pt>
                <c:pt idx="9">
                  <c:v>25.788</c:v>
                </c:pt>
                <c:pt idx="10">
                  <c:v>24.335000000000001</c:v>
                </c:pt>
              </c:numCache>
            </c:numRef>
          </c:val>
        </c:ser>
        <c:ser>
          <c:idx val="4"/>
          <c:order val="1"/>
          <c:tx>
            <c:strRef>
              <c:f>'Compar Domaines formation'!$C$2</c:f>
              <c:strCache>
                <c:ptCount val="1"/>
                <c:pt idx="0">
                  <c:v>Royaume-Uni</c:v>
                </c:pt>
              </c:strCache>
            </c:strRef>
          </c:tx>
          <c:invertIfNegative val="0"/>
          <c:cat>
            <c:strRef>
              <c:f>'Compar Domaines formation'!$A$4:$A$14</c:f>
              <c:strCache>
                <c:ptCount val="11"/>
                <c:pt idx="0">
                  <c:v>Total</c:v>
                </c:pt>
                <c:pt idx="1">
                  <c:v>Sciences sociales,  journalisme et information</c:v>
                </c:pt>
                <c:pt idx="2">
                  <c:v>Lettres et Arts</c:v>
                </c:pt>
                <c:pt idx="3">
                  <c:v>Education</c:v>
                </c:pt>
                <c:pt idx="4">
                  <c:v>Commerce, administration et droit</c:v>
                </c:pt>
                <c:pt idx="5">
                  <c:v>Sciences naturelles, mathématiques et statistiques</c:v>
                </c:pt>
                <c:pt idx="6">
                  <c:v>Technologies de l'information 
et de la communication (TIC)</c:v>
                </c:pt>
                <c:pt idx="7">
                  <c:v>Ingénierie, industrie de transformation et construction</c:v>
                </c:pt>
                <c:pt idx="8">
                  <c:v>Agriculture, sylviculture, 
halieutque et sciences vétérinaires</c:v>
                </c:pt>
                <c:pt idx="9">
                  <c:v>Santé et protection sociale</c:v>
                </c:pt>
                <c:pt idx="10">
                  <c:v>Services</c:v>
                </c:pt>
              </c:strCache>
            </c:strRef>
          </c:cat>
          <c:val>
            <c:numRef>
              <c:f>'Compar Domaines formation'!$C$4:$C$14</c:f>
              <c:numCache>
                <c:formatCode>#,##0.0_ ;\-#,##0.0\ </c:formatCode>
                <c:ptCount val="11"/>
                <c:pt idx="0">
                  <c:v>42.948999999999998</c:v>
                </c:pt>
                <c:pt idx="1">
                  <c:v>46.698</c:v>
                </c:pt>
                <c:pt idx="2">
                  <c:v>37.749000000000002</c:v>
                </c:pt>
                <c:pt idx="3">
                  <c:v>30.521000000000001</c:v>
                </c:pt>
                <c:pt idx="4">
                  <c:v>56.453000000000003</c:v>
                </c:pt>
                <c:pt idx="5">
                  <c:v>37.24</c:v>
                </c:pt>
                <c:pt idx="6">
                  <c:v>58.113</c:v>
                </c:pt>
                <c:pt idx="7">
                  <c:v>59.923000000000002</c:v>
                </c:pt>
                <c:pt idx="8">
                  <c:v>44.343000000000004</c:v>
                </c:pt>
                <c:pt idx="9">
                  <c:v>31.956</c:v>
                </c:pt>
                <c:pt idx="10">
                  <c:v>0</c:v>
                </c:pt>
              </c:numCache>
            </c:numRef>
          </c:val>
        </c:ser>
        <c:ser>
          <c:idx val="5"/>
          <c:order val="2"/>
          <c:tx>
            <c:strRef>
              <c:f>'Compar Domaines formation'!$D$2</c:f>
              <c:strCache>
                <c:ptCount val="1"/>
                <c:pt idx="0">
                  <c:v>Etats-Unis</c:v>
                </c:pt>
              </c:strCache>
            </c:strRef>
          </c:tx>
          <c:invertIfNegative val="0"/>
          <c:cat>
            <c:strRef>
              <c:f>'Compar Domaines formation'!$A$4:$A$14</c:f>
              <c:strCache>
                <c:ptCount val="11"/>
                <c:pt idx="0">
                  <c:v>Total</c:v>
                </c:pt>
                <c:pt idx="1">
                  <c:v>Sciences sociales,  journalisme et information</c:v>
                </c:pt>
                <c:pt idx="2">
                  <c:v>Lettres et Arts</c:v>
                </c:pt>
                <c:pt idx="3">
                  <c:v>Education</c:v>
                </c:pt>
                <c:pt idx="4">
                  <c:v>Commerce, administration et droit</c:v>
                </c:pt>
                <c:pt idx="5">
                  <c:v>Sciences naturelles, mathématiques et statistiques</c:v>
                </c:pt>
                <c:pt idx="6">
                  <c:v>Technologies de l'information 
et de la communication (TIC)</c:v>
                </c:pt>
                <c:pt idx="7">
                  <c:v>Ingénierie, industrie de transformation et construction</c:v>
                </c:pt>
                <c:pt idx="8">
                  <c:v>Agriculture, sylviculture, 
halieutque et sciences vétérinaires</c:v>
                </c:pt>
                <c:pt idx="9">
                  <c:v>Santé et protection sociale</c:v>
                </c:pt>
                <c:pt idx="10">
                  <c:v>Services</c:v>
                </c:pt>
              </c:strCache>
            </c:strRef>
          </c:cat>
          <c:val>
            <c:numRef>
              <c:f>'Compar Domaines formation'!$D$4:$D$14</c:f>
              <c:numCache>
                <c:formatCode>#,##0.0_ ;\-#,##0.0\ </c:formatCode>
                <c:ptCount val="11"/>
                <c:pt idx="0">
                  <c:v>37.78</c:v>
                </c:pt>
                <c:pt idx="1">
                  <c:v>26.588000000000001</c:v>
                </c:pt>
                <c:pt idx="2">
                  <c:v>25.135000000000002</c:v>
                </c:pt>
                <c:pt idx="3">
                  <c:v>5.8179999999999996</c:v>
                </c:pt>
                <c:pt idx="4">
                  <c:v>23.855</c:v>
                </c:pt>
                <c:pt idx="5">
                  <c:v>50.204999999999998</c:v>
                </c:pt>
                <c:pt idx="6">
                  <c:v>75.722999999999999</c:v>
                </c:pt>
                <c:pt idx="7">
                  <c:v>80.260000000000005</c:v>
                </c:pt>
                <c:pt idx="8">
                  <c:v>70.335999999999999</c:v>
                </c:pt>
                <c:pt idx="9">
                  <c:v>21.574000000000002</c:v>
                </c:pt>
                <c:pt idx="10">
                  <c:v>22.113</c:v>
                </c:pt>
              </c:numCache>
            </c:numRef>
          </c:val>
        </c:ser>
        <c:dLbls>
          <c:showLegendKey val="0"/>
          <c:showVal val="0"/>
          <c:showCatName val="0"/>
          <c:showSerName val="0"/>
          <c:showPercent val="0"/>
          <c:showBubbleSize val="0"/>
        </c:dLbls>
        <c:gapWidth val="150"/>
        <c:axId val="126252160"/>
        <c:axId val="126253696"/>
      </c:barChart>
      <c:catAx>
        <c:axId val="126252160"/>
        <c:scaling>
          <c:orientation val="maxMin"/>
        </c:scaling>
        <c:delete val="0"/>
        <c:axPos val="l"/>
        <c:majorTickMark val="out"/>
        <c:minorTickMark val="none"/>
        <c:tickLblPos val="nextTo"/>
        <c:txPr>
          <a:bodyPr/>
          <a:lstStyle/>
          <a:p>
            <a:pPr>
              <a:defRPr sz="900"/>
            </a:pPr>
            <a:endParaRPr lang="fr-FR"/>
          </a:p>
        </c:txPr>
        <c:crossAx val="126253696"/>
        <c:crosses val="autoZero"/>
        <c:auto val="1"/>
        <c:lblAlgn val="ctr"/>
        <c:lblOffset val="100"/>
        <c:noMultiLvlLbl val="0"/>
      </c:catAx>
      <c:valAx>
        <c:axId val="126253696"/>
        <c:scaling>
          <c:orientation val="minMax"/>
        </c:scaling>
        <c:delete val="0"/>
        <c:axPos val="t"/>
        <c:majorGridlines/>
        <c:numFmt formatCode="#,##0_ ;\-#,##0\ " sourceLinked="0"/>
        <c:majorTickMark val="out"/>
        <c:minorTickMark val="none"/>
        <c:tickLblPos val="nextTo"/>
        <c:crossAx val="126252160"/>
        <c:crosses val="autoZero"/>
        <c:crossBetween val="between"/>
      </c:valAx>
    </c:plotArea>
    <c:legend>
      <c:legendPos val="r"/>
      <c:layout>
        <c:manualLayout>
          <c:xMode val="edge"/>
          <c:yMode val="edge"/>
          <c:x val="0.79410190100373523"/>
          <c:y val="0.3649723003391549"/>
          <c:w val="0.12974527201831315"/>
          <c:h val="0.15152297261312195"/>
        </c:manualLayout>
      </c:layout>
      <c:overlay val="0"/>
      <c:txPr>
        <a:bodyPr/>
        <a:lstStyle/>
        <a:p>
          <a:pPr>
            <a:defRPr sz="900"/>
          </a:pPr>
          <a:endParaRPr lang="fr-FR"/>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4</xdr:col>
      <xdr:colOff>285749</xdr:colOff>
      <xdr:row>1</xdr:row>
      <xdr:rowOff>66673</xdr:rowOff>
    </xdr:from>
    <xdr:to>
      <xdr:col>11</xdr:col>
      <xdr:colOff>609600</xdr:colOff>
      <xdr:row>23</xdr:row>
      <xdr:rowOff>57150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576791</xdr:colOff>
      <xdr:row>0</xdr:row>
      <xdr:rowOff>107949</xdr:rowOff>
    </xdr:from>
    <xdr:to>
      <xdr:col>13</xdr:col>
      <xdr:colOff>552451</xdr:colOff>
      <xdr:row>20</xdr:row>
      <xdr:rowOff>0</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0.64394</cdr:x>
      <cdr:y>0.94936</cdr:y>
    </cdr:from>
    <cdr:to>
      <cdr:x>1</cdr:x>
      <cdr:y>0.99035</cdr:y>
    </cdr:to>
    <cdr:sp macro="" textlink="">
      <cdr:nvSpPr>
        <cdr:cNvPr id="2" name="ZoneTexte 1"/>
        <cdr:cNvSpPr txBox="1"/>
      </cdr:nvSpPr>
      <cdr:spPr>
        <a:xfrm xmlns:a="http://schemas.openxmlformats.org/drawingml/2006/main">
          <a:off x="2928409" y="3749689"/>
          <a:ext cx="1619251" cy="1619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algn="r" defTabSz="914400" rtl="0" eaLnBrk="1" fontAlgn="auto" latinLnBrk="0" hangingPunct="1">
            <a:lnSpc>
              <a:spcPct val="100000"/>
            </a:lnSpc>
            <a:spcBef>
              <a:spcPts val="0"/>
            </a:spcBef>
            <a:spcAft>
              <a:spcPts val="0"/>
            </a:spcAft>
            <a:buClrTx/>
            <a:buSzTx/>
            <a:buFontTx/>
            <a:buNone/>
            <a:tabLst/>
            <a:defRPr/>
          </a:pPr>
          <a:r>
            <a:rPr lang="fr-FR" sz="800" b="0" i="1" baseline="0">
              <a:effectLst/>
              <a:latin typeface="Arial" panose="020B0604020202020204" pitchFamily="34" charset="0"/>
              <a:ea typeface="+mn-ea"/>
              <a:cs typeface="Arial" panose="020B0604020202020204" pitchFamily="34" charset="0"/>
            </a:rPr>
            <a:t> Source : MESRI-SIES (SISE).</a:t>
          </a:r>
          <a:endParaRPr lang="fr-FR" sz="800" i="1">
            <a:effectLst/>
            <a:latin typeface="Arial" panose="020B0604020202020204" pitchFamily="34"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2</xdr:col>
      <xdr:colOff>377046</xdr:colOff>
      <xdr:row>1</xdr:row>
      <xdr:rowOff>269935</xdr:rowOff>
    </xdr:from>
    <xdr:to>
      <xdr:col>7</xdr:col>
      <xdr:colOff>323849</xdr:colOff>
      <xdr:row>35</xdr:row>
      <xdr:rowOff>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cdr:x>
      <cdr:y>0.92931</cdr:y>
    </cdr:from>
    <cdr:to>
      <cdr:x>0.45933</cdr:x>
      <cdr:y>0.9615</cdr:y>
    </cdr:to>
    <cdr:sp macro="" textlink="">
      <cdr:nvSpPr>
        <cdr:cNvPr id="3" name="ZoneTexte 2"/>
        <cdr:cNvSpPr txBox="1"/>
      </cdr:nvSpPr>
      <cdr:spPr>
        <a:xfrm xmlns:a="http://schemas.openxmlformats.org/drawingml/2006/main">
          <a:off x="0" y="6168967"/>
          <a:ext cx="1668737" cy="213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fr-FR" sz="800">
              <a:latin typeface="Arial" panose="020B0604020202020204" pitchFamily="34" charset="0"/>
              <a:cs typeface="Arial" panose="020B0604020202020204" pitchFamily="34" charset="0"/>
            </a:rPr>
            <a:t>Valeur manquante : Espagne</a:t>
          </a:r>
        </a:p>
      </cdr:txBody>
    </cdr:sp>
  </cdr:relSizeAnchor>
  <cdr:relSizeAnchor xmlns:cdr="http://schemas.openxmlformats.org/drawingml/2006/chartDrawing">
    <cdr:from>
      <cdr:x>0.42582</cdr:x>
      <cdr:y>0.96231</cdr:y>
    </cdr:from>
    <cdr:to>
      <cdr:x>1</cdr:x>
      <cdr:y>0.99857</cdr:y>
    </cdr:to>
    <cdr:sp macro="" textlink="">
      <cdr:nvSpPr>
        <cdr:cNvPr id="4" name="ZoneTexte 3"/>
        <cdr:cNvSpPr txBox="1"/>
      </cdr:nvSpPr>
      <cdr:spPr>
        <a:xfrm xmlns:a="http://schemas.openxmlformats.org/drawingml/2006/main">
          <a:off x="1547003" y="6388041"/>
          <a:ext cx="2085975" cy="24067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fr-FR" sz="800" i="1">
              <a:latin typeface="Arial" panose="020B0604020202020204" pitchFamily="34" charset="0"/>
              <a:cs typeface="Arial" panose="020B0604020202020204" pitchFamily="34" charset="0"/>
            </a:rPr>
            <a:t>Source: Regards sur l'Education</a:t>
          </a:r>
          <a:r>
            <a:rPr lang="fr-FR" sz="800" i="1" baseline="0">
              <a:latin typeface="Arial" panose="020B0604020202020204" pitchFamily="34" charset="0"/>
              <a:cs typeface="Arial" panose="020B0604020202020204" pitchFamily="34" charset="0"/>
            </a:rPr>
            <a:t> </a:t>
          </a:r>
          <a:r>
            <a:rPr lang="fr-FR" sz="800" i="1">
              <a:latin typeface="Arial" panose="020B0604020202020204" pitchFamily="34" charset="0"/>
              <a:cs typeface="Arial" panose="020B0604020202020204" pitchFamily="34" charset="0"/>
            </a:rPr>
            <a:t>2017, OCDE</a:t>
          </a:r>
        </a:p>
      </cdr:txBody>
    </cdr:sp>
  </cdr:relSizeAnchor>
  <cdr:relSizeAnchor xmlns:cdr="http://schemas.openxmlformats.org/drawingml/2006/chartDrawing">
    <cdr:from>
      <cdr:x>0.00583</cdr:x>
      <cdr:y>0.0741</cdr:y>
    </cdr:from>
    <cdr:to>
      <cdr:x>0.16393</cdr:x>
      <cdr:y>0.13437</cdr:y>
    </cdr:to>
    <cdr:sp macro="" textlink="">
      <cdr:nvSpPr>
        <cdr:cNvPr id="2" name="ZoneTexte 1"/>
        <cdr:cNvSpPr txBox="1"/>
      </cdr:nvSpPr>
      <cdr:spPr>
        <a:xfrm xmlns:a="http://schemas.openxmlformats.org/drawingml/2006/main">
          <a:off x="21919" y="490967"/>
          <a:ext cx="593951" cy="3993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900" i="1">
              <a:latin typeface="Arial" panose="020B0604020202020204" pitchFamily="34" charset="0"/>
              <a:cs typeface="Arial" panose="020B0604020202020204" pitchFamily="34" charset="0"/>
            </a:rPr>
            <a:t>Pays </a:t>
          </a:r>
        </a:p>
        <a:p xmlns:a="http://schemas.openxmlformats.org/drawingml/2006/main">
          <a:r>
            <a:rPr lang="fr-FR" sz="900" i="1">
              <a:latin typeface="Arial" panose="020B0604020202020204" pitchFamily="34" charset="0"/>
              <a:cs typeface="Arial" panose="020B0604020202020204" pitchFamily="34" charset="0"/>
            </a:rPr>
            <a:t>d'accueil</a:t>
          </a:r>
        </a:p>
      </cdr:txBody>
    </cdr:sp>
  </cdr:relSizeAnchor>
  <cdr:relSizeAnchor xmlns:cdr="http://schemas.openxmlformats.org/drawingml/2006/chartDrawing">
    <cdr:from>
      <cdr:x>0.01454</cdr:x>
      <cdr:y>0.00095</cdr:y>
    </cdr:from>
    <cdr:to>
      <cdr:x>0.98986</cdr:x>
      <cdr:y>0.08417</cdr:y>
    </cdr:to>
    <cdr:sp macro="" textlink="">
      <cdr:nvSpPr>
        <cdr:cNvPr id="5" name="ZoneTexte 4"/>
        <cdr:cNvSpPr txBox="1"/>
      </cdr:nvSpPr>
      <cdr:spPr>
        <a:xfrm xmlns:a="http://schemas.openxmlformats.org/drawingml/2006/main">
          <a:off x="54636" y="6263"/>
          <a:ext cx="3664067" cy="55144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fr-FR" sz="950" b="1">
              <a:latin typeface="Arial" panose="020B0604020202020204" pitchFamily="34" charset="0"/>
              <a:cs typeface="Arial" panose="020B0604020202020204" pitchFamily="34" charset="0"/>
            </a:rPr>
            <a:t>07 :</a:t>
          </a:r>
          <a:r>
            <a:rPr lang="fr-FR" sz="950" b="1" baseline="0">
              <a:latin typeface="Arial" panose="020B0604020202020204" pitchFamily="34" charset="0"/>
              <a:cs typeface="Arial" panose="020B0604020202020204" pitchFamily="34" charset="0"/>
            </a:rPr>
            <a:t> </a:t>
          </a:r>
          <a:r>
            <a:rPr lang="fr-FR" sz="950" b="1">
              <a:latin typeface="Arial" panose="020B0604020202020204" pitchFamily="34" charset="0"/>
              <a:cs typeface="Arial" panose="020B0604020202020204" pitchFamily="34" charset="0"/>
            </a:rPr>
            <a:t>Part des étudiants étrangers mobiles en doctorat ou niveau </a:t>
          </a:r>
        </a:p>
        <a:p xmlns:a="http://schemas.openxmlformats.org/drawingml/2006/main">
          <a:pPr algn="ctr"/>
          <a:r>
            <a:rPr lang="fr-FR" sz="950" b="1">
              <a:latin typeface="Arial" panose="020B0604020202020204" pitchFamily="34" charset="0"/>
              <a:cs typeface="Arial" panose="020B0604020202020204" pitchFamily="34" charset="0"/>
            </a:rPr>
            <a:t>équivalent (2015) dans les pays OCDE</a:t>
          </a:r>
        </a:p>
      </cdr:txBody>
    </cdr:sp>
  </cdr:relSizeAnchor>
  <cdr:relSizeAnchor xmlns:cdr="http://schemas.openxmlformats.org/drawingml/2006/chartDrawing">
    <cdr:from>
      <cdr:x>0.93387</cdr:x>
      <cdr:y>0.08673</cdr:y>
    </cdr:from>
    <cdr:to>
      <cdr:x>0.99819</cdr:x>
      <cdr:y>0.12323</cdr:y>
    </cdr:to>
    <cdr:sp macro="" textlink="">
      <cdr:nvSpPr>
        <cdr:cNvPr id="6" name="ZoneTexte 1"/>
        <cdr:cNvSpPr txBox="1"/>
      </cdr:nvSpPr>
      <cdr:spPr>
        <a:xfrm xmlns:a="http://schemas.openxmlformats.org/drawingml/2006/main">
          <a:off x="3508375" y="574675"/>
          <a:ext cx="241633" cy="2418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a:latin typeface="Arial" panose="020B0604020202020204" pitchFamily="34" charset="0"/>
              <a:cs typeface="Arial" panose="020B0604020202020204" pitchFamily="34" charset="0"/>
            </a:rPr>
            <a:t>%</a:t>
          </a:r>
        </a:p>
      </cdr:txBody>
    </cdr:sp>
  </cdr:relSizeAnchor>
</c:userShapes>
</file>

<file path=xl/drawings/drawing14.xml><?xml version="1.0" encoding="utf-8"?>
<xdr:wsDr xmlns:xdr="http://schemas.openxmlformats.org/drawingml/2006/spreadsheetDrawing" xmlns:a="http://schemas.openxmlformats.org/drawingml/2006/main">
  <xdr:twoCellAnchor>
    <xdr:from>
      <xdr:col>2</xdr:col>
      <xdr:colOff>438150</xdr:colOff>
      <xdr:row>2</xdr:row>
      <xdr:rowOff>66676</xdr:rowOff>
    </xdr:from>
    <xdr:to>
      <xdr:col>7</xdr:col>
      <xdr:colOff>476250</xdr:colOff>
      <xdr:row>39</xdr:row>
      <xdr:rowOff>76201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0.00812</cdr:x>
      <cdr:y>0.09465</cdr:y>
    </cdr:from>
    <cdr:to>
      <cdr:x>0.15768</cdr:x>
      <cdr:y>0.16094</cdr:y>
    </cdr:to>
    <cdr:sp macro="" textlink="">
      <cdr:nvSpPr>
        <cdr:cNvPr id="5" name="ZoneTexte 1"/>
        <cdr:cNvSpPr txBox="1"/>
      </cdr:nvSpPr>
      <cdr:spPr>
        <a:xfrm xmlns:a="http://schemas.openxmlformats.org/drawingml/2006/main">
          <a:off x="31247" y="558984"/>
          <a:ext cx="575522" cy="3914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900" i="1">
              <a:latin typeface="Arial" panose="020B0604020202020204" pitchFamily="34" charset="0"/>
              <a:cs typeface="Arial" panose="020B0604020202020204" pitchFamily="34" charset="0"/>
            </a:rPr>
            <a:t>Pays </a:t>
          </a:r>
        </a:p>
        <a:p xmlns:a="http://schemas.openxmlformats.org/drawingml/2006/main">
          <a:r>
            <a:rPr lang="fr-FR" sz="900" i="1">
              <a:latin typeface="Arial" panose="020B0604020202020204" pitchFamily="34" charset="0"/>
              <a:cs typeface="Arial" panose="020B0604020202020204" pitchFamily="34" charset="0"/>
            </a:rPr>
            <a:t>d'accueil</a:t>
          </a:r>
        </a:p>
      </cdr:txBody>
    </cdr:sp>
  </cdr:relSizeAnchor>
  <cdr:relSizeAnchor xmlns:cdr="http://schemas.openxmlformats.org/drawingml/2006/chartDrawing">
    <cdr:from>
      <cdr:x>0.267</cdr:x>
      <cdr:y>0.04608</cdr:y>
    </cdr:from>
    <cdr:to>
      <cdr:x>0.50882</cdr:x>
      <cdr:y>0.20129</cdr:y>
    </cdr:to>
    <cdr:sp macro="" textlink="">
      <cdr:nvSpPr>
        <cdr:cNvPr id="2" name="ZoneTexte 1"/>
        <cdr:cNvSpPr txBox="1"/>
      </cdr:nvSpPr>
      <cdr:spPr>
        <a:xfrm xmlns:a="http://schemas.openxmlformats.org/drawingml/2006/main">
          <a:off x="1009650" y="27146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0.02041</cdr:x>
      <cdr:y>0</cdr:y>
    </cdr:from>
    <cdr:to>
      <cdr:x>0.98237</cdr:x>
      <cdr:y>0.08885</cdr:y>
    </cdr:to>
    <cdr:sp macro="" textlink="">
      <cdr:nvSpPr>
        <cdr:cNvPr id="4" name="ZoneTexte 3"/>
        <cdr:cNvSpPr txBox="1"/>
      </cdr:nvSpPr>
      <cdr:spPr>
        <a:xfrm xmlns:a="http://schemas.openxmlformats.org/drawingml/2006/main">
          <a:off x="76200" y="0"/>
          <a:ext cx="3591764" cy="5238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fr-FR" sz="1000" b="1">
              <a:latin typeface="Arial" panose="020B0604020202020204" pitchFamily="34" charset="0"/>
              <a:cs typeface="Arial" panose="020B0604020202020204" pitchFamily="34" charset="0"/>
            </a:rPr>
            <a:t>08 : Part des femmes parmi les étudiants mobiles ou étrangers,</a:t>
          </a:r>
        </a:p>
        <a:p xmlns:a="http://schemas.openxmlformats.org/drawingml/2006/main">
          <a:pPr algn="ctr"/>
          <a:r>
            <a:rPr lang="fr-FR" sz="1000" b="1">
              <a:latin typeface="Arial" panose="020B0604020202020204" pitchFamily="34" charset="0"/>
              <a:cs typeface="Arial" panose="020B0604020202020204" pitchFamily="34" charset="0"/>
            </a:rPr>
            <a:t>en doctorat ou équivalent (2015), dans les pays OCDE </a:t>
          </a:r>
        </a:p>
      </cdr:txBody>
    </cdr:sp>
  </cdr:relSizeAnchor>
  <cdr:relSizeAnchor xmlns:cdr="http://schemas.openxmlformats.org/drawingml/2006/chartDrawing">
    <cdr:from>
      <cdr:x>0.02228</cdr:x>
      <cdr:y>0.9</cdr:y>
    </cdr:from>
    <cdr:to>
      <cdr:x>0.99257</cdr:x>
      <cdr:y>0.98387</cdr:y>
    </cdr:to>
    <cdr:sp macro="" textlink="">
      <cdr:nvSpPr>
        <cdr:cNvPr id="3" name="ZoneTexte 2"/>
        <cdr:cNvSpPr txBox="1"/>
      </cdr:nvSpPr>
      <cdr:spPr>
        <a:xfrm xmlns:a="http://schemas.openxmlformats.org/drawingml/2006/main">
          <a:off x="85725" y="5314949"/>
          <a:ext cx="3733800" cy="495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a:effectLst/>
              <a:latin typeface="Arial" panose="020B0604020202020204" pitchFamily="34" charset="0"/>
              <a:ea typeface="+mn-ea"/>
              <a:cs typeface="Arial" panose="020B0604020202020204" pitchFamily="34" charset="0"/>
            </a:rPr>
            <a:t>1: Etudiants étrangers</a:t>
          </a:r>
          <a:endParaRPr lang="fr-FR" sz="800">
            <a:effectLst/>
            <a:latin typeface="Arial" panose="020B0604020202020204" pitchFamily="34" charset="0"/>
            <a:cs typeface="Arial" panose="020B0604020202020204" pitchFamily="34" charset="0"/>
          </a:endParaRPr>
        </a:p>
        <a:p xmlns:a="http://schemas.openxmlformats.org/drawingml/2006/main">
          <a:r>
            <a:rPr lang="fr-FR" sz="800">
              <a:effectLst/>
              <a:latin typeface="Arial" panose="020B0604020202020204" pitchFamily="34" charset="0"/>
              <a:ea typeface="+mn-ea"/>
              <a:cs typeface="Arial" panose="020B0604020202020204" pitchFamily="34" charset="0"/>
            </a:rPr>
            <a:t>Valeurs manquantes:  Espagne, Etats-Unis, Grèce, Irlande, Mexique</a:t>
          </a:r>
          <a:endParaRPr lang="fr-FR" sz="800">
            <a:effectLst/>
            <a:latin typeface="Arial" panose="020B0604020202020204" pitchFamily="34" charset="0"/>
            <a:cs typeface="Arial" panose="020B0604020202020204" pitchFamily="34" charset="0"/>
          </a:endParaRPr>
        </a:p>
        <a:p xmlns:a="http://schemas.openxmlformats.org/drawingml/2006/main">
          <a:r>
            <a:rPr lang="fr-FR" sz="800" i="1">
              <a:effectLst/>
              <a:latin typeface="Arial" panose="020B0604020202020204" pitchFamily="34" charset="0"/>
              <a:ea typeface="+mn-ea"/>
              <a:cs typeface="Arial" panose="020B0604020202020204" pitchFamily="34" charset="0"/>
            </a:rPr>
            <a:t>Source: Regards sur l'Education 2017, OCDE</a:t>
          </a:r>
          <a:endParaRPr lang="fr-FR" sz="800">
            <a:effectLst/>
            <a:latin typeface="Arial" panose="020B0604020202020204" pitchFamily="34" charset="0"/>
            <a:cs typeface="Arial" panose="020B0604020202020204" pitchFamily="34" charset="0"/>
          </a:endParaRPr>
        </a:p>
        <a:p xmlns:a="http://schemas.openxmlformats.org/drawingml/2006/main">
          <a:endParaRPr lang="fr-FR" sz="1100"/>
        </a:p>
      </cdr:txBody>
    </cdr:sp>
  </cdr:relSizeAnchor>
  <cdr:relSizeAnchor xmlns:cdr="http://schemas.openxmlformats.org/drawingml/2006/chartDrawing">
    <cdr:from>
      <cdr:x>0.93721</cdr:x>
      <cdr:y>0.08441</cdr:y>
    </cdr:from>
    <cdr:to>
      <cdr:x>1</cdr:x>
      <cdr:y>0.12537</cdr:y>
    </cdr:to>
    <cdr:sp macro="" textlink="">
      <cdr:nvSpPr>
        <cdr:cNvPr id="6" name="ZoneTexte 1"/>
        <cdr:cNvSpPr txBox="1"/>
      </cdr:nvSpPr>
      <cdr:spPr>
        <a:xfrm xmlns:a="http://schemas.openxmlformats.org/drawingml/2006/main">
          <a:off x="3606467" y="498475"/>
          <a:ext cx="241633" cy="2418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900">
              <a:latin typeface="Arial" panose="020B0604020202020204" pitchFamily="34" charset="0"/>
              <a:cs typeface="Arial" panose="020B0604020202020204" pitchFamily="34" charset="0"/>
            </a:rPr>
            <a:t>%</a:t>
          </a:r>
        </a:p>
      </cdr:txBody>
    </cdr:sp>
  </cdr:relSizeAnchor>
</c:userShapes>
</file>

<file path=xl/drawings/drawing16.xml><?xml version="1.0" encoding="utf-8"?>
<xdr:wsDr xmlns:xdr="http://schemas.openxmlformats.org/drawingml/2006/spreadsheetDrawing" xmlns:a="http://schemas.openxmlformats.org/drawingml/2006/main">
  <xdr:twoCellAnchor>
    <xdr:from>
      <xdr:col>4</xdr:col>
      <xdr:colOff>551373</xdr:colOff>
      <xdr:row>2</xdr:row>
      <xdr:rowOff>29444</xdr:rowOff>
    </xdr:from>
    <xdr:to>
      <xdr:col>13</xdr:col>
      <xdr:colOff>1852083</xdr:colOff>
      <xdr:row>30</xdr:row>
      <xdr:rowOff>52917</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0.029</cdr:x>
      <cdr:y>0.01432</cdr:y>
    </cdr:from>
    <cdr:to>
      <cdr:x>0.9013</cdr:x>
      <cdr:y>0.11496</cdr:y>
    </cdr:to>
    <cdr:sp macro="" textlink="">
      <cdr:nvSpPr>
        <cdr:cNvPr id="2" name="ZoneTexte 1"/>
        <cdr:cNvSpPr txBox="1"/>
      </cdr:nvSpPr>
      <cdr:spPr>
        <a:xfrm xmlns:a="http://schemas.openxmlformats.org/drawingml/2006/main">
          <a:off x="248607" y="69026"/>
          <a:ext cx="7478748" cy="48496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050" b="1">
              <a:effectLst/>
              <a:latin typeface="Arial" panose="020B0604020202020204" pitchFamily="34" charset="0"/>
              <a:ea typeface="+mn-ea"/>
              <a:cs typeface="Arial" panose="020B0604020202020204" pitchFamily="34" charset="0"/>
            </a:rPr>
            <a:t>09 :</a:t>
          </a:r>
          <a:r>
            <a:rPr lang="fr-FR" sz="1050" b="1" baseline="0">
              <a:effectLst/>
              <a:latin typeface="Arial" panose="020B0604020202020204" pitchFamily="34" charset="0"/>
              <a:ea typeface="+mn-ea"/>
              <a:cs typeface="Arial" panose="020B0604020202020204" pitchFamily="34" charset="0"/>
            </a:rPr>
            <a:t> </a:t>
          </a:r>
          <a:r>
            <a:rPr lang="fr-FR" sz="1050" b="1">
              <a:effectLst/>
              <a:latin typeface="Arial" panose="020B0604020202020204" pitchFamily="34" charset="0"/>
              <a:ea typeface="+mn-ea"/>
              <a:cs typeface="Arial" panose="020B0604020202020204" pitchFamily="34" charset="0"/>
            </a:rPr>
            <a:t>Part des étudiants mobiles/étrangers</a:t>
          </a:r>
          <a:r>
            <a:rPr lang="fr-FR" sz="1050" b="1" baseline="0">
              <a:effectLst/>
              <a:latin typeface="Arial" panose="020B0604020202020204" pitchFamily="34" charset="0"/>
              <a:ea typeface="+mn-ea"/>
              <a:cs typeface="Arial" panose="020B0604020202020204" pitchFamily="34" charset="0"/>
            </a:rPr>
            <a:t> </a:t>
          </a:r>
          <a:r>
            <a:rPr lang="fr-FR" sz="1050" b="1">
              <a:effectLst/>
              <a:latin typeface="Arial" panose="020B0604020202020204" pitchFamily="34" charset="0"/>
              <a:ea typeface="+mn-ea"/>
              <a:cs typeface="Arial" panose="020B0604020202020204" pitchFamily="34" charset="0"/>
            </a:rPr>
            <a:t>selon le domaine de formation en doctorat : France, Royaume-Uni</a:t>
          </a:r>
          <a:r>
            <a:rPr lang="fr-FR" sz="1050" b="1" baseline="0">
              <a:effectLst/>
              <a:latin typeface="Arial" panose="020B0604020202020204" pitchFamily="34" charset="0"/>
              <a:ea typeface="+mn-ea"/>
              <a:cs typeface="Arial" panose="020B0604020202020204" pitchFamily="34" charset="0"/>
            </a:rPr>
            <a:t> et Etats-Unis, 2015</a:t>
          </a:r>
          <a:endParaRPr lang="fr-FR" sz="1050">
            <a:effectLst/>
            <a:latin typeface="Arial" panose="020B0604020202020204" pitchFamily="34" charset="0"/>
            <a:cs typeface="Arial" panose="020B0604020202020204" pitchFamily="34" charset="0"/>
          </a:endParaRPr>
        </a:p>
        <a:p xmlns:a="http://schemas.openxmlformats.org/drawingml/2006/main">
          <a:endParaRPr lang="fr-FR" sz="1100"/>
        </a:p>
      </cdr:txBody>
    </cdr:sp>
  </cdr:relSizeAnchor>
  <cdr:relSizeAnchor xmlns:cdr="http://schemas.openxmlformats.org/drawingml/2006/chartDrawing">
    <cdr:from>
      <cdr:x>0.01117</cdr:x>
      <cdr:y>0.95501</cdr:y>
    </cdr:from>
    <cdr:to>
      <cdr:x>0.11</cdr:x>
      <cdr:y>1</cdr:y>
    </cdr:to>
    <cdr:sp macro="" textlink="">
      <cdr:nvSpPr>
        <cdr:cNvPr id="3" name="ZoneTexte 2"/>
        <cdr:cNvSpPr txBox="1"/>
      </cdr:nvSpPr>
      <cdr:spPr>
        <a:xfrm xmlns:a="http://schemas.openxmlformats.org/drawingml/2006/main">
          <a:off x="92702" y="5275123"/>
          <a:ext cx="820027" cy="2485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800">
              <a:effectLst/>
              <a:latin typeface="Arial" panose="020B0604020202020204" pitchFamily="34" charset="0"/>
              <a:ea typeface="+mn-ea"/>
              <a:cs typeface="Arial" panose="020B0604020202020204" pitchFamily="34" charset="0"/>
            </a:rPr>
            <a:t>*Classification Internationale Type de l'Education (CITE) 2013 de l'UNESCO</a:t>
          </a:r>
        </a:p>
        <a:p xmlns:a="http://schemas.openxmlformats.org/drawingml/2006/main">
          <a:endParaRPr lang="fr-FR" sz="1100"/>
        </a:p>
      </cdr:txBody>
    </cdr:sp>
  </cdr:relSizeAnchor>
  <cdr:relSizeAnchor xmlns:cdr="http://schemas.openxmlformats.org/drawingml/2006/chartDrawing">
    <cdr:from>
      <cdr:x>0.72952</cdr:x>
      <cdr:y>0.95617</cdr:y>
    </cdr:from>
    <cdr:to>
      <cdr:x>0.82836</cdr:x>
      <cdr:y>1</cdr:y>
    </cdr:to>
    <cdr:sp macro="" textlink="">
      <cdr:nvSpPr>
        <cdr:cNvPr id="4" name="ZoneTexte 3"/>
        <cdr:cNvSpPr txBox="1"/>
      </cdr:nvSpPr>
      <cdr:spPr>
        <a:xfrm xmlns:a="http://schemas.openxmlformats.org/drawingml/2006/main">
          <a:off x="6053055" y="4452745"/>
          <a:ext cx="820111" cy="20411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800" i="1">
              <a:effectLst/>
              <a:latin typeface="Arial" panose="020B0604020202020204" pitchFamily="34" charset="0"/>
              <a:ea typeface="+mn-ea"/>
              <a:cs typeface="Arial" panose="020B0604020202020204" pitchFamily="34" charset="0"/>
            </a:rPr>
            <a:t>Source : Regards sur l'Education 2017, OCDE</a:t>
          </a:r>
          <a:endParaRPr lang="fr-FR" sz="800" i="1">
            <a:effectLst/>
            <a:latin typeface="Arial" panose="020B0604020202020204" pitchFamily="34" charset="0"/>
            <a:cs typeface="Arial" panose="020B0604020202020204" pitchFamily="34" charset="0"/>
          </a:endParaRPr>
        </a:p>
        <a:p xmlns:a="http://schemas.openxmlformats.org/drawingml/2006/main">
          <a:endParaRPr lang="fr-FR" sz="1100"/>
        </a:p>
      </cdr:txBody>
    </cdr:sp>
  </cdr:relSizeAnchor>
  <cdr:relSizeAnchor xmlns:cdr="http://schemas.openxmlformats.org/drawingml/2006/chartDrawing">
    <cdr:from>
      <cdr:x>0.03809</cdr:x>
      <cdr:y>0.15582</cdr:y>
    </cdr:from>
    <cdr:to>
      <cdr:x>0.27667</cdr:x>
      <cdr:y>0.20137</cdr:y>
    </cdr:to>
    <cdr:sp macro="" textlink="">
      <cdr:nvSpPr>
        <cdr:cNvPr id="5" name="ZoneTexte 4"/>
        <cdr:cNvSpPr txBox="1"/>
      </cdr:nvSpPr>
      <cdr:spPr>
        <a:xfrm xmlns:a="http://schemas.openxmlformats.org/drawingml/2006/main">
          <a:off x="328084" y="694611"/>
          <a:ext cx="2055079" cy="2030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i="1"/>
            <a:t>Domaine de formation CITE *</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9525</xdr:colOff>
      <xdr:row>44</xdr:row>
      <xdr:rowOff>114300</xdr:rowOff>
    </xdr:from>
    <xdr:to>
      <xdr:col>8</xdr:col>
      <xdr:colOff>266700</xdr:colOff>
      <xdr:row>91</xdr:row>
      <xdr:rowOff>114300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92</xdr:row>
      <xdr:rowOff>0</xdr:rowOff>
    </xdr:from>
    <xdr:to>
      <xdr:col>16</xdr:col>
      <xdr:colOff>561975</xdr:colOff>
      <xdr:row>92</xdr:row>
      <xdr:rowOff>0</xdr:rowOff>
    </xdr:to>
    <xdr:sp macro="" textlink="">
      <xdr:nvSpPr>
        <xdr:cNvPr id="3" name="ZoneTexte 2"/>
        <xdr:cNvSpPr txBox="1"/>
      </xdr:nvSpPr>
      <xdr:spPr>
        <a:xfrm>
          <a:off x="0" y="15354300"/>
          <a:ext cx="954405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Avertissement:</a:t>
          </a:r>
          <a:r>
            <a:rPr lang="fr-FR" sz="800" baseline="0"/>
            <a:t> les données  de la Corée du Sud, Italie, Israël, République Tchèque et Turquie sont relatives aux seuls étudiants étrangers.</a:t>
          </a:r>
          <a:endParaRPr lang="fr-FR" sz="800"/>
        </a:p>
      </xdr:txBody>
    </xdr:sp>
    <xdr:clientData/>
  </xdr:twoCellAnchor>
  <xdr:twoCellAnchor>
    <xdr:from>
      <xdr:col>0</xdr:col>
      <xdr:colOff>0</xdr:colOff>
      <xdr:row>92</xdr:row>
      <xdr:rowOff>0</xdr:rowOff>
    </xdr:from>
    <xdr:to>
      <xdr:col>16</xdr:col>
      <xdr:colOff>581026</xdr:colOff>
      <xdr:row>92</xdr:row>
      <xdr:rowOff>0</xdr:rowOff>
    </xdr:to>
    <xdr:sp macro="" textlink="">
      <xdr:nvSpPr>
        <xdr:cNvPr id="4" name="ZoneTexte 3"/>
        <xdr:cNvSpPr txBox="1"/>
      </xdr:nvSpPr>
      <xdr:spPr>
        <a:xfrm>
          <a:off x="0" y="15354300"/>
          <a:ext cx="9563101"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Valeurs manquantes: Espagne, Etats-Unis, Grèce, Irlande, Mexique.</a:t>
          </a:r>
        </a:p>
      </xdr:txBody>
    </xdr:sp>
    <xdr:clientData/>
  </xdr:twoCellAnchor>
  <xdr:twoCellAnchor>
    <xdr:from>
      <xdr:col>8</xdr:col>
      <xdr:colOff>395815</xdr:colOff>
      <xdr:row>44</xdr:row>
      <xdr:rowOff>105304</xdr:rowOff>
    </xdr:from>
    <xdr:to>
      <xdr:col>16</xdr:col>
      <xdr:colOff>358773</xdr:colOff>
      <xdr:row>91</xdr:row>
      <xdr:rowOff>104775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0.01513</cdr:x>
      <cdr:y>0.0064</cdr:y>
    </cdr:from>
    <cdr:to>
      <cdr:x>0.99777</cdr:x>
      <cdr:y>0.0686</cdr:y>
    </cdr:to>
    <cdr:sp macro="" textlink="">
      <cdr:nvSpPr>
        <cdr:cNvPr id="2" name="ZoneTexte 1"/>
        <cdr:cNvSpPr txBox="1"/>
      </cdr:nvSpPr>
      <cdr:spPr>
        <a:xfrm xmlns:a="http://schemas.openxmlformats.org/drawingml/2006/main">
          <a:off x="71644" y="48688"/>
          <a:ext cx="4651744" cy="4733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t>10 : Répartition des doctorants mobiles ou étrangers </a:t>
          </a:r>
        </a:p>
        <a:p xmlns:a="http://schemas.openxmlformats.org/drawingml/2006/main">
          <a:pPr algn="ctr"/>
          <a:r>
            <a:rPr lang="fr-FR" sz="1100" b="1"/>
            <a:t>selon le pays d'accueil et</a:t>
          </a:r>
          <a:r>
            <a:rPr lang="fr-FR" sz="1100" b="1" baseline="0"/>
            <a:t> le</a:t>
          </a:r>
          <a:r>
            <a:rPr lang="fr-FR" sz="1100" b="1"/>
            <a:t> continent d'origine (2015)</a:t>
          </a:r>
        </a:p>
      </cdr:txBody>
    </cdr:sp>
  </cdr:relSizeAnchor>
  <cdr:relSizeAnchor xmlns:cdr="http://schemas.openxmlformats.org/drawingml/2006/chartDrawing">
    <cdr:from>
      <cdr:x>0</cdr:x>
      <cdr:y>0.93242</cdr:y>
    </cdr:from>
    <cdr:to>
      <cdr:x>0.976</cdr:x>
      <cdr:y>1</cdr:y>
    </cdr:to>
    <cdr:sp macro="" textlink="">
      <cdr:nvSpPr>
        <cdr:cNvPr id="3" name="ZoneTexte 2"/>
        <cdr:cNvSpPr txBox="1"/>
      </cdr:nvSpPr>
      <cdr:spPr>
        <a:xfrm xmlns:a="http://schemas.openxmlformats.org/drawingml/2006/main">
          <a:off x="0" y="7096126"/>
          <a:ext cx="4769053" cy="51434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800">
              <a:latin typeface="Arial" panose="020B0604020202020204" pitchFamily="34" charset="0"/>
              <a:cs typeface="Arial" panose="020B0604020202020204" pitchFamily="34" charset="0"/>
            </a:rPr>
            <a:t>1 : données  relatives aux seuls étudiants étrangers.</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800">
              <a:effectLst/>
              <a:latin typeface="Arial" panose="020B0604020202020204" pitchFamily="34" charset="0"/>
              <a:ea typeface="+mn-ea"/>
              <a:cs typeface="Arial" panose="020B0604020202020204" pitchFamily="34" charset="0"/>
            </a:rPr>
            <a:t>Valeurs manquantes: Espagne, Etats-Unis, Grèce, Irlande, Mexique.</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fr-FR" sz="800" i="1">
              <a:effectLst/>
              <a:latin typeface="Arial" panose="020B0604020202020204" pitchFamily="34" charset="0"/>
              <a:cs typeface="Arial" panose="020B0604020202020204" pitchFamily="34" charset="0"/>
            </a:rPr>
            <a:t>Source: Regards sur l'Education 2017, OCDE</a:t>
          </a:r>
        </a:p>
      </cdr:txBody>
    </cdr:sp>
  </cdr:relSizeAnchor>
  <cdr:relSizeAnchor xmlns:cdr="http://schemas.openxmlformats.org/drawingml/2006/chartDrawing">
    <cdr:from>
      <cdr:x>0.61404</cdr:x>
      <cdr:y>0.87985</cdr:y>
    </cdr:from>
    <cdr:to>
      <cdr:x>0.80117</cdr:x>
      <cdr:y>1</cdr:y>
    </cdr:to>
    <cdr:sp macro="" textlink="">
      <cdr:nvSpPr>
        <cdr:cNvPr id="4" name="ZoneTexte 3"/>
        <cdr:cNvSpPr txBox="1"/>
      </cdr:nvSpPr>
      <cdr:spPr>
        <a:xfrm xmlns:a="http://schemas.openxmlformats.org/drawingml/2006/main">
          <a:off x="3000375" y="72866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cdr:x>
      <cdr:y>0.10513</cdr:y>
    </cdr:from>
    <cdr:to>
      <cdr:x>0.14889</cdr:x>
      <cdr:y>0.14518</cdr:y>
    </cdr:to>
    <cdr:sp macro="" textlink="">
      <cdr:nvSpPr>
        <cdr:cNvPr id="5" name="ZoneTexte 4"/>
        <cdr:cNvSpPr txBox="1"/>
      </cdr:nvSpPr>
      <cdr:spPr>
        <a:xfrm xmlns:a="http://schemas.openxmlformats.org/drawingml/2006/main">
          <a:off x="0" y="800089"/>
          <a:ext cx="704834" cy="3048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900" i="1">
              <a:latin typeface="Arial" panose="020B0604020202020204" pitchFamily="34" charset="0"/>
              <a:cs typeface="Arial" panose="020B0604020202020204" pitchFamily="34" charset="0"/>
            </a:rPr>
            <a:t>Pays</a:t>
          </a:r>
          <a:r>
            <a:rPr lang="fr-FR" sz="900" i="1" baseline="0">
              <a:latin typeface="Arial" panose="020B0604020202020204" pitchFamily="34" charset="0"/>
              <a:cs typeface="Arial" panose="020B0604020202020204" pitchFamily="34" charset="0"/>
            </a:rPr>
            <a:t> d'accueil</a:t>
          </a:r>
          <a:endParaRPr lang="fr-FR" sz="900" i="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0.10463</cdr:x>
      <cdr:y>0.0726</cdr:y>
    </cdr:from>
    <cdr:to>
      <cdr:x>0.24145</cdr:x>
      <cdr:y>0.10013</cdr:y>
    </cdr:to>
    <cdr:sp macro="" textlink="">
      <cdr:nvSpPr>
        <cdr:cNvPr id="6" name="ZoneTexte 5"/>
        <cdr:cNvSpPr txBox="1"/>
      </cdr:nvSpPr>
      <cdr:spPr>
        <a:xfrm xmlns:a="http://schemas.openxmlformats.org/drawingml/2006/main">
          <a:off x="495300" y="552520"/>
          <a:ext cx="647696" cy="2095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900" i="1">
              <a:latin typeface="Arial" panose="020B0604020202020204" pitchFamily="34" charset="0"/>
              <a:cs typeface="Arial" panose="020B0604020202020204" pitchFamily="34" charset="0"/>
            </a:rPr>
            <a:t>Origine</a:t>
          </a:r>
        </a:p>
      </cdr:txBody>
    </cdr:sp>
  </cdr:relSizeAnchor>
</c:userShapes>
</file>

<file path=xl/drawings/drawing2.xml><?xml version="1.0" encoding="utf-8"?>
<c:userShapes xmlns:c="http://schemas.openxmlformats.org/drawingml/2006/chart">
  <cdr:relSizeAnchor xmlns:cdr="http://schemas.openxmlformats.org/drawingml/2006/chartDrawing">
    <cdr:from>
      <cdr:x>0.00673</cdr:x>
      <cdr:y>0.01965</cdr:y>
    </cdr:from>
    <cdr:to>
      <cdr:x>1</cdr:x>
      <cdr:y>0.08252</cdr:y>
    </cdr:to>
    <cdr:sp macro="" textlink="">
      <cdr:nvSpPr>
        <cdr:cNvPr id="2" name="ZoneTexte 1"/>
        <cdr:cNvSpPr txBox="1"/>
      </cdr:nvSpPr>
      <cdr:spPr>
        <a:xfrm xmlns:a="http://schemas.openxmlformats.org/drawingml/2006/main">
          <a:off x="38101" y="95250"/>
          <a:ext cx="5619750" cy="30480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rtl="0"/>
          <a:r>
            <a:rPr lang="fr-FR" sz="1100" b="1" i="0" baseline="0">
              <a:effectLst/>
              <a:latin typeface="+mn-lt"/>
              <a:ea typeface="+mn-ea"/>
              <a:cs typeface="+mn-cs"/>
            </a:rPr>
            <a:t>01 : Part des étrangers mobiles* parmi les doctorants et les docteurs </a:t>
          </a:r>
          <a:r>
            <a:rPr lang="fr-FR" sz="1100" b="0" i="0" baseline="0">
              <a:effectLst/>
              <a:latin typeface="+mn-lt"/>
              <a:ea typeface="+mn-ea"/>
              <a:cs typeface="+mn-cs"/>
            </a:rPr>
            <a:t>(en %)</a:t>
          </a:r>
          <a:endParaRPr lang="fr-FR">
            <a:effectLst/>
          </a:endParaRPr>
        </a:p>
      </cdr:txBody>
    </cdr:sp>
  </cdr:relSizeAnchor>
  <cdr:relSizeAnchor xmlns:cdr="http://schemas.openxmlformats.org/drawingml/2006/chartDrawing">
    <cdr:from>
      <cdr:x>0</cdr:x>
      <cdr:y>0.95833</cdr:y>
    </cdr:from>
    <cdr:to>
      <cdr:x>0.99645</cdr:x>
      <cdr:y>1</cdr:y>
    </cdr:to>
    <cdr:sp macro="" textlink="">
      <cdr:nvSpPr>
        <cdr:cNvPr id="3" name="ZoneTexte 1"/>
        <cdr:cNvSpPr txBox="1"/>
      </cdr:nvSpPr>
      <cdr:spPr>
        <a:xfrm xmlns:a="http://schemas.openxmlformats.org/drawingml/2006/main">
          <a:off x="0" y="4600576"/>
          <a:ext cx="5637766" cy="2000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sz="800">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0.01111</cdr:x>
      <cdr:y>0.00686</cdr:y>
    </cdr:from>
    <cdr:to>
      <cdr:x>0.98819</cdr:x>
      <cdr:y>0.07839</cdr:y>
    </cdr:to>
    <cdr:sp macro="" textlink="">
      <cdr:nvSpPr>
        <cdr:cNvPr id="2" name="ZoneTexte 1"/>
        <cdr:cNvSpPr txBox="1"/>
      </cdr:nvSpPr>
      <cdr:spPr>
        <a:xfrm xmlns:a="http://schemas.openxmlformats.org/drawingml/2006/main">
          <a:off x="50800" y="50800"/>
          <a:ext cx="4467225" cy="52974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t>11 : Répartition des étudiants mobiles ou étrangers</a:t>
          </a:r>
          <a:r>
            <a:rPr lang="fr-FR" sz="1100" b="1" baseline="0"/>
            <a:t> </a:t>
          </a:r>
        </a:p>
        <a:p xmlns:a="http://schemas.openxmlformats.org/drawingml/2006/main">
          <a:pPr algn="ctr"/>
          <a:r>
            <a:rPr lang="fr-FR" sz="1100" b="1" baseline="0"/>
            <a:t>pour l'ensemble des formations du supérieur (2015)</a:t>
          </a:r>
          <a:endParaRPr lang="fr-FR" sz="1100" b="1"/>
        </a:p>
      </cdr:txBody>
    </cdr:sp>
  </cdr:relSizeAnchor>
  <cdr:relSizeAnchor xmlns:cdr="http://schemas.openxmlformats.org/drawingml/2006/chartDrawing">
    <cdr:from>
      <cdr:x>0.47881</cdr:x>
      <cdr:y>0.96495</cdr:y>
    </cdr:from>
    <cdr:to>
      <cdr:x>0.96234</cdr:x>
      <cdr:y>1</cdr:y>
    </cdr:to>
    <cdr:sp macro="" textlink="">
      <cdr:nvSpPr>
        <cdr:cNvPr id="3" name="ZoneTexte 2"/>
        <cdr:cNvSpPr txBox="1"/>
      </cdr:nvSpPr>
      <cdr:spPr>
        <a:xfrm xmlns:a="http://schemas.openxmlformats.org/drawingml/2006/main">
          <a:off x="2139446" y="7343246"/>
          <a:ext cx="2160564" cy="2667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800" i="1">
              <a:latin typeface="Arial" panose="020B0604020202020204" pitchFamily="34" charset="0"/>
              <a:cs typeface="Arial" panose="020B0604020202020204" pitchFamily="34" charset="0"/>
            </a:rPr>
            <a:t>Source : Regards sur l'Education 2017,</a:t>
          </a:r>
          <a:r>
            <a:rPr lang="fr-FR" sz="800" i="1" baseline="0">
              <a:latin typeface="Arial" panose="020B0604020202020204" pitchFamily="34" charset="0"/>
              <a:cs typeface="Arial" panose="020B0604020202020204" pitchFamily="34" charset="0"/>
            </a:rPr>
            <a:t> OCDE</a:t>
          </a:r>
          <a:endParaRPr lang="fr-FR" sz="800" i="1">
            <a:latin typeface="Arial" panose="020B0604020202020204" pitchFamily="34" charset="0"/>
            <a:cs typeface="Arial" panose="020B060402020202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10</xdr:col>
      <xdr:colOff>333373</xdr:colOff>
      <xdr:row>1</xdr:row>
      <xdr:rowOff>19048</xdr:rowOff>
    </xdr:from>
    <xdr:to>
      <xdr:col>17</xdr:col>
      <xdr:colOff>352425</xdr:colOff>
      <xdr:row>21</xdr:row>
      <xdr:rowOff>9524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0.73444</cdr:x>
      <cdr:y>0.95403</cdr:y>
    </cdr:from>
    <cdr:to>
      <cdr:x>0.99565</cdr:x>
      <cdr:y>0.99043</cdr:y>
    </cdr:to>
    <cdr:sp macro="" textlink="">
      <cdr:nvSpPr>
        <cdr:cNvPr id="2" name="ZoneTexte 1"/>
        <cdr:cNvSpPr txBox="1"/>
      </cdr:nvSpPr>
      <cdr:spPr>
        <a:xfrm xmlns:a="http://schemas.openxmlformats.org/drawingml/2006/main">
          <a:off x="3931471" y="3798427"/>
          <a:ext cx="1398271" cy="1449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800" b="0" i="1">
              <a:effectLst/>
              <a:latin typeface="Arial" panose="020B0604020202020204" pitchFamily="34" charset="0"/>
              <a:cs typeface="Arial" panose="020B0604020202020204" pitchFamily="34" charset="0"/>
            </a:rPr>
            <a:t>Source : MESRI-SIES (SISE).</a:t>
          </a:r>
          <a:endParaRPr lang="fr-FR" sz="800" i="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0.04422</cdr:x>
      <cdr:y>0.85903</cdr:y>
    </cdr:from>
    <cdr:to>
      <cdr:x>0.20748</cdr:x>
      <cdr:y>1</cdr:y>
    </cdr:to>
    <cdr:sp macro="" textlink="">
      <cdr:nvSpPr>
        <cdr:cNvPr id="3" name="ZoneTexte 2"/>
        <cdr:cNvSpPr txBox="1"/>
      </cdr:nvSpPr>
      <cdr:spPr>
        <a:xfrm xmlns:a="http://schemas.openxmlformats.org/drawingml/2006/main">
          <a:off x="247651" y="3714750"/>
          <a:ext cx="914400" cy="6096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0.17712</cdr:x>
      <cdr:y>0.0022</cdr:y>
    </cdr:from>
    <cdr:to>
      <cdr:x>0.86079</cdr:x>
      <cdr:y>0.11894</cdr:y>
    </cdr:to>
    <cdr:sp macro="" textlink="">
      <cdr:nvSpPr>
        <cdr:cNvPr id="5" name="ZoneTexte 4"/>
        <cdr:cNvSpPr txBox="1"/>
      </cdr:nvSpPr>
      <cdr:spPr>
        <a:xfrm xmlns:a="http://schemas.openxmlformats.org/drawingml/2006/main">
          <a:off x="983558" y="11316"/>
          <a:ext cx="3796472" cy="6004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1000" b="1">
              <a:latin typeface="Arial" panose="020B0604020202020204" pitchFamily="34" charset="0"/>
              <a:cs typeface="Arial" panose="020B0604020202020204" pitchFamily="34" charset="0"/>
            </a:rPr>
            <a:t>02</a:t>
          </a:r>
          <a:r>
            <a:rPr lang="fr-FR" sz="1000" b="1" baseline="0">
              <a:latin typeface="Arial" panose="020B0604020202020204" pitchFamily="34" charset="0"/>
              <a:cs typeface="Arial" panose="020B0604020202020204" pitchFamily="34" charset="0"/>
            </a:rPr>
            <a:t> : Évolution du nombre de doctorants par nationalité </a:t>
          </a:r>
        </a:p>
        <a:p xmlns:a="http://schemas.openxmlformats.org/drawingml/2006/main">
          <a:pPr algn="ctr"/>
          <a:r>
            <a:rPr lang="fr-FR" sz="1000" b="0" baseline="0">
              <a:latin typeface="Arial" panose="020B0604020202020204" pitchFamily="34" charset="0"/>
              <a:cs typeface="Arial" panose="020B0604020202020204" pitchFamily="34" charset="0"/>
            </a:rPr>
            <a:t>(en base 100 en 2006-07)</a:t>
          </a:r>
          <a:endParaRPr lang="fr-FR" sz="1000" b="0">
            <a:latin typeface="Arial" panose="020B0604020202020204" pitchFamily="34" charset="0"/>
            <a:cs typeface="Arial" panose="020B060402020202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10</xdr:col>
      <xdr:colOff>91320</xdr:colOff>
      <xdr:row>1</xdr:row>
      <xdr:rowOff>19049</xdr:rowOff>
    </xdr:from>
    <xdr:to>
      <xdr:col>16</xdr:col>
      <xdr:colOff>504825</xdr:colOff>
      <xdr:row>26</xdr:row>
      <xdr:rowOff>57150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18</xdr:col>
      <xdr:colOff>247648</xdr:colOff>
      <xdr:row>0</xdr:row>
      <xdr:rowOff>107886</xdr:rowOff>
    </xdr:from>
    <xdr:to>
      <xdr:col>23</xdr:col>
      <xdr:colOff>666749</xdr:colOff>
      <xdr:row>17</xdr:row>
      <xdr:rowOff>161925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291582</xdr:colOff>
      <xdr:row>27</xdr:row>
      <xdr:rowOff>9719</xdr:rowOff>
    </xdr:from>
    <xdr:ext cx="184731" cy="264560"/>
    <xdr:sp macro="" textlink="">
      <xdr:nvSpPr>
        <xdr:cNvPr id="3" name="ZoneTexte 2"/>
        <xdr:cNvSpPr txBox="1"/>
      </xdr:nvSpPr>
      <xdr:spPr>
        <a:xfrm>
          <a:off x="291582" y="472362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wsDr>
</file>

<file path=xl/drawings/drawing7.xml><?xml version="1.0" encoding="utf-8"?>
<c:userShapes xmlns:c="http://schemas.openxmlformats.org/drawingml/2006/chart">
  <cdr:relSizeAnchor xmlns:cdr="http://schemas.openxmlformats.org/drawingml/2006/chartDrawing">
    <cdr:from>
      <cdr:x>0</cdr:x>
      <cdr:y>0.88299</cdr:y>
    </cdr:from>
    <cdr:to>
      <cdr:x>1</cdr:x>
      <cdr:y>0.98257</cdr:y>
    </cdr:to>
    <cdr:sp macro="" textlink="">
      <cdr:nvSpPr>
        <cdr:cNvPr id="2" name="ZoneTexte 1"/>
        <cdr:cNvSpPr txBox="1"/>
      </cdr:nvSpPr>
      <cdr:spPr>
        <a:xfrm xmlns:a="http://schemas.openxmlformats.org/drawingml/2006/main">
          <a:off x="0" y="3378263"/>
          <a:ext cx="6609037" cy="3810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800">
              <a:latin typeface="Arial" panose="020B0604020202020204" pitchFamily="34" charset="0"/>
              <a:cs typeface="Arial" panose="020B0604020202020204" pitchFamily="34" charset="0"/>
            </a:rPr>
            <a:t> </a:t>
          </a:r>
        </a:p>
      </cdr:txBody>
    </cdr:sp>
  </cdr:relSizeAnchor>
  <cdr:relSizeAnchor xmlns:cdr="http://schemas.openxmlformats.org/drawingml/2006/chartDrawing">
    <cdr:from>
      <cdr:x>0.64975</cdr:x>
      <cdr:y>0.94561</cdr:y>
    </cdr:from>
    <cdr:to>
      <cdr:x>0.86449</cdr:x>
      <cdr:y>1</cdr:y>
    </cdr:to>
    <cdr:sp macro="" textlink="">
      <cdr:nvSpPr>
        <cdr:cNvPr id="3" name="ZoneTexte 2"/>
        <cdr:cNvSpPr txBox="1"/>
      </cdr:nvSpPr>
      <cdr:spPr>
        <a:xfrm xmlns:a="http://schemas.openxmlformats.org/drawingml/2006/main">
          <a:off x="2747858" y="3455721"/>
          <a:ext cx="908158" cy="1987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fr-FR" sz="800" i="1">
              <a:latin typeface="Arial" panose="020B0604020202020204" pitchFamily="34" charset="0"/>
              <a:cs typeface="Arial" panose="020B0604020202020204" pitchFamily="34" charset="0"/>
            </a:rPr>
            <a:t>Source : MESRI-SIES (SISE).</a:t>
          </a:r>
        </a:p>
      </cdr:txBody>
    </cdr:sp>
  </cdr:relSizeAnchor>
</c:userShapes>
</file>

<file path=xl/drawings/drawing8.xml><?xml version="1.0" encoding="utf-8"?>
<xdr:wsDr xmlns:xdr="http://schemas.openxmlformats.org/drawingml/2006/spreadsheetDrawing" xmlns:a="http://schemas.openxmlformats.org/drawingml/2006/main">
  <xdr:twoCellAnchor>
    <xdr:from>
      <xdr:col>16</xdr:col>
      <xdr:colOff>104775</xdr:colOff>
      <xdr:row>0</xdr:row>
      <xdr:rowOff>123825</xdr:rowOff>
    </xdr:from>
    <xdr:to>
      <xdr:col>21</xdr:col>
      <xdr:colOff>542924</xdr:colOff>
      <xdr:row>17</xdr:row>
      <xdr:rowOff>171450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0.62108</cdr:x>
      <cdr:y>0.95</cdr:y>
    </cdr:from>
    <cdr:to>
      <cdr:x>0.99774</cdr:x>
      <cdr:y>0.995</cdr:y>
    </cdr:to>
    <cdr:sp macro="" textlink="">
      <cdr:nvSpPr>
        <cdr:cNvPr id="2" name="ZoneTexte 3"/>
        <cdr:cNvSpPr txBox="1"/>
      </cdr:nvSpPr>
      <cdr:spPr>
        <a:xfrm xmlns:a="http://schemas.openxmlformats.org/drawingml/2006/main">
          <a:off x="2638426" y="3619500"/>
          <a:ext cx="1600122" cy="17145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r"/>
          <a:r>
            <a:rPr lang="fr-FR" sz="800" i="1">
              <a:latin typeface="Arial" panose="020B0604020202020204" pitchFamily="34" charset="0"/>
              <a:cs typeface="Arial" panose="020B0604020202020204" pitchFamily="34" charset="0"/>
            </a:rPr>
            <a:t>  Source : MESRI-SIES</a:t>
          </a:r>
          <a:r>
            <a:rPr lang="fr-FR" sz="800" i="1" baseline="0">
              <a:latin typeface="Arial" panose="020B0604020202020204" pitchFamily="34" charset="0"/>
              <a:cs typeface="Arial" panose="020B0604020202020204" pitchFamily="34" charset="0"/>
            </a:rPr>
            <a:t> </a:t>
          </a:r>
          <a:r>
            <a:rPr lang="fr-FR" sz="800" i="1">
              <a:latin typeface="Arial" panose="020B0604020202020204" pitchFamily="34" charset="0"/>
              <a:cs typeface="Arial" panose="020B0604020202020204" pitchFamily="34" charset="0"/>
            </a:rPr>
            <a:t>(SISE).</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nnees/ENS/TAB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DRR/DPESRA3/EBENE07/stats98/DEMO98/GDIS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Q_SIESC1/Danielle/EESR/DONNEES/EESR11_2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travail%20sur%20qualification/2013/qualif%20bilan%20promo%202013_corrige.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OXPRO/DONNEES/Constats%20delta%20c&#244;u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GESUP/Gesup%20II/2015/Gesup_mars2015v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lperrain/Mes%20documents/demandes%20TRAVAUX/NOTES%20D'INFORMATION/5%20-%20Les%20chercheurs%20en%20entreprise%20Situation%20en%202011/pr&#233;paration/Ni%20cherch_entr%20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ATA/RECRUT/recr02/origines/tab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AA%20Stats%20et%20Etudes/AA%20Statuts%20et%20simulation/BESOINS%20RECRUTEMENT%20(LISSAGES)/LISSAGE%202015%20base%20constat%202014%20avec%20taux%20d'&#233;volution%20(corrig&#233;%20sur%20les%20d&#233;parts%20avant%2062%20ans%20&#224;%20prendre%20pour%20Lissage%20201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tr-dgesip-dgri-a2/DONNEES%20ET%20ETUDES/EES%202013/2%20Elements%20Excel%20de%20ref%20pour%20maquette/travail/OES13_IV%20chercheurs_w.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lperrain/Mes%20documents/demandes%20TRAVAUX/NOTES%20D'INFORMATION/5%20-%20Les%20chercheurs%20en%20entreprise%20Situation%20en%202011/pr&#233;paration/NI%20cherch_entr%202011%20part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DRR\DPESRA3\EBENE07\stats98\DEMO98\GDIS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nnees/Etudes/Besoins%20recrutement/Lissa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eur/Mes%20documents/exports%20antares/CPT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Stats%20et%20Etudes/BlueNote/92-93/NI9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ats%20et%20Etudes/BLUENOTE/2003-2004/bluenot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CNU"/>
      <sheetName val="CORPS"/>
      <sheetName val="DISCEMP"/>
      <sheetName val="EQU2DCNU"/>
      <sheetName val="GRDISC"/>
      <sheetName val="GROUPE"/>
      <sheetName val="TABCNU"/>
      <sheetName val="TABDISC"/>
      <sheetName val="TABECHEL"/>
      <sheetName val="TABGRADE"/>
      <sheetName val="TABNAT"/>
      <sheetName val="ACAD"/>
      <sheetName val="NATION"/>
      <sheetName val="ETABDETA"/>
      <sheetName val="ETABT"/>
      <sheetName val="TABDS"/>
    </sheetNames>
    <sheetDataSet>
      <sheetData sheetId="0" refreshError="1"/>
      <sheetData sheetId="1">
        <row r="1">
          <cell r="A1" t="str">
            <v>CORPS</v>
          </cell>
          <cell r="B1" t="str">
            <v>LIBCORPS</v>
          </cell>
          <cell r="C1" t="str">
            <v>CORPS_GRP1</v>
          </cell>
        </row>
        <row r="2">
          <cell r="A2" t="str">
            <v>AST</v>
          </cell>
          <cell r="B2" t="str">
            <v>Astronome</v>
          </cell>
          <cell r="C2" t="str">
            <v>PR</v>
          </cell>
        </row>
        <row r="3">
          <cell r="A3" t="str">
            <v>CHPR</v>
          </cell>
          <cell r="B3" t="str">
            <v>Chercheur assimilé professeur</v>
          </cell>
          <cell r="C3" t="str">
            <v>PR</v>
          </cell>
        </row>
        <row r="4">
          <cell r="A4" t="str">
            <v>DIRH</v>
          </cell>
          <cell r="B4" t="str">
            <v>Directeur d'études EHESS</v>
          </cell>
          <cell r="C4" t="str">
            <v>PR</v>
          </cell>
        </row>
        <row r="5">
          <cell r="A5" t="str">
            <v>DIRP</v>
          </cell>
          <cell r="B5" t="str">
            <v>Directeur d'études EPHE</v>
          </cell>
          <cell r="C5" t="str">
            <v>PR</v>
          </cell>
        </row>
        <row r="6">
          <cell r="A6" t="str">
            <v>MC</v>
          </cell>
          <cell r="B6" t="str">
            <v>Maitre de Conférences (médecine ancien régime)</v>
          </cell>
          <cell r="C6" t="str">
            <v>PR</v>
          </cell>
        </row>
        <row r="7">
          <cell r="A7" t="str">
            <v>PHY</v>
          </cell>
          <cell r="B7" t="str">
            <v>Physicien</v>
          </cell>
          <cell r="C7" t="str">
            <v>PR</v>
          </cell>
        </row>
        <row r="8">
          <cell r="A8" t="str">
            <v>PR</v>
          </cell>
          <cell r="B8" t="str">
            <v>Professeur des Universités</v>
          </cell>
          <cell r="C8" t="str">
            <v>PR</v>
          </cell>
        </row>
        <row r="9">
          <cell r="A9" t="str">
            <v>PRAM</v>
          </cell>
          <cell r="B9" t="str">
            <v>Professeur du CNAM</v>
          </cell>
          <cell r="C9" t="str">
            <v>PR</v>
          </cell>
        </row>
        <row r="10">
          <cell r="A10" t="str">
            <v>PRCF</v>
          </cell>
          <cell r="B10" t="str">
            <v>Professeur du Collège de France</v>
          </cell>
          <cell r="C10" t="str">
            <v>PR</v>
          </cell>
        </row>
        <row r="11">
          <cell r="A11" t="str">
            <v>PRME</v>
          </cell>
          <cell r="B11" t="str">
            <v>Professeur de Médecine</v>
          </cell>
          <cell r="C11" t="str">
            <v>PR</v>
          </cell>
        </row>
        <row r="12">
          <cell r="A12" t="str">
            <v>PRMU</v>
          </cell>
          <cell r="B12" t="str">
            <v>Professeur du Muséum</v>
          </cell>
          <cell r="C12" t="str">
            <v>PR</v>
          </cell>
        </row>
        <row r="13">
          <cell r="A13" t="str">
            <v>PSC</v>
          </cell>
          <cell r="B13" t="str">
            <v>Professeur sans Chaire</v>
          </cell>
          <cell r="C13" t="str">
            <v>PR</v>
          </cell>
        </row>
        <row r="14">
          <cell r="A14" t="str">
            <v>SDAM</v>
          </cell>
          <cell r="B14" t="str">
            <v>Sous-Directeur de Laboratoire du CNAM</v>
          </cell>
          <cell r="C14" t="str">
            <v>PR</v>
          </cell>
        </row>
        <row r="15">
          <cell r="A15" t="str">
            <v>SDGE</v>
          </cell>
          <cell r="B15" t="str">
            <v>Sous-Directeur du Collège de France</v>
          </cell>
          <cell r="C15" t="str">
            <v>PR</v>
          </cell>
        </row>
        <row r="16">
          <cell r="A16" t="str">
            <v>ASAD</v>
          </cell>
          <cell r="B16" t="str">
            <v>Astronome Adjoint</v>
          </cell>
          <cell r="C16" t="str">
            <v>MCF</v>
          </cell>
        </row>
        <row r="17">
          <cell r="A17" t="str">
            <v>CDT</v>
          </cell>
          <cell r="B17" t="str">
            <v>Chef de Travaux</v>
          </cell>
          <cell r="C17" t="str">
            <v>MCF</v>
          </cell>
        </row>
        <row r="18">
          <cell r="A18" t="str">
            <v>CHMC</v>
          </cell>
          <cell r="B18" t="str">
            <v>Chercheur assimilé maître de conférences</v>
          </cell>
          <cell r="C18" t="str">
            <v>MCF</v>
          </cell>
        </row>
        <row r="19">
          <cell r="A19" t="str">
            <v>CTAM</v>
          </cell>
          <cell r="B19" t="str">
            <v>Chef de Travaux du CNAM</v>
          </cell>
          <cell r="C19" t="str">
            <v>MCF</v>
          </cell>
        </row>
        <row r="20">
          <cell r="A20" t="str">
            <v>CTPE</v>
          </cell>
          <cell r="B20" t="str">
            <v>Chef de Travaux Pratiques d'ENSAM</v>
          </cell>
          <cell r="C20" t="str">
            <v>MCF</v>
          </cell>
        </row>
        <row r="21">
          <cell r="A21" t="str">
            <v>MA</v>
          </cell>
          <cell r="B21" t="str">
            <v>Maître-Assistant</v>
          </cell>
          <cell r="C21" t="str">
            <v>MCF</v>
          </cell>
        </row>
        <row r="22">
          <cell r="A22" t="str">
            <v>MCF</v>
          </cell>
          <cell r="B22" t="str">
            <v>Maître de Conférences</v>
          </cell>
          <cell r="C22" t="str">
            <v>MCF</v>
          </cell>
        </row>
        <row r="23">
          <cell r="A23" t="str">
            <v>MCFH</v>
          </cell>
          <cell r="B23" t="str">
            <v>Maître de Conférences EHESS</v>
          </cell>
          <cell r="C23" t="str">
            <v>MCF</v>
          </cell>
        </row>
        <row r="24">
          <cell r="A24" t="str">
            <v>MCFP</v>
          </cell>
          <cell r="B24" t="str">
            <v>Maître de Conférences EPHE</v>
          </cell>
          <cell r="C24" t="str">
            <v>MCF</v>
          </cell>
        </row>
        <row r="25">
          <cell r="A25" t="str">
            <v>MCMU</v>
          </cell>
          <cell r="B25" t="str">
            <v>Maître de Conférences du Muséum</v>
          </cell>
          <cell r="C25" t="str">
            <v>MCF</v>
          </cell>
        </row>
        <row r="26">
          <cell r="A26" t="str">
            <v>PHAD</v>
          </cell>
          <cell r="B26" t="str">
            <v>Physicien Adjoint</v>
          </cell>
          <cell r="C26" t="str">
            <v>MCF</v>
          </cell>
        </row>
        <row r="27">
          <cell r="A27" t="str">
            <v>PROD</v>
          </cell>
          <cell r="B27" t="str">
            <v>Professeur d'Odontologie</v>
          </cell>
          <cell r="C27" t="str">
            <v>MCF</v>
          </cell>
        </row>
        <row r="28">
          <cell r="A28" t="str">
            <v>ALER</v>
          </cell>
          <cell r="B28" t="str">
            <v>Allocataire d'enseignement et de recherche</v>
          </cell>
          <cell r="C28" t="str">
            <v>AU</v>
          </cell>
        </row>
        <row r="29">
          <cell r="A29" t="str">
            <v>ALLO</v>
          </cell>
          <cell r="B29" t="str">
            <v>Allocataire</v>
          </cell>
          <cell r="C29" t="str">
            <v>AU</v>
          </cell>
        </row>
        <row r="30">
          <cell r="A30" t="str">
            <v>CSUP</v>
          </cell>
          <cell r="B30" t="str">
            <v>Chaire du supérieur</v>
          </cell>
          <cell r="C30" t="str">
            <v>AU</v>
          </cell>
        </row>
        <row r="31">
          <cell r="A31" t="str">
            <v>DCIO</v>
          </cell>
          <cell r="B31" t="str">
            <v>Directeur de CIO</v>
          </cell>
          <cell r="C31" t="str">
            <v>AU</v>
          </cell>
        </row>
        <row r="32">
          <cell r="A32" t="str">
            <v>DELE</v>
          </cell>
          <cell r="B32" t="str">
            <v>Délégué</v>
          </cell>
          <cell r="C32" t="str">
            <v>AU</v>
          </cell>
        </row>
        <row r="33">
          <cell r="A33" t="str">
            <v>AASF</v>
          </cell>
          <cell r="B33" t="str">
            <v>Attaché Assistant</v>
          </cell>
          <cell r="C33" t="str">
            <v>AS</v>
          </cell>
        </row>
        <row r="34">
          <cell r="A34" t="str">
            <v>AHU</v>
          </cell>
          <cell r="B34" t="str">
            <v>Assistant Hospitalo-Universitaire</v>
          </cell>
          <cell r="C34" t="str">
            <v>AS</v>
          </cell>
        </row>
        <row r="35">
          <cell r="A35" t="str">
            <v>AS</v>
          </cell>
          <cell r="B35" t="str">
            <v>Assistant</v>
          </cell>
          <cell r="C35" t="str">
            <v>AS</v>
          </cell>
        </row>
        <row r="36">
          <cell r="A36" t="str">
            <v>ASAG</v>
          </cell>
          <cell r="B36" t="str">
            <v>Assistant Agrégé</v>
          </cell>
          <cell r="C36" t="str">
            <v>AS</v>
          </cell>
        </row>
        <row r="37">
          <cell r="A37" t="str">
            <v>ASAM</v>
          </cell>
          <cell r="B37" t="str">
            <v>Assistant du CNAM</v>
          </cell>
          <cell r="C37" t="str">
            <v>AS</v>
          </cell>
        </row>
        <row r="38">
          <cell r="A38" t="str">
            <v>ASDL</v>
          </cell>
          <cell r="B38" t="str">
            <v>Assistant de Droit et Lettres</v>
          </cell>
          <cell r="C38" t="str">
            <v>AS</v>
          </cell>
        </row>
        <row r="39">
          <cell r="A39" t="str">
            <v>ASGE</v>
          </cell>
          <cell r="B39" t="str">
            <v>Assistant des Grands Etablissements</v>
          </cell>
          <cell r="C39" t="str">
            <v>AS</v>
          </cell>
        </row>
        <row r="40">
          <cell r="A40" t="str">
            <v>ASNA</v>
          </cell>
          <cell r="B40" t="str">
            <v>Assistant Non Agrégé</v>
          </cell>
          <cell r="C40" t="str">
            <v>AS</v>
          </cell>
        </row>
        <row r="41">
          <cell r="A41" t="str">
            <v>ASOD</v>
          </cell>
          <cell r="B41" t="str">
            <v>Assistant d'odontologie</v>
          </cell>
          <cell r="C41" t="str">
            <v>AS</v>
          </cell>
        </row>
        <row r="42">
          <cell r="A42" t="str">
            <v>ATCC</v>
          </cell>
          <cell r="B42" t="str">
            <v>Attaché - Chef de Clinique</v>
          </cell>
          <cell r="C42" t="str">
            <v>AS</v>
          </cell>
        </row>
        <row r="43">
          <cell r="A43" t="str">
            <v>CCA</v>
          </cell>
          <cell r="B43" t="str">
            <v>Chef de Clinique-Assistant des hopitaux</v>
          </cell>
          <cell r="C43" t="str">
            <v>AS</v>
          </cell>
        </row>
        <row r="44">
          <cell r="A44" t="str">
            <v>PHU</v>
          </cell>
          <cell r="B44" t="str">
            <v>Praticien Hospitalo-Universitaire</v>
          </cell>
          <cell r="C44" t="str">
            <v>AS</v>
          </cell>
        </row>
        <row r="45">
          <cell r="A45" t="str">
            <v>ADEN</v>
          </cell>
          <cell r="B45" t="str">
            <v>Adjoint d'Enseignement</v>
          </cell>
          <cell r="C45" t="str">
            <v>2D</v>
          </cell>
        </row>
        <row r="46">
          <cell r="A46" t="str">
            <v>CEPS</v>
          </cell>
          <cell r="B46" t="str">
            <v>Chargé d'enseignement Education Physique Sportive</v>
          </cell>
          <cell r="C46" t="str">
            <v>2D</v>
          </cell>
        </row>
        <row r="47">
          <cell r="A47" t="str">
            <v>INST</v>
          </cell>
          <cell r="B47" t="str">
            <v>Instituteur</v>
          </cell>
          <cell r="C47" t="str">
            <v>2D</v>
          </cell>
        </row>
        <row r="48">
          <cell r="A48" t="str">
            <v>P1EC</v>
          </cell>
          <cell r="B48" t="str">
            <v>Professeur d'ECAM 1ère classe</v>
          </cell>
          <cell r="C48" t="str">
            <v>2D</v>
          </cell>
        </row>
        <row r="49">
          <cell r="A49" t="str">
            <v>P2EC</v>
          </cell>
          <cell r="B49" t="str">
            <v>Professeur d'ECAM 2ème classe</v>
          </cell>
          <cell r="C49" t="str">
            <v>2D</v>
          </cell>
        </row>
        <row r="50">
          <cell r="A50" t="str">
            <v>PBAA</v>
          </cell>
          <cell r="B50" t="str">
            <v>Professeur Bi-Admissible à l'Agrégation</v>
          </cell>
          <cell r="C50" t="str">
            <v>2D</v>
          </cell>
        </row>
        <row r="51">
          <cell r="A51" t="str">
            <v>PCHS</v>
          </cell>
          <cell r="B51" t="str">
            <v>Professeur Chaire du Supérieur</v>
          </cell>
          <cell r="C51" t="str">
            <v>2D</v>
          </cell>
        </row>
        <row r="52">
          <cell r="A52" t="str">
            <v>PEGC</v>
          </cell>
          <cell r="B52" t="str">
            <v>Professeur d'Enseignement Général des Collèges</v>
          </cell>
          <cell r="C52" t="str">
            <v>2D</v>
          </cell>
        </row>
        <row r="53">
          <cell r="A53" t="str">
            <v>PEPS</v>
          </cell>
          <cell r="B53" t="str">
            <v>Professeur d'Education Physique et Sportive</v>
          </cell>
          <cell r="C53" t="str">
            <v>2D</v>
          </cell>
        </row>
        <row r="54">
          <cell r="A54" t="str">
            <v>PLP1</v>
          </cell>
          <cell r="B54" t="str">
            <v>Professeur de Lycée Professionnel 1er Grade</v>
          </cell>
          <cell r="C54" t="str">
            <v>2D</v>
          </cell>
        </row>
        <row r="55">
          <cell r="A55" t="str">
            <v>PLP2</v>
          </cell>
          <cell r="B55" t="str">
            <v>Professeur de Lycée Professionnel 2ème Grade</v>
          </cell>
          <cell r="C55" t="str">
            <v>2D</v>
          </cell>
        </row>
        <row r="56">
          <cell r="A56" t="str">
            <v>PRAG</v>
          </cell>
          <cell r="B56" t="str">
            <v>Professeur Agrégé</v>
          </cell>
          <cell r="C56" t="str">
            <v>2D</v>
          </cell>
        </row>
        <row r="57">
          <cell r="A57" t="str">
            <v>PRCE</v>
          </cell>
          <cell r="B57" t="str">
            <v>Professeur Certifié</v>
          </cell>
          <cell r="C57" t="str">
            <v>2D</v>
          </cell>
        </row>
        <row r="58">
          <cell r="A58" t="str">
            <v>PREC</v>
          </cell>
          <cell r="B58" t="str">
            <v>Professeur des écoles</v>
          </cell>
          <cell r="C58" t="str">
            <v>2D</v>
          </cell>
        </row>
        <row r="59">
          <cell r="A59" t="str">
            <v>PRES</v>
          </cell>
          <cell r="B59" t="str">
            <v>Professeur d'ENSAM</v>
          </cell>
          <cell r="C59" t="str">
            <v>2D</v>
          </cell>
        </row>
        <row r="60">
          <cell r="A60" t="str">
            <v>PRET</v>
          </cell>
          <cell r="B60" t="str">
            <v>Professeur d'ENSAM des disciplines Techniques</v>
          </cell>
          <cell r="C60" t="str">
            <v>2D</v>
          </cell>
        </row>
        <row r="61">
          <cell r="A61" t="str">
            <v>PTAE</v>
          </cell>
          <cell r="B61" t="str">
            <v>Professeur Technique Adjoint d'ENSAM</v>
          </cell>
          <cell r="C61" t="str">
            <v>2D</v>
          </cell>
        </row>
        <row r="62">
          <cell r="A62" t="str">
            <v>PTLT</v>
          </cell>
          <cell r="B62" t="str">
            <v>Professeur Technique de Lycée Technique</v>
          </cell>
          <cell r="C62" t="str">
            <v>2D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efreshError="1">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efreshError="1">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efreshError="1">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_insc"/>
      <sheetName val="graph2_insc"/>
      <sheetName val="graph1_dip"/>
      <sheetName val="graph2_dip"/>
      <sheetName val="format_suivie"/>
    </sheetNames>
    <sheetDataSet>
      <sheetData sheetId="0"/>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f2016%2015"/>
      <sheetName val="Tab7 NI2015"/>
      <sheetName val="Feuil2"/>
      <sheetName val="NI Tab4 age recrut GD 2014"/>
      <sheetName val="NI Tab4 age recrut santé 2014"/>
      <sheetName val="NI Tab4 age recrut Tot 2014"/>
      <sheetName val="TCD specif"/>
      <sheetName val="Spécif"/>
      <sheetName val="Gesup_mars2015"/>
      <sheetName val="NITab1 ESPE"/>
      <sheetName val="NITab1 etab"/>
      <sheetName val="ETER 2015"/>
      <sheetName val="NITab1"/>
      <sheetName val="NITab2"/>
      <sheetName val="NITab3"/>
      <sheetName val="NITab3 INP&amp;IP"/>
      <sheetName val="NITab3 nonactifs"/>
      <sheetName val="NITab5"/>
      <sheetName val="EES2016 Frascati"/>
      <sheetName val="EES2016 QO"/>
      <sheetName val="EES2016 age"/>
      <sheetName val="EES2016 age QO"/>
      <sheetName val="EES2016 age discfrascati"/>
      <sheetName val="2d hors pren"/>
      <sheetName val="NITab1 etrangers"/>
      <sheetName val="EES2016 etrangers frascati"/>
      <sheetName val="EES2016 etrangers QO"/>
      <sheetName val="EES2016 etrangers continent"/>
      <sheetName val="Feuil1"/>
      <sheetName val="neorec medodspecif2014"/>
      <sheetName val="AM2D entrants"/>
      <sheetName val="AM2D"/>
      <sheetName val="pays (2)"/>
      <sheetName val="Table Corresp. CNU_Frascati"/>
      <sheetName val="PopElectorale Santé2015"/>
      <sheetName val="PREN2015"/>
      <sheetName val="PREN2014"/>
      <sheetName val="Demande Paquis dec2015"/>
      <sheetName val="Tabctrl"/>
      <sheetName val="Feuil3"/>
      <sheetName val="Tabctrl (2)"/>
      <sheetName val="Demo2015"/>
      <sheetName val="Agerecrut2015"/>
      <sheetName val="corps-typetab"/>
      <sheetName val="TEMS RCE"/>
      <sheetName val="TEMS quotité"/>
      <sheetName val="TEMS1"/>
      <sheetName val="TEMS4"/>
      <sheetName val="TEMS4 (2)"/>
      <sheetName val="TEMS4 pour volum"/>
      <sheetName val="TEMS5"/>
      <sheetName val="TEMS6"/>
      <sheetName val="TEMS7"/>
      <sheetName val="Détachés UE"/>
      <sheetName val="TEMS8"/>
      <sheetName val="TEMS10"/>
      <sheetName val="TEMS12 anc"/>
      <sheetName val="TEMS12 age"/>
      <sheetName val="rec CSpecif 2012-2014 (2)"/>
      <sheetName val="Liste AST-PHY"/>
      <sheetName val="AST PHY "/>
      <sheetName val="rec HU 2012-2014"/>
      <sheetName val="tab EESR typet"/>
      <sheetName val="tab EESR region"/>
      <sheetName val="tab EESR gd"/>
      <sheetName val="tab EESR age"/>
      <sheetName val="tab EESR corps"/>
      <sheetName val="POSITION_ADMINISTRATIVE"/>
      <sheetName val="tabdisc santé"/>
      <sheetName val="Tab7 Agemoy stock frasca 2015"/>
      <sheetName val="Tab7 Agemoy stock Tot 2015"/>
      <sheetName val="Feuil4"/>
      <sheetName val="EES2016 pour PP R&amp;D"/>
      <sheetName val="Feuil7"/>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
          <cell r="B2" t="str">
            <v>A103</v>
          </cell>
          <cell r="C2" t="str">
            <v>non titulaire : exclusion temporaire</v>
          </cell>
        </row>
        <row r="3">
          <cell r="B3" t="str">
            <v>A105</v>
          </cell>
          <cell r="C3" t="str">
            <v>non titulaire : suspension temporaire</v>
          </cell>
        </row>
        <row r="4">
          <cell r="B4" t="str">
            <v>A600</v>
          </cell>
          <cell r="C4" t="str">
            <v>non titulaire : congé de fin d'activité</v>
          </cell>
        </row>
        <row r="5">
          <cell r="B5" t="str">
            <v>A801</v>
          </cell>
          <cell r="C5" t="str">
            <v>cessation de fonctions non titulaire : abandon poste</v>
          </cell>
        </row>
        <row r="6">
          <cell r="B6" t="str">
            <v>A802</v>
          </cell>
          <cell r="C6" t="str">
            <v>cessation de fonctions non titulaire : décès</v>
          </cell>
        </row>
        <row r="7">
          <cell r="B7" t="str">
            <v>A803</v>
          </cell>
          <cell r="C7" t="str">
            <v>cessation de fonctions non titulaire : retraite</v>
          </cell>
        </row>
        <row r="8">
          <cell r="B8" t="str">
            <v>A804</v>
          </cell>
          <cell r="C8" t="str">
            <v>cessation de fonctions non titulaire : démission</v>
          </cell>
        </row>
        <row r="9">
          <cell r="B9" t="str">
            <v>A806</v>
          </cell>
          <cell r="C9" t="str">
            <v>cessation de fonctions non titulaire :  licenciement</v>
          </cell>
        </row>
        <row r="10">
          <cell r="B10" t="str">
            <v>A808</v>
          </cell>
          <cell r="C10" t="str">
            <v>cessation de fonctions non titulaire : invalidité</v>
          </cell>
        </row>
        <row r="11">
          <cell r="B11" t="str">
            <v>A900</v>
          </cell>
          <cell r="C11" t="str">
            <v>sortie définitive non titulaire : motif non précisé</v>
          </cell>
        </row>
        <row r="12">
          <cell r="B12" t="str">
            <v>C100</v>
          </cell>
          <cell r="C12" t="str">
            <v>en attente après réintégration</v>
          </cell>
        </row>
        <row r="13">
          <cell r="B13" t="str">
            <v>C101</v>
          </cell>
          <cell r="C13" t="str">
            <v>en activité dans académie /département /admin. centrale /établissement</v>
          </cell>
        </row>
        <row r="14">
          <cell r="B14" t="str">
            <v>C103</v>
          </cell>
          <cell r="C14" t="str">
            <v>en activité et parlementaire européen</v>
          </cell>
        </row>
        <row r="15">
          <cell r="B15" t="str">
            <v>C104</v>
          </cell>
          <cell r="C15" t="str">
            <v>en activité et parlementaire français</v>
          </cell>
        </row>
        <row r="16">
          <cell r="B16" t="str">
            <v>C120</v>
          </cell>
          <cell r="C16" t="str">
            <v>mise à disposition</v>
          </cell>
        </row>
        <row r="17">
          <cell r="B17" t="str">
            <v>C121</v>
          </cell>
          <cell r="C17" t="str">
            <v>mise à disposition administration ou établissement public de l'Etat</v>
          </cell>
        </row>
        <row r="18">
          <cell r="B18" t="str">
            <v>C122</v>
          </cell>
          <cell r="C18" t="str">
            <v>mise à disposition organisme d'intérêt général</v>
          </cell>
        </row>
        <row r="19">
          <cell r="B19" t="str">
            <v>C123</v>
          </cell>
          <cell r="C19" t="str">
            <v>mise à disposition organisme à caractère associatif</v>
          </cell>
        </row>
        <row r="20">
          <cell r="B20" t="str">
            <v>C128</v>
          </cell>
          <cell r="C20" t="str">
            <v>mise à disposition (D. 84-431 du 6.06.1984 art. 20-1)</v>
          </cell>
        </row>
        <row r="21">
          <cell r="B21" t="str">
            <v>C129</v>
          </cell>
          <cell r="C21" t="str">
            <v>mise à disposition d'une organisation internationale</v>
          </cell>
        </row>
        <row r="22">
          <cell r="B22" t="str">
            <v>C134</v>
          </cell>
          <cell r="C22" t="str">
            <v>maintien en fonctions après limite d'âge</v>
          </cell>
        </row>
        <row r="23">
          <cell r="B23" t="str">
            <v>C135</v>
          </cell>
          <cell r="C23" t="str">
            <v>maintien en activité en surnombre</v>
          </cell>
        </row>
        <row r="24">
          <cell r="B24" t="str">
            <v>C170</v>
          </cell>
          <cell r="C24" t="str">
            <v>délégation au titre de l'article 14-a</v>
          </cell>
        </row>
        <row r="25">
          <cell r="B25" t="str">
            <v>C171</v>
          </cell>
          <cell r="C25" t="str">
            <v>délégation au titre de l'article 14-b</v>
          </cell>
        </row>
        <row r="26">
          <cell r="B26" t="str">
            <v>C172</v>
          </cell>
          <cell r="C26" t="str">
            <v>délégation au titre de l'article 14-c</v>
          </cell>
        </row>
        <row r="27">
          <cell r="B27" t="str">
            <v>C173</v>
          </cell>
          <cell r="C27" t="str">
            <v>délégation au titre de l'article 14-d</v>
          </cell>
        </row>
        <row r="28">
          <cell r="B28" t="str">
            <v>C175</v>
          </cell>
          <cell r="C28" t="str">
            <v>délégation des personnels hosp. universitaires</v>
          </cell>
        </row>
        <row r="29">
          <cell r="B29" t="str">
            <v>C176</v>
          </cell>
          <cell r="C29" t="str">
            <v>délégation auprès d'une entreprise (L 85-1371 du 23.12.1985 art. 17)</v>
          </cell>
        </row>
        <row r="30">
          <cell r="B30" t="str">
            <v>C177</v>
          </cell>
          <cell r="C30" t="str">
            <v>délégation auprès de l'institut universitaire de France</v>
          </cell>
        </row>
        <row r="31">
          <cell r="B31" t="str">
            <v>C178</v>
          </cell>
          <cell r="C31" t="str">
            <v>délégation auprès d'une entreprise (L 82-610 du 15.07.1982 art. 25-1)</v>
          </cell>
        </row>
        <row r="32">
          <cell r="B32" t="str">
            <v>C179</v>
          </cell>
          <cell r="C32" t="str">
            <v>mission des astronomes et des physiciens (D 86-434 du 12.03.1986 art. 6)</v>
          </cell>
        </row>
        <row r="33">
          <cell r="B33" t="str">
            <v>C180</v>
          </cell>
          <cell r="C33" t="str">
            <v>délégation</v>
          </cell>
        </row>
        <row r="34">
          <cell r="B34" t="str">
            <v>C600</v>
          </cell>
          <cell r="C34" t="str">
            <v>service national</v>
          </cell>
        </row>
        <row r="35">
          <cell r="B35" t="str">
            <v>C700</v>
          </cell>
          <cell r="C35" t="str">
            <v>congé parental</v>
          </cell>
        </row>
        <row r="36">
          <cell r="B36" t="str">
            <v>C701</v>
          </cell>
          <cell r="C36" t="str">
            <v>congé de présence parentale</v>
          </cell>
        </row>
        <row r="37">
          <cell r="B37" t="str">
            <v>CA03</v>
          </cell>
          <cell r="C37" t="str">
            <v>exclusion temporaire sans traitement</v>
          </cell>
        </row>
        <row r="38">
          <cell r="B38" t="str">
            <v>CA04</v>
          </cell>
          <cell r="C38" t="str">
            <v>suspension avec demi traitement</v>
          </cell>
        </row>
        <row r="39">
          <cell r="B39" t="str">
            <v>CA05</v>
          </cell>
          <cell r="C39" t="str">
            <v>suspension avec plein traitement</v>
          </cell>
        </row>
        <row r="40">
          <cell r="B40" t="str">
            <v>F201</v>
          </cell>
          <cell r="C40" t="str">
            <v>détachement sur un emploi conduisant à pension dans un autre SI</v>
          </cell>
        </row>
        <row r="41">
          <cell r="B41" t="str">
            <v>F202</v>
          </cell>
          <cell r="C41" t="str">
            <v>détachement vers une collectivité territoriale</v>
          </cell>
        </row>
        <row r="42">
          <cell r="B42" t="str">
            <v>F203</v>
          </cell>
          <cell r="C42" t="str">
            <v>détaché pour mission de coopération culturelle, scientifique, technique</v>
          </cell>
        </row>
        <row r="43">
          <cell r="B43" t="str">
            <v>F204</v>
          </cell>
          <cell r="C43" t="str">
            <v>détaché : administration, établissement, entreprise publics, sans pension</v>
          </cell>
        </row>
        <row r="44">
          <cell r="B44" t="str">
            <v>F205</v>
          </cell>
          <cell r="C44" t="str">
            <v>détaché en entreprise, organisme privé d'intérêt général ou assimilé.</v>
          </cell>
        </row>
        <row r="45">
          <cell r="B45" t="str">
            <v>F206</v>
          </cell>
          <cell r="C45" t="str">
            <v>détachement pour enseignement à l'étranger</v>
          </cell>
        </row>
        <row r="46">
          <cell r="B46" t="str">
            <v>F207</v>
          </cell>
          <cell r="C46" t="str">
            <v>détachement pour mission d'intérêt public à l'étranger</v>
          </cell>
        </row>
        <row r="47">
          <cell r="B47" t="str">
            <v>F208</v>
          </cell>
          <cell r="C47" t="str">
            <v>détachement pour mission dans un organisme international</v>
          </cell>
        </row>
        <row r="48">
          <cell r="B48" t="str">
            <v>F209</v>
          </cell>
          <cell r="C48" t="str">
            <v>détachement pour l'exercice de fonction élective</v>
          </cell>
        </row>
        <row r="49">
          <cell r="B49" t="str">
            <v>F210</v>
          </cell>
          <cell r="C49" t="str">
            <v>détachement en entreprise privée pour recherche d'intérêt national</v>
          </cell>
        </row>
        <row r="50">
          <cell r="B50" t="str">
            <v>F211</v>
          </cell>
          <cell r="C50" t="str">
            <v>détachement pour stage préalable à titularisation autre corps, même SI</v>
          </cell>
        </row>
        <row r="51">
          <cell r="B51" t="str">
            <v>F212</v>
          </cell>
          <cell r="C51" t="str">
            <v>détachement pour mandat syndical</v>
          </cell>
        </row>
        <row r="52">
          <cell r="B52" t="str">
            <v>F213</v>
          </cell>
          <cell r="C52" t="str">
            <v>détachement pour engagement dans une formation militaire</v>
          </cell>
        </row>
        <row r="53">
          <cell r="B53" t="str">
            <v>F215</v>
          </cell>
          <cell r="C53" t="str">
            <v>détachement pour fonction parlementaire européenne</v>
          </cell>
        </row>
        <row r="54">
          <cell r="B54" t="str">
            <v>F216</v>
          </cell>
          <cell r="C54" t="str">
            <v>détachement auprès député /sénateur /parlementaire européen</v>
          </cell>
        </row>
        <row r="55">
          <cell r="B55" t="str">
            <v>F217</v>
          </cell>
          <cell r="C55" t="str">
            <v>détaché pour stage préalable à titularisation autre SI ou administration</v>
          </cell>
        </row>
        <row r="56">
          <cell r="B56" t="str">
            <v>F219</v>
          </cell>
          <cell r="C56" t="str">
            <v>détachement sur emploi conduisant à pension dans  même SI</v>
          </cell>
        </row>
        <row r="57">
          <cell r="B57" t="str">
            <v>F220</v>
          </cell>
          <cell r="C57" t="str">
            <v>détachement dans autre corps, même SI</v>
          </cell>
        </row>
        <row r="58">
          <cell r="B58" t="str">
            <v>F221</v>
          </cell>
          <cell r="C58" t="str">
            <v>détachement dans autre corps, autre SI ou administration</v>
          </cell>
        </row>
        <row r="59">
          <cell r="B59" t="str">
            <v>F223</v>
          </cell>
          <cell r="C59" t="str">
            <v>détachement sur emploi recteur / dir adc men-mjs-mrt</v>
          </cell>
        </row>
        <row r="60">
          <cell r="B60" t="str">
            <v>F224</v>
          </cell>
          <cell r="C60" t="str">
            <v>détachement d.i.s.t./g.i.p. (D. 84-431 du 6.06.1984 art.15)</v>
          </cell>
        </row>
        <row r="61">
          <cell r="B61" t="str">
            <v>F225</v>
          </cell>
          <cell r="C61" t="str">
            <v>détachement des pers. hosp. univ. (D. 84-135 du 24.02.1984)</v>
          </cell>
        </row>
        <row r="62">
          <cell r="B62" t="str">
            <v>F230</v>
          </cell>
          <cell r="C62" t="str">
            <v>détachement auprès d'une administration dans un emploi ne conduisant pas à pension</v>
          </cell>
        </row>
        <row r="63">
          <cell r="B63" t="str">
            <v>F231</v>
          </cell>
          <cell r="C63" t="str">
            <v>détachement auprès d'une entreprise publique ou d'un groupement d'interêt public</v>
          </cell>
        </row>
        <row r="64">
          <cell r="B64" t="str">
            <v>F232</v>
          </cell>
          <cell r="C64" t="str">
            <v>détachement auprès d'une administration de la communauté européenne</v>
          </cell>
        </row>
        <row r="65">
          <cell r="B65" t="str">
            <v>F233</v>
          </cell>
          <cell r="C65" t="str">
            <v>détachement pour une mission de coopération internationale</v>
          </cell>
        </row>
        <row r="66">
          <cell r="B66" t="str">
            <v>F301</v>
          </cell>
          <cell r="C66" t="str">
            <v>hors cadres : administration</v>
          </cell>
        </row>
        <row r="67">
          <cell r="B67" t="str">
            <v>F302</v>
          </cell>
          <cell r="C67" t="str">
            <v>hors cadres : entreprise publique</v>
          </cell>
        </row>
        <row r="68">
          <cell r="B68" t="str">
            <v>F303</v>
          </cell>
          <cell r="C68" t="str">
            <v>hors cadres : organismes internationaux</v>
          </cell>
        </row>
        <row r="69">
          <cell r="B69" t="str">
            <v>F380</v>
          </cell>
          <cell r="C69" t="str">
            <v>hors cadres</v>
          </cell>
        </row>
        <row r="70">
          <cell r="B70" t="str">
            <v>F500</v>
          </cell>
          <cell r="C70" t="str">
            <v>disponibilité d'office après CLD, CLM ou CMO</v>
          </cell>
        </row>
        <row r="71">
          <cell r="B71" t="str">
            <v>F501</v>
          </cell>
          <cell r="C71" t="str">
            <v>disponibilité pour études ou recherches</v>
          </cell>
        </row>
        <row r="72">
          <cell r="B72" t="str">
            <v>F502</v>
          </cell>
          <cell r="C72" t="str">
            <v>disponibilité pour convenances personnelles</v>
          </cell>
        </row>
        <row r="73">
          <cell r="B73" t="str">
            <v>F504</v>
          </cell>
          <cell r="C73" t="str">
            <v>disponibilité pour créer une entreprise</v>
          </cell>
        </row>
        <row r="74">
          <cell r="B74" t="str">
            <v>F507</v>
          </cell>
          <cell r="C74" t="str">
            <v>disponibilité pour suivre son conjoint</v>
          </cell>
        </row>
        <row r="75">
          <cell r="B75" t="str">
            <v>F508</v>
          </cell>
          <cell r="C75" t="str">
            <v>disponibilité pour service national</v>
          </cell>
        </row>
        <row r="76">
          <cell r="B76" t="str">
            <v>F509</v>
          </cell>
          <cell r="C76" t="str">
            <v>disponibilité pour mandat d'élu local</v>
          </cell>
        </row>
        <row r="77">
          <cell r="B77" t="str">
            <v>F511</v>
          </cell>
          <cell r="C77" t="str">
            <v>disponibilité pour soins à enfant  (maladie grave)</v>
          </cell>
        </row>
        <row r="78">
          <cell r="B78" t="str">
            <v>F512</v>
          </cell>
          <cell r="C78" t="str">
            <v>disponibilité pour soins à conjoint  (maladie grave)</v>
          </cell>
        </row>
        <row r="79">
          <cell r="B79" t="str">
            <v>F513</v>
          </cell>
          <cell r="C79" t="str">
            <v>disponibilité pour soins à ascendant  (maladie grave)</v>
          </cell>
        </row>
        <row r="80">
          <cell r="B80" t="str">
            <v>F514</v>
          </cell>
          <cell r="C80" t="str">
            <v>disponibilité pour soins à conjoint handicapé</v>
          </cell>
        </row>
        <row r="81">
          <cell r="B81" t="str">
            <v>F515</v>
          </cell>
          <cell r="C81" t="str">
            <v>disponibilité pour soins à ascendant handicapé</v>
          </cell>
        </row>
        <row r="82">
          <cell r="B82" t="str">
            <v>F516</v>
          </cell>
          <cell r="C82" t="str">
            <v>disponibilité pour élever un enfant de  moins de 8 ans</v>
          </cell>
        </row>
        <row r="83">
          <cell r="B83" t="str">
            <v>F517</v>
          </cell>
          <cell r="C83" t="str">
            <v>disponibilité soins enfant à charge/handicapé</v>
          </cell>
        </row>
        <row r="84">
          <cell r="B84" t="str">
            <v>F518</v>
          </cell>
          <cell r="C84" t="str">
            <v>disponibilité en vue de l'adoption d'un enfant</v>
          </cell>
        </row>
        <row r="85">
          <cell r="B85" t="str">
            <v>F580</v>
          </cell>
          <cell r="C85" t="str">
            <v>disponibilité</v>
          </cell>
        </row>
        <row r="86">
          <cell r="B86" t="str">
            <v>F599</v>
          </cell>
          <cell r="C86" t="str">
            <v>maintien en disponibilité au-delà du temps réglementaire</v>
          </cell>
        </row>
        <row r="87">
          <cell r="B87" t="str">
            <v>F600</v>
          </cell>
          <cell r="C87" t="str">
            <v>congé de fin d'activité</v>
          </cell>
        </row>
        <row r="88">
          <cell r="B88" t="str">
            <v>F802</v>
          </cell>
          <cell r="C88" t="str">
            <v>cessation de fonctions suite à décès</v>
          </cell>
        </row>
        <row r="89">
          <cell r="B89" t="str">
            <v>F804</v>
          </cell>
          <cell r="C89" t="str">
            <v>cessation de fonctions suite à démission</v>
          </cell>
        </row>
        <row r="90">
          <cell r="B90" t="str">
            <v>F805</v>
          </cell>
          <cell r="C90" t="str">
            <v>cessation de fonctions suite à révocation</v>
          </cell>
        </row>
        <row r="91">
          <cell r="B91" t="str">
            <v>F806</v>
          </cell>
          <cell r="C91" t="str">
            <v>cessation de fonctions suite à licenciement</v>
          </cell>
        </row>
        <row r="92">
          <cell r="B92" t="str">
            <v>F808</v>
          </cell>
          <cell r="C92" t="str">
            <v>cessation de fonctions suite à décision justice</v>
          </cell>
        </row>
        <row r="93">
          <cell r="B93" t="str">
            <v>F809</v>
          </cell>
          <cell r="C93" t="str">
            <v>cessation de fonctions suite à radiation : absence demande réintégration</v>
          </cell>
        </row>
        <row r="94">
          <cell r="B94" t="str">
            <v>F830</v>
          </cell>
          <cell r="C94" t="str">
            <v>retraite après CPA sans maintien en fonctions</v>
          </cell>
        </row>
        <row r="95">
          <cell r="B95" t="str">
            <v>F831</v>
          </cell>
          <cell r="C95" t="str">
            <v>retraite au 1er septembre après CPA</v>
          </cell>
        </row>
        <row r="96">
          <cell r="B96" t="str">
            <v>F832</v>
          </cell>
          <cell r="C96" t="str">
            <v>retraite après CPA pour agent titularisé tardivement</v>
          </cell>
        </row>
        <row r="97">
          <cell r="B97" t="str">
            <v>F833</v>
          </cell>
          <cell r="C97" t="str">
            <v>retraite après surnombre</v>
          </cell>
        </row>
        <row r="98">
          <cell r="B98" t="str">
            <v>F840</v>
          </cell>
          <cell r="C98" t="str">
            <v>retraite après recul de la limite d'âge</v>
          </cell>
        </row>
        <row r="99">
          <cell r="B99" t="str">
            <v>F841</v>
          </cell>
          <cell r="C99" t="str">
            <v>retraite après recul de la limite d'âge et maintien en fonctions</v>
          </cell>
        </row>
        <row r="100">
          <cell r="B100" t="str">
            <v>F844</v>
          </cell>
          <cell r="C100" t="str">
            <v>retraite à jouissance immédiate, mère fonctionnaire enfant invalide</v>
          </cell>
        </row>
        <row r="101">
          <cell r="B101" t="str">
            <v>F845</v>
          </cell>
          <cell r="C101" t="str">
            <v>retraite à jouissance immédiate, femme fonctionnaire malade</v>
          </cell>
        </row>
        <row r="102">
          <cell r="B102" t="str">
            <v>F846</v>
          </cell>
          <cell r="C102" t="str">
            <v>retraite à jouissance immédiate, femme fonctionnaire, conjoint invalide</v>
          </cell>
        </row>
        <row r="103">
          <cell r="B103" t="str">
            <v>F851</v>
          </cell>
          <cell r="C103" t="str">
            <v>retraite pour limite d'âge</v>
          </cell>
        </row>
        <row r="104">
          <cell r="B104" t="str">
            <v>F856</v>
          </cell>
          <cell r="C104" t="str">
            <v>retraite pour invalidité sur demande</v>
          </cell>
        </row>
        <row r="105">
          <cell r="B105" t="str">
            <v>F858</v>
          </cell>
          <cell r="C105" t="str">
            <v>retraite d'office pour invalidité</v>
          </cell>
        </row>
        <row r="106">
          <cell r="B106" t="str">
            <v>F860</v>
          </cell>
          <cell r="C106" t="str">
            <v>retraite sur demande pour ancienneté d'âge et de service</v>
          </cell>
        </row>
        <row r="107">
          <cell r="B107" t="str">
            <v>F861</v>
          </cell>
          <cell r="C107" t="str">
            <v>retraite à jouissance immédiate, mère fonctionnaire de 3 enfants</v>
          </cell>
        </row>
        <row r="108">
          <cell r="B108" t="str">
            <v>F862</v>
          </cell>
          <cell r="C108" t="str">
            <v>retraite à jouissance différée, sur demande</v>
          </cell>
        </row>
        <row r="109">
          <cell r="B109" t="str">
            <v>F864</v>
          </cell>
          <cell r="C109" t="str">
            <v>retraite sans droit à pension</v>
          </cell>
        </row>
        <row r="110">
          <cell r="B110" t="str">
            <v>F870</v>
          </cell>
          <cell r="C110" t="str">
            <v>retraite après congé de fin d'activité</v>
          </cell>
        </row>
        <row r="111">
          <cell r="B111" t="str">
            <v>F901</v>
          </cell>
          <cell r="C111" t="str">
            <v>fin de détachement - retour dans corps et administration d'origine</v>
          </cell>
        </row>
        <row r="112">
          <cell r="B112" t="str">
            <v>F906</v>
          </cell>
          <cell r="C112" t="str">
            <v>fin de fonctions dans l'enseignement supérieur</v>
          </cell>
        </row>
        <row r="113">
          <cell r="B113" t="str">
            <v>F907</v>
          </cell>
          <cell r="C113" t="str">
            <v>fin de fonctions : titulaire autre corps, même SI</v>
          </cell>
        </row>
        <row r="114">
          <cell r="B114" t="str">
            <v>F908</v>
          </cell>
          <cell r="C114" t="str">
            <v>fin de fonctions : titularisation dans un autre SI ou une autre administration</v>
          </cell>
        </row>
        <row r="115">
          <cell r="B115" t="str">
            <v>F911</v>
          </cell>
          <cell r="C115" t="str">
            <v>reconversion de titulaire inapte à occuper une fonction</v>
          </cell>
        </row>
        <row r="116">
          <cell r="B116" t="str">
            <v>S201</v>
          </cell>
          <cell r="C116" t="str">
            <v>congé sur demande : stagiaire dans un autre SI ou administration</v>
          </cell>
        </row>
        <row r="117">
          <cell r="B117" t="str">
            <v>S202</v>
          </cell>
          <cell r="C117" t="str">
            <v>congé sur demande : stagiaire dans un autre corps même SI</v>
          </cell>
        </row>
        <row r="118">
          <cell r="B118" t="str">
            <v>S303</v>
          </cell>
          <cell r="C118" t="str">
            <v>stagiaire public : congé pour suivre son conjoint</v>
          </cell>
        </row>
        <row r="119">
          <cell r="B119" t="str">
            <v>S305</v>
          </cell>
          <cell r="C119" t="str">
            <v>stagiaire public : congé pour convenances personnelles</v>
          </cell>
        </row>
        <row r="120">
          <cell r="B120" t="str">
            <v>S308</v>
          </cell>
          <cell r="C120" t="str">
            <v>stagiaire public : congé sans traitement après maladie</v>
          </cell>
        </row>
        <row r="121">
          <cell r="B121" t="str">
            <v>S309</v>
          </cell>
          <cell r="C121" t="str">
            <v>stagiaire public : disponibilité pour service national à l'étranger</v>
          </cell>
        </row>
        <row r="122">
          <cell r="B122" t="str">
            <v>S311</v>
          </cell>
          <cell r="C122" t="str">
            <v>stagiaire public : congé pour soins à enfant</v>
          </cell>
        </row>
        <row r="123">
          <cell r="B123" t="str">
            <v>S312</v>
          </cell>
          <cell r="C123" t="str">
            <v>stagiaire public : congé pour soins à conjoint, maladie grave</v>
          </cell>
        </row>
        <row r="124">
          <cell r="B124" t="str">
            <v>S313</v>
          </cell>
          <cell r="C124" t="str">
            <v>stagiaire public : congé pour soins à ascendant, maladie grave</v>
          </cell>
        </row>
        <row r="125">
          <cell r="B125" t="str">
            <v>S314</v>
          </cell>
          <cell r="C125" t="str">
            <v>stagiaire public : congé pour soins à conjoint, handicapé</v>
          </cell>
        </row>
        <row r="126">
          <cell r="B126" t="str">
            <v>S315</v>
          </cell>
          <cell r="C126" t="str">
            <v>stagiaire public : congé pour soins à ascendant, handicapé</v>
          </cell>
        </row>
        <row r="127">
          <cell r="B127" t="str">
            <v>S316</v>
          </cell>
          <cell r="C127" t="str">
            <v>stagiaire public : congé pour élever un enfant de moins de 8 ans</v>
          </cell>
        </row>
        <row r="128">
          <cell r="B128" t="str">
            <v>S317</v>
          </cell>
          <cell r="C128" t="str">
            <v>stagiaire public : congé pour soins à un enfant à charge/handicapé</v>
          </cell>
        </row>
        <row r="129">
          <cell r="B129" t="str">
            <v>S901</v>
          </cell>
          <cell r="C129" t="str">
            <v>fin de stage : retour dans le corps précédent</v>
          </cell>
        </row>
        <row r="130">
          <cell r="B130" t="str">
            <v>S902</v>
          </cell>
          <cell r="C130" t="str">
            <v>fin de stage : démission</v>
          </cell>
        </row>
        <row r="131">
          <cell r="B131" t="str">
            <v>S903</v>
          </cell>
          <cell r="C131" t="str">
            <v>fin de stage : licenciement</v>
          </cell>
        </row>
        <row r="132">
          <cell r="B132" t="str">
            <v>S904</v>
          </cell>
          <cell r="C132" t="str">
            <v>fin de stage : décès</v>
          </cell>
        </row>
        <row r="133">
          <cell r="B133" t="str">
            <v>S906</v>
          </cell>
          <cell r="C133" t="str">
            <v>fin de stage : radiation</v>
          </cell>
        </row>
        <row r="134">
          <cell r="B134" t="str">
            <v>S907</v>
          </cell>
          <cell r="C134" t="str">
            <v>fin de stage : retraite</v>
          </cell>
        </row>
        <row r="135">
          <cell r="B135" t="str">
            <v>S908</v>
          </cell>
          <cell r="C135" t="str">
            <v>fin de stage : exclusion définitive du service</v>
          </cell>
        </row>
        <row r="136">
          <cell r="B136" t="str">
            <v>S909</v>
          </cell>
          <cell r="C136" t="str">
            <v>fin de stage : changement de corps/grade</v>
          </cell>
        </row>
      </sheetData>
      <sheetData sheetId="68"/>
      <sheetData sheetId="69"/>
      <sheetData sheetId="70"/>
      <sheetData sheetId="71"/>
      <sheetData sheetId="72"/>
      <sheetData sheetId="7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sp"/>
      <sheetName val="entr_admin"/>
      <sheetName val="bra11semidef"/>
      <sheetName val="sect01def"/>
      <sheetName val="sect11semidef"/>
      <sheetName val="admin"/>
      <sheetName val="Graph1"/>
      <sheetName val="Tab1"/>
      <sheetName val="Graph internat"/>
      <sheetName val="Graph effRD France"/>
      <sheetName val="Graph4"/>
      <sheetName val="évol bra"/>
      <sheetName val="évol sect"/>
      <sheetName val="etp_pp et ch"/>
      <sheetName val="etp_pp et sout (2)"/>
      <sheetName val="ent_pub"/>
    </sheetNames>
    <sheetDataSet>
      <sheetData sheetId="0" refreshError="1"/>
      <sheetData sheetId="1" refreshError="1"/>
      <sheetData sheetId="2" refreshError="1"/>
      <sheetData sheetId="3">
        <row r="1">
          <cell r="A1" t="str">
            <v>sect_pub2</v>
          </cell>
          <cell r="B1" t="str">
            <v>libellé</v>
          </cell>
          <cell r="C1" t="str">
            <v>ch_fem_pp</v>
          </cell>
          <cell r="D1" t="str">
            <v>ch_hom_pp</v>
          </cell>
          <cell r="E1" t="str">
            <v>cherch_pp</v>
          </cell>
          <cell r="F1" t="str">
            <v>effrd_fem_pp</v>
          </cell>
          <cell r="G1" t="str">
            <v>effrd_hom_pp</v>
          </cell>
          <cell r="H1" t="str">
            <v>effrd_pp</v>
          </cell>
          <cell r="I1" t="str">
            <v>sout_fem_pp</v>
          </cell>
          <cell r="J1" t="str">
            <v>sout_hom_pp</v>
          </cell>
          <cell r="K1" t="str">
            <v>soutien_pp</v>
          </cell>
          <cell r="L1" t="str">
            <v>%f_ch</v>
          </cell>
          <cell r="M1" t="str">
            <v>chercheur</v>
          </cell>
          <cell r="N1" t="str">
            <v>effrd</v>
          </cell>
          <cell r="O1" t="str">
            <v>soutien</v>
          </cell>
        </row>
        <row r="2">
          <cell r="A2" t="str">
            <v>R01</v>
          </cell>
          <cell r="B2" t="str">
            <v>Agriculture, sylviculture et pêche</v>
          </cell>
          <cell r="C2">
            <v>245.44</v>
          </cell>
          <cell r="D2">
            <v>756.86</v>
          </cell>
          <cell r="E2">
            <v>1002.3</v>
          </cell>
          <cell r="F2">
            <v>1002.43</v>
          </cell>
          <cell r="G2">
            <v>1847.84</v>
          </cell>
          <cell r="H2">
            <v>2850.27</v>
          </cell>
          <cell r="I2">
            <v>756.99</v>
          </cell>
          <cell r="J2">
            <v>1090.98</v>
          </cell>
          <cell r="K2">
            <v>1847.97</v>
          </cell>
          <cell r="L2">
            <v>0.24487678339818419</v>
          </cell>
          <cell r="M2">
            <v>959.75799999999992</v>
          </cell>
          <cell r="N2">
            <v>2869.2144999999996</v>
          </cell>
          <cell r="O2">
            <v>1909.4564999999998</v>
          </cell>
        </row>
        <row r="3">
          <cell r="A3" t="str">
            <v>R02</v>
          </cell>
          <cell r="B3" t="str">
            <v>Industries extractives</v>
          </cell>
          <cell r="C3">
            <v>206.79</v>
          </cell>
          <cell r="D3">
            <v>854.05</v>
          </cell>
          <cell r="E3">
            <v>1060.8399999999999</v>
          </cell>
          <cell r="F3">
            <v>523.52</v>
          </cell>
          <cell r="G3">
            <v>1944.29</v>
          </cell>
          <cell r="H3">
            <v>2467.81</v>
          </cell>
          <cell r="I3">
            <v>316.73</v>
          </cell>
          <cell r="J3">
            <v>1090.24</v>
          </cell>
          <cell r="K3">
            <v>1406.97</v>
          </cell>
          <cell r="L3">
            <v>0.19493043248746278</v>
          </cell>
          <cell r="M3">
            <v>921.10199999999998</v>
          </cell>
          <cell r="N3">
            <v>1691.3140000000001</v>
          </cell>
          <cell r="O3">
            <v>770.2120000000001</v>
          </cell>
        </row>
        <row r="4">
          <cell r="A4" t="str">
            <v>R03</v>
          </cell>
          <cell r="B4" t="str">
            <v>Fab. denrées alimentaires, boissons et pdts à base de tabac</v>
          </cell>
          <cell r="C4">
            <v>737.51</v>
          </cell>
          <cell r="D4">
            <v>1078.95</v>
          </cell>
          <cell r="E4">
            <v>1816.46</v>
          </cell>
          <cell r="F4">
            <v>1826.99</v>
          </cell>
          <cell r="G4">
            <v>2515.11</v>
          </cell>
          <cell r="H4">
            <v>4342.1000000000004</v>
          </cell>
          <cell r="I4">
            <v>1089.48</v>
          </cell>
          <cell r="J4">
            <v>1436.16</v>
          </cell>
          <cell r="K4">
            <v>2525.64</v>
          </cell>
          <cell r="L4">
            <v>0.40601499620140269</v>
          </cell>
          <cell r="M4">
            <v>1717.8839999999993</v>
          </cell>
          <cell r="N4">
            <v>4118.2575000000006</v>
          </cell>
          <cell r="O4">
            <v>2400.3735000000015</v>
          </cell>
        </row>
        <row r="5">
          <cell r="A5" t="str">
            <v>R04</v>
          </cell>
          <cell r="B5" t="str">
            <v>Fab. textiles, industries habillement, cuir et chaussure</v>
          </cell>
          <cell r="C5">
            <v>106.94</v>
          </cell>
          <cell r="D5">
            <v>298.17</v>
          </cell>
          <cell r="E5">
            <v>405.11</v>
          </cell>
          <cell r="F5">
            <v>664.93</v>
          </cell>
          <cell r="G5">
            <v>834.58</v>
          </cell>
          <cell r="H5">
            <v>1499.51</v>
          </cell>
          <cell r="I5">
            <v>557.99</v>
          </cell>
          <cell r="J5">
            <v>536.41</v>
          </cell>
          <cell r="K5">
            <v>1094.4000000000001</v>
          </cell>
          <cell r="L5">
            <v>0.26397768507318997</v>
          </cell>
          <cell r="M5">
            <v>389.07150000000007</v>
          </cell>
          <cell r="N5">
            <v>1468.3154999999999</v>
          </cell>
          <cell r="O5">
            <v>1079.2439999999999</v>
          </cell>
        </row>
        <row r="6">
          <cell r="A6" t="str">
            <v>R05</v>
          </cell>
          <cell r="B6" t="str">
            <v>Travail du bois, industries du papier et imprimerie</v>
          </cell>
          <cell r="C6">
            <v>70.83</v>
          </cell>
          <cell r="D6">
            <v>271.81</v>
          </cell>
          <cell r="E6">
            <v>342.64</v>
          </cell>
          <cell r="F6">
            <v>201.86</v>
          </cell>
          <cell r="G6">
            <v>566.98</v>
          </cell>
          <cell r="H6">
            <v>768.84</v>
          </cell>
          <cell r="I6">
            <v>131.03</v>
          </cell>
          <cell r="J6">
            <v>295.17</v>
          </cell>
          <cell r="K6">
            <v>426.2</v>
          </cell>
          <cell r="L6">
            <v>0.20671842166705581</v>
          </cell>
          <cell r="M6">
            <v>310.80500000000001</v>
          </cell>
          <cell r="N6">
            <v>641.66809999999975</v>
          </cell>
          <cell r="O6">
            <v>330.86309999999975</v>
          </cell>
        </row>
        <row r="7">
          <cell r="A7" t="str">
            <v>R06</v>
          </cell>
          <cell r="B7" t="str">
            <v>Cokéfaction et raffinage</v>
          </cell>
          <cell r="C7">
            <v>39.93</v>
          </cell>
          <cell r="D7">
            <v>104.83</v>
          </cell>
          <cell r="E7">
            <v>144.76</v>
          </cell>
          <cell r="F7">
            <v>140.28</v>
          </cell>
          <cell r="G7">
            <v>342.86</v>
          </cell>
          <cell r="H7">
            <v>483.14</v>
          </cell>
          <cell r="I7">
            <v>100.35</v>
          </cell>
          <cell r="J7">
            <v>238.03</v>
          </cell>
          <cell r="K7">
            <v>338.38</v>
          </cell>
          <cell r="L7">
            <v>0.27583586626139817</v>
          </cell>
          <cell r="M7">
            <v>144.76</v>
          </cell>
          <cell r="N7">
            <v>483.14</v>
          </cell>
          <cell r="O7">
            <v>338.38</v>
          </cell>
        </row>
        <row r="8">
          <cell r="A8" t="str">
            <v>R07</v>
          </cell>
          <cell r="B8" t="str">
            <v>Industrie chimique</v>
          </cell>
          <cell r="C8">
            <v>1584.76</v>
          </cell>
          <cell r="D8">
            <v>2832.65</v>
          </cell>
          <cell r="E8">
            <v>4417.41</v>
          </cell>
          <cell r="F8">
            <v>4785.96</v>
          </cell>
          <cell r="G8">
            <v>5907.16</v>
          </cell>
          <cell r="H8">
            <v>11814.12</v>
          </cell>
          <cell r="I8">
            <v>3201.2</v>
          </cell>
          <cell r="J8">
            <v>3074.51</v>
          </cell>
          <cell r="K8">
            <v>7396.71</v>
          </cell>
          <cell r="L8">
            <v>0.35875320606418692</v>
          </cell>
          <cell r="M8">
            <v>4060.6940000000063</v>
          </cell>
          <cell r="N8">
            <v>11410.974599999998</v>
          </cell>
          <cell r="O8">
            <v>7350.280599999991</v>
          </cell>
        </row>
        <row r="9">
          <cell r="A9" t="str">
            <v>R08</v>
          </cell>
          <cell r="B9" t="str">
            <v>Industrie pharmaceutique</v>
          </cell>
          <cell r="C9">
            <v>4796.6099999999997</v>
          </cell>
          <cell r="D9">
            <v>4106.3100000000004</v>
          </cell>
          <cell r="E9">
            <v>9359.92</v>
          </cell>
          <cell r="F9">
            <v>11937.56</v>
          </cell>
          <cell r="G9">
            <v>7772.41</v>
          </cell>
          <cell r="H9">
            <v>20622.97</v>
          </cell>
          <cell r="I9">
            <v>7140.95</v>
          </cell>
          <cell r="J9">
            <v>3666.1</v>
          </cell>
          <cell r="K9">
            <v>11263.05</v>
          </cell>
          <cell r="L9">
            <v>0.51246271335652438</v>
          </cell>
          <cell r="M9">
            <v>8406.0810999999994</v>
          </cell>
          <cell r="N9">
            <v>20051.215100000016</v>
          </cell>
          <cell r="O9">
            <v>11645.134000000016</v>
          </cell>
        </row>
        <row r="10">
          <cell r="A10" t="str">
            <v>R09</v>
          </cell>
          <cell r="B10" t="str">
            <v>Fab. de pdts en caoutchouc et en plastique</v>
          </cell>
          <cell r="C10">
            <v>189.34</v>
          </cell>
          <cell r="D10">
            <v>1422.45</v>
          </cell>
          <cell r="E10">
            <v>1611.79</v>
          </cell>
          <cell r="F10">
            <v>903.96</v>
          </cell>
          <cell r="G10">
            <v>5143.78</v>
          </cell>
          <cell r="H10">
            <v>6047.74</v>
          </cell>
          <cell r="I10">
            <v>714.62</v>
          </cell>
          <cell r="J10">
            <v>3721.33</v>
          </cell>
          <cell r="K10">
            <v>4435.95</v>
          </cell>
          <cell r="L10">
            <v>0.11747187909094858</v>
          </cell>
          <cell r="M10">
            <v>1569.4069999999995</v>
          </cell>
          <cell r="N10">
            <v>5909.5215000000007</v>
          </cell>
          <cell r="O10">
            <v>4340.1145000000015</v>
          </cell>
        </row>
        <row r="11">
          <cell r="A11" t="str">
            <v>R10</v>
          </cell>
          <cell r="B11" t="str">
            <v>Fab. d'autres pdts minéraux non métalliques</v>
          </cell>
          <cell r="C11">
            <v>185.78</v>
          </cell>
          <cell r="D11">
            <v>779.37</v>
          </cell>
          <cell r="E11">
            <v>965.15</v>
          </cell>
          <cell r="F11">
            <v>580.19000000000005</v>
          </cell>
          <cell r="G11">
            <v>1833.24</v>
          </cell>
          <cell r="H11">
            <v>2413.4299999999998</v>
          </cell>
          <cell r="I11">
            <v>394.41</v>
          </cell>
          <cell r="J11">
            <v>1053.8699999999999</v>
          </cell>
          <cell r="K11">
            <v>1448.28</v>
          </cell>
          <cell r="L11">
            <v>0.19248821426721235</v>
          </cell>
          <cell r="M11">
            <v>885.29250000000002</v>
          </cell>
          <cell r="N11">
            <v>2241.3394999999996</v>
          </cell>
          <cell r="O11">
            <v>1356.0469999999996</v>
          </cell>
        </row>
        <row r="12">
          <cell r="A12" t="str">
            <v>R11</v>
          </cell>
          <cell r="B12" t="str">
            <v>Métallurgie</v>
          </cell>
          <cell r="C12">
            <v>231.63</v>
          </cell>
          <cell r="D12">
            <v>1266.6099999999999</v>
          </cell>
          <cell r="E12">
            <v>1498.24</v>
          </cell>
          <cell r="F12">
            <v>675.1</v>
          </cell>
          <cell r="G12">
            <v>3043.59</v>
          </cell>
          <cell r="H12">
            <v>3718.69</v>
          </cell>
          <cell r="I12">
            <v>443.47</v>
          </cell>
          <cell r="J12">
            <v>1776.98</v>
          </cell>
          <cell r="K12">
            <v>2220.4499999999998</v>
          </cell>
          <cell r="L12">
            <v>0.15460139897479711</v>
          </cell>
          <cell r="M12">
            <v>1202.6127999999999</v>
          </cell>
          <cell r="N12">
            <v>3107.3882999999996</v>
          </cell>
          <cell r="O12">
            <v>1904.7754999999997</v>
          </cell>
        </row>
        <row r="13">
          <cell r="A13" t="str">
            <v>R12</v>
          </cell>
          <cell r="B13" t="str">
            <v>Fab. pdts métalliques, sf machines &amp; équipements</v>
          </cell>
          <cell r="C13">
            <v>337.93</v>
          </cell>
          <cell r="D13">
            <v>1869.55</v>
          </cell>
          <cell r="E13">
            <v>2256.48</v>
          </cell>
          <cell r="F13">
            <v>976.95</v>
          </cell>
          <cell r="G13">
            <v>4672.03</v>
          </cell>
          <cell r="H13">
            <v>5741.98</v>
          </cell>
          <cell r="I13">
            <v>639.02</v>
          </cell>
          <cell r="J13">
            <v>2802.48</v>
          </cell>
          <cell r="K13">
            <v>3485.5</v>
          </cell>
          <cell r="L13">
            <v>0.1497598028788201</v>
          </cell>
          <cell r="M13">
            <v>2069.0119999999997</v>
          </cell>
          <cell r="N13">
            <v>5011.3314999999993</v>
          </cell>
          <cell r="O13">
            <v>2942.3194999999996</v>
          </cell>
        </row>
        <row r="14">
          <cell r="A14" t="str">
            <v>R13</v>
          </cell>
          <cell r="B14" t="str">
            <v>Composants, cartes électroniq, ordinateurs, équipts périphériq.</v>
          </cell>
          <cell r="C14">
            <v>880.8</v>
          </cell>
          <cell r="D14">
            <v>5746.11</v>
          </cell>
          <cell r="E14">
            <v>9032.91</v>
          </cell>
          <cell r="F14">
            <v>1353.59</v>
          </cell>
          <cell r="G14">
            <v>7870.19</v>
          </cell>
          <cell r="H14">
            <v>12175.78</v>
          </cell>
          <cell r="I14">
            <v>472.79</v>
          </cell>
          <cell r="J14">
            <v>2124.08</v>
          </cell>
          <cell r="K14">
            <v>3142.87</v>
          </cell>
          <cell r="L14">
            <v>9.7510104717084531E-2</v>
          </cell>
          <cell r="M14">
            <v>8568.5036000000018</v>
          </cell>
          <cell r="N14">
            <v>11485.878000000004</v>
          </cell>
          <cell r="O14">
            <v>2917.3744000000024</v>
          </cell>
        </row>
        <row r="15">
          <cell r="A15" t="str">
            <v>R14</v>
          </cell>
          <cell r="B15" t="str">
            <v>Fab. d'équipements de communication</v>
          </cell>
          <cell r="C15">
            <v>912.67</v>
          </cell>
          <cell r="D15">
            <v>5874.73</v>
          </cell>
          <cell r="E15">
            <v>8365.4</v>
          </cell>
          <cell r="F15">
            <v>1829.27</v>
          </cell>
          <cell r="G15">
            <v>8934.3799999999992</v>
          </cell>
          <cell r="H15">
            <v>13716.65</v>
          </cell>
          <cell r="I15">
            <v>916.6</v>
          </cell>
          <cell r="J15">
            <v>3059.65</v>
          </cell>
          <cell r="K15">
            <v>5351.25</v>
          </cell>
          <cell r="L15">
            <v>0.1091005809644488</v>
          </cell>
          <cell r="M15">
            <v>8532.7855999999974</v>
          </cell>
          <cell r="N15">
            <v>14226.133000000002</v>
          </cell>
          <cell r="O15">
            <v>5693.3474000000042</v>
          </cell>
        </row>
        <row r="16">
          <cell r="A16" t="str">
            <v>R15</v>
          </cell>
          <cell r="B16" t="str">
            <v>Fab. instrum. &amp; appar. de mesure, essai &amp; navigation, horlogerie</v>
          </cell>
          <cell r="C16">
            <v>748.89</v>
          </cell>
          <cell r="D16">
            <v>5338.7</v>
          </cell>
          <cell r="E16">
            <v>6087.59</v>
          </cell>
          <cell r="F16">
            <v>1365.26</v>
          </cell>
          <cell r="G16">
            <v>8320.01</v>
          </cell>
          <cell r="H16">
            <v>9685.27</v>
          </cell>
          <cell r="I16">
            <v>616.37</v>
          </cell>
          <cell r="J16">
            <v>2981.31</v>
          </cell>
          <cell r="K16">
            <v>3597.68</v>
          </cell>
          <cell r="L16">
            <v>0.12301912579526544</v>
          </cell>
          <cell r="M16">
            <v>5665.83</v>
          </cell>
          <cell r="N16">
            <v>9083.4727999999977</v>
          </cell>
          <cell r="O16">
            <v>3417.6427999999978</v>
          </cell>
        </row>
        <row r="17">
          <cell r="A17" t="str">
            <v>R16</v>
          </cell>
          <cell r="B17" t="str">
            <v>Fab. équipts d'irradiation médic., électromédic. &amp; électrothérapeut.</v>
          </cell>
          <cell r="C17">
            <v>32.82</v>
          </cell>
          <cell r="D17">
            <v>151.43</v>
          </cell>
          <cell r="E17">
            <v>184.25</v>
          </cell>
          <cell r="F17">
            <v>52.82</v>
          </cell>
          <cell r="G17">
            <v>208.17</v>
          </cell>
          <cell r="H17">
            <v>260.99</v>
          </cell>
          <cell r="I17">
            <v>20</v>
          </cell>
          <cell r="J17">
            <v>56.74</v>
          </cell>
          <cell r="K17">
            <v>76.739999999999995</v>
          </cell>
          <cell r="L17">
            <v>0.17812754409769335</v>
          </cell>
          <cell r="M17">
            <v>180.64600000000002</v>
          </cell>
          <cell r="N17">
            <v>260.31099999999998</v>
          </cell>
          <cell r="O17">
            <v>79.665000000000006</v>
          </cell>
        </row>
        <row r="18">
          <cell r="A18" t="str">
            <v>R17</v>
          </cell>
          <cell r="B18" t="str">
            <v>Fab. d'équipts électriques</v>
          </cell>
          <cell r="C18">
            <v>252.68</v>
          </cell>
          <cell r="D18">
            <v>2617.9</v>
          </cell>
          <cell r="E18">
            <v>2870.58</v>
          </cell>
          <cell r="F18">
            <v>709.21</v>
          </cell>
          <cell r="G18">
            <v>5731.58</v>
          </cell>
          <cell r="H18">
            <v>7030.79</v>
          </cell>
          <cell r="I18">
            <v>456.53</v>
          </cell>
          <cell r="J18">
            <v>3113.68</v>
          </cell>
          <cell r="K18">
            <v>4160.21</v>
          </cell>
          <cell r="L18">
            <v>8.8024023019738176E-2</v>
          </cell>
          <cell r="M18">
            <v>2751.1042000000002</v>
          </cell>
          <cell r="N18">
            <v>6794.8388000000004</v>
          </cell>
          <cell r="O18">
            <v>4043.7346000000002</v>
          </cell>
        </row>
        <row r="19">
          <cell r="A19" t="str">
            <v>R18</v>
          </cell>
          <cell r="B19" t="str">
            <v>Fab. de machines et équipts non compris ailleurs</v>
          </cell>
          <cell r="C19">
            <v>251.13</v>
          </cell>
          <cell r="D19">
            <v>3547.34</v>
          </cell>
          <cell r="E19">
            <v>3815.47</v>
          </cell>
          <cell r="F19">
            <v>755.22999999999934</v>
          </cell>
          <cell r="G19">
            <v>7885.68</v>
          </cell>
          <cell r="H19">
            <v>8692.91</v>
          </cell>
          <cell r="I19">
            <v>504.09999999999934</v>
          </cell>
          <cell r="J19">
            <v>4338.34</v>
          </cell>
          <cell r="K19">
            <v>4877.4399999999996</v>
          </cell>
          <cell r="L19">
            <v>6.5818889940164646E-2</v>
          </cell>
          <cell r="M19">
            <v>3409.4410000000016</v>
          </cell>
          <cell r="N19">
            <v>7986.9110999999975</v>
          </cell>
          <cell r="O19">
            <v>4577.4700999999959</v>
          </cell>
        </row>
        <row r="20">
          <cell r="A20" t="str">
            <v>R19</v>
          </cell>
          <cell r="B20" t="str">
            <v>Industrie automobile</v>
          </cell>
          <cell r="C20">
            <v>1555.53</v>
          </cell>
          <cell r="D20">
            <v>9140.0400000000009</v>
          </cell>
          <cell r="E20">
            <v>11234.57</v>
          </cell>
          <cell r="F20">
            <v>4279.79</v>
          </cell>
          <cell r="G20">
            <v>24642.06</v>
          </cell>
          <cell r="H20">
            <v>30492.85</v>
          </cell>
          <cell r="I20">
            <v>2724.26</v>
          </cell>
          <cell r="J20">
            <v>15502.02</v>
          </cell>
          <cell r="K20">
            <v>19258.28</v>
          </cell>
          <cell r="L20">
            <v>0.13845923787025227</v>
          </cell>
          <cell r="M20">
            <v>10863.45</v>
          </cell>
          <cell r="N20">
            <v>29962.297499999997</v>
          </cell>
          <cell r="O20">
            <v>19098.847499999996</v>
          </cell>
        </row>
        <row r="21">
          <cell r="A21" t="str">
            <v>R20</v>
          </cell>
          <cell r="B21" t="str">
            <v>Construction navale, ferroviaire et militaire</v>
          </cell>
          <cell r="C21">
            <v>34.75</v>
          </cell>
          <cell r="D21">
            <v>412.6</v>
          </cell>
          <cell r="E21">
            <v>447.35</v>
          </cell>
          <cell r="F21">
            <v>86.9</v>
          </cell>
          <cell r="G21">
            <v>1128.93</v>
          </cell>
          <cell r="H21">
            <v>1215.83</v>
          </cell>
          <cell r="I21">
            <v>52.15</v>
          </cell>
          <cell r="J21">
            <v>716.33</v>
          </cell>
          <cell r="K21">
            <v>768.48</v>
          </cell>
          <cell r="L21">
            <v>7.7679669162847881E-2</v>
          </cell>
          <cell r="M21">
            <v>446.45</v>
          </cell>
          <cell r="N21">
            <v>1197.627</v>
          </cell>
          <cell r="O21">
            <v>751.17699999999991</v>
          </cell>
        </row>
        <row r="22">
          <cell r="A22" t="str">
            <v>R21</v>
          </cell>
          <cell r="B22" t="str">
            <v>Construction aéronautique et spatiale</v>
          </cell>
          <cell r="C22">
            <v>705.4</v>
          </cell>
          <cell r="D22">
            <v>4029.59</v>
          </cell>
          <cell r="E22">
            <v>5684.99</v>
          </cell>
          <cell r="F22">
            <v>2022.16</v>
          </cell>
          <cell r="G22">
            <v>11937.75</v>
          </cell>
          <cell r="H22">
            <v>15678.91</v>
          </cell>
          <cell r="I22">
            <v>1316.76</v>
          </cell>
          <cell r="J22">
            <v>7908.16</v>
          </cell>
          <cell r="K22">
            <v>9993.92</v>
          </cell>
          <cell r="L22">
            <v>0.12408113294834291</v>
          </cell>
          <cell r="M22">
            <v>5582.7450000000008</v>
          </cell>
          <cell r="N22">
            <v>14745.848</v>
          </cell>
          <cell r="O22">
            <v>9163.1029999999992</v>
          </cell>
        </row>
        <row r="23">
          <cell r="A23" t="str">
            <v>R22</v>
          </cell>
          <cell r="B23" t="str">
            <v>Autres industries manufacturières non comprises ailleurs</v>
          </cell>
          <cell r="C23">
            <v>215.88</v>
          </cell>
          <cell r="D23">
            <v>1146.77</v>
          </cell>
          <cell r="E23">
            <v>1362.65</v>
          </cell>
          <cell r="F23">
            <v>389.72</v>
          </cell>
          <cell r="G23">
            <v>1948.91</v>
          </cell>
          <cell r="H23">
            <v>2677.63</v>
          </cell>
          <cell r="I23">
            <v>173.84</v>
          </cell>
          <cell r="J23">
            <v>802.14</v>
          </cell>
          <cell r="K23">
            <v>1314.98</v>
          </cell>
          <cell r="L23">
            <v>0.15842659523722158</v>
          </cell>
          <cell r="M23">
            <v>1341.5867999999989</v>
          </cell>
          <cell r="N23">
            <v>2593.2952999999989</v>
          </cell>
          <cell r="O23">
            <v>1251.7085</v>
          </cell>
        </row>
        <row r="24">
          <cell r="A24" t="str">
            <v>R23</v>
          </cell>
          <cell r="B24" t="str">
            <v>Prod. &amp; distrib. électricité, gaz, vapeur &amp; air conditionné</v>
          </cell>
          <cell r="C24">
            <v>493.92</v>
          </cell>
          <cell r="D24">
            <v>1351.04</v>
          </cell>
          <cell r="E24">
            <v>1844.96</v>
          </cell>
          <cell r="F24">
            <v>1054.3800000000001</v>
          </cell>
          <cell r="G24">
            <v>2391.8000000000002</v>
          </cell>
          <cell r="H24">
            <v>3446.18</v>
          </cell>
          <cell r="I24">
            <v>560.46</v>
          </cell>
          <cell r="J24">
            <v>1040.76</v>
          </cell>
          <cell r="K24">
            <v>1601.22</v>
          </cell>
          <cell r="L24">
            <v>0.26771312115167811</v>
          </cell>
          <cell r="M24">
            <v>1965.96</v>
          </cell>
          <cell r="N24">
            <v>3186.18</v>
          </cell>
          <cell r="O24">
            <v>1220.22</v>
          </cell>
        </row>
        <row r="25">
          <cell r="A25" t="str">
            <v>R24</v>
          </cell>
          <cell r="B25" t="str">
            <v>Prod. &amp; distrib. eau assainisst, gestion déchets &amp; dépollution</v>
          </cell>
          <cell r="C25">
            <v>59.43</v>
          </cell>
          <cell r="D25">
            <v>150.53</v>
          </cell>
          <cell r="E25">
            <v>209.96</v>
          </cell>
          <cell r="F25">
            <v>133.51</v>
          </cell>
          <cell r="G25">
            <v>231.4</v>
          </cell>
          <cell r="H25">
            <v>364.91</v>
          </cell>
          <cell r="I25">
            <v>74.08</v>
          </cell>
          <cell r="J25">
            <v>80.87</v>
          </cell>
          <cell r="K25">
            <v>154.94999999999999</v>
          </cell>
          <cell r="L25">
            <v>0.28305391503143457</v>
          </cell>
          <cell r="M25">
            <v>177.499</v>
          </cell>
          <cell r="N25">
            <v>311.61</v>
          </cell>
          <cell r="O25">
            <v>134.11100000000002</v>
          </cell>
        </row>
        <row r="26">
          <cell r="A26" t="str">
            <v>R25</v>
          </cell>
          <cell r="B26" t="str">
            <v>Construction</v>
          </cell>
          <cell r="C26">
            <v>81.459999999999994</v>
          </cell>
          <cell r="D26">
            <v>648.11</v>
          </cell>
          <cell r="E26">
            <v>729.57</v>
          </cell>
          <cell r="F26">
            <v>142.37</v>
          </cell>
          <cell r="G26">
            <v>1089.81</v>
          </cell>
          <cell r="H26">
            <v>1232.18</v>
          </cell>
          <cell r="I26">
            <v>60.91</v>
          </cell>
          <cell r="J26">
            <v>441.7</v>
          </cell>
          <cell r="K26">
            <v>502.61</v>
          </cell>
          <cell r="L26">
            <v>0.11165481036775085</v>
          </cell>
          <cell r="M26">
            <v>529.3780999999999</v>
          </cell>
          <cell r="N26">
            <v>1003.8129999999996</v>
          </cell>
          <cell r="O26">
            <v>474.43489999999974</v>
          </cell>
        </row>
        <row r="27">
          <cell r="A27" t="str">
            <v>R26</v>
          </cell>
          <cell r="B27" t="str">
            <v>Transports et entreposage</v>
          </cell>
          <cell r="C27">
            <v>99.15</v>
          </cell>
          <cell r="D27">
            <v>280.10000000000002</v>
          </cell>
          <cell r="E27">
            <v>379.25</v>
          </cell>
          <cell r="F27">
            <v>124.6</v>
          </cell>
          <cell r="G27">
            <v>378.15</v>
          </cell>
          <cell r="H27">
            <v>502.75</v>
          </cell>
          <cell r="I27">
            <v>25.45</v>
          </cell>
          <cell r="J27">
            <v>98.05</v>
          </cell>
          <cell r="K27">
            <v>123.5</v>
          </cell>
          <cell r="L27">
            <v>0.26143704680290047</v>
          </cell>
          <cell r="M27">
            <v>186.75</v>
          </cell>
          <cell r="N27">
            <v>253.83</v>
          </cell>
          <cell r="O27">
            <v>67.08</v>
          </cell>
        </row>
        <row r="28">
          <cell r="A28" t="str">
            <v>R27</v>
          </cell>
          <cell r="B28" t="str">
            <v>Édition, audiovisuel et diffusion</v>
          </cell>
          <cell r="C28">
            <v>496.21</v>
          </cell>
          <cell r="D28">
            <v>3753.32</v>
          </cell>
          <cell r="E28">
            <v>4281.53</v>
          </cell>
          <cell r="F28">
            <v>720.42999999999927</v>
          </cell>
          <cell r="G28">
            <v>4616.51</v>
          </cell>
          <cell r="H28">
            <v>5368.94</v>
          </cell>
          <cell r="I28">
            <v>224.21999999999929</v>
          </cell>
          <cell r="J28">
            <v>863.19</v>
          </cell>
          <cell r="K28">
            <v>1087.4100000000001</v>
          </cell>
          <cell r="L28">
            <v>0.11589548595945842</v>
          </cell>
          <cell r="M28">
            <v>4227.836400000001</v>
          </cell>
          <cell r="N28">
            <v>5286.4926000000023</v>
          </cell>
          <cell r="O28">
            <v>1058.6562000000013</v>
          </cell>
        </row>
        <row r="29">
          <cell r="A29" t="str">
            <v>R28</v>
          </cell>
          <cell r="B29" t="str">
            <v>Télécommunications</v>
          </cell>
          <cell r="C29">
            <v>958.76</v>
          </cell>
          <cell r="D29">
            <v>3820.56</v>
          </cell>
          <cell r="E29">
            <v>4779.32</v>
          </cell>
          <cell r="F29">
            <v>2269.91</v>
          </cell>
          <cell r="G29">
            <v>6718.57</v>
          </cell>
          <cell r="H29">
            <v>8988.48</v>
          </cell>
          <cell r="I29">
            <v>1311.15</v>
          </cell>
          <cell r="J29">
            <v>2898.01</v>
          </cell>
          <cell r="K29">
            <v>4209.16</v>
          </cell>
          <cell r="L29">
            <v>0.200605943941816</v>
          </cell>
          <cell r="M29">
            <v>4400.7449999999999</v>
          </cell>
          <cell r="N29">
            <v>8491.7749999999996</v>
          </cell>
          <cell r="O29">
            <v>4091.03</v>
          </cell>
        </row>
        <row r="30">
          <cell r="A30" t="str">
            <v>R29</v>
          </cell>
          <cell r="B30" t="str">
            <v>Activités informatiques et services d'information</v>
          </cell>
          <cell r="C30">
            <v>795.17</v>
          </cell>
          <cell r="D30">
            <v>3928.26</v>
          </cell>
          <cell r="E30">
            <v>4723.43</v>
          </cell>
          <cell r="F30">
            <v>1061.27</v>
          </cell>
          <cell r="G30">
            <v>4615.84</v>
          </cell>
          <cell r="H30">
            <v>5677.11</v>
          </cell>
          <cell r="I30">
            <v>266.10000000000002</v>
          </cell>
          <cell r="J30">
            <v>687.58</v>
          </cell>
          <cell r="K30">
            <v>953.67999999999938</v>
          </cell>
          <cell r="L30">
            <v>0.16834588424090119</v>
          </cell>
          <cell r="M30">
            <v>3965.7898999999993</v>
          </cell>
          <cell r="N30">
            <v>4892.4703999999983</v>
          </cell>
          <cell r="O30">
            <v>926.68049999999903</v>
          </cell>
        </row>
        <row r="31">
          <cell r="A31" t="str">
            <v>R30</v>
          </cell>
          <cell r="B31" t="str">
            <v>Activités spécialisées, scientifiques et techniques</v>
          </cell>
          <cell r="C31">
            <v>690.73</v>
          </cell>
          <cell r="D31">
            <v>2734.24</v>
          </cell>
          <cell r="E31">
            <v>3458.97</v>
          </cell>
          <cell r="F31">
            <v>1313.91</v>
          </cell>
          <cell r="G31">
            <v>3890.6</v>
          </cell>
          <cell r="H31">
            <v>5264.51</v>
          </cell>
          <cell r="I31">
            <v>623.17999999999995</v>
          </cell>
          <cell r="J31">
            <v>1156.3599999999999</v>
          </cell>
          <cell r="K31">
            <v>1805.54</v>
          </cell>
          <cell r="L31">
            <v>0.19969239397855432</v>
          </cell>
          <cell r="M31">
            <v>3045.9332000000018</v>
          </cell>
          <cell r="N31">
            <v>4701.6270000000031</v>
          </cell>
          <cell r="O31">
            <v>1655.6938000000014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rigines professionelles"/>
      <sheetName val="tab1 pr"/>
      <sheetName val="mcf"/>
      <sheetName val="tab2 pr"/>
      <sheetName val="pr mob "/>
      <sheetName val="mobetab pr"/>
      <sheetName val="TAB3 MCF"/>
      <sheetName val="t"/>
      <sheetName val="x (2)"/>
      <sheetName val="tab5"/>
      <sheetName val="tab6"/>
      <sheetName val="doct droit"/>
      <sheetName val="doct lettres"/>
      <sheetName val="doct sciences"/>
      <sheetName val="z"/>
      <sheetName val="z (2)"/>
      <sheetName val="mcf act+sexe"/>
      <sheetName val="mcf doctetab"/>
      <sheetName val="mcf cursus"/>
      <sheetName val="cpt pr+sexe"/>
      <sheetName val="ages mcf cursus "/>
      <sheetName val="alloc ou moni"/>
      <sheetName val="x"/>
      <sheetName val="t (2)"/>
      <sheetName val="z (3)"/>
      <sheetName val="w"/>
    </sheetNames>
    <sheetDataSet>
      <sheetData sheetId="0">
        <row r="3">
          <cell r="B3" t="str">
            <v>A1</v>
          </cell>
          <cell r="C3" t="str">
            <v xml:space="preserve"> Assistant</v>
          </cell>
        </row>
        <row r="4">
          <cell r="B4" t="str">
            <v>A2</v>
          </cell>
          <cell r="C4" t="str">
            <v xml:space="preserve"> Professeur de l'ENSAM</v>
          </cell>
        </row>
        <row r="5">
          <cell r="B5" t="str">
            <v>A2</v>
          </cell>
          <cell r="C5" t="str">
            <v xml:space="preserve"> Professeur technique adjoint ou  chef de travaux de l'ENSAM</v>
          </cell>
        </row>
        <row r="6">
          <cell r="B6" t="str">
            <v>A3</v>
          </cell>
          <cell r="C6" t="str">
            <v xml:space="preserve"> Agrégé préparateur  ou  répétiteur des ENS</v>
          </cell>
        </row>
        <row r="7">
          <cell r="B7" t="str">
            <v>A3</v>
          </cell>
          <cell r="C7" t="str">
            <v xml:space="preserve"> Professeur agrégé</v>
          </cell>
        </row>
        <row r="8">
          <cell r="B8" t="str">
            <v>A4</v>
          </cell>
          <cell r="C8" t="str">
            <v xml:space="preserve"> Professeur certifié</v>
          </cell>
        </row>
        <row r="9">
          <cell r="B9" t="str">
            <v>A5</v>
          </cell>
          <cell r="C9" t="str">
            <v xml:space="preserve"> Instituteur-professeur des écoles</v>
          </cell>
        </row>
        <row r="10">
          <cell r="B10" t="str">
            <v>A6</v>
          </cell>
          <cell r="C10" t="str">
            <v xml:space="preserve"> Autre enseignant-chercheur titulaire</v>
          </cell>
        </row>
        <row r="11">
          <cell r="B11" t="str">
            <v>A6</v>
          </cell>
          <cell r="C11" t="str">
            <v xml:space="preserve"> Autre enseignant titulaire</v>
          </cell>
        </row>
        <row r="12">
          <cell r="B12" t="str">
            <v>A7</v>
          </cell>
          <cell r="C12" t="str">
            <v xml:space="preserve"> Maître Auxiliaire - Surveillant</v>
          </cell>
        </row>
        <row r="13">
          <cell r="B13" t="str">
            <v>A8</v>
          </cell>
          <cell r="C13" t="str">
            <v xml:space="preserve"> Enseignant associé</v>
          </cell>
        </row>
        <row r="14">
          <cell r="B14" t="str">
            <v>B0</v>
          </cell>
          <cell r="C14" t="str">
            <v xml:space="preserve"> ATER n'ayant pas la qualité de fonctionnaire</v>
          </cell>
        </row>
        <row r="15">
          <cell r="B15" t="str">
            <v>B1</v>
          </cell>
          <cell r="C15" t="str">
            <v xml:space="preserve"> Professeur agrégé exerçant des fonctions d'ATER</v>
          </cell>
        </row>
        <row r="16">
          <cell r="B16" t="str">
            <v>B2</v>
          </cell>
          <cell r="C16" t="str">
            <v xml:space="preserve"> Professeur certifié exerçant des fonctions d'ATER</v>
          </cell>
        </row>
        <row r="17">
          <cell r="B17" t="str">
            <v>B3</v>
          </cell>
          <cell r="C17" t="str">
            <v xml:space="preserve"> Autre enseignant titulaire exerçant des fonctions       d'ATER</v>
          </cell>
        </row>
        <row r="18">
          <cell r="B18" t="str">
            <v>B4</v>
          </cell>
          <cell r="C18" t="str">
            <v xml:space="preserve"> Autre fonctionnaire exerçant des fonctions d'ATER</v>
          </cell>
        </row>
        <row r="19">
          <cell r="B19" t="str">
            <v>B5</v>
          </cell>
          <cell r="C19" t="str">
            <v xml:space="preserve"> Moniteur</v>
          </cell>
        </row>
        <row r="20">
          <cell r="B20" t="str">
            <v>B6</v>
          </cell>
          <cell r="C20" t="str">
            <v xml:space="preserve"> Lecteur ou Maître de Langue</v>
          </cell>
        </row>
        <row r="21">
          <cell r="B21" t="str">
            <v>B7</v>
          </cell>
          <cell r="C21" t="str">
            <v xml:space="preserve"> Contractuel sur emploi du 2d degré</v>
          </cell>
        </row>
        <row r="22">
          <cell r="B22" t="str">
            <v>B8</v>
          </cell>
          <cell r="C22" t="str">
            <v xml:space="preserve"> Vacataire</v>
          </cell>
        </row>
        <row r="23">
          <cell r="B23" t="str">
            <v>B9</v>
          </cell>
          <cell r="C23" t="str">
            <v xml:space="preserve"> Allocataire ou boursier</v>
          </cell>
        </row>
        <row r="24">
          <cell r="B24" t="str">
            <v>C1</v>
          </cell>
          <cell r="C24" t="str">
            <v xml:space="preserve"> Directeur de recherche</v>
          </cell>
        </row>
        <row r="25">
          <cell r="B25" t="str">
            <v>C2</v>
          </cell>
          <cell r="C25" t="str">
            <v xml:space="preserve"> Chargé de recherche</v>
          </cell>
        </row>
        <row r="26">
          <cell r="B26" t="str">
            <v>C3</v>
          </cell>
          <cell r="C26" t="str">
            <v xml:space="preserve"> Post doctorant</v>
          </cell>
        </row>
        <row r="27">
          <cell r="B27" t="str">
            <v>C4</v>
          </cell>
          <cell r="C27" t="str">
            <v xml:space="preserve"> Activité privée de recherche</v>
          </cell>
        </row>
        <row r="28">
          <cell r="B28" t="str">
            <v>C5</v>
          </cell>
          <cell r="C28" t="str">
            <v xml:space="preserve"> Activité de recherche à l'étranger</v>
          </cell>
        </row>
        <row r="29">
          <cell r="B29" t="str">
            <v>D1</v>
          </cell>
          <cell r="C29" t="str">
            <v xml:space="preserve"> Fonctionnaire non enseignant </v>
          </cell>
        </row>
        <row r="30">
          <cell r="B30" t="str">
            <v>D2</v>
          </cell>
          <cell r="C30" t="str">
            <v xml:space="preserve"> Ingénieur de recherche</v>
          </cell>
        </row>
        <row r="31">
          <cell r="B31" t="str">
            <v>D3</v>
          </cell>
          <cell r="C31" t="str">
            <v xml:space="preserve"> Ingénieur d'études</v>
          </cell>
        </row>
        <row r="32">
          <cell r="B32" t="str">
            <v>D4</v>
          </cell>
          <cell r="C32" t="str">
            <v xml:space="preserve"> Mcf contractuel - Assistant contractuel</v>
          </cell>
        </row>
        <row r="33">
          <cell r="B33" t="str">
            <v>D4</v>
          </cell>
          <cell r="C33" t="str">
            <v xml:space="preserve"> Chercheur contractuel</v>
          </cell>
        </row>
        <row r="34">
          <cell r="B34" t="str">
            <v>D4</v>
          </cell>
          <cell r="C34" t="str">
            <v xml:space="preserve"> Agent public non titulaire </v>
          </cell>
        </row>
        <row r="35">
          <cell r="B35" t="str">
            <v>E0</v>
          </cell>
          <cell r="C35" t="str">
            <v xml:space="preserve"> Activité privée d'enseignement </v>
          </cell>
        </row>
        <row r="36">
          <cell r="B36" t="str">
            <v>E1</v>
          </cell>
          <cell r="C36" t="str">
            <v xml:space="preserve"> Activité d'enseignement à l'étranger</v>
          </cell>
        </row>
        <row r="37">
          <cell r="B37" t="str">
            <v>E2</v>
          </cell>
          <cell r="C37" t="str">
            <v xml:space="preserve"> Profession juridique</v>
          </cell>
        </row>
        <row r="38">
          <cell r="B38" t="str">
            <v>E3</v>
          </cell>
          <cell r="C38" t="str">
            <v xml:space="preserve"> Profession de santé</v>
          </cell>
        </row>
        <row r="39">
          <cell r="B39" t="str">
            <v>E4</v>
          </cell>
          <cell r="C39" t="str">
            <v xml:space="preserve"> Profession commerciale, artisanale et industrielle</v>
          </cell>
        </row>
        <row r="40">
          <cell r="B40" t="str">
            <v>E5</v>
          </cell>
          <cell r="C40" t="str">
            <v xml:space="preserve"> Informatique</v>
          </cell>
        </row>
        <row r="41">
          <cell r="B41" t="str">
            <v>E7</v>
          </cell>
          <cell r="C41" t="str">
            <v xml:space="preserve"> Bénéficiaire d'allocation pour perte d'emploi</v>
          </cell>
        </row>
        <row r="42">
          <cell r="B42" t="str">
            <v>E8</v>
          </cell>
          <cell r="C42" t="str">
            <v xml:space="preserve"> Sans profession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aites Base2014"/>
      <sheetName val="Proj10ans  2015-2024 Base 2014"/>
      <sheetName val="Démographie"/>
      <sheetName val="Méthode"/>
      <sheetName val="Proj10ans Maquette"/>
      <sheetName val="Démographie 2015"/>
      <sheetName val="Démographie 2014"/>
      <sheetName val="RECRUT AGE"/>
      <sheetName val="MCF-&gt;PR AGE"/>
      <sheetName val="TO DO"/>
      <sheetName val="Simu Retr PR"/>
      <sheetName val="Simu Retr MCF"/>
      <sheetName val="Tab III Taux de retraite"/>
      <sheetName val="Ret PR 2011-2014"/>
      <sheetName val="Ret MCF 2011-2014"/>
      <sheetName val="Stat tous départs 2014"/>
      <sheetName val="Ref SURN 2014"/>
      <sheetName val="POSITION_ADMINISTRATIVE"/>
      <sheetName val="Sorties def 2012"/>
      <sheetName val="Stock 2014 GD age corps"/>
      <sheetName val="Pyrage cum 2013 MCF-PR"/>
      <sheetName val="demographie 2013 avec SURN"/>
    </sheetNames>
    <sheetDataSet>
      <sheetData sheetId="0" refreshError="1"/>
      <sheetData sheetId="1" refreshError="1"/>
      <sheetData sheetId="2" refreshError="1"/>
      <sheetData sheetId="3" refreshError="1"/>
      <sheetData sheetId="4">
        <row r="5">
          <cell r="B5">
            <v>2015</v>
          </cell>
        </row>
      </sheetData>
      <sheetData sheetId="5">
        <row r="55">
          <cell r="B55">
            <v>2392</v>
          </cell>
        </row>
      </sheetData>
      <sheetData sheetId="6" refreshError="1"/>
      <sheetData sheetId="7" refreshError="1"/>
      <sheetData sheetId="8" refreshError="1"/>
      <sheetData sheetId="9" refreshError="1"/>
      <sheetData sheetId="10" refreshError="1"/>
      <sheetData sheetId="11">
        <row r="4">
          <cell r="L4">
            <v>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09def"/>
      <sheetName val="âges_travail"/>
      <sheetName val="diplômes_travail"/>
      <sheetName val="disciplines_w"/>
      <sheetName val="G1"/>
      <sheetName val="G2"/>
      <sheetName val="G3"/>
      <sheetName val="G4"/>
      <sheetName val="G5"/>
      <sheetName val="G6"/>
      <sheetName val="G7"/>
      <sheetName val="G8"/>
      <sheetName val="G9_"/>
      <sheetName val="G10"/>
      <sheetName val="G11"/>
      <sheetName val="G12"/>
      <sheetName val="G13"/>
    </sheetNames>
    <sheetDataSet>
      <sheetData sheetId="0">
        <row r="1">
          <cell r="A1" t="str">
            <v>sect_pub2</v>
          </cell>
          <cell r="B1" t="str">
            <v>_TYPE_</v>
          </cell>
          <cell r="C1" t="str">
            <v>_FREQ_</v>
          </cell>
          <cell r="D1" t="str">
            <v>A1f</v>
          </cell>
          <cell r="E1" t="str">
            <v>A2f</v>
          </cell>
          <cell r="F1" t="str">
            <v>A3f</v>
          </cell>
          <cell r="G1" t="str">
            <v>A4f</v>
          </cell>
          <cell r="H1" t="str">
            <v>A5f</v>
          </cell>
          <cell r="I1" t="str">
            <v>A6f</v>
          </cell>
          <cell r="J1" t="str">
            <v>A7f</v>
          </cell>
          <cell r="K1" t="str">
            <v>A8f</v>
          </cell>
          <cell r="L1" t="str">
            <v>A9f</v>
          </cell>
          <cell r="M1" t="str">
            <v>A10f</v>
          </cell>
          <cell r="N1" t="str">
            <v>A1h</v>
          </cell>
          <cell r="O1" t="str">
            <v>A2h</v>
          </cell>
          <cell r="P1" t="str">
            <v>A3h</v>
          </cell>
          <cell r="Q1" t="str">
            <v>A4h</v>
          </cell>
          <cell r="R1" t="str">
            <v>A5h</v>
          </cell>
          <cell r="S1" t="str">
            <v>A6h</v>
          </cell>
          <cell r="T1" t="str">
            <v>A7h</v>
          </cell>
          <cell r="U1" t="str">
            <v>A8h</v>
          </cell>
          <cell r="V1" t="str">
            <v>A9h</v>
          </cell>
          <cell r="W1" t="str">
            <v>A10h</v>
          </cell>
        </row>
        <row r="2">
          <cell r="B2">
            <v>0</v>
          </cell>
          <cell r="C2">
            <v>3627</v>
          </cell>
          <cell r="D2">
            <v>1007.2697133181484</v>
          </cell>
          <cell r="E2">
            <v>6173.9772780474741</v>
          </cell>
          <cell r="F2">
            <v>7280.1650843162788</v>
          </cell>
          <cell r="G2">
            <v>6114.7266803498205</v>
          </cell>
          <cell r="H2">
            <v>4539.032743824434</v>
          </cell>
          <cell r="I2">
            <v>3077.197213502182</v>
          </cell>
          <cell r="J2">
            <v>1802.5670841075876</v>
          </cell>
          <cell r="K2">
            <v>900.59761492852908</v>
          </cell>
          <cell r="L2">
            <v>158.96938344041007</v>
          </cell>
          <cell r="M2">
            <v>33.217204165161519</v>
          </cell>
          <cell r="N2">
            <v>3539.738979307429</v>
          </cell>
          <cell r="O2">
            <v>18962.032116997401</v>
          </cell>
          <cell r="P2">
            <v>24096.169687924186</v>
          </cell>
          <cell r="Q2">
            <v>22976.830417870868</v>
          </cell>
          <cell r="R2">
            <v>18885.166108478268</v>
          </cell>
          <cell r="S2">
            <v>15362.153877222901</v>
          </cell>
          <cell r="T2">
            <v>11578.073447787152</v>
          </cell>
          <cell r="U2">
            <v>7270.772092810299</v>
          </cell>
          <cell r="V2">
            <v>2089.829999747315</v>
          </cell>
          <cell r="W2">
            <v>180.44327185513905</v>
          </cell>
        </row>
        <row r="3">
          <cell r="A3" t="str">
            <v>R01</v>
          </cell>
          <cell r="B3">
            <v>1</v>
          </cell>
          <cell r="C3">
            <v>60</v>
          </cell>
          <cell r="D3">
            <v>16.368377172897162</v>
          </cell>
          <cell r="E3">
            <v>92.126594235314286</v>
          </cell>
          <cell r="F3">
            <v>99.214515176833572</v>
          </cell>
          <cell r="G3">
            <v>72.407845795858449</v>
          </cell>
          <cell r="H3">
            <v>81.451931758962729</v>
          </cell>
          <cell r="I3">
            <v>47.689977518531499</v>
          </cell>
          <cell r="J3">
            <v>38.436958377021945</v>
          </cell>
          <cell r="K3">
            <v>13.55144281929454</v>
          </cell>
          <cell r="L3">
            <v>5.4123571453788166</v>
          </cell>
          <cell r="M3">
            <v>0</v>
          </cell>
          <cell r="N3">
            <v>15.462623840467083</v>
          </cell>
          <cell r="O3">
            <v>74.790549544699829</v>
          </cell>
          <cell r="P3">
            <v>138.62488077188132</v>
          </cell>
          <cell r="Q3">
            <v>90.163186354599475</v>
          </cell>
          <cell r="R3">
            <v>143.92510056468308</v>
          </cell>
          <cell r="S3">
            <v>157.20765584320893</v>
          </cell>
          <cell r="T3">
            <v>153.0235697555454</v>
          </cell>
          <cell r="U3">
            <v>135.3345562356339</v>
          </cell>
          <cell r="V3">
            <v>47.472211615033252</v>
          </cell>
          <cell r="W3">
            <v>3.6356654744514874</v>
          </cell>
        </row>
        <row r="4">
          <cell r="A4" t="str">
            <v>R02</v>
          </cell>
          <cell r="B4">
            <v>1</v>
          </cell>
          <cell r="C4">
            <v>13</v>
          </cell>
          <cell r="D4">
            <v>6.0893582364517052</v>
          </cell>
          <cell r="E4">
            <v>33.569872607622386</v>
          </cell>
          <cell r="F4">
            <v>11.125116355376855</v>
          </cell>
          <cell r="G4">
            <v>9.3223704019050082</v>
          </cell>
          <cell r="H4">
            <v>10.094814033948733</v>
          </cell>
          <cell r="I4">
            <v>11.98097757994711</v>
          </cell>
          <cell r="J4">
            <v>8.4374907847565268</v>
          </cell>
          <cell r="K4">
            <v>2</v>
          </cell>
          <cell r="L4">
            <v>0</v>
          </cell>
          <cell r="M4">
            <v>0</v>
          </cell>
          <cell r="N4">
            <v>10.818963172287436</v>
          </cell>
          <cell r="O4">
            <v>45.147767606318844</v>
          </cell>
          <cell r="P4">
            <v>50.732501161415477</v>
          </cell>
          <cell r="Q4">
            <v>43.478049485412789</v>
          </cell>
          <cell r="R4">
            <v>46.933379268490938</v>
          </cell>
          <cell r="S4">
            <v>62.867524232359642</v>
          </cell>
          <cell r="T4">
            <v>37.436859252499517</v>
          </cell>
          <cell r="U4">
            <v>18.071923612437313</v>
          </cell>
          <cell r="V4">
            <v>8.3530322088146782</v>
          </cell>
          <cell r="W4">
            <v>0</v>
          </cell>
        </row>
        <row r="5">
          <cell r="A5" t="str">
            <v>R03</v>
          </cell>
          <cell r="B5">
            <v>1</v>
          </cell>
          <cell r="C5">
            <v>198</v>
          </cell>
          <cell r="D5">
            <v>60.48825796675002</v>
          </cell>
          <cell r="E5">
            <v>380.70751681648511</v>
          </cell>
          <cell r="F5">
            <v>437.66903545137717</v>
          </cell>
          <cell r="G5">
            <v>344.71610318935291</v>
          </cell>
          <cell r="H5">
            <v>201.90809022500426</v>
          </cell>
          <cell r="I5">
            <v>87.07599398056071</v>
          </cell>
          <cell r="J5">
            <v>44.123401877726913</v>
          </cell>
          <cell r="K5">
            <v>24.044607444658698</v>
          </cell>
          <cell r="L5">
            <v>3.7169930481761462</v>
          </cell>
          <cell r="M5">
            <v>0</v>
          </cell>
          <cell r="N5">
            <v>20.23167940482449</v>
          </cell>
          <cell r="O5">
            <v>152.90208754369985</v>
          </cell>
          <cell r="P5">
            <v>229.56566659410643</v>
          </cell>
          <cell r="Q5">
            <v>346.29516737504889</v>
          </cell>
          <cell r="R5">
            <v>254.91238725779479</v>
          </cell>
          <cell r="S5">
            <v>182.76971011215468</v>
          </cell>
          <cell r="T5">
            <v>159.61888881194298</v>
          </cell>
          <cell r="U5">
            <v>117.98542323251519</v>
          </cell>
          <cell r="V5">
            <v>28.31898966801306</v>
          </cell>
          <cell r="W5">
            <v>0</v>
          </cell>
        </row>
        <row r="6">
          <cell r="A6" t="str">
            <v>R04</v>
          </cell>
          <cell r="B6">
            <v>1</v>
          </cell>
          <cell r="C6">
            <v>66</v>
          </cell>
          <cell r="D6">
            <v>17.344188854283853</v>
          </cell>
          <cell r="E6">
            <v>118.48686461660591</v>
          </cell>
          <cell r="F6">
            <v>80.262695575419244</v>
          </cell>
          <cell r="G6">
            <v>70.148637431398527</v>
          </cell>
          <cell r="H6">
            <v>56.739602389453282</v>
          </cell>
          <cell r="I6">
            <v>43.944901196282203</v>
          </cell>
          <cell r="J6">
            <v>23.815522224690906</v>
          </cell>
          <cell r="K6">
            <v>6.296690094178194</v>
          </cell>
          <cell r="L6">
            <v>3.8917228208698029</v>
          </cell>
          <cell r="M6">
            <v>1.0591747968009433</v>
          </cell>
          <cell r="N6">
            <v>19.211955904244537</v>
          </cell>
          <cell r="O6">
            <v>72.045149220623927</v>
          </cell>
          <cell r="P6">
            <v>86.467256491916231</v>
          </cell>
          <cell r="Q6">
            <v>94.879758058395936</v>
          </cell>
          <cell r="R6">
            <v>57.339358378268265</v>
          </cell>
          <cell r="S6">
            <v>94.359063629011899</v>
          </cell>
          <cell r="T6">
            <v>45.03733287696798</v>
          </cell>
          <cell r="U6">
            <v>46.29396429393212</v>
          </cell>
          <cell r="V6">
            <v>11.016986349817374</v>
          </cell>
          <cell r="W6">
            <v>1.0591747968009433</v>
          </cell>
        </row>
        <row r="7">
          <cell r="A7" t="str">
            <v>R05</v>
          </cell>
          <cell r="B7">
            <v>1</v>
          </cell>
          <cell r="C7">
            <v>29</v>
          </cell>
          <cell r="D7">
            <v>7.9958129955671549</v>
          </cell>
          <cell r="E7">
            <v>33.328697802780596</v>
          </cell>
          <cell r="F7">
            <v>40.051830584857754</v>
          </cell>
          <cell r="G7">
            <v>66.705190023739249</v>
          </cell>
          <cell r="H7">
            <v>24.108854968045911</v>
          </cell>
          <cell r="I7">
            <v>10.382072697964048</v>
          </cell>
          <cell r="J7">
            <v>10.837540927036306</v>
          </cell>
          <cell r="K7">
            <v>0</v>
          </cell>
          <cell r="L7">
            <v>0</v>
          </cell>
          <cell r="M7">
            <v>0</v>
          </cell>
          <cell r="N7">
            <v>18.874593515380855</v>
          </cell>
          <cell r="O7">
            <v>88.616113335041462</v>
          </cell>
          <cell r="P7">
            <v>98.424689965967559</v>
          </cell>
          <cell r="Q7">
            <v>83.910894151322552</v>
          </cell>
          <cell r="R7">
            <v>96.539006665745319</v>
          </cell>
          <cell r="S7">
            <v>60.349428715884734</v>
          </cell>
          <cell r="T7">
            <v>32.497961318148874</v>
          </cell>
          <cell r="U7">
            <v>30.726903788612525</v>
          </cell>
          <cell r="V7">
            <v>21.600408543850499</v>
          </cell>
          <cell r="W7">
            <v>0</v>
          </cell>
        </row>
        <row r="8">
          <cell r="A8" t="str">
            <v>R06</v>
          </cell>
          <cell r="B8">
            <v>1</v>
          </cell>
          <cell r="C8">
            <v>9</v>
          </cell>
          <cell r="D8">
            <v>21.893617021276594</v>
          </cell>
          <cell r="E8">
            <v>78.907257831391036</v>
          </cell>
          <cell r="F8">
            <v>70.917951366779818</v>
          </cell>
          <cell r="G8">
            <v>46.308733527030576</v>
          </cell>
          <cell r="H8">
            <v>44.057465359955359</v>
          </cell>
          <cell r="I8">
            <v>33.478348666887669</v>
          </cell>
          <cell r="J8">
            <v>27.365207786963108</v>
          </cell>
          <cell r="K8">
            <v>10.399645390070923</v>
          </cell>
          <cell r="L8">
            <v>3.1017730496453901</v>
          </cell>
          <cell r="M8">
            <v>0</v>
          </cell>
          <cell r="N8">
            <v>45.264315151515149</v>
          </cell>
          <cell r="O8">
            <v>183.10670633895748</v>
          </cell>
          <cell r="P8">
            <v>139.88452032949311</v>
          </cell>
          <cell r="Q8">
            <v>101.34833861213851</v>
          </cell>
          <cell r="R8">
            <v>86.43498462910766</v>
          </cell>
          <cell r="S8">
            <v>95.537370740482189</v>
          </cell>
          <cell r="T8">
            <v>98.597788228588783</v>
          </cell>
          <cell r="U8">
            <v>83.123427330939734</v>
          </cell>
          <cell r="V8">
            <v>26.562548638780196</v>
          </cell>
          <cell r="W8">
            <v>0</v>
          </cell>
        </row>
        <row r="9">
          <cell r="A9" t="str">
            <v>R07</v>
          </cell>
          <cell r="B9">
            <v>1</v>
          </cell>
          <cell r="C9">
            <v>246</v>
          </cell>
          <cell r="D9">
            <v>98.559939793598474</v>
          </cell>
          <cell r="E9">
            <v>585.67804709925281</v>
          </cell>
          <cell r="F9">
            <v>536.62898186174334</v>
          </cell>
          <cell r="G9">
            <v>461.62850366823881</v>
          </cell>
          <cell r="H9">
            <v>302.76334943490923</v>
          </cell>
          <cell r="I9">
            <v>247.45561072508269</v>
          </cell>
          <cell r="J9">
            <v>128.73593250590454</v>
          </cell>
          <cell r="K9">
            <v>88.64342873099281</v>
          </cell>
          <cell r="L9">
            <v>20.038619973219333</v>
          </cell>
          <cell r="M9">
            <v>0.82758620689655171</v>
          </cell>
          <cell r="N9">
            <v>47.335284588739228</v>
          </cell>
          <cell r="O9">
            <v>323.86535330097632</v>
          </cell>
          <cell r="P9">
            <v>453.58025385197544</v>
          </cell>
          <cell r="Q9">
            <v>539.88294136926731</v>
          </cell>
          <cell r="R9">
            <v>453.44732031941464</v>
          </cell>
          <cell r="S9">
            <v>421.19728309142562</v>
          </cell>
          <cell r="T9">
            <v>393.20937715411509</v>
          </cell>
          <cell r="U9">
            <v>294.18590829711633</v>
          </cell>
          <cell r="V9">
            <v>118.96527049090786</v>
          </cell>
          <cell r="W9">
            <v>16.551007535924207</v>
          </cell>
        </row>
        <row r="10">
          <cell r="A10" t="str">
            <v>R08</v>
          </cell>
          <cell r="B10">
            <v>1</v>
          </cell>
          <cell r="C10">
            <v>217</v>
          </cell>
          <cell r="D10">
            <v>71.439535240479714</v>
          </cell>
          <cell r="E10">
            <v>787.8093738720396</v>
          </cell>
          <cell r="F10">
            <v>1059.3159624398627</v>
          </cell>
          <cell r="G10">
            <v>1148.9434389454605</v>
          </cell>
          <cell r="H10">
            <v>1040.5717446264314</v>
          </cell>
          <cell r="I10">
            <v>792.78087199004131</v>
          </cell>
          <cell r="J10">
            <v>433.13494006677149</v>
          </cell>
          <cell r="K10">
            <v>286.2482216741829</v>
          </cell>
          <cell r="L10">
            <v>63.889601396852491</v>
          </cell>
          <cell r="M10">
            <v>4.0663097478062626</v>
          </cell>
          <cell r="N10">
            <v>38.549096304001544</v>
          </cell>
          <cell r="O10">
            <v>340.08526229384796</v>
          </cell>
          <cell r="P10">
            <v>687.62343072686429</v>
          </cell>
          <cell r="Q10">
            <v>768.42665611837083</v>
          </cell>
          <cell r="R10">
            <v>817.83412110756535</v>
          </cell>
          <cell r="S10">
            <v>716.84781187409089</v>
          </cell>
          <cell r="T10">
            <v>640.25240824097784</v>
          </cell>
          <cell r="U10">
            <v>362.98910066399628</v>
          </cell>
          <cell r="V10">
            <v>154.89991600406256</v>
          </cell>
          <cell r="W10">
            <v>26.932196666089911</v>
          </cell>
        </row>
        <row r="11">
          <cell r="A11" t="str">
            <v>R09</v>
          </cell>
          <cell r="B11">
            <v>1</v>
          </cell>
          <cell r="C11">
            <v>125</v>
          </cell>
          <cell r="D11">
            <v>21.550117516313612</v>
          </cell>
          <cell r="E11">
            <v>69.129106380343458</v>
          </cell>
          <cell r="F11">
            <v>86.071685042403573</v>
          </cell>
          <cell r="G11">
            <v>101.19526303744141</v>
          </cell>
          <cell r="H11">
            <v>77.075787828319022</v>
          </cell>
          <cell r="I11">
            <v>24.754669146665321</v>
          </cell>
          <cell r="J11">
            <v>17.939815571073389</v>
          </cell>
          <cell r="K11">
            <v>3.9332654275906145</v>
          </cell>
          <cell r="L11">
            <v>1.0380678276449968</v>
          </cell>
          <cell r="M11">
            <v>1.2222222222222223</v>
          </cell>
          <cell r="N11">
            <v>26.980374661261177</v>
          </cell>
          <cell r="O11">
            <v>202.49685326296017</v>
          </cell>
          <cell r="P11">
            <v>381.89513280264197</v>
          </cell>
          <cell r="Q11">
            <v>540.94924245308937</v>
          </cell>
          <cell r="R11">
            <v>430.18686413409893</v>
          </cell>
          <cell r="S11">
            <v>338.76057147956465</v>
          </cell>
          <cell r="T11">
            <v>295.9026850132451</v>
          </cell>
          <cell r="U11">
            <v>203.70631559619537</v>
          </cell>
          <cell r="V11">
            <v>61.474712530502963</v>
          </cell>
          <cell r="W11">
            <v>4.2672480665357444</v>
          </cell>
        </row>
        <row r="12">
          <cell r="A12" t="str">
            <v>R10</v>
          </cell>
          <cell r="B12">
            <v>1</v>
          </cell>
          <cell r="C12">
            <v>65</v>
          </cell>
          <cell r="D12">
            <v>6.9737660669353643</v>
          </cell>
          <cell r="E12">
            <v>88.418330609167342</v>
          </cell>
          <cell r="F12">
            <v>92.662387351019589</v>
          </cell>
          <cell r="G12">
            <v>68.664880166663792</v>
          </cell>
          <cell r="H12">
            <v>25.558626621284141</v>
          </cell>
          <cell r="I12">
            <v>29.444744823199766</v>
          </cell>
          <cell r="J12">
            <v>8.2383140527480503</v>
          </cell>
          <cell r="K12">
            <v>4.1089503090352855</v>
          </cell>
          <cell r="L12">
            <v>0</v>
          </cell>
          <cell r="M12">
            <v>0</v>
          </cell>
          <cell r="N12">
            <v>36.525465403647338</v>
          </cell>
          <cell r="O12">
            <v>192.36038109414071</v>
          </cell>
          <cell r="P12">
            <v>165.24130603361127</v>
          </cell>
          <cell r="Q12">
            <v>163.3855539746522</v>
          </cell>
          <cell r="R12">
            <v>135.14286346802407</v>
          </cell>
          <cell r="S12">
            <v>106.47405842428513</v>
          </cell>
          <cell r="T12">
            <v>110.67536864692688</v>
          </cell>
          <cell r="U12">
            <v>69.560115046277375</v>
          </cell>
          <cell r="V12">
            <v>21.515107163526324</v>
          </cell>
          <cell r="W12">
            <v>10.719780745089778</v>
          </cell>
        </row>
        <row r="13">
          <cell r="A13" t="str">
            <v>R11</v>
          </cell>
          <cell r="B13">
            <v>1</v>
          </cell>
          <cell r="C13">
            <v>52</v>
          </cell>
          <cell r="D13">
            <v>21.418603219887142</v>
          </cell>
          <cell r="E13">
            <v>94.970594686517146</v>
          </cell>
          <cell r="F13">
            <v>82.70007104378486</v>
          </cell>
          <cell r="G13">
            <v>45.722940513049132</v>
          </cell>
          <cell r="H13">
            <v>36.881654234166689</v>
          </cell>
          <cell r="I13">
            <v>23.014157725407316</v>
          </cell>
          <cell r="J13">
            <v>21.200201554111789</v>
          </cell>
          <cell r="K13">
            <v>11.50546021192711</v>
          </cell>
          <cell r="L13">
            <v>0.25382758400317873</v>
          </cell>
          <cell r="M13">
            <v>1.2624892271460098</v>
          </cell>
          <cell r="N13">
            <v>40.925127536704913</v>
          </cell>
          <cell r="O13">
            <v>284.01444364278274</v>
          </cell>
          <cell r="P13">
            <v>187.69326042424291</v>
          </cell>
          <cell r="Q13">
            <v>143.05962978199753</v>
          </cell>
          <cell r="R13">
            <v>146.50637862807432</v>
          </cell>
          <cell r="S13">
            <v>176.15049229189057</v>
          </cell>
          <cell r="T13">
            <v>126.5168422449615</v>
          </cell>
          <cell r="U13">
            <v>132.2327690678851</v>
          </cell>
          <cell r="V13">
            <v>66.151056381460663</v>
          </cell>
          <cell r="W13">
            <v>0</v>
          </cell>
        </row>
        <row r="14">
          <cell r="A14" t="str">
            <v>R12</v>
          </cell>
          <cell r="B14">
            <v>1</v>
          </cell>
          <cell r="C14">
            <v>123</v>
          </cell>
          <cell r="D14">
            <v>40.787378004102173</v>
          </cell>
          <cell r="E14">
            <v>88.098451889782268</v>
          </cell>
          <cell r="F14">
            <v>73.429538178943659</v>
          </cell>
          <cell r="G14">
            <v>56.672110111720684</v>
          </cell>
          <cell r="H14">
            <v>42.773247403415802</v>
          </cell>
          <cell r="I14">
            <v>46.038375221367978</v>
          </cell>
          <cell r="J14">
            <v>40.014025590057464</v>
          </cell>
          <cell r="K14">
            <v>18.746873600616436</v>
          </cell>
          <cell r="L14">
            <v>0</v>
          </cell>
          <cell r="M14">
            <v>0</v>
          </cell>
          <cell r="N14">
            <v>162.33857451913624</v>
          </cell>
          <cell r="O14">
            <v>522.88208535902265</v>
          </cell>
          <cell r="P14">
            <v>482.83631405003661</v>
          </cell>
          <cell r="Q14">
            <v>475.43123837901243</v>
          </cell>
          <cell r="R14">
            <v>386.76648909735928</v>
          </cell>
          <cell r="S14">
            <v>397.73006244609456</v>
          </cell>
          <cell r="T14">
            <v>508.63292944248923</v>
          </cell>
          <cell r="U14">
            <v>303.64269253021212</v>
          </cell>
          <cell r="V14">
            <v>45.913117936787252</v>
          </cell>
          <cell r="W14">
            <v>10.206496239882277</v>
          </cell>
        </row>
        <row r="15">
          <cell r="A15" t="str">
            <v>R13</v>
          </cell>
          <cell r="B15">
            <v>1</v>
          </cell>
          <cell r="C15">
            <v>143</v>
          </cell>
          <cell r="D15">
            <v>32.556374748581653</v>
          </cell>
          <cell r="E15">
            <v>252.13703010562728</v>
          </cell>
          <cell r="F15">
            <v>349.57347468620156</v>
          </cell>
          <cell r="G15">
            <v>367.9403623246431</v>
          </cell>
          <cell r="H15">
            <v>172.22475549438994</v>
          </cell>
          <cell r="I15">
            <v>113.3600151016216</v>
          </cell>
          <cell r="J15">
            <v>65.73705209576076</v>
          </cell>
          <cell r="K15">
            <v>25.216908719268122</v>
          </cell>
          <cell r="L15">
            <v>2.8240267238535139</v>
          </cell>
          <cell r="M15">
            <v>0</v>
          </cell>
          <cell r="N15">
            <v>163.01008754085916</v>
          </cell>
          <cell r="O15">
            <v>1121.0236058135072</v>
          </cell>
          <cell r="P15">
            <v>1942.2079719866615</v>
          </cell>
          <cell r="Q15">
            <v>2297.4398463016641</v>
          </cell>
          <cell r="R15">
            <v>1488.36998124913</v>
          </cell>
          <cell r="S15">
            <v>1056.9465824623599</v>
          </cell>
          <cell r="T15">
            <v>731.73788150450298</v>
          </cell>
          <cell r="U15">
            <v>346.00705385772829</v>
          </cell>
          <cell r="V15">
            <v>80.872474356478563</v>
          </cell>
          <cell r="W15">
            <v>1.0445149267335176</v>
          </cell>
        </row>
        <row r="16">
          <cell r="A16" t="str">
            <v>R14</v>
          </cell>
          <cell r="B16">
            <v>1</v>
          </cell>
          <cell r="C16">
            <v>62</v>
          </cell>
          <cell r="D16">
            <v>12.77116317423893</v>
          </cell>
          <cell r="E16">
            <v>103.94173616637897</v>
          </cell>
          <cell r="F16">
            <v>162.81605873595126</v>
          </cell>
          <cell r="G16">
            <v>244.32192555528718</v>
          </cell>
          <cell r="H16">
            <v>196.59782261377126</v>
          </cell>
          <cell r="I16">
            <v>159.70294437868785</v>
          </cell>
          <cell r="J16">
            <v>128.37862170904268</v>
          </cell>
          <cell r="K16">
            <v>35.686791886819492</v>
          </cell>
          <cell r="L16">
            <v>5.022935779816514</v>
          </cell>
          <cell r="M16">
            <v>0</v>
          </cell>
          <cell r="N16">
            <v>114.36890562416291</v>
          </cell>
          <cell r="O16">
            <v>764.82406968003363</v>
          </cell>
          <cell r="P16">
            <v>1135.4528166349157</v>
          </cell>
          <cell r="Q16">
            <v>1436.3437538151591</v>
          </cell>
          <cell r="R16">
            <v>1369.6695272839891</v>
          </cell>
          <cell r="S16">
            <v>1142.7844141821749</v>
          </cell>
          <cell r="T16">
            <v>943.08655015537511</v>
          </cell>
          <cell r="U16">
            <v>477.70362482722589</v>
          </cell>
          <cell r="V16">
            <v>64.760284887451903</v>
          </cell>
          <cell r="W16">
            <v>3.1060529094384277</v>
          </cell>
        </row>
        <row r="17">
          <cell r="A17" t="str">
            <v>R15</v>
          </cell>
          <cell r="B17">
            <v>1</v>
          </cell>
          <cell r="C17">
            <v>172</v>
          </cell>
          <cell r="D17">
            <v>36.996814311038257</v>
          </cell>
          <cell r="E17">
            <v>194.45111422565736</v>
          </cell>
          <cell r="F17">
            <v>275.78094670180911</v>
          </cell>
          <cell r="G17">
            <v>172.65858781825301</v>
          </cell>
          <cell r="H17">
            <v>205.45184639348878</v>
          </cell>
          <cell r="I17">
            <v>153.73583395917785</v>
          </cell>
          <cell r="J17">
            <v>89.037691902351426</v>
          </cell>
          <cell r="K17">
            <v>47.231976855107312</v>
          </cell>
          <cell r="L17">
            <v>4.0069322280671908</v>
          </cell>
          <cell r="M17">
            <v>8.5482556049711604</v>
          </cell>
          <cell r="N17">
            <v>156.4617283587263</v>
          </cell>
          <cell r="O17">
            <v>1029.5843814397624</v>
          </cell>
          <cell r="P17">
            <v>1607.4559814198124</v>
          </cell>
          <cell r="Q17">
            <v>1433.6496622150933</v>
          </cell>
          <cell r="R17">
            <v>1375.3418649953608</v>
          </cell>
          <cell r="S17">
            <v>1516.8925677560148</v>
          </cell>
          <cell r="T17">
            <v>1187.9956170347468</v>
          </cell>
          <cell r="U17">
            <v>739.92183890708077</v>
          </cell>
          <cell r="V17">
            <v>174.19114395054612</v>
          </cell>
          <cell r="W17">
            <v>32.855213922178166</v>
          </cell>
        </row>
        <row r="18">
          <cell r="A18" t="str">
            <v>R16</v>
          </cell>
          <cell r="B18">
            <v>1</v>
          </cell>
          <cell r="C18">
            <v>24</v>
          </cell>
          <cell r="D18">
            <v>10.468534913063257</v>
          </cell>
          <cell r="E18">
            <v>30.841181137154518</v>
          </cell>
          <cell r="F18">
            <v>28.432971677145545</v>
          </cell>
          <cell r="G18">
            <v>10.935998459801908</v>
          </cell>
          <cell r="H18">
            <v>26.806374359044366</v>
          </cell>
          <cell r="I18">
            <v>11.556103578068518</v>
          </cell>
          <cell r="J18">
            <v>0.56684155768782041</v>
          </cell>
          <cell r="K18">
            <v>0.56684155768782041</v>
          </cell>
          <cell r="L18">
            <v>1.0651527603310134</v>
          </cell>
          <cell r="M18">
            <v>0</v>
          </cell>
          <cell r="N18">
            <v>9.8100115367615111</v>
          </cell>
          <cell r="O18">
            <v>75.83661555239911</v>
          </cell>
          <cell r="P18">
            <v>136.92113262146054</v>
          </cell>
          <cell r="Q18">
            <v>78.870080849935164</v>
          </cell>
          <cell r="R18">
            <v>76.696825389793872</v>
          </cell>
          <cell r="S18">
            <v>66.010302528919922</v>
          </cell>
          <cell r="T18">
            <v>47.877420549368644</v>
          </cell>
          <cell r="U18">
            <v>19.245391838649084</v>
          </cell>
          <cell r="V18">
            <v>10.062219132611027</v>
          </cell>
          <cell r="W18">
            <v>0</v>
          </cell>
        </row>
        <row r="19">
          <cell r="A19" t="str">
            <v>R17</v>
          </cell>
          <cell r="B19">
            <v>1</v>
          </cell>
          <cell r="C19">
            <v>145</v>
          </cell>
          <cell r="D19">
            <v>18.481818309456287</v>
          </cell>
          <cell r="E19">
            <v>66.406165763572389</v>
          </cell>
          <cell r="F19">
            <v>101.72763782680624</v>
          </cell>
          <cell r="G19">
            <v>89.852414098417185</v>
          </cell>
          <cell r="H19">
            <v>57.045489293490199</v>
          </cell>
          <cell r="I19">
            <v>45.671017168854902</v>
          </cell>
          <cell r="J19">
            <v>21.659747131974456</v>
          </cell>
          <cell r="K19">
            <v>8.3722321465572875</v>
          </cell>
          <cell r="L19">
            <v>1.0434782608695652</v>
          </cell>
          <cell r="M19">
            <v>0</v>
          </cell>
          <cell r="N19">
            <v>60.369081937186053</v>
          </cell>
          <cell r="O19">
            <v>421.58507489828349</v>
          </cell>
          <cell r="P19">
            <v>601.45644455908439</v>
          </cell>
          <cell r="Q19">
            <v>588.75375287356462</v>
          </cell>
          <cell r="R19">
            <v>623.42731895062798</v>
          </cell>
          <cell r="S19">
            <v>584.04431029322382</v>
          </cell>
          <cell r="T19">
            <v>339.28676652421973</v>
          </cell>
          <cell r="U19">
            <v>225.61078583258896</v>
          </cell>
          <cell r="V19">
            <v>60.722464162849995</v>
          </cell>
          <cell r="W19">
            <v>1.4239999683803131</v>
          </cell>
        </row>
        <row r="20">
          <cell r="A20" t="str">
            <v>R18</v>
          </cell>
          <cell r="B20">
            <v>1</v>
          </cell>
          <cell r="C20">
            <v>286</v>
          </cell>
          <cell r="D20">
            <v>18.435998935997382</v>
          </cell>
          <cell r="E20">
            <v>107.11140578006808</v>
          </cell>
          <cell r="F20">
            <v>123.16292311501432</v>
          </cell>
          <cell r="G20">
            <v>112.18650124516292</v>
          </cell>
          <cell r="H20">
            <v>63.385264032032126</v>
          </cell>
          <cell r="I20">
            <v>33.844087147469374</v>
          </cell>
          <cell r="J20">
            <v>30.480815504220388</v>
          </cell>
          <cell r="K20">
            <v>18.260806096154294</v>
          </cell>
          <cell r="L20">
            <v>0.57219814393264379</v>
          </cell>
          <cell r="M20">
            <v>0</v>
          </cell>
          <cell r="N20">
            <v>163.74298198878128</v>
          </cell>
          <cell r="O20">
            <v>858.56259559003922</v>
          </cell>
          <cell r="P20">
            <v>1016.4690349248035</v>
          </cell>
          <cell r="Q20">
            <v>986.91192991084768</v>
          </cell>
          <cell r="R20">
            <v>899.39852337152286</v>
          </cell>
          <cell r="S20">
            <v>648.64865290904402</v>
          </cell>
          <cell r="T20">
            <v>544.25456329393842</v>
          </cell>
          <cell r="U20">
            <v>374.32706563926865</v>
          </cell>
          <cell r="V20">
            <v>176.83116567720191</v>
          </cell>
          <cell r="W20">
            <v>3.8734866951552158</v>
          </cell>
        </row>
        <row r="21">
          <cell r="A21" t="str">
            <v>R19</v>
          </cell>
          <cell r="B21">
            <v>1</v>
          </cell>
          <cell r="C21">
            <v>129</v>
          </cell>
          <cell r="D21">
            <v>43.127490536917989</v>
          </cell>
          <cell r="E21">
            <v>377.18671199551198</v>
          </cell>
          <cell r="F21">
            <v>671.09479947728403</v>
          </cell>
          <cell r="G21">
            <v>546.48978397178234</v>
          </cell>
          <cell r="H21">
            <v>313.45777200711848</v>
          </cell>
          <cell r="I21">
            <v>192.0746828187068</v>
          </cell>
          <cell r="J21">
            <v>114.46649821127414</v>
          </cell>
          <cell r="K21">
            <v>54.405214567906512</v>
          </cell>
          <cell r="L21">
            <v>4.0970464135021096</v>
          </cell>
          <cell r="M21">
            <v>1</v>
          </cell>
          <cell r="N21">
            <v>262.1075101340013</v>
          </cell>
          <cell r="O21">
            <v>1746.4837399356093</v>
          </cell>
          <cell r="P21">
            <v>3290.0461872415158</v>
          </cell>
          <cell r="Q21">
            <v>3417.1911693262023</v>
          </cell>
          <cell r="R21">
            <v>3105.1094812075685</v>
          </cell>
          <cell r="S21">
            <v>2070.4201030450758</v>
          </cell>
          <cell r="T21">
            <v>1357.7315292029327</v>
          </cell>
          <cell r="U21">
            <v>1023.6870942255434</v>
          </cell>
          <cell r="V21">
            <v>152.9657888222643</v>
          </cell>
          <cell r="W21">
            <v>5.3073968593486667</v>
          </cell>
        </row>
        <row r="22">
          <cell r="A22" t="str">
            <v>R20</v>
          </cell>
          <cell r="B22">
            <v>1</v>
          </cell>
          <cell r="C22">
            <v>21</v>
          </cell>
          <cell r="D22">
            <v>4.6535947712418304</v>
          </cell>
          <cell r="E22">
            <v>40.330861237714061</v>
          </cell>
          <cell r="F22">
            <v>48.804743976554974</v>
          </cell>
          <cell r="G22">
            <v>31.502180006271502</v>
          </cell>
          <cell r="H22">
            <v>37.367686078710712</v>
          </cell>
          <cell r="I22">
            <v>17.691530452027532</v>
          </cell>
          <cell r="J22">
            <v>13.892736810816281</v>
          </cell>
          <cell r="K22">
            <v>1.7777777777777777</v>
          </cell>
          <cell r="L22">
            <v>0.88888888888888884</v>
          </cell>
          <cell r="M22">
            <v>0</v>
          </cell>
          <cell r="N22">
            <v>37.773086989412583</v>
          </cell>
          <cell r="O22">
            <v>280.17693713126545</v>
          </cell>
          <cell r="P22">
            <v>274.17888416198753</v>
          </cell>
          <cell r="Q22">
            <v>314.41542786902676</v>
          </cell>
          <cell r="R22">
            <v>325.60771068519006</v>
          </cell>
          <cell r="S22">
            <v>230.82065972368676</v>
          </cell>
          <cell r="T22">
            <v>153.68577312025488</v>
          </cell>
          <cell r="U22">
            <v>91.758902282444055</v>
          </cell>
          <cell r="V22">
            <v>32.10761803677687</v>
          </cell>
          <cell r="W22">
            <v>3.2250000000000001</v>
          </cell>
        </row>
        <row r="23">
          <cell r="A23" t="str">
            <v>R21</v>
          </cell>
          <cell r="B23">
            <v>1</v>
          </cell>
          <cell r="C23">
            <v>45</v>
          </cell>
          <cell r="D23">
            <v>45.91934169532901</v>
          </cell>
          <cell r="E23">
            <v>347.38136519641222</v>
          </cell>
          <cell r="F23">
            <v>572.24550716194096</v>
          </cell>
          <cell r="G23">
            <v>422.78845784466023</v>
          </cell>
          <cell r="H23">
            <v>339.13038743946811</v>
          </cell>
          <cell r="I23">
            <v>274.77290937218572</v>
          </cell>
          <cell r="J23">
            <v>161.6910167920104</v>
          </cell>
          <cell r="K23">
            <v>76.662339029506654</v>
          </cell>
          <cell r="L23">
            <v>15.318675468483816</v>
          </cell>
          <cell r="M23">
            <v>0</v>
          </cell>
          <cell r="N23">
            <v>169.69621842766423</v>
          </cell>
          <cell r="O23">
            <v>1228.9898412274545</v>
          </cell>
          <cell r="P23">
            <v>1888.1629681537809</v>
          </cell>
          <cell r="Q23">
            <v>1534.3380050139974</v>
          </cell>
          <cell r="R23">
            <v>1541.3034590389041</v>
          </cell>
          <cell r="S23">
            <v>1653.8093386862013</v>
          </cell>
          <cell r="T23">
            <v>1239.0921519975409</v>
          </cell>
          <cell r="U23">
            <v>759.56759251539313</v>
          </cell>
          <cell r="V23">
            <v>188.94652031284571</v>
          </cell>
          <cell r="W23">
            <v>4.8439046262008016</v>
          </cell>
        </row>
        <row r="24">
          <cell r="A24" t="str">
            <v>R22</v>
          </cell>
          <cell r="B24">
            <v>1</v>
          </cell>
          <cell r="C24">
            <v>119</v>
          </cell>
          <cell r="D24">
            <v>22.264201387107665</v>
          </cell>
          <cell r="E24">
            <v>134.70880250323509</v>
          </cell>
          <cell r="F24">
            <v>141.94923384751652</v>
          </cell>
          <cell r="G24">
            <v>76.367350412112586</v>
          </cell>
          <cell r="H24">
            <v>61.846285408024698</v>
          </cell>
          <cell r="I24">
            <v>38.460607818631075</v>
          </cell>
          <cell r="J24">
            <v>32.634596465052795</v>
          </cell>
          <cell r="K24">
            <v>9.2589221582861132</v>
          </cell>
          <cell r="L24">
            <v>0</v>
          </cell>
          <cell r="M24">
            <v>0</v>
          </cell>
          <cell r="N24">
            <v>67.795055467021029</v>
          </cell>
          <cell r="O24">
            <v>272.9696878833289</v>
          </cell>
          <cell r="P24">
            <v>339.57339270441463</v>
          </cell>
          <cell r="Q24">
            <v>319.00277010930955</v>
          </cell>
          <cell r="R24">
            <v>353.14238540422258</v>
          </cell>
          <cell r="S24">
            <v>318.3192777765816</v>
          </cell>
          <cell r="T24">
            <v>142.21784820663484</v>
          </cell>
          <cell r="U24">
            <v>123.10029167407239</v>
          </cell>
          <cell r="V24">
            <v>56.20124157463183</v>
          </cell>
          <cell r="W24">
            <v>4.6580491996761184</v>
          </cell>
        </row>
        <row r="25">
          <cell r="A25" t="str">
            <v>R23</v>
          </cell>
          <cell r="B25">
            <v>1</v>
          </cell>
          <cell r="C25">
            <v>13</v>
          </cell>
          <cell r="D25">
            <v>35.127742922161076</v>
          </cell>
          <cell r="E25">
            <v>118.59695929640598</v>
          </cell>
          <cell r="F25">
            <v>112.62883304256489</v>
          </cell>
          <cell r="G25">
            <v>91.444620568668114</v>
          </cell>
          <cell r="H25">
            <v>91.986710520098583</v>
          </cell>
          <cell r="I25">
            <v>50.845133650100642</v>
          </cell>
          <cell r="J25">
            <v>47</v>
          </cell>
          <cell r="K25">
            <v>16</v>
          </cell>
          <cell r="L25">
            <v>3</v>
          </cell>
          <cell r="M25">
            <v>0</v>
          </cell>
          <cell r="N25">
            <v>59.551643894363863</v>
          </cell>
          <cell r="O25">
            <v>260.49473704187733</v>
          </cell>
          <cell r="P25">
            <v>258.42710472101618</v>
          </cell>
          <cell r="Q25">
            <v>205.54081764559146</v>
          </cell>
          <cell r="R25">
            <v>189.42285272615865</v>
          </cell>
          <cell r="S25">
            <v>176.75021001728857</v>
          </cell>
          <cell r="T25">
            <v>203.17187925950782</v>
          </cell>
          <cell r="U25">
            <v>113.76227006209639</v>
          </cell>
          <cell r="V25">
            <v>18.932886813963247</v>
          </cell>
          <cell r="W25">
            <v>0.52559781813278805</v>
          </cell>
        </row>
        <row r="26">
          <cell r="A26" t="str">
            <v>R24</v>
          </cell>
          <cell r="B26">
            <v>1</v>
          </cell>
          <cell r="C26">
            <v>27</v>
          </cell>
          <cell r="D26">
            <v>21.031293577989111</v>
          </cell>
          <cell r="E26">
            <v>66.387019340416998</v>
          </cell>
          <cell r="F26">
            <v>103.0922022117612</v>
          </cell>
          <cell r="G26">
            <v>25.705190602486937</v>
          </cell>
          <cell r="H26">
            <v>22.664677135447583</v>
          </cell>
          <cell r="I26">
            <v>0</v>
          </cell>
          <cell r="J26">
            <v>5.3413436990626808</v>
          </cell>
          <cell r="K26">
            <v>10.098273432829901</v>
          </cell>
          <cell r="L26">
            <v>0</v>
          </cell>
          <cell r="M26">
            <v>0</v>
          </cell>
          <cell r="N26">
            <v>7.4206185311230914</v>
          </cell>
          <cell r="O26">
            <v>115.74596766040217</v>
          </cell>
          <cell r="P26">
            <v>83.63454207741249</v>
          </cell>
          <cell r="Q26">
            <v>77.935682782793677</v>
          </cell>
          <cell r="R26">
            <v>50.792812344946434</v>
          </cell>
          <cell r="S26">
            <v>55.820039163048129</v>
          </cell>
          <cell r="T26">
            <v>12.867777832037488</v>
          </cell>
          <cell r="U26">
            <v>38.888295732102364</v>
          </cell>
          <cell r="V26">
            <v>25.164263876123972</v>
          </cell>
          <cell r="W26">
            <v>0</v>
          </cell>
        </row>
        <row r="27">
          <cell r="A27" t="str">
            <v>R25</v>
          </cell>
          <cell r="B27">
            <v>1</v>
          </cell>
          <cell r="C27">
            <v>37</v>
          </cell>
          <cell r="D27">
            <v>6.3336596483037102</v>
          </cell>
          <cell r="E27">
            <v>63.256185322652499</v>
          </cell>
          <cell r="F27">
            <v>19.995092290903131</v>
          </cell>
          <cell r="G27">
            <v>22.168457640943515</v>
          </cell>
          <cell r="H27">
            <v>10.305719464844024</v>
          </cell>
          <cell r="I27">
            <v>6.9312264075135364</v>
          </cell>
          <cell r="J27">
            <v>1.179659224834724</v>
          </cell>
          <cell r="K27">
            <v>0</v>
          </cell>
          <cell r="L27">
            <v>0</v>
          </cell>
          <cell r="M27">
            <v>0</v>
          </cell>
          <cell r="N27">
            <v>25.395548810055349</v>
          </cell>
          <cell r="O27">
            <v>96.555994514732788</v>
          </cell>
          <cell r="P27">
            <v>98.280248770973927</v>
          </cell>
          <cell r="Q27">
            <v>81.190331087792046</v>
          </cell>
          <cell r="R27">
            <v>77.429466342240985</v>
          </cell>
          <cell r="S27">
            <v>50.761206310302029</v>
          </cell>
          <cell r="T27">
            <v>64.826270719157307</v>
          </cell>
          <cell r="U27">
            <v>52.078211767924238</v>
          </cell>
          <cell r="V27">
            <v>58.331071330621953</v>
          </cell>
          <cell r="W27">
            <v>0.30165034617307152</v>
          </cell>
        </row>
        <row r="28">
          <cell r="A28" t="str">
            <v>R26</v>
          </cell>
          <cell r="B28">
            <v>1</v>
          </cell>
          <cell r="C28">
            <v>6</v>
          </cell>
          <cell r="D28">
            <v>3</v>
          </cell>
          <cell r="E28">
            <v>17.208770816818372</v>
          </cell>
          <cell r="F28">
            <v>19.887787470272734</v>
          </cell>
          <cell r="G28">
            <v>6.9907375099092279</v>
          </cell>
          <cell r="H28">
            <v>7.3209833465456366</v>
          </cell>
          <cell r="I28">
            <v>2.6512291831820463</v>
          </cell>
          <cell r="J28">
            <v>1.3302458366364092</v>
          </cell>
          <cell r="K28">
            <v>1.3302458366364092</v>
          </cell>
          <cell r="L28">
            <v>0</v>
          </cell>
          <cell r="M28">
            <v>0</v>
          </cell>
          <cell r="N28">
            <v>10</v>
          </cell>
          <cell r="O28">
            <v>36.361732591750403</v>
          </cell>
          <cell r="P28">
            <v>79.392545759279145</v>
          </cell>
          <cell r="Q28">
            <v>52.559540609770664</v>
          </cell>
          <cell r="R28">
            <v>38.857608273433982</v>
          </cell>
          <cell r="S28">
            <v>42.489669456288411</v>
          </cell>
          <cell r="T28">
            <v>55.565481005449406</v>
          </cell>
          <cell r="U28">
            <v>21.868214481770043</v>
          </cell>
          <cell r="V28">
            <v>12.895207822264723</v>
          </cell>
          <cell r="W28">
            <v>0</v>
          </cell>
        </row>
        <row r="29">
          <cell r="A29" t="str">
            <v>R27</v>
          </cell>
          <cell r="B29">
            <v>1</v>
          </cell>
          <cell r="C29">
            <v>307</v>
          </cell>
          <cell r="D29">
            <v>47.364612956819435</v>
          </cell>
          <cell r="E29">
            <v>274.84946474287568</v>
          </cell>
          <cell r="F29">
            <v>262.81172263263483</v>
          </cell>
          <cell r="G29">
            <v>207.23658659138118</v>
          </cell>
          <cell r="H29">
            <v>144.53374598464038</v>
          </cell>
          <cell r="I29">
            <v>91.299983538008121</v>
          </cell>
          <cell r="J29">
            <v>36.491199680738511</v>
          </cell>
          <cell r="K29">
            <v>15.981198421785187</v>
          </cell>
          <cell r="L29">
            <v>2.7314854511498372</v>
          </cell>
          <cell r="M29">
            <v>0</v>
          </cell>
          <cell r="N29">
            <v>391.45012278573466</v>
          </cell>
          <cell r="O29">
            <v>1734.4254946280641</v>
          </cell>
          <cell r="P29">
            <v>1821.6721191105146</v>
          </cell>
          <cell r="Q29">
            <v>1539.246157839822</v>
          </cell>
          <cell r="R29">
            <v>817.2953061959804</v>
          </cell>
          <cell r="S29">
            <v>571.85760224629712</v>
          </cell>
          <cell r="T29">
            <v>342.07870488919724</v>
          </cell>
          <cell r="U29">
            <v>171.43792201792104</v>
          </cell>
          <cell r="V29">
            <v>23.265722753192332</v>
          </cell>
          <cell r="W29">
            <v>9.2508475335680913</v>
          </cell>
        </row>
        <row r="30">
          <cell r="A30" t="str">
            <v>R28</v>
          </cell>
          <cell r="B30">
            <v>1</v>
          </cell>
          <cell r="C30">
            <v>38</v>
          </cell>
          <cell r="D30">
            <v>17.007878492559684</v>
          </cell>
          <cell r="E30">
            <v>137.50720761213861</v>
          </cell>
          <cell r="F30">
            <v>195.21526652121639</v>
          </cell>
          <cell r="G30">
            <v>195.20011491569736</v>
          </cell>
          <cell r="H30">
            <v>143.08940178610237</v>
          </cell>
          <cell r="I30">
            <v>75.993024342495247</v>
          </cell>
          <cell r="J30">
            <v>53.580795650204365</v>
          </cell>
          <cell r="K30">
            <v>25.339805825242717</v>
          </cell>
          <cell r="L30">
            <v>3.116504854368932</v>
          </cell>
          <cell r="M30">
            <v>0</v>
          </cell>
          <cell r="N30">
            <v>81.829794995082153</v>
          </cell>
          <cell r="O30">
            <v>507.09772924975005</v>
          </cell>
          <cell r="P30">
            <v>698.06234547769895</v>
          </cell>
          <cell r="Q30">
            <v>775.605545074416</v>
          </cell>
          <cell r="R30">
            <v>601.60665989446284</v>
          </cell>
          <cell r="S30">
            <v>403.51413020818012</v>
          </cell>
          <cell r="T30">
            <v>311.96037180513287</v>
          </cell>
          <cell r="U30">
            <v>210.85138043355948</v>
          </cell>
          <cell r="V30">
            <v>27.082042861907134</v>
          </cell>
          <cell r="W30">
            <v>0</v>
          </cell>
        </row>
        <row r="31">
          <cell r="A31" t="str">
            <v>R29</v>
          </cell>
          <cell r="B31">
            <v>1</v>
          </cell>
          <cell r="C31">
            <v>408</v>
          </cell>
          <cell r="D31">
            <v>105.54887632214462</v>
          </cell>
          <cell r="E31">
            <v>541.17414112288998</v>
          </cell>
          <cell r="F31">
            <v>526.09635316523133</v>
          </cell>
          <cell r="G31">
            <v>458.71809918485093</v>
          </cell>
          <cell r="H31">
            <v>299.37543077939688</v>
          </cell>
          <cell r="I31">
            <v>231.37657436626071</v>
          </cell>
          <cell r="J31">
            <v>120.00798734368047</v>
          </cell>
          <cell r="K31">
            <v>59.757854089929189</v>
          </cell>
          <cell r="L31">
            <v>6.0462179062205834</v>
          </cell>
          <cell r="M31">
            <v>3.3984657194357348</v>
          </cell>
          <cell r="N31">
            <v>780.83806638460408</v>
          </cell>
          <cell r="O31">
            <v>3488.3385109259802</v>
          </cell>
          <cell r="P31">
            <v>3284.6516523399664</v>
          </cell>
          <cell r="Q31">
            <v>2603.8897631812665</v>
          </cell>
          <cell r="R31">
            <v>1661.2338099608407</v>
          </cell>
          <cell r="S31">
            <v>1153.3248147371055</v>
          </cell>
          <cell r="T31">
            <v>686.42374313395158</v>
          </cell>
          <cell r="U31">
            <v>410.70007604294665</v>
          </cell>
          <cell r="V31">
            <v>74.010121338162762</v>
          </cell>
          <cell r="W31">
            <v>9.1194419555017525</v>
          </cell>
        </row>
        <row r="32">
          <cell r="A32" t="str">
            <v>R30</v>
          </cell>
          <cell r="B32">
            <v>1</v>
          </cell>
          <cell r="C32">
            <v>392</v>
          </cell>
          <cell r="D32">
            <v>109.39601035274913</v>
          </cell>
          <cell r="E32">
            <v>706.88764746794027</v>
          </cell>
          <cell r="F32">
            <v>755.97342378423878</v>
          </cell>
          <cell r="G32">
            <v>391.8539977492016</v>
          </cell>
          <cell r="H32">
            <v>328.4942067812683</v>
          </cell>
          <cell r="I32">
            <v>124.10071631816301</v>
          </cell>
          <cell r="J32">
            <v>68.898350112326625</v>
          </cell>
          <cell r="K32">
            <v>21.410069079151821</v>
          </cell>
          <cell r="L32">
            <v>6.8928777151353184</v>
          </cell>
          <cell r="M32">
            <v>11.832700639882635</v>
          </cell>
          <cell r="N32">
            <v>421.5418478134261</v>
          </cell>
          <cell r="O32">
            <v>1935.2075992923315</v>
          </cell>
          <cell r="P32">
            <v>1908.9336506330039</v>
          </cell>
          <cell r="Q32">
            <v>1440.0372044930944</v>
          </cell>
          <cell r="R32">
            <v>957.04831779906544</v>
          </cell>
          <cell r="S32">
            <v>708.24121909077951</v>
          </cell>
          <cell r="T32">
            <v>575.48274541856745</v>
          </cell>
          <cell r="U32">
            <v>241.9048763586909</v>
          </cell>
          <cell r="V32">
            <v>223.65599353167056</v>
          </cell>
          <cell r="W32">
            <v>27.536545569877767</v>
          </cell>
        </row>
        <row r="33">
          <cell r="A33" t="str">
            <v>R31</v>
          </cell>
          <cell r="B33">
            <v>1</v>
          </cell>
          <cell r="C33">
            <v>25</v>
          </cell>
          <cell r="D33">
            <v>15.150762637418014</v>
          </cell>
          <cell r="E33">
            <v>85.795422630818337</v>
          </cell>
          <cell r="F33">
            <v>45.232706517531</v>
          </cell>
          <cell r="G33">
            <v>89.592215754924354</v>
          </cell>
          <cell r="H33">
            <v>20.970410729145161</v>
          </cell>
          <cell r="I33">
            <v>17.4159486691151</v>
          </cell>
          <cell r="J33">
            <v>5.9125330610499098</v>
          </cell>
          <cell r="K33">
            <v>1</v>
          </cell>
          <cell r="L33">
            <v>0</v>
          </cell>
          <cell r="M33">
            <v>0</v>
          </cell>
          <cell r="N33">
            <v>39.113313144499976</v>
          </cell>
          <cell r="O33">
            <v>239.71635873645047</v>
          </cell>
          <cell r="P33">
            <v>299.11180802838794</v>
          </cell>
          <cell r="Q33">
            <v>238.20909662613045</v>
          </cell>
          <cell r="R33">
            <v>143.98424576380583</v>
          </cell>
          <cell r="S33">
            <v>27.138716967175121</v>
          </cell>
          <cell r="T33">
            <v>11.943329072505916</v>
          </cell>
          <cell r="U33">
            <v>8.1435417050205956</v>
          </cell>
          <cell r="V33">
            <v>9.6395899560344134</v>
          </cell>
          <cell r="W33">
            <v>0</v>
          </cell>
        </row>
        <row r="34">
          <cell r="A34" t="str">
            <v>R32</v>
          </cell>
          <cell r="B34">
            <v>1</v>
          </cell>
          <cell r="C34">
            <v>25</v>
          </cell>
          <cell r="D34">
            <v>10.724591536488493</v>
          </cell>
          <cell r="E34">
            <v>56.587377135883131</v>
          </cell>
          <cell r="F34">
            <v>93.593629045298698</v>
          </cell>
          <cell r="G34">
            <v>58.337081283505128</v>
          </cell>
          <cell r="H34">
            <v>52.992605293509079</v>
          </cell>
          <cell r="I34">
            <v>37.672943959975285</v>
          </cell>
          <cell r="J34">
            <v>2</v>
          </cell>
          <cell r="K34">
            <v>2.7617717453345989</v>
          </cell>
          <cell r="L34">
            <v>1</v>
          </cell>
          <cell r="M34">
            <v>0</v>
          </cell>
          <cell r="N34">
            <v>34.945300941753246</v>
          </cell>
          <cell r="O34">
            <v>265.73869066130345</v>
          </cell>
          <cell r="P34">
            <v>229.50964339334303</v>
          </cell>
          <cell r="Q34">
            <v>164.4892241320822</v>
          </cell>
          <cell r="R34">
            <v>133.45969808240079</v>
          </cell>
          <cell r="S34">
            <v>73.309026782699917</v>
          </cell>
          <cell r="T34">
            <v>25.385032075720432</v>
          </cell>
          <cell r="U34">
            <v>22.354562912519135</v>
          </cell>
          <cell r="V34">
            <v>6.9488210181591992</v>
          </cell>
          <cell r="W3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C11sd"/>
      <sheetName val="VC11sd_sortie"/>
      <sheetName val="VC11sd_entree"/>
      <sheetName val="G01_07"/>
      <sheetName val="G01_11sd"/>
      <sheetName val="age_sect"/>
      <sheetName val="Graph7"/>
      <sheetName val="proc_logistic"/>
      <sheetName val="G04"/>
      <sheetName val="G02"/>
      <sheetName val="G03"/>
      <sheetName val="taille cherch"/>
      <sheetName val="tab_sect_VC"/>
      <sheetName val="diplômés 2011"/>
      <sheetName val="VC11sd_logistic3"/>
      <sheetName val="étr"/>
    </sheetNames>
    <sheetDataSet>
      <sheetData sheetId="0"/>
      <sheetData sheetId="1">
        <row r="1">
          <cell r="A1" t="str">
            <v>siren</v>
          </cell>
          <cell r="B1" t="str">
            <v>sect_pub2</v>
          </cell>
          <cell r="C1" t="str">
            <v>EFFECTIF</v>
          </cell>
          <cell r="D1" t="str">
            <v>ENT_NOM</v>
          </cell>
          <cell r="E1" t="str">
            <v>CONTOUR_REPONSE</v>
          </cell>
          <cell r="F1" t="str">
            <v>cherch_pp</v>
          </cell>
          <cell r="G1" t="str">
            <v>sect_rech2</v>
          </cell>
          <cell r="H1" t="str">
            <v>Q1</v>
          </cell>
          <cell r="I1" t="str">
            <v>Q2</v>
          </cell>
          <cell r="J1" t="str">
            <v>QG2</v>
          </cell>
          <cell r="K1" t="str">
            <v>Q3</v>
          </cell>
          <cell r="L1" t="str">
            <v>QG3</v>
          </cell>
          <cell r="M1" t="str">
            <v>Q4</v>
          </cell>
          <cell r="N1" t="str">
            <v>Q5</v>
          </cell>
          <cell r="O1" t="str">
            <v>Q6</v>
          </cell>
          <cell r="P1" t="str">
            <v>Q7</v>
          </cell>
          <cell r="Q1" t="str">
            <v>Q99</v>
          </cell>
          <cell r="R1" t="str">
            <v>QTOT</v>
          </cell>
          <cell r="S1" t="str">
            <v>libQ7</v>
          </cell>
          <cell r="T1" t="str">
            <v>pond_sortie</v>
          </cell>
        </row>
        <row r="2">
          <cell r="A2" t="str">
            <v>433842044</v>
          </cell>
          <cell r="B2" t="str">
            <v>R08</v>
          </cell>
          <cell r="C2">
            <v>885</v>
          </cell>
          <cell r="D2" t="str">
            <v>LABORATOIRES URGO</v>
          </cell>
          <cell r="F2">
            <v>43</v>
          </cell>
          <cell r="G2" t="str">
            <v>2120Z</v>
          </cell>
          <cell r="H2">
            <v>0</v>
          </cell>
          <cell r="I2">
            <v>0</v>
          </cell>
          <cell r="J2">
            <v>0</v>
          </cell>
          <cell r="K2">
            <v>0</v>
          </cell>
          <cell r="L2">
            <v>0</v>
          </cell>
          <cell r="M2">
            <v>2</v>
          </cell>
          <cell r="N2">
            <v>0</v>
          </cell>
          <cell r="O2">
            <v>0</v>
          </cell>
          <cell r="P2">
            <v>0</v>
          </cell>
          <cell r="Q2">
            <v>0</v>
          </cell>
          <cell r="R2">
            <v>2</v>
          </cell>
          <cell r="T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T3">
            <v>1.0028418512292818</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T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2</v>
          </cell>
          <cell r="R5">
            <v>2</v>
          </cell>
          <cell r="T5">
            <v>0.99862678769312063</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T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T7">
            <v>9.4310998726158832</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T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1</v>
          </cell>
          <cell r="R9">
            <v>1</v>
          </cell>
          <cell r="T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4</v>
          </cell>
          <cell r="N10">
            <v>0</v>
          </cell>
          <cell r="O10">
            <v>0</v>
          </cell>
          <cell r="P10">
            <v>0</v>
          </cell>
          <cell r="Q10">
            <v>0</v>
          </cell>
          <cell r="R10">
            <v>4</v>
          </cell>
          <cell r="T10">
            <v>0.95785062064103177</v>
          </cell>
        </row>
        <row r="11">
          <cell r="A11" t="str">
            <v>317516334</v>
          </cell>
          <cell r="B11" t="str">
            <v>R03</v>
          </cell>
          <cell r="C11">
            <v>35</v>
          </cell>
          <cell r="D11" t="str">
            <v>SOUP'IDEALE SA</v>
          </cell>
          <cell r="F11">
            <v>2</v>
          </cell>
          <cell r="G11" t="str">
            <v>1089Z</v>
          </cell>
          <cell r="H11">
            <v>0</v>
          </cell>
          <cell r="I11">
            <v>0</v>
          </cell>
          <cell r="J11">
            <v>0</v>
          </cell>
          <cell r="K11">
            <v>0</v>
          </cell>
          <cell r="L11">
            <v>0</v>
          </cell>
          <cell r="M11">
            <v>1</v>
          </cell>
          <cell r="N11">
            <v>0</v>
          </cell>
          <cell r="O11">
            <v>0</v>
          </cell>
          <cell r="P11">
            <v>0</v>
          </cell>
          <cell r="Q11">
            <v>0</v>
          </cell>
          <cell r="R11">
            <v>1</v>
          </cell>
          <cell r="T11">
            <v>9.7342183366391595</v>
          </cell>
        </row>
        <row r="12">
          <cell r="A12" t="str">
            <v>318474772</v>
          </cell>
          <cell r="B12" t="str">
            <v>R12</v>
          </cell>
          <cell r="C12">
            <v>12</v>
          </cell>
          <cell r="D12" t="str">
            <v>CONSTRUCTIONS MECANIQUES HARTMAN</v>
          </cell>
          <cell r="F12">
            <v>1</v>
          </cell>
          <cell r="G12" t="str">
            <v>2562B</v>
          </cell>
          <cell r="H12">
            <v>0</v>
          </cell>
          <cell r="I12">
            <v>0</v>
          </cell>
          <cell r="J12">
            <v>0</v>
          </cell>
          <cell r="K12">
            <v>0</v>
          </cell>
          <cell r="L12">
            <v>0</v>
          </cell>
          <cell r="M12">
            <v>0</v>
          </cell>
          <cell r="N12">
            <v>0</v>
          </cell>
          <cell r="O12">
            <v>0</v>
          </cell>
          <cell r="P12">
            <v>0</v>
          </cell>
          <cell r="Q12">
            <v>0</v>
          </cell>
          <cell r="R12">
            <v>0</v>
          </cell>
          <cell r="T12">
            <v>9.3139088756662591</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T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T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0</v>
          </cell>
          <cell r="M15">
            <v>1</v>
          </cell>
          <cell r="N15">
            <v>0</v>
          </cell>
          <cell r="O15">
            <v>0</v>
          </cell>
          <cell r="P15">
            <v>0</v>
          </cell>
          <cell r="Q15">
            <v>0</v>
          </cell>
          <cell r="R15">
            <v>1</v>
          </cell>
          <cell r="T15">
            <v>0.97584191862844905</v>
          </cell>
        </row>
        <row r="16">
          <cell r="A16" t="str">
            <v>399685650</v>
          </cell>
          <cell r="B16" t="str">
            <v>R03</v>
          </cell>
          <cell r="C16">
            <v>123</v>
          </cell>
          <cell r="D16" t="str">
            <v>LE PETIT BASQUE</v>
          </cell>
          <cell r="F16">
            <v>2</v>
          </cell>
          <cell r="G16" t="str">
            <v>1051A</v>
          </cell>
          <cell r="H16">
            <v>0</v>
          </cell>
          <cell r="I16">
            <v>0</v>
          </cell>
          <cell r="J16">
            <v>0</v>
          </cell>
          <cell r="K16">
            <v>0</v>
          </cell>
          <cell r="L16">
            <v>0</v>
          </cell>
          <cell r="M16">
            <v>0</v>
          </cell>
          <cell r="N16">
            <v>0</v>
          </cell>
          <cell r="O16">
            <v>0</v>
          </cell>
          <cell r="P16">
            <v>0</v>
          </cell>
          <cell r="Q16">
            <v>0</v>
          </cell>
          <cell r="R16">
            <v>0</v>
          </cell>
          <cell r="T16">
            <v>9.556337507411131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0</v>
          </cell>
          <cell r="N17">
            <v>0</v>
          </cell>
          <cell r="O17">
            <v>0</v>
          </cell>
          <cell r="P17">
            <v>0</v>
          </cell>
          <cell r="Q17">
            <v>0</v>
          </cell>
          <cell r="R17">
            <v>0</v>
          </cell>
          <cell r="T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T18">
            <v>9.472927046062857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2</v>
          </cell>
          <cell r="R19">
            <v>2</v>
          </cell>
          <cell r="T19">
            <v>1.0040774257159102</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1</v>
          </cell>
          <cell r="R20">
            <v>1</v>
          </cell>
          <cell r="T20">
            <v>8.9927555599821964</v>
          </cell>
        </row>
        <row r="21">
          <cell r="A21" t="str">
            <v>341769073</v>
          </cell>
          <cell r="B21" t="str">
            <v>R22</v>
          </cell>
          <cell r="C21">
            <v>1</v>
          </cell>
          <cell r="D21" t="str">
            <v>DYNAVET</v>
          </cell>
          <cell r="F21">
            <v>1</v>
          </cell>
          <cell r="G21" t="str">
            <v>329</v>
          </cell>
          <cell r="H21">
            <v>1</v>
          </cell>
          <cell r="I21">
            <v>0</v>
          </cell>
          <cell r="J21">
            <v>0</v>
          </cell>
          <cell r="K21">
            <v>0</v>
          </cell>
          <cell r="L21">
            <v>0</v>
          </cell>
          <cell r="M21">
            <v>0</v>
          </cell>
          <cell r="N21">
            <v>0</v>
          </cell>
          <cell r="O21">
            <v>0</v>
          </cell>
          <cell r="P21">
            <v>0</v>
          </cell>
          <cell r="Q21">
            <v>0</v>
          </cell>
          <cell r="R21">
            <v>1</v>
          </cell>
          <cell r="T21">
            <v>9.4630839177779507</v>
          </cell>
        </row>
        <row r="22">
          <cell r="A22" t="str">
            <v>342662673</v>
          </cell>
          <cell r="B22" t="str">
            <v>R28</v>
          </cell>
          <cell r="C22">
            <v>61</v>
          </cell>
          <cell r="D22" t="str">
            <v>FORSK SAS</v>
          </cell>
          <cell r="F22">
            <v>12</v>
          </cell>
          <cell r="G22" t="str">
            <v>6120Z</v>
          </cell>
          <cell r="H22">
            <v>0</v>
          </cell>
          <cell r="I22">
            <v>0</v>
          </cell>
          <cell r="J22">
            <v>0</v>
          </cell>
          <cell r="K22">
            <v>0</v>
          </cell>
          <cell r="L22">
            <v>0</v>
          </cell>
          <cell r="M22">
            <v>0</v>
          </cell>
          <cell r="N22">
            <v>0</v>
          </cell>
          <cell r="O22">
            <v>0</v>
          </cell>
          <cell r="P22">
            <v>0</v>
          </cell>
          <cell r="Q22">
            <v>0</v>
          </cell>
          <cell r="R22">
            <v>0</v>
          </cell>
          <cell r="T22">
            <v>0.94781285476379229</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T23">
            <v>1.0117335355700123</v>
          </cell>
        </row>
        <row r="24">
          <cell r="A24" t="str">
            <v>343113320</v>
          </cell>
          <cell r="B24" t="str">
            <v>R14</v>
          </cell>
          <cell r="C24">
            <v>15</v>
          </cell>
          <cell r="D24" t="str">
            <v>VITY</v>
          </cell>
          <cell r="F24">
            <v>4</v>
          </cell>
          <cell r="G24" t="str">
            <v>2630Z</v>
          </cell>
          <cell r="H24">
            <v>0</v>
          </cell>
          <cell r="I24">
            <v>0</v>
          </cell>
          <cell r="J24">
            <v>0</v>
          </cell>
          <cell r="K24">
            <v>0</v>
          </cell>
          <cell r="L24">
            <v>0</v>
          </cell>
          <cell r="M24">
            <v>0</v>
          </cell>
          <cell r="N24">
            <v>0</v>
          </cell>
          <cell r="O24">
            <v>0</v>
          </cell>
          <cell r="P24">
            <v>0</v>
          </cell>
          <cell r="Q24">
            <v>0</v>
          </cell>
          <cell r="R24">
            <v>0</v>
          </cell>
          <cell r="T24">
            <v>1.0006173259111593</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T25">
            <v>0.77203843972312547</v>
          </cell>
        </row>
        <row r="26">
          <cell r="A26" t="str">
            <v>344887013</v>
          </cell>
          <cell r="B26" t="str">
            <v>R29</v>
          </cell>
          <cell r="C26">
            <v>41</v>
          </cell>
          <cell r="D26" t="str">
            <v>INTERMEC ST</v>
          </cell>
          <cell r="F26">
            <v>24</v>
          </cell>
          <cell r="G26" t="str">
            <v>6202A</v>
          </cell>
          <cell r="H26">
            <v>0</v>
          </cell>
          <cell r="I26">
            <v>0</v>
          </cell>
          <cell r="J26">
            <v>0</v>
          </cell>
          <cell r="K26">
            <v>0</v>
          </cell>
          <cell r="L26">
            <v>0</v>
          </cell>
          <cell r="M26">
            <v>0</v>
          </cell>
          <cell r="N26">
            <v>0</v>
          </cell>
          <cell r="O26">
            <v>0</v>
          </cell>
          <cell r="P26">
            <v>0</v>
          </cell>
          <cell r="Q26">
            <v>0</v>
          </cell>
          <cell r="R26">
            <v>0</v>
          </cell>
          <cell r="T26">
            <v>1.0058673176539894</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T27">
            <v>9.4410135250499518</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2</v>
          </cell>
          <cell r="N28">
            <v>0</v>
          </cell>
          <cell r="O28">
            <v>0</v>
          </cell>
          <cell r="P28">
            <v>0</v>
          </cell>
          <cell r="Q28">
            <v>0</v>
          </cell>
          <cell r="R28">
            <v>2</v>
          </cell>
          <cell r="T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0</v>
          </cell>
          <cell r="P29">
            <v>0</v>
          </cell>
          <cell r="Q29">
            <v>0</v>
          </cell>
          <cell r="R29">
            <v>0</v>
          </cell>
          <cell r="T29">
            <v>0.97711463104583374</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1</v>
          </cell>
          <cell r="R30">
            <v>1</v>
          </cell>
          <cell r="T30">
            <v>0.91428684576947761</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27</v>
          </cell>
          <cell r="R31">
            <v>27</v>
          </cell>
          <cell r="T31">
            <v>0.99303139116929717</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T32">
            <v>9.5153315650915804</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0</v>
          </cell>
          <cell r="R33">
            <v>0</v>
          </cell>
          <cell r="T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T34">
            <v>9.4630839177779507</v>
          </cell>
        </row>
        <row r="35">
          <cell r="A35" t="str">
            <v>382096451</v>
          </cell>
          <cell r="B35" t="str">
            <v>R29</v>
          </cell>
          <cell r="C35">
            <v>80</v>
          </cell>
          <cell r="D35" t="str">
            <v>PROLOGUE</v>
          </cell>
          <cell r="F35">
            <v>7</v>
          </cell>
          <cell r="G35" t="str">
            <v>6201Z</v>
          </cell>
          <cell r="H35">
            <v>0</v>
          </cell>
          <cell r="I35">
            <v>0</v>
          </cell>
          <cell r="J35">
            <v>0</v>
          </cell>
          <cell r="K35">
            <v>0</v>
          </cell>
          <cell r="L35">
            <v>0</v>
          </cell>
          <cell r="M35">
            <v>0</v>
          </cell>
          <cell r="N35">
            <v>0</v>
          </cell>
          <cell r="O35">
            <v>0</v>
          </cell>
          <cell r="P35">
            <v>0</v>
          </cell>
          <cell r="Q35">
            <v>1</v>
          </cell>
          <cell r="R35">
            <v>1</v>
          </cell>
          <cell r="T35">
            <v>1.0020360991312312</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1</v>
          </cell>
          <cell r="N36">
            <v>0</v>
          </cell>
          <cell r="O36">
            <v>0</v>
          </cell>
          <cell r="P36">
            <v>0</v>
          </cell>
          <cell r="Q36">
            <v>0</v>
          </cell>
          <cell r="R36">
            <v>1</v>
          </cell>
          <cell r="T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T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1</v>
          </cell>
          <cell r="N38">
            <v>0</v>
          </cell>
          <cell r="O38">
            <v>0</v>
          </cell>
          <cell r="P38">
            <v>0</v>
          </cell>
          <cell r="Q38">
            <v>0</v>
          </cell>
          <cell r="R38">
            <v>1</v>
          </cell>
          <cell r="T38">
            <v>1.0153868428790849</v>
          </cell>
        </row>
        <row r="39">
          <cell r="A39" t="str">
            <v>395083504</v>
          </cell>
          <cell r="B39" t="str">
            <v>R31</v>
          </cell>
          <cell r="C39">
            <v>102</v>
          </cell>
          <cell r="D39" t="str">
            <v>CAPITAL FUND MANAGEMENT</v>
          </cell>
          <cell r="F39">
            <v>57</v>
          </cell>
          <cell r="G39" t="str">
            <v>6430Z</v>
          </cell>
          <cell r="H39">
            <v>0</v>
          </cell>
          <cell r="I39">
            <v>0</v>
          </cell>
          <cell r="J39">
            <v>0</v>
          </cell>
          <cell r="K39">
            <v>0</v>
          </cell>
          <cell r="L39">
            <v>0</v>
          </cell>
          <cell r="M39">
            <v>0</v>
          </cell>
          <cell r="N39">
            <v>0</v>
          </cell>
          <cell r="O39">
            <v>0</v>
          </cell>
          <cell r="P39">
            <v>0</v>
          </cell>
          <cell r="Q39">
            <v>3</v>
          </cell>
          <cell r="R39">
            <v>3</v>
          </cell>
          <cell r="T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2</v>
          </cell>
          <cell r="N40">
            <v>0</v>
          </cell>
          <cell r="O40">
            <v>0</v>
          </cell>
          <cell r="P40">
            <v>0</v>
          </cell>
          <cell r="Q40">
            <v>0</v>
          </cell>
          <cell r="R40">
            <v>2</v>
          </cell>
          <cell r="T40">
            <v>0.99977057718141094</v>
          </cell>
        </row>
        <row r="41">
          <cell r="A41" t="str">
            <v>398460261</v>
          </cell>
          <cell r="B41" t="str">
            <v>R04</v>
          </cell>
          <cell r="C41">
            <v>85</v>
          </cell>
          <cell r="D41" t="str">
            <v>COUSIN BIOTECH</v>
          </cell>
          <cell r="F41">
            <v>10</v>
          </cell>
          <cell r="G41" t="str">
            <v>1396Z</v>
          </cell>
          <cell r="H41">
            <v>2</v>
          </cell>
          <cell r="I41">
            <v>1</v>
          </cell>
          <cell r="J41">
            <v>1</v>
          </cell>
          <cell r="K41">
            <v>0</v>
          </cell>
          <cell r="L41">
            <v>0</v>
          </cell>
          <cell r="M41">
            <v>1</v>
          </cell>
          <cell r="N41">
            <v>0</v>
          </cell>
          <cell r="O41">
            <v>0</v>
          </cell>
          <cell r="P41">
            <v>0</v>
          </cell>
          <cell r="Q41">
            <v>0</v>
          </cell>
          <cell r="R41">
            <v>4</v>
          </cell>
          <cell r="T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T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T43">
            <v>1.0236112142772653</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T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T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T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0</v>
          </cell>
          <cell r="L47">
            <v>0</v>
          </cell>
          <cell r="M47">
            <v>0</v>
          </cell>
          <cell r="N47">
            <v>0</v>
          </cell>
          <cell r="O47">
            <v>0</v>
          </cell>
          <cell r="P47">
            <v>0</v>
          </cell>
          <cell r="Q47">
            <v>1</v>
          </cell>
          <cell r="R47">
            <v>1</v>
          </cell>
          <cell r="T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1</v>
          </cell>
          <cell r="P48">
            <v>0</v>
          </cell>
          <cell r="Q48">
            <v>0</v>
          </cell>
          <cell r="R48">
            <v>1</v>
          </cell>
          <cell r="T48">
            <v>9.4856794594956089</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T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T50">
            <v>0.96883833680451736</v>
          </cell>
        </row>
        <row r="51">
          <cell r="A51" t="str">
            <v>408594968</v>
          </cell>
          <cell r="B51" t="str">
            <v>R30</v>
          </cell>
          <cell r="C51">
            <v>36</v>
          </cell>
          <cell r="D51" t="str">
            <v>SCALEO CHIP SA</v>
          </cell>
          <cell r="F51">
            <v>23</v>
          </cell>
          <cell r="G51" t="str">
            <v>7219Z</v>
          </cell>
          <cell r="H51">
            <v>3</v>
          </cell>
          <cell r="I51">
            <v>0</v>
          </cell>
          <cell r="J51">
            <v>0</v>
          </cell>
          <cell r="K51">
            <v>0</v>
          </cell>
          <cell r="L51">
            <v>0</v>
          </cell>
          <cell r="M51">
            <v>3</v>
          </cell>
          <cell r="N51">
            <v>0</v>
          </cell>
          <cell r="O51">
            <v>0</v>
          </cell>
          <cell r="P51">
            <v>0</v>
          </cell>
          <cell r="Q51">
            <v>0</v>
          </cell>
          <cell r="R51">
            <v>6</v>
          </cell>
          <cell r="T51">
            <v>0.98975398412339033</v>
          </cell>
        </row>
        <row r="52">
          <cell r="A52" t="str">
            <v>544500432</v>
          </cell>
          <cell r="B52" t="str">
            <v>R04</v>
          </cell>
          <cell r="C52">
            <v>46</v>
          </cell>
          <cell r="D52" t="str">
            <v>JULIEN FAURE SAS</v>
          </cell>
          <cell r="F52">
            <v>1</v>
          </cell>
          <cell r="G52" t="str">
            <v>1396Z</v>
          </cell>
          <cell r="H52">
            <v>0</v>
          </cell>
          <cell r="I52">
            <v>0</v>
          </cell>
          <cell r="J52">
            <v>0</v>
          </cell>
          <cell r="K52">
            <v>0</v>
          </cell>
          <cell r="L52">
            <v>0</v>
          </cell>
          <cell r="M52">
            <v>0</v>
          </cell>
          <cell r="N52">
            <v>0</v>
          </cell>
          <cell r="O52">
            <v>0</v>
          </cell>
          <cell r="P52">
            <v>0</v>
          </cell>
          <cell r="Q52">
            <v>0</v>
          </cell>
          <cell r="R52">
            <v>0</v>
          </cell>
          <cell r="T52">
            <v>1.2713893169326722</v>
          </cell>
        </row>
        <row r="53">
          <cell r="A53" t="str">
            <v>562076117</v>
          </cell>
          <cell r="B53" t="str">
            <v>R18</v>
          </cell>
          <cell r="C53">
            <v>288</v>
          </cell>
          <cell r="D53" t="str">
            <v>SOC ANCIENS ETABL L GEISMAR</v>
          </cell>
          <cell r="F53">
            <v>4</v>
          </cell>
          <cell r="G53" t="str">
            <v>289</v>
          </cell>
          <cell r="H53">
            <v>0</v>
          </cell>
          <cell r="I53">
            <v>0</v>
          </cell>
          <cell r="J53">
            <v>0</v>
          </cell>
          <cell r="K53">
            <v>0</v>
          </cell>
          <cell r="L53">
            <v>0</v>
          </cell>
          <cell r="M53">
            <v>0</v>
          </cell>
          <cell r="N53">
            <v>0</v>
          </cell>
          <cell r="O53">
            <v>0</v>
          </cell>
          <cell r="P53">
            <v>0</v>
          </cell>
          <cell r="Q53">
            <v>1</v>
          </cell>
          <cell r="R53">
            <v>1</v>
          </cell>
          <cell r="T53">
            <v>1.0015666364993958</v>
          </cell>
        </row>
        <row r="54">
          <cell r="A54" t="str">
            <v>615820776</v>
          </cell>
          <cell r="B54" t="str">
            <v>R03</v>
          </cell>
          <cell r="C54">
            <v>813</v>
          </cell>
          <cell r="D54" t="str">
            <v>CONTINENTALE NUTRITION</v>
          </cell>
          <cell r="F54">
            <v>4</v>
          </cell>
          <cell r="G54" t="str">
            <v>1092Z</v>
          </cell>
          <cell r="H54">
            <v>0</v>
          </cell>
          <cell r="I54">
            <v>0</v>
          </cell>
          <cell r="J54">
            <v>0</v>
          </cell>
          <cell r="K54">
            <v>0</v>
          </cell>
          <cell r="L54">
            <v>0</v>
          </cell>
          <cell r="M54">
            <v>0</v>
          </cell>
          <cell r="N54">
            <v>0</v>
          </cell>
          <cell r="O54">
            <v>0</v>
          </cell>
          <cell r="P54">
            <v>0</v>
          </cell>
          <cell r="Q54">
            <v>0</v>
          </cell>
          <cell r="R54">
            <v>0</v>
          </cell>
          <cell r="T54">
            <v>1.0161865344408354</v>
          </cell>
        </row>
        <row r="55">
          <cell r="A55" t="str">
            <v>682031224</v>
          </cell>
          <cell r="B55" t="str">
            <v>R07</v>
          </cell>
          <cell r="C55">
            <v>58</v>
          </cell>
          <cell r="D55" t="str">
            <v>ORAPI SA</v>
          </cell>
          <cell r="F55">
            <v>5</v>
          </cell>
          <cell r="G55" t="str">
            <v>2014Z</v>
          </cell>
          <cell r="H55">
            <v>0</v>
          </cell>
          <cell r="I55">
            <v>0</v>
          </cell>
          <cell r="J55">
            <v>0</v>
          </cell>
          <cell r="K55">
            <v>0</v>
          </cell>
          <cell r="L55">
            <v>0</v>
          </cell>
          <cell r="M55">
            <v>1</v>
          </cell>
          <cell r="N55">
            <v>0</v>
          </cell>
          <cell r="O55">
            <v>0</v>
          </cell>
          <cell r="P55">
            <v>0</v>
          </cell>
          <cell r="Q55">
            <v>0</v>
          </cell>
          <cell r="R55">
            <v>1</v>
          </cell>
          <cell r="T55">
            <v>9.5020545236836131</v>
          </cell>
        </row>
        <row r="56">
          <cell r="A56" t="str">
            <v>707280491</v>
          </cell>
          <cell r="B56" t="str">
            <v>R05</v>
          </cell>
          <cell r="C56">
            <v>10</v>
          </cell>
          <cell r="D56" t="str">
            <v>GP PRODUCTION</v>
          </cell>
          <cell r="F56">
            <v>1</v>
          </cell>
          <cell r="G56" t="str">
            <v>1610A</v>
          </cell>
          <cell r="H56">
            <v>0</v>
          </cell>
          <cell r="I56">
            <v>0</v>
          </cell>
          <cell r="J56">
            <v>0</v>
          </cell>
          <cell r="K56">
            <v>0</v>
          </cell>
          <cell r="L56">
            <v>0</v>
          </cell>
          <cell r="M56">
            <v>0</v>
          </cell>
          <cell r="N56">
            <v>0</v>
          </cell>
          <cell r="O56">
            <v>0</v>
          </cell>
          <cell r="P56">
            <v>0</v>
          </cell>
          <cell r="Q56">
            <v>0</v>
          </cell>
          <cell r="R56">
            <v>0</v>
          </cell>
          <cell r="T56">
            <v>8.6729054002355284</v>
          </cell>
        </row>
        <row r="57">
          <cell r="A57" t="str">
            <v>722721339</v>
          </cell>
          <cell r="B57" t="str">
            <v>R09</v>
          </cell>
          <cell r="C57">
            <v>309</v>
          </cell>
          <cell r="D57" t="str">
            <v>TECHNOFLEX</v>
          </cell>
          <cell r="F57">
            <v>4</v>
          </cell>
          <cell r="G57" t="str">
            <v>2222Z</v>
          </cell>
          <cell r="H57">
            <v>0</v>
          </cell>
          <cell r="I57">
            <v>1</v>
          </cell>
          <cell r="J57">
            <v>0</v>
          </cell>
          <cell r="K57">
            <v>0</v>
          </cell>
          <cell r="L57">
            <v>0</v>
          </cell>
          <cell r="M57">
            <v>0</v>
          </cell>
          <cell r="N57">
            <v>0</v>
          </cell>
          <cell r="O57">
            <v>0</v>
          </cell>
          <cell r="P57">
            <v>0</v>
          </cell>
          <cell r="Q57">
            <v>0</v>
          </cell>
          <cell r="R57">
            <v>1</v>
          </cell>
          <cell r="T57">
            <v>1.0282910284901536</v>
          </cell>
        </row>
        <row r="58">
          <cell r="A58" t="str">
            <v>724801808</v>
          </cell>
          <cell r="B58" t="str">
            <v>R01</v>
          </cell>
          <cell r="C58">
            <v>49</v>
          </cell>
          <cell r="D58" t="str">
            <v>GALOR FRANCE</v>
          </cell>
          <cell r="F58">
            <v>2</v>
          </cell>
          <cell r="G58" t="str">
            <v>0147Z</v>
          </cell>
          <cell r="H58">
            <v>0</v>
          </cell>
          <cell r="I58">
            <v>0</v>
          </cell>
          <cell r="J58">
            <v>0</v>
          </cell>
          <cell r="K58">
            <v>0</v>
          </cell>
          <cell r="L58">
            <v>0</v>
          </cell>
          <cell r="M58">
            <v>0</v>
          </cell>
          <cell r="N58">
            <v>0</v>
          </cell>
          <cell r="O58">
            <v>0</v>
          </cell>
          <cell r="P58">
            <v>0</v>
          </cell>
          <cell r="Q58">
            <v>0</v>
          </cell>
          <cell r="R58">
            <v>0</v>
          </cell>
          <cell r="T58">
            <v>1.004124648831733</v>
          </cell>
        </row>
        <row r="59">
          <cell r="A59" t="str">
            <v>769800830</v>
          </cell>
          <cell r="B59" t="str">
            <v>R18</v>
          </cell>
          <cell r="C59">
            <v>28</v>
          </cell>
          <cell r="D59" t="str">
            <v>HAMPIAUX SAS</v>
          </cell>
          <cell r="F59">
            <v>1</v>
          </cell>
          <cell r="G59" t="str">
            <v>2829B</v>
          </cell>
          <cell r="H59">
            <v>0</v>
          </cell>
          <cell r="I59">
            <v>0</v>
          </cell>
          <cell r="J59">
            <v>0</v>
          </cell>
          <cell r="K59">
            <v>0</v>
          </cell>
          <cell r="L59">
            <v>0</v>
          </cell>
          <cell r="M59">
            <v>0</v>
          </cell>
          <cell r="N59">
            <v>0</v>
          </cell>
          <cell r="O59">
            <v>0</v>
          </cell>
          <cell r="P59">
            <v>0</v>
          </cell>
          <cell r="Q59">
            <v>0</v>
          </cell>
          <cell r="R59">
            <v>0</v>
          </cell>
          <cell r="T59">
            <v>9.483710179752709</v>
          </cell>
        </row>
        <row r="60">
          <cell r="A60" t="str">
            <v>781229406</v>
          </cell>
          <cell r="B60" t="str">
            <v>R04</v>
          </cell>
          <cell r="C60">
            <v>36</v>
          </cell>
          <cell r="D60" t="str">
            <v>ETS A DESCHAMPS ET F</v>
          </cell>
          <cell r="F60">
            <v>5</v>
          </cell>
          <cell r="G60" t="str">
            <v>1320Z</v>
          </cell>
          <cell r="H60">
            <v>1</v>
          </cell>
          <cell r="I60">
            <v>0</v>
          </cell>
          <cell r="J60">
            <v>0</v>
          </cell>
          <cell r="K60">
            <v>0</v>
          </cell>
          <cell r="L60">
            <v>0</v>
          </cell>
          <cell r="M60">
            <v>0</v>
          </cell>
          <cell r="N60">
            <v>0</v>
          </cell>
          <cell r="O60">
            <v>0</v>
          </cell>
          <cell r="P60">
            <v>0</v>
          </cell>
          <cell r="Q60">
            <v>1</v>
          </cell>
          <cell r="R60">
            <v>2</v>
          </cell>
          <cell r="T60">
            <v>0.66169882133506719</v>
          </cell>
        </row>
        <row r="61">
          <cell r="A61" t="str">
            <v>863500294</v>
          </cell>
          <cell r="B61" t="str">
            <v>R18</v>
          </cell>
          <cell r="C61">
            <v>89</v>
          </cell>
          <cell r="D61" t="str">
            <v>ACEMO SAS</v>
          </cell>
          <cell r="F61">
            <v>3</v>
          </cell>
          <cell r="G61" t="str">
            <v>2830Z</v>
          </cell>
          <cell r="H61">
            <v>0</v>
          </cell>
          <cell r="I61">
            <v>0</v>
          </cell>
          <cell r="J61">
            <v>0</v>
          </cell>
          <cell r="K61">
            <v>0</v>
          </cell>
          <cell r="L61">
            <v>0</v>
          </cell>
          <cell r="M61">
            <v>0</v>
          </cell>
          <cell r="N61">
            <v>0</v>
          </cell>
          <cell r="O61">
            <v>0</v>
          </cell>
          <cell r="P61">
            <v>0</v>
          </cell>
          <cell r="Q61">
            <v>0</v>
          </cell>
          <cell r="R61">
            <v>0</v>
          </cell>
          <cell r="T61">
            <v>1.00117468735508</v>
          </cell>
        </row>
        <row r="62">
          <cell r="A62" t="str">
            <v>950596429</v>
          </cell>
          <cell r="B62" t="str">
            <v>R20</v>
          </cell>
          <cell r="C62">
            <v>466</v>
          </cell>
          <cell r="D62" t="str">
            <v>DUFOUR YACHTS</v>
          </cell>
          <cell r="F62">
            <v>1</v>
          </cell>
          <cell r="G62" t="str">
            <v>3012Z</v>
          </cell>
          <cell r="H62">
            <v>0</v>
          </cell>
          <cell r="I62">
            <v>0</v>
          </cell>
          <cell r="J62">
            <v>0</v>
          </cell>
          <cell r="K62">
            <v>0</v>
          </cell>
          <cell r="L62">
            <v>0</v>
          </cell>
          <cell r="M62">
            <v>0</v>
          </cell>
          <cell r="N62">
            <v>0</v>
          </cell>
          <cell r="O62">
            <v>0</v>
          </cell>
          <cell r="P62">
            <v>0</v>
          </cell>
          <cell r="Q62">
            <v>0</v>
          </cell>
          <cell r="R62">
            <v>0</v>
          </cell>
          <cell r="T62">
            <v>1.0080820106307313</v>
          </cell>
        </row>
        <row r="63">
          <cell r="A63" t="str">
            <v>318918851</v>
          </cell>
          <cell r="B63" t="str">
            <v>R27</v>
          </cell>
          <cell r="C63">
            <v>77</v>
          </cell>
          <cell r="D63" t="str">
            <v>4D</v>
          </cell>
          <cell r="F63">
            <v>27</v>
          </cell>
          <cell r="G63" t="str">
            <v>5829B</v>
          </cell>
          <cell r="H63">
            <v>0</v>
          </cell>
          <cell r="I63">
            <v>0</v>
          </cell>
          <cell r="J63">
            <v>0</v>
          </cell>
          <cell r="K63">
            <v>1</v>
          </cell>
          <cell r="L63">
            <v>1</v>
          </cell>
          <cell r="M63">
            <v>0</v>
          </cell>
          <cell r="N63">
            <v>0</v>
          </cell>
          <cell r="O63">
            <v>1</v>
          </cell>
          <cell r="P63">
            <v>0</v>
          </cell>
          <cell r="Q63">
            <v>0</v>
          </cell>
          <cell r="R63">
            <v>2</v>
          </cell>
          <cell r="T63">
            <v>1.029534494317347</v>
          </cell>
        </row>
        <row r="64">
          <cell r="A64" t="str">
            <v>322415597</v>
          </cell>
          <cell r="B64" t="str">
            <v>R18</v>
          </cell>
          <cell r="C64">
            <v>16</v>
          </cell>
          <cell r="D64" t="str">
            <v>LIMA</v>
          </cell>
          <cell r="F64">
            <v>1</v>
          </cell>
          <cell r="G64" t="str">
            <v>2893Z</v>
          </cell>
          <cell r="H64">
            <v>0</v>
          </cell>
          <cell r="I64">
            <v>0</v>
          </cell>
          <cell r="J64">
            <v>0</v>
          </cell>
          <cell r="K64">
            <v>0</v>
          </cell>
          <cell r="L64">
            <v>0</v>
          </cell>
          <cell r="M64">
            <v>0</v>
          </cell>
          <cell r="N64">
            <v>0</v>
          </cell>
          <cell r="O64">
            <v>0</v>
          </cell>
          <cell r="P64">
            <v>0</v>
          </cell>
          <cell r="Q64">
            <v>0</v>
          </cell>
          <cell r="R64">
            <v>0</v>
          </cell>
          <cell r="T64">
            <v>9.483710179752709</v>
          </cell>
        </row>
        <row r="65">
          <cell r="A65" t="str">
            <v>324578277</v>
          </cell>
          <cell r="B65" t="str">
            <v>R18</v>
          </cell>
          <cell r="C65">
            <v>105</v>
          </cell>
          <cell r="D65" t="str">
            <v>SOCIETE INDUSTRIELLE DE LACANCHE</v>
          </cell>
          <cell r="F65">
            <v>1</v>
          </cell>
          <cell r="G65" t="str">
            <v>2893Z</v>
          </cell>
          <cell r="H65">
            <v>0</v>
          </cell>
          <cell r="I65">
            <v>0</v>
          </cell>
          <cell r="J65">
            <v>0</v>
          </cell>
          <cell r="K65">
            <v>0</v>
          </cell>
          <cell r="L65">
            <v>0</v>
          </cell>
          <cell r="M65">
            <v>0</v>
          </cell>
          <cell r="N65">
            <v>0</v>
          </cell>
          <cell r="O65">
            <v>0</v>
          </cell>
          <cell r="P65">
            <v>0</v>
          </cell>
          <cell r="Q65">
            <v>0</v>
          </cell>
          <cell r="R65">
            <v>0</v>
          </cell>
          <cell r="T65">
            <v>1.0003913691722266</v>
          </cell>
        </row>
        <row r="66">
          <cell r="A66" t="str">
            <v>325396471</v>
          </cell>
          <cell r="B66" t="str">
            <v>R21</v>
          </cell>
          <cell r="C66">
            <v>166</v>
          </cell>
          <cell r="D66" t="str">
            <v>CORSE COMPOSITES AERONAUTIQUES</v>
          </cell>
          <cell r="F66">
            <v>18</v>
          </cell>
          <cell r="G66" t="str">
            <v>3030Z</v>
          </cell>
          <cell r="H66">
            <v>0</v>
          </cell>
          <cell r="I66">
            <v>0</v>
          </cell>
          <cell r="J66">
            <v>0</v>
          </cell>
          <cell r="K66">
            <v>0</v>
          </cell>
          <cell r="L66">
            <v>0</v>
          </cell>
          <cell r="M66">
            <v>0</v>
          </cell>
          <cell r="N66">
            <v>0</v>
          </cell>
          <cell r="O66">
            <v>0</v>
          </cell>
          <cell r="P66">
            <v>0</v>
          </cell>
          <cell r="Q66">
            <v>0</v>
          </cell>
          <cell r="R66">
            <v>0</v>
          </cell>
          <cell r="T66">
            <v>1.0032444085577386</v>
          </cell>
        </row>
        <row r="67">
          <cell r="A67" t="str">
            <v>326134699</v>
          </cell>
          <cell r="B67" t="str">
            <v>R22</v>
          </cell>
          <cell r="C67">
            <v>37</v>
          </cell>
          <cell r="D67" t="str">
            <v>LEROY AUTOMATION SAS</v>
          </cell>
          <cell r="F67">
            <v>10</v>
          </cell>
          <cell r="G67" t="str">
            <v>329</v>
          </cell>
          <cell r="H67">
            <v>0</v>
          </cell>
          <cell r="I67">
            <v>0</v>
          </cell>
          <cell r="J67">
            <v>0</v>
          </cell>
          <cell r="K67">
            <v>0</v>
          </cell>
          <cell r="L67">
            <v>0</v>
          </cell>
          <cell r="M67">
            <v>0</v>
          </cell>
          <cell r="N67">
            <v>0</v>
          </cell>
          <cell r="O67">
            <v>0</v>
          </cell>
          <cell r="P67">
            <v>0</v>
          </cell>
          <cell r="Q67">
            <v>0</v>
          </cell>
          <cell r="R67">
            <v>0</v>
          </cell>
          <cell r="T67">
            <v>0.98233619773282643</v>
          </cell>
        </row>
        <row r="68">
          <cell r="A68" t="str">
            <v>410107882</v>
          </cell>
          <cell r="B68" t="str">
            <v>R05</v>
          </cell>
          <cell r="C68">
            <v>150</v>
          </cell>
          <cell r="D68" t="str">
            <v>DIAM BOUCHAGE</v>
          </cell>
          <cell r="F68">
            <v>3</v>
          </cell>
          <cell r="G68" t="str">
            <v>1629Z</v>
          </cell>
          <cell r="H68">
            <v>0</v>
          </cell>
          <cell r="I68">
            <v>0</v>
          </cell>
          <cell r="J68">
            <v>0</v>
          </cell>
          <cell r="K68">
            <v>0</v>
          </cell>
          <cell r="L68">
            <v>0</v>
          </cell>
          <cell r="M68">
            <v>0</v>
          </cell>
          <cell r="N68">
            <v>0</v>
          </cell>
          <cell r="O68">
            <v>0</v>
          </cell>
          <cell r="P68">
            <v>0</v>
          </cell>
          <cell r="Q68">
            <v>0</v>
          </cell>
          <cell r="R68">
            <v>0</v>
          </cell>
          <cell r="T68">
            <v>1.0017906732277184</v>
          </cell>
        </row>
        <row r="69">
          <cell r="A69" t="str">
            <v>338131089</v>
          </cell>
          <cell r="B69" t="str">
            <v>R18</v>
          </cell>
          <cell r="C69">
            <v>50</v>
          </cell>
          <cell r="D69" t="str">
            <v>SMIAS INDUSTRIE</v>
          </cell>
          <cell r="F69">
            <v>2</v>
          </cell>
          <cell r="G69" t="str">
            <v>2899B</v>
          </cell>
          <cell r="H69">
            <v>0</v>
          </cell>
          <cell r="I69">
            <v>0</v>
          </cell>
          <cell r="J69">
            <v>0</v>
          </cell>
          <cell r="K69">
            <v>0</v>
          </cell>
          <cell r="L69">
            <v>0</v>
          </cell>
          <cell r="M69">
            <v>0</v>
          </cell>
          <cell r="N69">
            <v>0</v>
          </cell>
          <cell r="O69">
            <v>0</v>
          </cell>
          <cell r="P69">
            <v>0</v>
          </cell>
          <cell r="Q69">
            <v>1</v>
          </cell>
          <cell r="R69">
            <v>1</v>
          </cell>
          <cell r="T69">
            <v>1.0007829316016368</v>
          </cell>
        </row>
        <row r="70">
          <cell r="A70" t="str">
            <v>347907289</v>
          </cell>
          <cell r="B70" t="str">
            <v>R01</v>
          </cell>
          <cell r="C70">
            <v>5</v>
          </cell>
          <cell r="D70" t="str">
            <v>LANDATA COBIPORC</v>
          </cell>
          <cell r="F70">
            <v>3</v>
          </cell>
          <cell r="G70" t="str">
            <v>0162Z</v>
          </cell>
          <cell r="H70">
            <v>0</v>
          </cell>
          <cell r="I70">
            <v>0</v>
          </cell>
          <cell r="J70">
            <v>0</v>
          </cell>
          <cell r="K70">
            <v>0</v>
          </cell>
          <cell r="L70">
            <v>0</v>
          </cell>
          <cell r="M70">
            <v>0</v>
          </cell>
          <cell r="N70">
            <v>0</v>
          </cell>
          <cell r="O70">
            <v>0</v>
          </cell>
          <cell r="P70">
            <v>0</v>
          </cell>
          <cell r="Q70">
            <v>0</v>
          </cell>
          <cell r="R70">
            <v>0</v>
          </cell>
          <cell r="T70">
            <v>0.99810960309243846</v>
          </cell>
        </row>
        <row r="71">
          <cell r="A71" t="str">
            <v>352600209</v>
          </cell>
          <cell r="B71" t="str">
            <v>R22</v>
          </cell>
          <cell r="C71">
            <v>243</v>
          </cell>
          <cell r="D71" t="str">
            <v>IMV TECHNOLOGIES</v>
          </cell>
          <cell r="F71">
            <v>30</v>
          </cell>
          <cell r="G71" t="str">
            <v>3250B</v>
          </cell>
          <cell r="H71">
            <v>0</v>
          </cell>
          <cell r="I71">
            <v>0</v>
          </cell>
          <cell r="J71">
            <v>0</v>
          </cell>
          <cell r="K71">
            <v>0</v>
          </cell>
          <cell r="L71">
            <v>0</v>
          </cell>
          <cell r="M71">
            <v>0</v>
          </cell>
          <cell r="N71">
            <v>0</v>
          </cell>
          <cell r="O71">
            <v>0</v>
          </cell>
          <cell r="P71">
            <v>0</v>
          </cell>
          <cell r="Q71">
            <v>5</v>
          </cell>
          <cell r="R71">
            <v>5</v>
          </cell>
          <cell r="T71">
            <v>1.0176509335542017</v>
          </cell>
        </row>
        <row r="72">
          <cell r="A72" t="str">
            <v>353281561</v>
          </cell>
          <cell r="B72" t="str">
            <v>R27</v>
          </cell>
          <cell r="C72">
            <v>29</v>
          </cell>
          <cell r="D72" t="str">
            <v>ABSYSS</v>
          </cell>
          <cell r="F72">
            <v>4</v>
          </cell>
          <cell r="G72" t="str">
            <v>5829A</v>
          </cell>
          <cell r="H72">
            <v>0</v>
          </cell>
          <cell r="I72">
            <v>0</v>
          </cell>
          <cell r="J72">
            <v>0</v>
          </cell>
          <cell r="K72">
            <v>0</v>
          </cell>
          <cell r="L72">
            <v>0</v>
          </cell>
          <cell r="M72">
            <v>0</v>
          </cell>
          <cell r="N72">
            <v>0</v>
          </cell>
          <cell r="O72">
            <v>0</v>
          </cell>
          <cell r="P72">
            <v>0</v>
          </cell>
          <cell r="Q72">
            <v>0</v>
          </cell>
          <cell r="R72">
            <v>0</v>
          </cell>
          <cell r="T72">
            <v>1.0049731646109066</v>
          </cell>
        </row>
        <row r="73">
          <cell r="A73" t="str">
            <v>353786841</v>
          </cell>
          <cell r="B73" t="str">
            <v>R03</v>
          </cell>
          <cell r="C73">
            <v>600</v>
          </cell>
          <cell r="D73" t="str">
            <v>CITE MARINE</v>
          </cell>
          <cell r="F73">
            <v>4</v>
          </cell>
          <cell r="G73" t="str">
            <v>1085Z</v>
          </cell>
          <cell r="H73">
            <v>0</v>
          </cell>
          <cell r="I73">
            <v>0</v>
          </cell>
          <cell r="J73">
            <v>0</v>
          </cell>
          <cell r="K73">
            <v>0</v>
          </cell>
          <cell r="L73">
            <v>0</v>
          </cell>
          <cell r="M73">
            <v>0</v>
          </cell>
          <cell r="N73">
            <v>0</v>
          </cell>
          <cell r="O73">
            <v>0</v>
          </cell>
          <cell r="P73">
            <v>0</v>
          </cell>
          <cell r="Q73">
            <v>0</v>
          </cell>
          <cell r="R73">
            <v>0</v>
          </cell>
          <cell r="T73">
            <v>9.8131219471017204</v>
          </cell>
        </row>
        <row r="74">
          <cell r="A74" t="str">
            <v>312424187</v>
          </cell>
          <cell r="B74" t="str">
            <v>R17</v>
          </cell>
          <cell r="C74">
            <v>30</v>
          </cell>
          <cell r="D74" t="str">
            <v>CHARVET INDUSTRIES</v>
          </cell>
          <cell r="F74">
            <v>2</v>
          </cell>
          <cell r="G74" t="str">
            <v>2740Z</v>
          </cell>
          <cell r="H74">
            <v>0</v>
          </cell>
          <cell r="I74">
            <v>0</v>
          </cell>
          <cell r="J74">
            <v>0</v>
          </cell>
          <cell r="K74">
            <v>0</v>
          </cell>
          <cell r="L74">
            <v>0</v>
          </cell>
          <cell r="M74">
            <v>0</v>
          </cell>
          <cell r="N74">
            <v>0</v>
          </cell>
          <cell r="O74">
            <v>0</v>
          </cell>
          <cell r="P74">
            <v>0</v>
          </cell>
          <cell r="Q74">
            <v>0</v>
          </cell>
          <cell r="R74">
            <v>0</v>
          </cell>
          <cell r="T74">
            <v>9.5192186618197088</v>
          </cell>
        </row>
        <row r="75">
          <cell r="A75" t="str">
            <v>389156506</v>
          </cell>
          <cell r="B75" t="str">
            <v>R30</v>
          </cell>
          <cell r="C75">
            <v>7</v>
          </cell>
          <cell r="D75" t="str">
            <v>EURO ADOUR SYSTEMES</v>
          </cell>
          <cell r="F75">
            <v>1</v>
          </cell>
          <cell r="G75" t="str">
            <v>7112B</v>
          </cell>
          <cell r="H75">
            <v>0</v>
          </cell>
          <cell r="I75">
            <v>0</v>
          </cell>
          <cell r="J75">
            <v>0</v>
          </cell>
          <cell r="K75">
            <v>0</v>
          </cell>
          <cell r="L75">
            <v>0</v>
          </cell>
          <cell r="M75">
            <v>0</v>
          </cell>
          <cell r="N75">
            <v>0</v>
          </cell>
          <cell r="O75">
            <v>0</v>
          </cell>
          <cell r="P75">
            <v>0</v>
          </cell>
          <cell r="Q75">
            <v>0</v>
          </cell>
          <cell r="R75">
            <v>0</v>
          </cell>
          <cell r="T75">
            <v>9.4734881506747257</v>
          </cell>
        </row>
        <row r="76">
          <cell r="A76" t="str">
            <v>389879818</v>
          </cell>
          <cell r="B76" t="str">
            <v>R32</v>
          </cell>
          <cell r="C76">
            <v>38</v>
          </cell>
          <cell r="D76" t="str">
            <v>TBF GENIE TISSULAIRE</v>
          </cell>
          <cell r="F76">
            <v>11</v>
          </cell>
          <cell r="G76" t="str">
            <v>8621Z</v>
          </cell>
          <cell r="H76">
            <v>0</v>
          </cell>
          <cell r="I76">
            <v>0</v>
          </cell>
          <cell r="J76">
            <v>0</v>
          </cell>
          <cell r="K76">
            <v>0</v>
          </cell>
          <cell r="L76">
            <v>0</v>
          </cell>
          <cell r="M76">
            <v>0</v>
          </cell>
          <cell r="N76">
            <v>0</v>
          </cell>
          <cell r="O76">
            <v>0</v>
          </cell>
          <cell r="P76">
            <v>0</v>
          </cell>
          <cell r="Q76">
            <v>0</v>
          </cell>
          <cell r="R76">
            <v>0</v>
          </cell>
          <cell r="T76">
            <v>1.15352333424388</v>
          </cell>
        </row>
        <row r="77">
          <cell r="A77" t="str">
            <v>394020903</v>
          </cell>
          <cell r="B77" t="str">
            <v>R21</v>
          </cell>
          <cell r="C77">
            <v>172</v>
          </cell>
          <cell r="D77" t="str">
            <v>NSE INDUSTRIES</v>
          </cell>
          <cell r="F77">
            <v>27</v>
          </cell>
          <cell r="G77" t="str">
            <v>3030</v>
          </cell>
          <cell r="H77">
            <v>0</v>
          </cell>
          <cell r="I77">
            <v>0</v>
          </cell>
          <cell r="J77">
            <v>0</v>
          </cell>
          <cell r="K77">
            <v>0</v>
          </cell>
          <cell r="L77">
            <v>0</v>
          </cell>
          <cell r="M77">
            <v>0</v>
          </cell>
          <cell r="N77">
            <v>0</v>
          </cell>
          <cell r="O77">
            <v>0</v>
          </cell>
          <cell r="P77">
            <v>0</v>
          </cell>
          <cell r="Q77">
            <v>7</v>
          </cell>
          <cell r="R77">
            <v>7</v>
          </cell>
          <cell r="T77">
            <v>1.0048715855028842</v>
          </cell>
        </row>
        <row r="78">
          <cell r="A78" t="str">
            <v>400369435</v>
          </cell>
          <cell r="B78" t="str">
            <v>R18</v>
          </cell>
          <cell r="C78">
            <v>18</v>
          </cell>
          <cell r="D78" t="str">
            <v>VANDEL SAS</v>
          </cell>
          <cell r="F78">
            <v>1</v>
          </cell>
          <cell r="G78" t="str">
            <v>2822Z</v>
          </cell>
          <cell r="H78">
            <v>1</v>
          </cell>
          <cell r="I78">
            <v>0</v>
          </cell>
          <cell r="J78">
            <v>0</v>
          </cell>
          <cell r="K78">
            <v>0</v>
          </cell>
          <cell r="L78">
            <v>0</v>
          </cell>
          <cell r="M78">
            <v>0</v>
          </cell>
          <cell r="N78">
            <v>0</v>
          </cell>
          <cell r="O78">
            <v>0</v>
          </cell>
          <cell r="P78">
            <v>0</v>
          </cell>
          <cell r="Q78">
            <v>0</v>
          </cell>
          <cell r="R78">
            <v>1</v>
          </cell>
          <cell r="T78">
            <v>9.483710179752709</v>
          </cell>
        </row>
        <row r="79">
          <cell r="A79" t="str">
            <v>402547574</v>
          </cell>
          <cell r="B79" t="str">
            <v>R16</v>
          </cell>
          <cell r="C79">
            <v>4</v>
          </cell>
          <cell r="D79" t="str">
            <v>MANATEC</v>
          </cell>
          <cell r="F79">
            <v>3</v>
          </cell>
          <cell r="G79" t="str">
            <v>2660Z</v>
          </cell>
          <cell r="H79">
            <v>0</v>
          </cell>
          <cell r="I79">
            <v>0</v>
          </cell>
          <cell r="J79">
            <v>0</v>
          </cell>
          <cell r="K79">
            <v>0</v>
          </cell>
          <cell r="L79">
            <v>0</v>
          </cell>
          <cell r="M79">
            <v>0</v>
          </cell>
          <cell r="N79">
            <v>0</v>
          </cell>
          <cell r="O79">
            <v>0</v>
          </cell>
          <cell r="P79">
            <v>0</v>
          </cell>
          <cell r="Q79">
            <v>0</v>
          </cell>
          <cell r="R79">
            <v>0</v>
          </cell>
          <cell r="T79">
            <v>9.7510128859116278</v>
          </cell>
        </row>
        <row r="80">
          <cell r="A80" t="str">
            <v>403024110</v>
          </cell>
          <cell r="B80" t="str">
            <v>R30</v>
          </cell>
          <cell r="C80">
            <v>19</v>
          </cell>
          <cell r="D80" t="str">
            <v>IRSEA Inst de Rech en Sémiochimie et Ethologie AppliQ</v>
          </cell>
          <cell r="F80">
            <v>9</v>
          </cell>
          <cell r="G80" t="str">
            <v>7219Z</v>
          </cell>
          <cell r="H80">
            <v>0</v>
          </cell>
          <cell r="I80">
            <v>0</v>
          </cell>
          <cell r="J80">
            <v>0</v>
          </cell>
          <cell r="K80">
            <v>0</v>
          </cell>
          <cell r="L80">
            <v>0</v>
          </cell>
          <cell r="M80">
            <v>0</v>
          </cell>
          <cell r="N80">
            <v>0</v>
          </cell>
          <cell r="O80">
            <v>0</v>
          </cell>
          <cell r="P80">
            <v>0</v>
          </cell>
          <cell r="Q80">
            <v>0</v>
          </cell>
          <cell r="R80">
            <v>0</v>
          </cell>
          <cell r="T80">
            <v>1.0103604125090282</v>
          </cell>
        </row>
        <row r="81">
          <cell r="A81" t="str">
            <v>403823867</v>
          </cell>
          <cell r="B81" t="str">
            <v>R13</v>
          </cell>
          <cell r="C81">
            <v>45</v>
          </cell>
          <cell r="D81" t="str">
            <v>ILO SAS</v>
          </cell>
          <cell r="F81">
            <v>3</v>
          </cell>
          <cell r="G81" t="str">
            <v>2611Z</v>
          </cell>
          <cell r="H81">
            <v>0</v>
          </cell>
          <cell r="I81">
            <v>0</v>
          </cell>
          <cell r="J81">
            <v>0</v>
          </cell>
          <cell r="K81">
            <v>0</v>
          </cell>
          <cell r="L81">
            <v>0</v>
          </cell>
          <cell r="M81">
            <v>0</v>
          </cell>
          <cell r="N81">
            <v>0</v>
          </cell>
          <cell r="O81">
            <v>0</v>
          </cell>
          <cell r="P81">
            <v>0</v>
          </cell>
          <cell r="Q81">
            <v>0</v>
          </cell>
          <cell r="R81">
            <v>0</v>
          </cell>
          <cell r="T81">
            <v>9.380976505930656</v>
          </cell>
        </row>
        <row r="82">
          <cell r="A82" t="str">
            <v>432584225</v>
          </cell>
          <cell r="B82" t="str">
            <v>R08</v>
          </cell>
          <cell r="C82">
            <v>42</v>
          </cell>
          <cell r="D82" t="str">
            <v>NOVAGALI PHARMA SAS</v>
          </cell>
          <cell r="F82">
            <v>9</v>
          </cell>
          <cell r="G82" t="str">
            <v>2120Z</v>
          </cell>
          <cell r="H82">
            <v>0</v>
          </cell>
          <cell r="I82">
            <v>0</v>
          </cell>
          <cell r="J82">
            <v>0</v>
          </cell>
          <cell r="K82">
            <v>0</v>
          </cell>
          <cell r="L82">
            <v>0</v>
          </cell>
          <cell r="M82">
            <v>0</v>
          </cell>
          <cell r="N82">
            <v>0</v>
          </cell>
          <cell r="O82">
            <v>0</v>
          </cell>
          <cell r="P82">
            <v>0</v>
          </cell>
          <cell r="Q82">
            <v>1</v>
          </cell>
          <cell r="R82">
            <v>1</v>
          </cell>
          <cell r="T82">
            <v>1.0021294355356898</v>
          </cell>
        </row>
        <row r="83">
          <cell r="A83" t="str">
            <v>414925008</v>
          </cell>
          <cell r="B83" t="str">
            <v>R30</v>
          </cell>
          <cell r="C83">
            <v>5</v>
          </cell>
          <cell r="D83" t="str">
            <v>RDMO</v>
          </cell>
          <cell r="F83">
            <v>2</v>
          </cell>
          <cell r="G83" t="str">
            <v>7112B</v>
          </cell>
          <cell r="H83">
            <v>0</v>
          </cell>
          <cell r="I83">
            <v>0</v>
          </cell>
          <cell r="J83">
            <v>0</v>
          </cell>
          <cell r="K83">
            <v>0</v>
          </cell>
          <cell r="L83">
            <v>0</v>
          </cell>
          <cell r="M83">
            <v>0</v>
          </cell>
          <cell r="N83">
            <v>0</v>
          </cell>
          <cell r="O83">
            <v>0</v>
          </cell>
          <cell r="P83">
            <v>0</v>
          </cell>
          <cell r="Q83">
            <v>0</v>
          </cell>
          <cell r="R83">
            <v>0</v>
          </cell>
          <cell r="T83">
            <v>9.4669819473307832</v>
          </cell>
        </row>
        <row r="84">
          <cell r="A84" t="str">
            <v>417940095</v>
          </cell>
          <cell r="B84" t="str">
            <v>R19</v>
          </cell>
          <cell r="C84">
            <v>18</v>
          </cell>
          <cell r="D84" t="str">
            <v>BXL</v>
          </cell>
          <cell r="F84">
            <v>2</v>
          </cell>
          <cell r="G84" t="str">
            <v>2920Z</v>
          </cell>
          <cell r="H84">
            <v>0</v>
          </cell>
          <cell r="I84">
            <v>0</v>
          </cell>
          <cell r="J84">
            <v>0</v>
          </cell>
          <cell r="K84">
            <v>0</v>
          </cell>
          <cell r="L84">
            <v>0</v>
          </cell>
          <cell r="M84">
            <v>0</v>
          </cell>
          <cell r="N84">
            <v>0</v>
          </cell>
          <cell r="O84">
            <v>0</v>
          </cell>
          <cell r="P84">
            <v>0</v>
          </cell>
          <cell r="Q84">
            <v>0</v>
          </cell>
          <cell r="R84">
            <v>0</v>
          </cell>
          <cell r="T84">
            <v>9.4060461282291481</v>
          </cell>
        </row>
        <row r="85">
          <cell r="A85" t="str">
            <v>418929725</v>
          </cell>
          <cell r="B85" t="str">
            <v>R13</v>
          </cell>
          <cell r="C85">
            <v>304</v>
          </cell>
          <cell r="D85" t="str">
            <v>MEAS FRANCE</v>
          </cell>
          <cell r="F85">
            <v>35</v>
          </cell>
          <cell r="G85" t="str">
            <v>2611Z</v>
          </cell>
          <cell r="H85">
            <v>0</v>
          </cell>
          <cell r="I85">
            <v>0</v>
          </cell>
          <cell r="J85">
            <v>0</v>
          </cell>
          <cell r="K85">
            <v>0</v>
          </cell>
          <cell r="L85">
            <v>0</v>
          </cell>
          <cell r="M85">
            <v>0</v>
          </cell>
          <cell r="N85">
            <v>0</v>
          </cell>
          <cell r="O85">
            <v>0</v>
          </cell>
          <cell r="P85">
            <v>0</v>
          </cell>
          <cell r="Q85">
            <v>0</v>
          </cell>
          <cell r="R85">
            <v>0</v>
          </cell>
          <cell r="T85">
            <v>1.0025159467544833</v>
          </cell>
        </row>
        <row r="86">
          <cell r="A86" t="str">
            <v>422358242</v>
          </cell>
          <cell r="B86" t="str">
            <v>R15</v>
          </cell>
          <cell r="C86">
            <v>3</v>
          </cell>
          <cell r="D86" t="str">
            <v>LIGHT TECHNOLOGIES</v>
          </cell>
          <cell r="F86">
            <v>2</v>
          </cell>
          <cell r="G86" t="str">
            <v>2651B</v>
          </cell>
          <cell r="H86">
            <v>0</v>
          </cell>
          <cell r="I86">
            <v>0</v>
          </cell>
          <cell r="J86">
            <v>0</v>
          </cell>
          <cell r="K86">
            <v>0</v>
          </cell>
          <cell r="L86">
            <v>0</v>
          </cell>
          <cell r="M86">
            <v>0</v>
          </cell>
          <cell r="N86">
            <v>0</v>
          </cell>
          <cell r="O86">
            <v>0</v>
          </cell>
          <cell r="P86">
            <v>0</v>
          </cell>
          <cell r="Q86">
            <v>0</v>
          </cell>
          <cell r="R86">
            <v>0</v>
          </cell>
          <cell r="T86">
            <v>9.4606183387799057</v>
          </cell>
        </row>
        <row r="87">
          <cell r="A87" t="str">
            <v>423800127</v>
          </cell>
          <cell r="B87" t="str">
            <v>R19</v>
          </cell>
          <cell r="C87">
            <v>6</v>
          </cell>
          <cell r="D87" t="str">
            <v>HIGHTECH BIO ACTIVITIES HBA</v>
          </cell>
          <cell r="F87">
            <v>2</v>
          </cell>
          <cell r="G87" t="str">
            <v>2920Z</v>
          </cell>
          <cell r="H87">
            <v>0</v>
          </cell>
          <cell r="I87">
            <v>0</v>
          </cell>
          <cell r="J87">
            <v>0</v>
          </cell>
          <cell r="K87">
            <v>0</v>
          </cell>
          <cell r="L87">
            <v>0</v>
          </cell>
          <cell r="M87">
            <v>0</v>
          </cell>
          <cell r="N87">
            <v>0</v>
          </cell>
          <cell r="O87">
            <v>0</v>
          </cell>
          <cell r="P87">
            <v>0</v>
          </cell>
          <cell r="Q87">
            <v>0</v>
          </cell>
          <cell r="R87">
            <v>0</v>
          </cell>
          <cell r="T87">
            <v>9.7000799074670248</v>
          </cell>
        </row>
        <row r="88">
          <cell r="A88" t="str">
            <v>314844069</v>
          </cell>
          <cell r="B88" t="str">
            <v>R07</v>
          </cell>
          <cell r="C88">
            <v>134</v>
          </cell>
          <cell r="D88" t="str">
            <v>LABORATOIRES DES PRODUITS HYODAL</v>
          </cell>
          <cell r="F88">
            <v>2</v>
          </cell>
          <cell r="G88" t="str">
            <v>2041Z</v>
          </cell>
          <cell r="H88">
            <v>0</v>
          </cell>
          <cell r="I88">
            <v>6</v>
          </cell>
          <cell r="J88">
            <v>6</v>
          </cell>
          <cell r="K88">
            <v>0</v>
          </cell>
          <cell r="L88">
            <v>0</v>
          </cell>
          <cell r="M88">
            <v>0</v>
          </cell>
          <cell r="N88">
            <v>0</v>
          </cell>
          <cell r="O88">
            <v>0</v>
          </cell>
          <cell r="P88">
            <v>0</v>
          </cell>
          <cell r="Q88">
            <v>0</v>
          </cell>
          <cell r="R88">
            <v>6</v>
          </cell>
          <cell r="T88">
            <v>1.0011337998841978</v>
          </cell>
        </row>
        <row r="89">
          <cell r="A89" t="str">
            <v>318365228</v>
          </cell>
          <cell r="B89" t="str">
            <v>R07</v>
          </cell>
          <cell r="C89">
            <v>51</v>
          </cell>
          <cell r="D89" t="str">
            <v>SOC ETUDES PRODUITS PHARMACEUT E</v>
          </cell>
          <cell r="F89">
            <v>3</v>
          </cell>
          <cell r="G89" t="str">
            <v>2059Z</v>
          </cell>
          <cell r="H89">
            <v>0</v>
          </cell>
          <cell r="I89">
            <v>0</v>
          </cell>
          <cell r="J89">
            <v>0</v>
          </cell>
          <cell r="K89">
            <v>0</v>
          </cell>
          <cell r="L89">
            <v>0</v>
          </cell>
          <cell r="M89">
            <v>0</v>
          </cell>
          <cell r="N89">
            <v>0</v>
          </cell>
          <cell r="O89">
            <v>0</v>
          </cell>
          <cell r="P89">
            <v>0</v>
          </cell>
          <cell r="Q89">
            <v>0</v>
          </cell>
          <cell r="R89">
            <v>0</v>
          </cell>
          <cell r="T89">
            <v>1.0001711383876348</v>
          </cell>
        </row>
        <row r="90">
          <cell r="A90" t="str">
            <v>333566727</v>
          </cell>
          <cell r="B90" t="str">
            <v>R12</v>
          </cell>
          <cell r="C90">
            <v>109</v>
          </cell>
          <cell r="D90" t="str">
            <v>HUSSOR SAS</v>
          </cell>
          <cell r="F90">
            <v>4</v>
          </cell>
          <cell r="G90" t="str">
            <v>2511Z</v>
          </cell>
          <cell r="H90">
            <v>0</v>
          </cell>
          <cell r="I90">
            <v>0</v>
          </cell>
          <cell r="J90">
            <v>0</v>
          </cell>
          <cell r="K90">
            <v>0</v>
          </cell>
          <cell r="L90">
            <v>0</v>
          </cell>
          <cell r="M90">
            <v>0</v>
          </cell>
          <cell r="N90">
            <v>0</v>
          </cell>
          <cell r="O90">
            <v>0</v>
          </cell>
          <cell r="P90">
            <v>0</v>
          </cell>
          <cell r="Q90">
            <v>0</v>
          </cell>
          <cell r="R90">
            <v>0</v>
          </cell>
          <cell r="T90">
            <v>8.8375745498512561</v>
          </cell>
        </row>
        <row r="91">
          <cell r="A91" t="str">
            <v>333600708</v>
          </cell>
          <cell r="B91" t="str">
            <v>R18</v>
          </cell>
          <cell r="C91">
            <v>51</v>
          </cell>
          <cell r="D91" t="str">
            <v>MECANIQUE&amp;CHAUDRONNERIE DE L'ATL</v>
          </cell>
          <cell r="F91">
            <v>4</v>
          </cell>
          <cell r="G91" t="str">
            <v>2893Z</v>
          </cell>
          <cell r="H91">
            <v>0</v>
          </cell>
          <cell r="I91">
            <v>0</v>
          </cell>
          <cell r="J91">
            <v>0</v>
          </cell>
          <cell r="K91">
            <v>0</v>
          </cell>
          <cell r="L91">
            <v>0</v>
          </cell>
          <cell r="M91">
            <v>0</v>
          </cell>
          <cell r="N91">
            <v>0</v>
          </cell>
          <cell r="O91">
            <v>0</v>
          </cell>
          <cell r="P91">
            <v>0</v>
          </cell>
          <cell r="Q91">
            <v>0</v>
          </cell>
          <cell r="R91">
            <v>0</v>
          </cell>
          <cell r="T91">
            <v>1.0015666364993958</v>
          </cell>
        </row>
        <row r="92">
          <cell r="A92" t="str">
            <v>339874463</v>
          </cell>
          <cell r="B92" t="str">
            <v>R27</v>
          </cell>
          <cell r="C92">
            <v>631</v>
          </cell>
          <cell r="D92" t="str">
            <v>HARDIS</v>
          </cell>
          <cell r="F92">
            <v>36</v>
          </cell>
          <cell r="G92" t="str">
            <v>5829B</v>
          </cell>
          <cell r="H92">
            <v>0</v>
          </cell>
          <cell r="I92">
            <v>0</v>
          </cell>
          <cell r="J92">
            <v>0</v>
          </cell>
          <cell r="K92">
            <v>0</v>
          </cell>
          <cell r="L92">
            <v>0</v>
          </cell>
          <cell r="M92">
            <v>1</v>
          </cell>
          <cell r="N92">
            <v>0</v>
          </cell>
          <cell r="O92">
            <v>0</v>
          </cell>
          <cell r="P92">
            <v>0</v>
          </cell>
          <cell r="Q92">
            <v>0</v>
          </cell>
          <cell r="R92">
            <v>1</v>
          </cell>
          <cell r="T92">
            <v>0.999972015341418</v>
          </cell>
        </row>
        <row r="93">
          <cell r="A93" t="str">
            <v>339951220</v>
          </cell>
          <cell r="B93" t="str">
            <v>R22</v>
          </cell>
          <cell r="C93">
            <v>27</v>
          </cell>
          <cell r="D93" t="str">
            <v>N.SOFT</v>
          </cell>
          <cell r="F93">
            <v>8</v>
          </cell>
          <cell r="G93" t="str">
            <v>329</v>
          </cell>
          <cell r="H93">
            <v>2</v>
          </cell>
          <cell r="I93">
            <v>0</v>
          </cell>
          <cell r="J93">
            <v>0</v>
          </cell>
          <cell r="K93">
            <v>0</v>
          </cell>
          <cell r="L93">
            <v>0</v>
          </cell>
          <cell r="M93">
            <v>0</v>
          </cell>
          <cell r="N93">
            <v>0</v>
          </cell>
          <cell r="O93">
            <v>0</v>
          </cell>
          <cell r="P93">
            <v>0</v>
          </cell>
          <cell r="Q93">
            <v>0</v>
          </cell>
          <cell r="R93">
            <v>2</v>
          </cell>
          <cell r="T93">
            <v>0.98583704773594361</v>
          </cell>
        </row>
        <row r="94">
          <cell r="A94" t="str">
            <v>344516638</v>
          </cell>
          <cell r="B94" t="str">
            <v>R30</v>
          </cell>
          <cell r="C94">
            <v>9</v>
          </cell>
          <cell r="D94" t="str">
            <v>SUNAERO-HELITEST</v>
          </cell>
          <cell r="F94">
            <v>3</v>
          </cell>
          <cell r="G94" t="str">
            <v>6910Z</v>
          </cell>
          <cell r="H94">
            <v>0</v>
          </cell>
          <cell r="I94">
            <v>0</v>
          </cell>
          <cell r="J94">
            <v>0</v>
          </cell>
          <cell r="K94">
            <v>0</v>
          </cell>
          <cell r="L94">
            <v>0</v>
          </cell>
          <cell r="M94">
            <v>0</v>
          </cell>
          <cell r="N94">
            <v>0</v>
          </cell>
          <cell r="O94">
            <v>0</v>
          </cell>
          <cell r="P94">
            <v>0</v>
          </cell>
          <cell r="Q94">
            <v>0</v>
          </cell>
          <cell r="R94">
            <v>0</v>
          </cell>
          <cell r="T94">
            <v>9.4604813865328641</v>
          </cell>
        </row>
        <row r="95">
          <cell r="A95" t="str">
            <v>351014287</v>
          </cell>
          <cell r="B95" t="str">
            <v>R12</v>
          </cell>
          <cell r="C95">
            <v>5</v>
          </cell>
          <cell r="D95" t="str">
            <v>C GEX SYSTEMS</v>
          </cell>
          <cell r="F95">
            <v>1</v>
          </cell>
          <cell r="G95" t="str">
            <v>2573B</v>
          </cell>
          <cell r="H95">
            <v>0</v>
          </cell>
          <cell r="I95">
            <v>0</v>
          </cell>
          <cell r="J95">
            <v>0</v>
          </cell>
          <cell r="K95">
            <v>0</v>
          </cell>
          <cell r="L95">
            <v>0</v>
          </cell>
          <cell r="M95">
            <v>0</v>
          </cell>
          <cell r="N95">
            <v>0</v>
          </cell>
          <cell r="O95">
            <v>0</v>
          </cell>
          <cell r="P95">
            <v>0</v>
          </cell>
          <cell r="Q95">
            <v>0</v>
          </cell>
          <cell r="R95">
            <v>0</v>
          </cell>
          <cell r="T95">
            <v>9.3139088756662591</v>
          </cell>
        </row>
        <row r="96">
          <cell r="A96" t="str">
            <v>413296385</v>
          </cell>
          <cell r="B96" t="str">
            <v>R12</v>
          </cell>
          <cell r="C96">
            <v>48</v>
          </cell>
          <cell r="D96" t="str">
            <v>SUDCO</v>
          </cell>
          <cell r="F96">
            <v>2</v>
          </cell>
          <cell r="G96" t="str">
            <v>2511Z</v>
          </cell>
          <cell r="H96">
            <v>0</v>
          </cell>
          <cell r="I96">
            <v>0</v>
          </cell>
          <cell r="J96">
            <v>0</v>
          </cell>
          <cell r="K96">
            <v>0</v>
          </cell>
          <cell r="L96">
            <v>0</v>
          </cell>
          <cell r="M96">
            <v>0</v>
          </cell>
          <cell r="N96">
            <v>0</v>
          </cell>
          <cell r="O96">
            <v>0</v>
          </cell>
          <cell r="P96">
            <v>0</v>
          </cell>
          <cell r="Q96">
            <v>0</v>
          </cell>
          <cell r="R96">
            <v>0</v>
          </cell>
          <cell r="T96">
            <v>9.1515138298558671</v>
          </cell>
        </row>
        <row r="97">
          <cell r="A97" t="str">
            <v>389013491</v>
          </cell>
          <cell r="B97" t="str">
            <v>R03</v>
          </cell>
          <cell r="C97">
            <v>62</v>
          </cell>
          <cell r="D97" t="str">
            <v>SAF ISIS</v>
          </cell>
          <cell r="F97">
            <v>7</v>
          </cell>
          <cell r="G97" t="str">
            <v>1089Z</v>
          </cell>
          <cell r="H97">
            <v>0</v>
          </cell>
          <cell r="I97">
            <v>0</v>
          </cell>
          <cell r="J97">
            <v>0</v>
          </cell>
          <cell r="K97">
            <v>0</v>
          </cell>
          <cell r="L97">
            <v>0</v>
          </cell>
          <cell r="M97">
            <v>0</v>
          </cell>
          <cell r="N97">
            <v>0</v>
          </cell>
          <cell r="O97">
            <v>0</v>
          </cell>
          <cell r="P97">
            <v>0</v>
          </cell>
          <cell r="Q97">
            <v>0</v>
          </cell>
          <cell r="R97">
            <v>0</v>
          </cell>
          <cell r="T97">
            <v>1.0004985823289267</v>
          </cell>
        </row>
        <row r="98">
          <cell r="A98" t="str">
            <v>391746286</v>
          </cell>
          <cell r="B98" t="str">
            <v>R15</v>
          </cell>
          <cell r="C98">
            <v>3</v>
          </cell>
          <cell r="D98" t="str">
            <v>EREO</v>
          </cell>
          <cell r="F98">
            <v>1</v>
          </cell>
          <cell r="G98" t="str">
            <v>2651</v>
          </cell>
          <cell r="H98">
            <v>0</v>
          </cell>
          <cell r="I98">
            <v>0</v>
          </cell>
          <cell r="J98">
            <v>0</v>
          </cell>
          <cell r="K98">
            <v>0</v>
          </cell>
          <cell r="L98">
            <v>0</v>
          </cell>
          <cell r="M98">
            <v>0</v>
          </cell>
          <cell r="N98">
            <v>0</v>
          </cell>
          <cell r="O98">
            <v>0</v>
          </cell>
          <cell r="P98">
            <v>0</v>
          </cell>
          <cell r="Q98">
            <v>0</v>
          </cell>
          <cell r="R98">
            <v>0</v>
          </cell>
          <cell r="T98">
            <v>9.4703029084615995</v>
          </cell>
        </row>
        <row r="99">
          <cell r="A99" t="str">
            <v>394880314</v>
          </cell>
          <cell r="B99" t="str">
            <v>R30</v>
          </cell>
          <cell r="C99">
            <v>90</v>
          </cell>
          <cell r="D99" t="str">
            <v>ALLOCINE SAS</v>
          </cell>
          <cell r="F99">
            <v>8</v>
          </cell>
          <cell r="G99" t="str">
            <v>7311Z</v>
          </cell>
          <cell r="H99">
            <v>1</v>
          </cell>
          <cell r="I99">
            <v>0</v>
          </cell>
          <cell r="J99">
            <v>0</v>
          </cell>
          <cell r="K99">
            <v>0</v>
          </cell>
          <cell r="L99">
            <v>0</v>
          </cell>
          <cell r="M99">
            <v>1</v>
          </cell>
          <cell r="N99">
            <v>0</v>
          </cell>
          <cell r="O99">
            <v>0</v>
          </cell>
          <cell r="P99">
            <v>0</v>
          </cell>
          <cell r="Q99">
            <v>0</v>
          </cell>
          <cell r="R99">
            <v>2</v>
          </cell>
          <cell r="T99">
            <v>0.9945214240971515</v>
          </cell>
        </row>
        <row r="100">
          <cell r="A100" t="str">
            <v>394915581</v>
          </cell>
          <cell r="B100" t="str">
            <v>R27</v>
          </cell>
          <cell r="C100">
            <v>96</v>
          </cell>
          <cell r="D100" t="str">
            <v>KDS KLEE DATA SYSTEM SA</v>
          </cell>
          <cell r="F100">
            <v>30</v>
          </cell>
          <cell r="G100" t="str">
            <v>5829C</v>
          </cell>
          <cell r="H100">
            <v>0</v>
          </cell>
          <cell r="I100">
            <v>0</v>
          </cell>
          <cell r="J100">
            <v>0</v>
          </cell>
          <cell r="K100">
            <v>0</v>
          </cell>
          <cell r="L100">
            <v>0</v>
          </cell>
          <cell r="M100">
            <v>0</v>
          </cell>
          <cell r="N100">
            <v>0</v>
          </cell>
          <cell r="O100">
            <v>0</v>
          </cell>
          <cell r="P100">
            <v>0</v>
          </cell>
          <cell r="Q100">
            <v>5</v>
          </cell>
          <cell r="R100">
            <v>5</v>
          </cell>
          <cell r="T100">
            <v>1.0059517945107275</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T101">
            <v>1.0050198633801757</v>
          </cell>
        </row>
        <row r="102">
          <cell r="A102" t="str">
            <v>403261258</v>
          </cell>
          <cell r="B102" t="str">
            <v>R29</v>
          </cell>
          <cell r="C102">
            <v>140</v>
          </cell>
          <cell r="D102" t="str">
            <v>AT INTERNET</v>
          </cell>
          <cell r="F102">
            <v>5</v>
          </cell>
          <cell r="G102" t="str">
            <v>6201Z</v>
          </cell>
          <cell r="H102">
            <v>0</v>
          </cell>
          <cell r="I102">
            <v>0</v>
          </cell>
          <cell r="J102">
            <v>0</v>
          </cell>
          <cell r="K102">
            <v>0</v>
          </cell>
          <cell r="L102">
            <v>0</v>
          </cell>
          <cell r="M102">
            <v>0</v>
          </cell>
          <cell r="N102">
            <v>0</v>
          </cell>
          <cell r="O102">
            <v>0</v>
          </cell>
          <cell r="P102">
            <v>0</v>
          </cell>
          <cell r="Q102">
            <v>0</v>
          </cell>
          <cell r="R102">
            <v>0</v>
          </cell>
          <cell r="T102">
            <v>1.0008898703366156</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T103">
            <v>9.6060569189953444</v>
          </cell>
        </row>
        <row r="104">
          <cell r="A104" t="str">
            <v>409514353</v>
          </cell>
          <cell r="B104" t="str">
            <v>R08</v>
          </cell>
          <cell r="C104">
            <v>19</v>
          </cell>
          <cell r="D104" t="str">
            <v>PROBIONOV</v>
          </cell>
          <cell r="F104">
            <v>4</v>
          </cell>
          <cell r="G104" t="str">
            <v>2120Z</v>
          </cell>
          <cell r="H104">
            <v>0</v>
          </cell>
          <cell r="I104">
            <v>0</v>
          </cell>
          <cell r="J104">
            <v>0</v>
          </cell>
          <cell r="K104">
            <v>0</v>
          </cell>
          <cell r="L104">
            <v>0</v>
          </cell>
          <cell r="M104">
            <v>0</v>
          </cell>
          <cell r="N104">
            <v>0</v>
          </cell>
          <cell r="O104">
            <v>0</v>
          </cell>
          <cell r="P104">
            <v>0</v>
          </cell>
          <cell r="Q104">
            <v>0</v>
          </cell>
          <cell r="R104">
            <v>0</v>
          </cell>
          <cell r="T104">
            <v>1.0019097691295051</v>
          </cell>
        </row>
        <row r="105">
          <cell r="A105" t="str">
            <v>412111510</v>
          </cell>
          <cell r="B105" t="str">
            <v>R22</v>
          </cell>
          <cell r="C105">
            <v>46</v>
          </cell>
          <cell r="D105" t="str">
            <v>NEWDEAL</v>
          </cell>
          <cell r="F105">
            <v>3</v>
          </cell>
          <cell r="G105" t="str">
            <v>3250A</v>
          </cell>
          <cell r="H105">
            <v>0</v>
          </cell>
          <cell r="I105">
            <v>0</v>
          </cell>
          <cell r="J105">
            <v>0</v>
          </cell>
          <cell r="K105">
            <v>0</v>
          </cell>
          <cell r="L105">
            <v>0</v>
          </cell>
          <cell r="M105">
            <v>0</v>
          </cell>
          <cell r="N105">
            <v>0</v>
          </cell>
          <cell r="O105">
            <v>0</v>
          </cell>
          <cell r="P105">
            <v>0</v>
          </cell>
          <cell r="Q105">
            <v>1</v>
          </cell>
          <cell r="R105">
            <v>1</v>
          </cell>
          <cell r="T105">
            <v>0.99465886514900037</v>
          </cell>
        </row>
        <row r="106">
          <cell r="A106" t="str">
            <v>413967159</v>
          </cell>
          <cell r="B106" t="str">
            <v>R13</v>
          </cell>
          <cell r="C106">
            <v>104</v>
          </cell>
          <cell r="D106" t="str">
            <v>ASK</v>
          </cell>
          <cell r="F106">
            <v>13</v>
          </cell>
          <cell r="G106" t="str">
            <v>2611Z</v>
          </cell>
          <cell r="H106">
            <v>1</v>
          </cell>
          <cell r="I106">
            <v>0</v>
          </cell>
          <cell r="J106">
            <v>0</v>
          </cell>
          <cell r="K106">
            <v>0</v>
          </cell>
          <cell r="L106">
            <v>0</v>
          </cell>
          <cell r="M106">
            <v>0</v>
          </cell>
          <cell r="N106">
            <v>0</v>
          </cell>
          <cell r="O106">
            <v>0</v>
          </cell>
          <cell r="P106">
            <v>0</v>
          </cell>
          <cell r="Q106">
            <v>0</v>
          </cell>
          <cell r="R106">
            <v>1</v>
          </cell>
          <cell r="T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2</v>
          </cell>
          <cell r="N107">
            <v>0</v>
          </cell>
          <cell r="O107">
            <v>0</v>
          </cell>
          <cell r="P107">
            <v>0</v>
          </cell>
          <cell r="Q107">
            <v>0</v>
          </cell>
          <cell r="R107">
            <v>2</v>
          </cell>
          <cell r="T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0</v>
          </cell>
          <cell r="L108">
            <v>0</v>
          </cell>
          <cell r="M108">
            <v>0</v>
          </cell>
          <cell r="N108">
            <v>0</v>
          </cell>
          <cell r="O108">
            <v>0</v>
          </cell>
          <cell r="P108">
            <v>0</v>
          </cell>
          <cell r="Q108">
            <v>1</v>
          </cell>
          <cell r="R108">
            <v>1</v>
          </cell>
          <cell r="T108">
            <v>1.0122495554458941</v>
          </cell>
        </row>
        <row r="109">
          <cell r="A109" t="str">
            <v>419346135</v>
          </cell>
          <cell r="B109" t="str">
            <v>R29</v>
          </cell>
          <cell r="C109">
            <v>92</v>
          </cell>
          <cell r="D109" t="str">
            <v>DIGIMIND</v>
          </cell>
          <cell r="F109">
            <v>21</v>
          </cell>
          <cell r="G109" t="str">
            <v>6202A</v>
          </cell>
          <cell r="H109">
            <v>0</v>
          </cell>
          <cell r="I109">
            <v>0</v>
          </cell>
          <cell r="J109">
            <v>0</v>
          </cell>
          <cell r="K109">
            <v>0</v>
          </cell>
          <cell r="L109">
            <v>0</v>
          </cell>
          <cell r="M109">
            <v>3</v>
          </cell>
          <cell r="N109">
            <v>0</v>
          </cell>
          <cell r="O109">
            <v>0</v>
          </cell>
          <cell r="P109">
            <v>0</v>
          </cell>
          <cell r="Q109">
            <v>0</v>
          </cell>
          <cell r="R109">
            <v>3</v>
          </cell>
          <cell r="T109">
            <v>1.0032916769955227</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T110">
            <v>1.0546459088871958</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T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T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T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T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T115">
            <v>1.0657171863641044</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T116">
            <v>0.99591632062960689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T117">
            <v>1.0067183025169339</v>
          </cell>
        </row>
        <row r="118">
          <cell r="A118" t="str">
            <v>423381581</v>
          </cell>
          <cell r="B118" t="str">
            <v>R15</v>
          </cell>
          <cell r="C118">
            <v>20</v>
          </cell>
          <cell r="D118" t="str">
            <v>INNOPSYS</v>
          </cell>
          <cell r="F118">
            <v>12</v>
          </cell>
          <cell r="G118" t="str">
            <v>2651B</v>
          </cell>
          <cell r="H118">
            <v>0</v>
          </cell>
          <cell r="I118">
            <v>0</v>
          </cell>
          <cell r="J118">
            <v>0</v>
          </cell>
          <cell r="K118">
            <v>0</v>
          </cell>
          <cell r="L118">
            <v>0</v>
          </cell>
          <cell r="M118">
            <v>0</v>
          </cell>
          <cell r="N118">
            <v>0</v>
          </cell>
          <cell r="O118">
            <v>0</v>
          </cell>
          <cell r="P118">
            <v>0</v>
          </cell>
          <cell r="Q118">
            <v>0</v>
          </cell>
          <cell r="R118">
            <v>0</v>
          </cell>
          <cell r="T118">
            <v>1.0101866796055612</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6</v>
          </cell>
          <cell r="R119">
            <v>6</v>
          </cell>
          <cell r="T119">
            <v>1.0464127049192089</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T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T121">
            <v>9.4359962474338044</v>
          </cell>
        </row>
        <row r="122">
          <cell r="A122" t="str">
            <v>424884682</v>
          </cell>
          <cell r="B122" t="str">
            <v>R22</v>
          </cell>
          <cell r="C122">
            <v>69</v>
          </cell>
          <cell r="D122" t="str">
            <v>ZIMMER SPINE</v>
          </cell>
          <cell r="F122">
            <v>12</v>
          </cell>
          <cell r="G122" t="str">
            <v>3250A</v>
          </cell>
          <cell r="H122">
            <v>0</v>
          </cell>
          <cell r="I122">
            <v>0</v>
          </cell>
          <cell r="J122">
            <v>0</v>
          </cell>
          <cell r="K122">
            <v>0</v>
          </cell>
          <cell r="L122">
            <v>0</v>
          </cell>
          <cell r="M122">
            <v>0</v>
          </cell>
          <cell r="N122">
            <v>0</v>
          </cell>
          <cell r="O122">
            <v>0</v>
          </cell>
          <cell r="P122">
            <v>0</v>
          </cell>
          <cell r="Q122">
            <v>2</v>
          </cell>
          <cell r="R122">
            <v>2</v>
          </cell>
          <cell r="T122">
            <v>1.0298598593638428</v>
          </cell>
        </row>
        <row r="123">
          <cell r="A123" t="str">
            <v>432454767</v>
          </cell>
          <cell r="B123" t="str">
            <v>R27</v>
          </cell>
          <cell r="C123">
            <v>16</v>
          </cell>
          <cell r="D123" t="str">
            <v>MIRANE</v>
          </cell>
          <cell r="F123">
            <v>5</v>
          </cell>
          <cell r="G123" t="str">
            <v>5829C</v>
          </cell>
          <cell r="H123">
            <v>0</v>
          </cell>
          <cell r="I123">
            <v>0</v>
          </cell>
          <cell r="J123">
            <v>0</v>
          </cell>
          <cell r="K123">
            <v>0</v>
          </cell>
          <cell r="L123">
            <v>0</v>
          </cell>
          <cell r="M123">
            <v>0</v>
          </cell>
          <cell r="N123">
            <v>0</v>
          </cell>
          <cell r="O123">
            <v>0</v>
          </cell>
          <cell r="P123">
            <v>0</v>
          </cell>
          <cell r="Q123">
            <v>0</v>
          </cell>
          <cell r="R123">
            <v>0</v>
          </cell>
          <cell r="T123">
            <v>1.0062213178261021</v>
          </cell>
        </row>
        <row r="124">
          <cell r="A124" t="str">
            <v>414440446</v>
          </cell>
          <cell r="B124" t="str">
            <v>R30</v>
          </cell>
          <cell r="C124">
            <v>56</v>
          </cell>
          <cell r="D124" t="str">
            <v>KEOPSYS</v>
          </cell>
          <cell r="F124">
            <v>14</v>
          </cell>
          <cell r="G124" t="str">
            <v>7112B</v>
          </cell>
          <cell r="H124">
            <v>0</v>
          </cell>
          <cell r="I124">
            <v>0</v>
          </cell>
          <cell r="J124">
            <v>0</v>
          </cell>
          <cell r="K124">
            <v>0</v>
          </cell>
          <cell r="L124">
            <v>0</v>
          </cell>
          <cell r="M124">
            <v>0</v>
          </cell>
          <cell r="N124">
            <v>0</v>
          </cell>
          <cell r="O124">
            <v>0</v>
          </cell>
          <cell r="P124">
            <v>0</v>
          </cell>
          <cell r="Q124">
            <v>0</v>
          </cell>
          <cell r="R124">
            <v>0</v>
          </cell>
          <cell r="T124">
            <v>0.99588263829846269</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T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T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0</v>
          </cell>
          <cell r="M127">
            <v>0</v>
          </cell>
          <cell r="N127">
            <v>0</v>
          </cell>
          <cell r="O127">
            <v>0</v>
          </cell>
          <cell r="P127">
            <v>0</v>
          </cell>
          <cell r="Q127">
            <v>0</v>
          </cell>
          <cell r="R127">
            <v>0</v>
          </cell>
          <cell r="T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3</v>
          </cell>
          <cell r="N128">
            <v>0</v>
          </cell>
          <cell r="O128">
            <v>0</v>
          </cell>
          <cell r="P128">
            <v>0</v>
          </cell>
          <cell r="Q128">
            <v>0</v>
          </cell>
          <cell r="R128">
            <v>3</v>
          </cell>
          <cell r="T128">
            <v>1.0005990991029123</v>
          </cell>
        </row>
        <row r="129">
          <cell r="A129" t="str">
            <v>410675078</v>
          </cell>
          <cell r="B129" t="str">
            <v>R30</v>
          </cell>
          <cell r="C129">
            <v>36</v>
          </cell>
          <cell r="D129" t="str">
            <v>ISP SYSTEM</v>
          </cell>
          <cell r="F129">
            <v>12</v>
          </cell>
          <cell r="G129" t="str">
            <v>7112B</v>
          </cell>
          <cell r="H129">
            <v>0</v>
          </cell>
          <cell r="I129">
            <v>0</v>
          </cell>
          <cell r="J129">
            <v>0</v>
          </cell>
          <cell r="K129">
            <v>0</v>
          </cell>
          <cell r="L129">
            <v>0</v>
          </cell>
          <cell r="M129">
            <v>1</v>
          </cell>
          <cell r="N129">
            <v>0</v>
          </cell>
          <cell r="O129">
            <v>0</v>
          </cell>
          <cell r="P129">
            <v>0</v>
          </cell>
          <cell r="Q129">
            <v>0</v>
          </cell>
          <cell r="R129">
            <v>1</v>
          </cell>
          <cell r="T129">
            <v>0.9917963804533132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1</v>
          </cell>
          <cell r="R130">
            <v>1</v>
          </cell>
          <cell r="T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0</v>
          </cell>
          <cell r="L131">
            <v>0</v>
          </cell>
          <cell r="M131">
            <v>0</v>
          </cell>
          <cell r="N131">
            <v>0</v>
          </cell>
          <cell r="O131">
            <v>0</v>
          </cell>
          <cell r="P131">
            <v>0</v>
          </cell>
          <cell r="Q131">
            <v>0</v>
          </cell>
          <cell r="R131">
            <v>0</v>
          </cell>
          <cell r="T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0</v>
          </cell>
          <cell r="L132">
            <v>0</v>
          </cell>
          <cell r="M132">
            <v>0</v>
          </cell>
          <cell r="N132">
            <v>0</v>
          </cell>
          <cell r="O132">
            <v>0</v>
          </cell>
          <cell r="P132">
            <v>0</v>
          </cell>
          <cell r="Q132">
            <v>0</v>
          </cell>
          <cell r="R132">
            <v>0</v>
          </cell>
          <cell r="T132">
            <v>1.0424876740875588</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27</v>
          </cell>
          <cell r="R133">
            <v>27</v>
          </cell>
          <cell r="T133">
            <v>1.0080268032799213</v>
          </cell>
        </row>
        <row r="134">
          <cell r="A134" t="str">
            <v>424052983</v>
          </cell>
          <cell r="B134" t="str">
            <v>R13</v>
          </cell>
          <cell r="C134">
            <v>85</v>
          </cell>
          <cell r="D134" t="str">
            <v>ECA EN</v>
          </cell>
          <cell r="F134">
            <v>26</v>
          </cell>
          <cell r="G134" t="str">
            <v>2612Z</v>
          </cell>
          <cell r="H134">
            <v>0</v>
          </cell>
          <cell r="I134">
            <v>0</v>
          </cell>
          <cell r="J134">
            <v>0</v>
          </cell>
          <cell r="K134">
            <v>0</v>
          </cell>
          <cell r="L134">
            <v>0</v>
          </cell>
          <cell r="M134">
            <v>3</v>
          </cell>
          <cell r="N134">
            <v>0</v>
          </cell>
          <cell r="O134">
            <v>0</v>
          </cell>
          <cell r="P134">
            <v>0</v>
          </cell>
          <cell r="Q134">
            <v>0</v>
          </cell>
          <cell r="R134">
            <v>3</v>
          </cell>
          <cell r="T134">
            <v>0.94238520234494183</v>
          </cell>
        </row>
        <row r="135">
          <cell r="A135" t="str">
            <v>428830749</v>
          </cell>
          <cell r="B135" t="str">
            <v>R13</v>
          </cell>
          <cell r="C135">
            <v>100</v>
          </cell>
          <cell r="D135" t="str">
            <v>NEOTION</v>
          </cell>
          <cell r="F135">
            <v>56</v>
          </cell>
          <cell r="G135" t="str">
            <v>2611Z</v>
          </cell>
          <cell r="H135">
            <v>0</v>
          </cell>
          <cell r="I135">
            <v>0</v>
          </cell>
          <cell r="J135">
            <v>0</v>
          </cell>
          <cell r="K135">
            <v>0</v>
          </cell>
          <cell r="L135">
            <v>0</v>
          </cell>
          <cell r="M135">
            <v>0</v>
          </cell>
          <cell r="N135">
            <v>0</v>
          </cell>
          <cell r="O135">
            <v>0</v>
          </cell>
          <cell r="P135">
            <v>0</v>
          </cell>
          <cell r="Q135">
            <v>4</v>
          </cell>
          <cell r="R135">
            <v>4</v>
          </cell>
          <cell r="T135">
            <v>0.87714116328962788</v>
          </cell>
        </row>
        <row r="136">
          <cell r="A136" t="str">
            <v>424364412</v>
          </cell>
          <cell r="B136" t="str">
            <v>R08</v>
          </cell>
          <cell r="C136">
            <v>63</v>
          </cell>
          <cell r="D136" t="str">
            <v>IPSOGEN SA</v>
          </cell>
          <cell r="F136">
            <v>13</v>
          </cell>
          <cell r="G136" t="str">
            <v>2120Z</v>
          </cell>
          <cell r="H136">
            <v>0</v>
          </cell>
          <cell r="I136">
            <v>0</v>
          </cell>
          <cell r="J136">
            <v>0</v>
          </cell>
          <cell r="K136">
            <v>0</v>
          </cell>
          <cell r="L136">
            <v>0</v>
          </cell>
          <cell r="M136">
            <v>0</v>
          </cell>
          <cell r="N136">
            <v>0</v>
          </cell>
          <cell r="O136">
            <v>0</v>
          </cell>
          <cell r="P136">
            <v>0</v>
          </cell>
          <cell r="Q136">
            <v>0</v>
          </cell>
          <cell r="R136">
            <v>0</v>
          </cell>
          <cell r="T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T137">
            <v>9.4703029084615995</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0</v>
          </cell>
          <cell r="M138">
            <v>0</v>
          </cell>
          <cell r="N138">
            <v>0</v>
          </cell>
          <cell r="O138">
            <v>0</v>
          </cell>
          <cell r="P138">
            <v>0</v>
          </cell>
          <cell r="Q138">
            <v>0</v>
          </cell>
          <cell r="R138">
            <v>0</v>
          </cell>
          <cell r="T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T139">
            <v>9.5678362559582357</v>
          </cell>
        </row>
        <row r="140">
          <cell r="A140" t="str">
            <v>429242738</v>
          </cell>
          <cell r="B140" t="str">
            <v>R27</v>
          </cell>
          <cell r="C140">
            <v>16</v>
          </cell>
          <cell r="D140" t="str">
            <v>ALINTO</v>
          </cell>
          <cell r="F140">
            <v>10</v>
          </cell>
          <cell r="G140" t="str">
            <v>5829C</v>
          </cell>
          <cell r="H140">
            <v>0</v>
          </cell>
          <cell r="I140">
            <v>0</v>
          </cell>
          <cell r="J140">
            <v>0</v>
          </cell>
          <cell r="K140">
            <v>0</v>
          </cell>
          <cell r="L140">
            <v>0</v>
          </cell>
          <cell r="M140">
            <v>1</v>
          </cell>
          <cell r="N140">
            <v>0</v>
          </cell>
          <cell r="O140">
            <v>0</v>
          </cell>
          <cell r="P140">
            <v>0</v>
          </cell>
          <cell r="Q140">
            <v>0</v>
          </cell>
          <cell r="R140">
            <v>1</v>
          </cell>
          <cell r="T140">
            <v>1.0124913623047025</v>
          </cell>
        </row>
        <row r="141">
          <cell r="A141" t="str">
            <v>423551647</v>
          </cell>
          <cell r="B141" t="str">
            <v>R22</v>
          </cell>
          <cell r="C141">
            <v>48</v>
          </cell>
          <cell r="D141" t="str">
            <v>EVOLUTIS</v>
          </cell>
          <cell r="F141">
            <v>3</v>
          </cell>
          <cell r="G141" t="str">
            <v>3250A</v>
          </cell>
          <cell r="H141">
            <v>0</v>
          </cell>
          <cell r="I141">
            <v>0</v>
          </cell>
          <cell r="J141">
            <v>0</v>
          </cell>
          <cell r="K141">
            <v>0</v>
          </cell>
          <cell r="L141">
            <v>0</v>
          </cell>
          <cell r="M141">
            <v>0</v>
          </cell>
          <cell r="N141">
            <v>0</v>
          </cell>
          <cell r="O141">
            <v>0</v>
          </cell>
          <cell r="P141">
            <v>0</v>
          </cell>
          <cell r="Q141">
            <v>0</v>
          </cell>
          <cell r="R141">
            <v>0</v>
          </cell>
          <cell r="T141">
            <v>1.0048052637205513</v>
          </cell>
        </row>
        <row r="142">
          <cell r="A142" t="str">
            <v>388203994</v>
          </cell>
          <cell r="B142" t="str">
            <v>R27</v>
          </cell>
          <cell r="C142">
            <v>23</v>
          </cell>
          <cell r="D142" t="str">
            <v>CALYSTENE SA</v>
          </cell>
          <cell r="F142">
            <v>12</v>
          </cell>
          <cell r="G142" t="str">
            <v>5829B</v>
          </cell>
          <cell r="H142">
            <v>0</v>
          </cell>
          <cell r="I142">
            <v>0</v>
          </cell>
          <cell r="J142">
            <v>0</v>
          </cell>
          <cell r="K142">
            <v>0</v>
          </cell>
          <cell r="L142">
            <v>0</v>
          </cell>
          <cell r="M142">
            <v>0</v>
          </cell>
          <cell r="N142">
            <v>0</v>
          </cell>
          <cell r="O142">
            <v>0</v>
          </cell>
          <cell r="P142">
            <v>0</v>
          </cell>
          <cell r="Q142">
            <v>0</v>
          </cell>
          <cell r="R142">
            <v>0</v>
          </cell>
          <cell r="T142">
            <v>1.0059658921858676</v>
          </cell>
        </row>
        <row r="143">
          <cell r="A143" t="str">
            <v>071501860</v>
          </cell>
          <cell r="B143" t="str">
            <v>R29</v>
          </cell>
          <cell r="C143">
            <v>49</v>
          </cell>
          <cell r="D143" t="str">
            <v>CEDRAT SA</v>
          </cell>
          <cell r="F143">
            <v>35</v>
          </cell>
          <cell r="G143" t="str">
            <v>6202A</v>
          </cell>
          <cell r="H143">
            <v>0</v>
          </cell>
          <cell r="I143">
            <v>0</v>
          </cell>
          <cell r="J143">
            <v>0</v>
          </cell>
          <cell r="K143">
            <v>0</v>
          </cell>
          <cell r="L143">
            <v>0</v>
          </cell>
          <cell r="M143">
            <v>0</v>
          </cell>
          <cell r="N143">
            <v>0</v>
          </cell>
          <cell r="O143">
            <v>0</v>
          </cell>
          <cell r="P143">
            <v>0</v>
          </cell>
          <cell r="Q143">
            <v>7</v>
          </cell>
          <cell r="R143">
            <v>7</v>
          </cell>
          <cell r="T143">
            <v>1.0073860158497097</v>
          </cell>
        </row>
        <row r="144">
          <cell r="A144" t="str">
            <v>602005233</v>
          </cell>
          <cell r="B144" t="str">
            <v>R15</v>
          </cell>
          <cell r="C144">
            <v>77</v>
          </cell>
          <cell r="D144" t="str">
            <v>MEGGITT FRANCE</v>
          </cell>
          <cell r="F144">
            <v>12</v>
          </cell>
          <cell r="G144" t="str">
            <v>2651B</v>
          </cell>
          <cell r="H144">
            <v>0</v>
          </cell>
          <cell r="I144">
            <v>0</v>
          </cell>
          <cell r="J144">
            <v>0</v>
          </cell>
          <cell r="K144">
            <v>0</v>
          </cell>
          <cell r="L144">
            <v>0</v>
          </cell>
          <cell r="M144">
            <v>0</v>
          </cell>
          <cell r="N144">
            <v>0</v>
          </cell>
          <cell r="O144">
            <v>0</v>
          </cell>
          <cell r="P144">
            <v>0</v>
          </cell>
          <cell r="Q144">
            <v>0</v>
          </cell>
          <cell r="R144">
            <v>0</v>
          </cell>
          <cell r="T144">
            <v>0.99892029394289372</v>
          </cell>
        </row>
        <row r="145">
          <cell r="A145" t="str">
            <v>320459084</v>
          </cell>
          <cell r="B145" t="str">
            <v>R27</v>
          </cell>
          <cell r="C145">
            <v>150</v>
          </cell>
          <cell r="D145" t="str">
            <v>VIF VIGNON INFORMATIQUE France</v>
          </cell>
          <cell r="F145">
            <v>54</v>
          </cell>
          <cell r="G145" t="str">
            <v>5829A</v>
          </cell>
          <cell r="H145">
            <v>0</v>
          </cell>
          <cell r="I145">
            <v>0</v>
          </cell>
          <cell r="J145">
            <v>0</v>
          </cell>
          <cell r="K145">
            <v>0</v>
          </cell>
          <cell r="L145">
            <v>0</v>
          </cell>
          <cell r="M145">
            <v>0</v>
          </cell>
          <cell r="N145">
            <v>0</v>
          </cell>
          <cell r="O145">
            <v>0</v>
          </cell>
          <cell r="P145">
            <v>0</v>
          </cell>
          <cell r="Q145">
            <v>0</v>
          </cell>
          <cell r="R145">
            <v>0</v>
          </cell>
          <cell r="T145">
            <v>0.9999580233827261</v>
          </cell>
        </row>
        <row r="146">
          <cell r="A146" t="str">
            <v>325131167</v>
          </cell>
          <cell r="B146" t="str">
            <v>R21</v>
          </cell>
          <cell r="C146">
            <v>46</v>
          </cell>
          <cell r="D146" t="str">
            <v>PRICE INDUCTION</v>
          </cell>
          <cell r="F146">
            <v>28</v>
          </cell>
          <cell r="G146" t="str">
            <v>3030Z</v>
          </cell>
          <cell r="H146">
            <v>0</v>
          </cell>
          <cell r="I146">
            <v>0</v>
          </cell>
          <cell r="J146">
            <v>0</v>
          </cell>
          <cell r="K146">
            <v>0</v>
          </cell>
          <cell r="L146">
            <v>0</v>
          </cell>
          <cell r="M146">
            <v>0</v>
          </cell>
          <cell r="N146">
            <v>0</v>
          </cell>
          <cell r="O146">
            <v>0</v>
          </cell>
          <cell r="P146">
            <v>0</v>
          </cell>
          <cell r="Q146">
            <v>1</v>
          </cell>
          <cell r="R146">
            <v>1</v>
          </cell>
          <cell r="T146">
            <v>1.0030931004162629</v>
          </cell>
        </row>
        <row r="147">
          <cell r="A147" t="str">
            <v>381540434</v>
          </cell>
          <cell r="B147" t="str">
            <v>R07</v>
          </cell>
          <cell r="C147">
            <v>69</v>
          </cell>
          <cell r="D147" t="str">
            <v>ADDIPLAST</v>
          </cell>
          <cell r="F147">
            <v>4</v>
          </cell>
          <cell r="G147" t="str">
            <v>2016Z</v>
          </cell>
          <cell r="H147">
            <v>0</v>
          </cell>
          <cell r="I147">
            <v>0</v>
          </cell>
          <cell r="J147">
            <v>0</v>
          </cell>
          <cell r="K147">
            <v>0</v>
          </cell>
          <cell r="L147">
            <v>0</v>
          </cell>
          <cell r="M147">
            <v>0</v>
          </cell>
          <cell r="N147">
            <v>0</v>
          </cell>
          <cell r="O147">
            <v>0</v>
          </cell>
          <cell r="P147">
            <v>0</v>
          </cell>
          <cell r="Q147">
            <v>0</v>
          </cell>
          <cell r="R147">
            <v>0</v>
          </cell>
          <cell r="T147">
            <v>1.0022692212551698</v>
          </cell>
        </row>
        <row r="148">
          <cell r="A148" t="str">
            <v>393979224</v>
          </cell>
          <cell r="B148" t="str">
            <v>R25</v>
          </cell>
          <cell r="C148">
            <v>19</v>
          </cell>
          <cell r="D148" t="str">
            <v>TBC SA</v>
          </cell>
          <cell r="F148">
            <v>10</v>
          </cell>
          <cell r="G148" t="str">
            <v>4120B</v>
          </cell>
          <cell r="H148">
            <v>0</v>
          </cell>
          <cell r="I148">
            <v>0</v>
          </cell>
          <cell r="J148">
            <v>0</v>
          </cell>
          <cell r="K148">
            <v>0</v>
          </cell>
          <cell r="L148">
            <v>0</v>
          </cell>
          <cell r="M148">
            <v>0</v>
          </cell>
          <cell r="N148">
            <v>0</v>
          </cell>
          <cell r="O148">
            <v>0</v>
          </cell>
          <cell r="P148">
            <v>0</v>
          </cell>
          <cell r="Q148">
            <v>0</v>
          </cell>
          <cell r="R148">
            <v>0</v>
          </cell>
          <cell r="T148">
            <v>0.92863628424322764</v>
          </cell>
        </row>
        <row r="149">
          <cell r="A149" t="str">
            <v>399171826</v>
          </cell>
          <cell r="B149" t="str">
            <v>R18</v>
          </cell>
          <cell r="C149">
            <v>68</v>
          </cell>
          <cell r="D149" t="str">
            <v>M.S</v>
          </cell>
          <cell r="F149">
            <v>3</v>
          </cell>
          <cell r="G149" t="str">
            <v>2892Z</v>
          </cell>
          <cell r="H149">
            <v>0</v>
          </cell>
          <cell r="I149">
            <v>0</v>
          </cell>
          <cell r="J149">
            <v>0</v>
          </cell>
          <cell r="K149">
            <v>0</v>
          </cell>
          <cell r="L149">
            <v>0</v>
          </cell>
          <cell r="M149">
            <v>0</v>
          </cell>
          <cell r="N149">
            <v>0</v>
          </cell>
          <cell r="O149">
            <v>0</v>
          </cell>
          <cell r="P149">
            <v>0</v>
          </cell>
          <cell r="Q149">
            <v>0</v>
          </cell>
          <cell r="R149">
            <v>0</v>
          </cell>
          <cell r="T149">
            <v>9.491136036126159</v>
          </cell>
        </row>
        <row r="150">
          <cell r="A150" t="str">
            <v>399551282</v>
          </cell>
          <cell r="B150" t="str">
            <v>R27</v>
          </cell>
          <cell r="C150">
            <v>177</v>
          </cell>
          <cell r="D150" t="str">
            <v>DIMO GESTION</v>
          </cell>
          <cell r="F150">
            <v>2</v>
          </cell>
          <cell r="G150" t="str">
            <v>5829C</v>
          </cell>
          <cell r="H150">
            <v>0</v>
          </cell>
          <cell r="I150">
            <v>0</v>
          </cell>
          <cell r="J150">
            <v>0</v>
          </cell>
          <cell r="K150">
            <v>0</v>
          </cell>
          <cell r="L150">
            <v>0</v>
          </cell>
          <cell r="M150">
            <v>0</v>
          </cell>
          <cell r="N150">
            <v>0</v>
          </cell>
          <cell r="O150">
            <v>0</v>
          </cell>
          <cell r="P150">
            <v>0</v>
          </cell>
          <cell r="Q150">
            <v>1</v>
          </cell>
          <cell r="R150">
            <v>1</v>
          </cell>
          <cell r="T150">
            <v>1.0024826969005536</v>
          </cell>
        </row>
        <row r="151">
          <cell r="A151" t="str">
            <v>403067440</v>
          </cell>
          <cell r="B151" t="str">
            <v>R03</v>
          </cell>
          <cell r="C151">
            <v>54</v>
          </cell>
          <cell r="D151" t="str">
            <v>BOULANGERIE TRADITION BIOTECHNOL</v>
          </cell>
          <cell r="F151">
            <v>2</v>
          </cell>
          <cell r="G151" t="str">
            <v>1071A</v>
          </cell>
          <cell r="H151">
            <v>0</v>
          </cell>
          <cell r="I151">
            <v>0</v>
          </cell>
          <cell r="J151">
            <v>0</v>
          </cell>
          <cell r="K151">
            <v>0</v>
          </cell>
          <cell r="L151">
            <v>0</v>
          </cell>
          <cell r="M151">
            <v>0</v>
          </cell>
          <cell r="N151">
            <v>0</v>
          </cell>
          <cell r="O151">
            <v>0</v>
          </cell>
          <cell r="P151">
            <v>0</v>
          </cell>
          <cell r="Q151">
            <v>0</v>
          </cell>
          <cell r="R151">
            <v>0</v>
          </cell>
          <cell r="T151">
            <v>1.0268162802361982</v>
          </cell>
        </row>
        <row r="152">
          <cell r="A152" t="str">
            <v>407666650</v>
          </cell>
          <cell r="B152" t="str">
            <v>R13</v>
          </cell>
          <cell r="C152">
            <v>16</v>
          </cell>
          <cell r="D152" t="str">
            <v>PLDA SAS</v>
          </cell>
          <cell r="E152" t="str">
            <v>407666650 ; 343967907</v>
          </cell>
          <cell r="F152">
            <v>8</v>
          </cell>
          <cell r="G152" t="str">
            <v>2620Z</v>
          </cell>
          <cell r="H152">
            <v>0</v>
          </cell>
          <cell r="I152">
            <v>0</v>
          </cell>
          <cell r="J152">
            <v>0</v>
          </cell>
          <cell r="K152">
            <v>0</v>
          </cell>
          <cell r="L152">
            <v>0</v>
          </cell>
          <cell r="M152">
            <v>0</v>
          </cell>
          <cell r="N152">
            <v>0</v>
          </cell>
          <cell r="O152">
            <v>0</v>
          </cell>
          <cell r="P152">
            <v>0</v>
          </cell>
          <cell r="Q152">
            <v>2</v>
          </cell>
          <cell r="R152">
            <v>2</v>
          </cell>
          <cell r="T152">
            <v>0.97245181066396902</v>
          </cell>
        </row>
        <row r="153">
          <cell r="A153" t="str">
            <v>409776655</v>
          </cell>
          <cell r="B153" t="str">
            <v>R19</v>
          </cell>
          <cell r="C153">
            <v>28</v>
          </cell>
          <cell r="D153" t="str">
            <v>ART GRAND PRIX</v>
          </cell>
          <cell r="F153">
            <v>8</v>
          </cell>
          <cell r="G153" t="str">
            <v>2932Z</v>
          </cell>
          <cell r="H153">
            <v>0</v>
          </cell>
          <cell r="I153">
            <v>0</v>
          </cell>
          <cell r="J153">
            <v>0</v>
          </cell>
          <cell r="K153">
            <v>0</v>
          </cell>
          <cell r="L153">
            <v>0</v>
          </cell>
          <cell r="M153">
            <v>0</v>
          </cell>
          <cell r="N153">
            <v>0</v>
          </cell>
          <cell r="O153">
            <v>0</v>
          </cell>
          <cell r="P153">
            <v>0</v>
          </cell>
          <cell r="Q153">
            <v>0</v>
          </cell>
          <cell r="R153">
            <v>0</v>
          </cell>
          <cell r="T153">
            <v>0.96925579235468862</v>
          </cell>
        </row>
        <row r="154">
          <cell r="A154" t="str">
            <v>412015299</v>
          </cell>
          <cell r="B154" t="str">
            <v>R29</v>
          </cell>
          <cell r="C154">
            <v>55</v>
          </cell>
          <cell r="D154" t="str">
            <v>CAPSULE TECHNOLOGIE</v>
          </cell>
          <cell r="F154">
            <v>29</v>
          </cell>
          <cell r="G154" t="str">
            <v>6201Z</v>
          </cell>
          <cell r="H154">
            <v>0</v>
          </cell>
          <cell r="I154">
            <v>0</v>
          </cell>
          <cell r="J154">
            <v>0</v>
          </cell>
          <cell r="K154">
            <v>0</v>
          </cell>
          <cell r="L154">
            <v>0</v>
          </cell>
          <cell r="M154">
            <v>1</v>
          </cell>
          <cell r="N154">
            <v>0</v>
          </cell>
          <cell r="O154">
            <v>0</v>
          </cell>
          <cell r="P154">
            <v>0</v>
          </cell>
          <cell r="Q154">
            <v>0</v>
          </cell>
          <cell r="R154">
            <v>1</v>
          </cell>
          <cell r="T154">
            <v>1.0073318903857094</v>
          </cell>
        </row>
        <row r="155">
          <cell r="A155" t="str">
            <v>414437111</v>
          </cell>
          <cell r="B155" t="str">
            <v>R29</v>
          </cell>
          <cell r="C155">
            <v>19</v>
          </cell>
          <cell r="D155" t="str">
            <v>SOCIETE CYO</v>
          </cell>
          <cell r="F155">
            <v>5</v>
          </cell>
          <cell r="G155" t="str">
            <v>6201Z</v>
          </cell>
          <cell r="H155">
            <v>0</v>
          </cell>
          <cell r="I155">
            <v>0</v>
          </cell>
          <cell r="J155">
            <v>0</v>
          </cell>
          <cell r="K155">
            <v>0</v>
          </cell>
          <cell r="L155">
            <v>0</v>
          </cell>
          <cell r="M155">
            <v>0</v>
          </cell>
          <cell r="N155">
            <v>0</v>
          </cell>
          <cell r="O155">
            <v>0</v>
          </cell>
          <cell r="P155">
            <v>0</v>
          </cell>
          <cell r="Q155">
            <v>0</v>
          </cell>
          <cell r="R155">
            <v>0</v>
          </cell>
          <cell r="T155">
            <v>1.0014538235188721</v>
          </cell>
        </row>
        <row r="156">
          <cell r="A156" t="str">
            <v>422079749</v>
          </cell>
          <cell r="B156" t="str">
            <v>R03</v>
          </cell>
          <cell r="C156">
            <v>46</v>
          </cell>
          <cell r="D156" t="str">
            <v>LES COMTES DE LA MARCHE</v>
          </cell>
          <cell r="F156">
            <v>1</v>
          </cell>
          <cell r="G156" t="str">
            <v>1072Z</v>
          </cell>
          <cell r="H156">
            <v>0</v>
          </cell>
          <cell r="I156">
            <v>0</v>
          </cell>
          <cell r="J156">
            <v>0</v>
          </cell>
          <cell r="K156">
            <v>0</v>
          </cell>
          <cell r="L156">
            <v>0</v>
          </cell>
          <cell r="M156">
            <v>0</v>
          </cell>
          <cell r="N156">
            <v>0</v>
          </cell>
          <cell r="O156">
            <v>0</v>
          </cell>
          <cell r="P156">
            <v>0</v>
          </cell>
          <cell r="Q156">
            <v>0</v>
          </cell>
          <cell r="R156">
            <v>0</v>
          </cell>
          <cell r="T156">
            <v>9.4310998726158832</v>
          </cell>
        </row>
        <row r="157">
          <cell r="A157" t="str">
            <v>423153188</v>
          </cell>
          <cell r="B157" t="str">
            <v>R29</v>
          </cell>
          <cell r="C157">
            <v>56</v>
          </cell>
          <cell r="D157" t="str">
            <v>LEXSI</v>
          </cell>
          <cell r="F157">
            <v>20</v>
          </cell>
          <cell r="G157" t="str">
            <v>6202A</v>
          </cell>
          <cell r="H157">
            <v>0</v>
          </cell>
          <cell r="I157">
            <v>0</v>
          </cell>
          <cell r="J157">
            <v>0</v>
          </cell>
          <cell r="K157">
            <v>0</v>
          </cell>
          <cell r="L157">
            <v>0</v>
          </cell>
          <cell r="M157">
            <v>5</v>
          </cell>
          <cell r="N157">
            <v>0</v>
          </cell>
          <cell r="O157">
            <v>0</v>
          </cell>
          <cell r="P157">
            <v>0</v>
          </cell>
          <cell r="Q157">
            <v>0</v>
          </cell>
          <cell r="R157">
            <v>5</v>
          </cell>
          <cell r="T157">
            <v>1.0052642431574093</v>
          </cell>
        </row>
        <row r="158">
          <cell r="A158" t="str">
            <v>423869098</v>
          </cell>
          <cell r="B158" t="str">
            <v>R19</v>
          </cell>
          <cell r="C158">
            <v>119</v>
          </cell>
          <cell r="D158" t="str">
            <v>MICROCAR SAS</v>
          </cell>
          <cell r="F158">
            <v>2</v>
          </cell>
          <cell r="G158" t="str">
            <v>2910Z</v>
          </cell>
          <cell r="H158">
            <v>1</v>
          </cell>
          <cell r="I158">
            <v>0</v>
          </cell>
          <cell r="J158">
            <v>0</v>
          </cell>
          <cell r="K158">
            <v>0</v>
          </cell>
          <cell r="L158">
            <v>0</v>
          </cell>
          <cell r="M158">
            <v>0</v>
          </cell>
          <cell r="N158">
            <v>0</v>
          </cell>
          <cell r="O158">
            <v>0</v>
          </cell>
          <cell r="P158">
            <v>0</v>
          </cell>
          <cell r="Q158">
            <v>0</v>
          </cell>
          <cell r="R158">
            <v>1</v>
          </cell>
          <cell r="T158">
            <v>0.99219895867396068</v>
          </cell>
        </row>
        <row r="159">
          <cell r="A159" t="str">
            <v>428121818</v>
          </cell>
          <cell r="B159" t="str">
            <v>R22</v>
          </cell>
          <cell r="C159">
            <v>169</v>
          </cell>
          <cell r="D159" t="str">
            <v>IN'TECH MEDICAL</v>
          </cell>
          <cell r="F159">
            <v>4</v>
          </cell>
          <cell r="G159" t="str">
            <v>3250A</v>
          </cell>
          <cell r="H159">
            <v>0</v>
          </cell>
          <cell r="I159">
            <v>0</v>
          </cell>
          <cell r="J159">
            <v>0</v>
          </cell>
          <cell r="K159">
            <v>0</v>
          </cell>
          <cell r="L159">
            <v>0</v>
          </cell>
          <cell r="M159">
            <v>0</v>
          </cell>
          <cell r="N159">
            <v>0</v>
          </cell>
          <cell r="O159">
            <v>0</v>
          </cell>
          <cell r="P159">
            <v>0</v>
          </cell>
          <cell r="Q159">
            <v>0</v>
          </cell>
          <cell r="R159">
            <v>0</v>
          </cell>
          <cell r="T159">
            <v>0.99288651127325045</v>
          </cell>
        </row>
        <row r="160">
          <cell r="A160" t="str">
            <v>430007252</v>
          </cell>
          <cell r="B160" t="str">
            <v>R27</v>
          </cell>
          <cell r="C160">
            <v>103</v>
          </cell>
          <cell r="D160" t="str">
            <v>SIDETRADE SA</v>
          </cell>
          <cell r="F160">
            <v>16</v>
          </cell>
          <cell r="G160" t="str">
            <v>5829C</v>
          </cell>
          <cell r="H160">
            <v>0</v>
          </cell>
          <cell r="I160">
            <v>0</v>
          </cell>
          <cell r="J160">
            <v>0</v>
          </cell>
          <cell r="K160">
            <v>0</v>
          </cell>
          <cell r="L160">
            <v>0</v>
          </cell>
          <cell r="M160">
            <v>2</v>
          </cell>
          <cell r="N160">
            <v>0</v>
          </cell>
          <cell r="O160">
            <v>0</v>
          </cell>
          <cell r="P160">
            <v>0</v>
          </cell>
          <cell r="Q160">
            <v>0</v>
          </cell>
          <cell r="R160">
            <v>2</v>
          </cell>
          <cell r="T160">
            <v>1.0109764191694526</v>
          </cell>
        </row>
        <row r="161">
          <cell r="A161" t="str">
            <v>431915313</v>
          </cell>
          <cell r="B161" t="str">
            <v>R27</v>
          </cell>
          <cell r="C161">
            <v>55</v>
          </cell>
          <cell r="D161" t="str">
            <v>SIERRA WIRELESS SOLUTIONS ET SERVICES</v>
          </cell>
          <cell r="F161">
            <v>32</v>
          </cell>
          <cell r="G161" t="str">
            <v>5829A</v>
          </cell>
          <cell r="H161">
            <v>0</v>
          </cell>
          <cell r="I161">
            <v>0</v>
          </cell>
          <cell r="J161">
            <v>0</v>
          </cell>
          <cell r="K161">
            <v>1</v>
          </cell>
          <cell r="L161">
            <v>1</v>
          </cell>
          <cell r="M161">
            <v>0</v>
          </cell>
          <cell r="N161">
            <v>0</v>
          </cell>
          <cell r="O161">
            <v>0</v>
          </cell>
          <cell r="P161">
            <v>0</v>
          </cell>
          <cell r="Q161">
            <v>3</v>
          </cell>
          <cell r="R161">
            <v>4</v>
          </cell>
          <cell r="T161">
            <v>1.0267057606939052</v>
          </cell>
        </row>
        <row r="162">
          <cell r="A162" t="str">
            <v>432086049</v>
          </cell>
          <cell r="B162" t="str">
            <v>R30</v>
          </cell>
          <cell r="C162">
            <v>25</v>
          </cell>
          <cell r="D162" t="str">
            <v>PALL GENEDISC TECHNOLOGIES</v>
          </cell>
          <cell r="F162">
            <v>10</v>
          </cell>
          <cell r="G162" t="str">
            <v>7211Z</v>
          </cell>
          <cell r="H162">
            <v>0</v>
          </cell>
          <cell r="I162">
            <v>0</v>
          </cell>
          <cell r="J162">
            <v>0</v>
          </cell>
          <cell r="K162">
            <v>0</v>
          </cell>
          <cell r="L162">
            <v>0</v>
          </cell>
          <cell r="M162">
            <v>0</v>
          </cell>
          <cell r="N162">
            <v>0</v>
          </cell>
          <cell r="O162">
            <v>0</v>
          </cell>
          <cell r="P162">
            <v>0</v>
          </cell>
          <cell r="Q162">
            <v>0</v>
          </cell>
          <cell r="R162">
            <v>0</v>
          </cell>
          <cell r="T162">
            <v>1.0265169202151041</v>
          </cell>
        </row>
        <row r="163">
          <cell r="A163" t="str">
            <v>432382463</v>
          </cell>
          <cell r="B163" t="str">
            <v>R27</v>
          </cell>
          <cell r="C163">
            <v>41</v>
          </cell>
          <cell r="D163" t="str">
            <v>ONMOBILE</v>
          </cell>
          <cell r="F163">
            <v>16</v>
          </cell>
          <cell r="G163" t="str">
            <v>5829C</v>
          </cell>
          <cell r="H163">
            <v>0</v>
          </cell>
          <cell r="I163">
            <v>0</v>
          </cell>
          <cell r="J163">
            <v>0</v>
          </cell>
          <cell r="K163">
            <v>0</v>
          </cell>
          <cell r="L163">
            <v>0</v>
          </cell>
          <cell r="M163">
            <v>0</v>
          </cell>
          <cell r="N163">
            <v>0</v>
          </cell>
          <cell r="O163">
            <v>0</v>
          </cell>
          <cell r="P163">
            <v>0</v>
          </cell>
          <cell r="Q163">
            <v>0</v>
          </cell>
          <cell r="R163">
            <v>0</v>
          </cell>
          <cell r="T163">
            <v>1.0155155159632967</v>
          </cell>
        </row>
        <row r="164">
          <cell r="A164" t="str">
            <v>432512531</v>
          </cell>
          <cell r="B164" t="str">
            <v>R27</v>
          </cell>
          <cell r="C164">
            <v>19</v>
          </cell>
          <cell r="D164" t="str">
            <v>SYNOMIA</v>
          </cell>
          <cell r="F164">
            <v>2</v>
          </cell>
          <cell r="G164" t="str">
            <v>5829C</v>
          </cell>
          <cell r="H164">
            <v>0</v>
          </cell>
          <cell r="I164">
            <v>0</v>
          </cell>
          <cell r="J164">
            <v>0</v>
          </cell>
          <cell r="K164">
            <v>0</v>
          </cell>
          <cell r="L164">
            <v>0</v>
          </cell>
          <cell r="M164">
            <v>0</v>
          </cell>
          <cell r="N164">
            <v>0</v>
          </cell>
          <cell r="O164">
            <v>0</v>
          </cell>
          <cell r="P164">
            <v>0</v>
          </cell>
          <cell r="Q164">
            <v>0</v>
          </cell>
          <cell r="R164">
            <v>0</v>
          </cell>
          <cell r="T164">
            <v>1.0024826969005536</v>
          </cell>
        </row>
        <row r="165">
          <cell r="A165" t="str">
            <v>432559086</v>
          </cell>
          <cell r="B165" t="str">
            <v>R27</v>
          </cell>
          <cell r="C165">
            <v>70</v>
          </cell>
          <cell r="D165" t="str">
            <v>QOSMOS</v>
          </cell>
          <cell r="F165">
            <v>33</v>
          </cell>
          <cell r="G165" t="str">
            <v>5829A</v>
          </cell>
          <cell r="H165">
            <v>0</v>
          </cell>
          <cell r="I165">
            <v>0</v>
          </cell>
          <cell r="J165">
            <v>0</v>
          </cell>
          <cell r="K165">
            <v>0</v>
          </cell>
          <cell r="L165">
            <v>0</v>
          </cell>
          <cell r="M165">
            <v>3</v>
          </cell>
          <cell r="N165">
            <v>0</v>
          </cell>
          <cell r="O165">
            <v>1</v>
          </cell>
          <cell r="P165">
            <v>0</v>
          </cell>
          <cell r="Q165">
            <v>0</v>
          </cell>
          <cell r="R165">
            <v>4</v>
          </cell>
          <cell r="T165">
            <v>1.0326221358589371</v>
          </cell>
        </row>
        <row r="166">
          <cell r="A166" t="str">
            <v>432681427</v>
          </cell>
          <cell r="B166" t="str">
            <v>R27</v>
          </cell>
          <cell r="C166">
            <v>15</v>
          </cell>
          <cell r="D166" t="str">
            <v>SCIENTIFIC BRAIN TRAINING</v>
          </cell>
          <cell r="F166">
            <v>5</v>
          </cell>
          <cell r="G166" t="str">
            <v>5829</v>
          </cell>
          <cell r="H166">
            <v>0</v>
          </cell>
          <cell r="I166">
            <v>0</v>
          </cell>
          <cell r="J166">
            <v>0</v>
          </cell>
          <cell r="K166">
            <v>0</v>
          </cell>
          <cell r="L166">
            <v>0</v>
          </cell>
          <cell r="M166">
            <v>0</v>
          </cell>
          <cell r="N166">
            <v>0</v>
          </cell>
          <cell r="O166">
            <v>0</v>
          </cell>
          <cell r="P166">
            <v>0</v>
          </cell>
          <cell r="Q166">
            <v>2</v>
          </cell>
          <cell r="R166">
            <v>2</v>
          </cell>
          <cell r="T166">
            <v>0.99727241063669647</v>
          </cell>
        </row>
        <row r="167">
          <cell r="A167" t="str">
            <v>432786432</v>
          </cell>
          <cell r="B167" t="str">
            <v>R28</v>
          </cell>
          <cell r="C167">
            <v>73</v>
          </cell>
          <cell r="D167" t="str">
            <v>TRANSATEL</v>
          </cell>
          <cell r="F167">
            <v>31</v>
          </cell>
          <cell r="G167" t="str">
            <v>6120Z</v>
          </cell>
          <cell r="H167">
            <v>0</v>
          </cell>
          <cell r="I167">
            <v>0</v>
          </cell>
          <cell r="J167">
            <v>0</v>
          </cell>
          <cell r="K167">
            <v>0</v>
          </cell>
          <cell r="L167">
            <v>0</v>
          </cell>
          <cell r="M167">
            <v>0</v>
          </cell>
          <cell r="N167">
            <v>0</v>
          </cell>
          <cell r="O167">
            <v>0</v>
          </cell>
          <cell r="P167">
            <v>0</v>
          </cell>
          <cell r="Q167">
            <v>7</v>
          </cell>
          <cell r="R167">
            <v>7</v>
          </cell>
          <cell r="T167">
            <v>1.1795288128126573</v>
          </cell>
        </row>
        <row r="168">
          <cell r="A168" t="str">
            <v>432915460</v>
          </cell>
          <cell r="B168" t="str">
            <v>R29</v>
          </cell>
          <cell r="C168">
            <v>30</v>
          </cell>
          <cell r="D168" t="str">
            <v>TINUBU SQUARE</v>
          </cell>
          <cell r="F168">
            <v>9</v>
          </cell>
          <cell r="G168" t="str">
            <v>6201Z</v>
          </cell>
          <cell r="H168">
            <v>0</v>
          </cell>
          <cell r="I168">
            <v>0</v>
          </cell>
          <cell r="J168">
            <v>0</v>
          </cell>
          <cell r="K168">
            <v>0</v>
          </cell>
          <cell r="L168">
            <v>0</v>
          </cell>
          <cell r="M168">
            <v>1</v>
          </cell>
          <cell r="N168">
            <v>0</v>
          </cell>
          <cell r="O168">
            <v>0</v>
          </cell>
          <cell r="P168">
            <v>0</v>
          </cell>
          <cell r="Q168">
            <v>0</v>
          </cell>
          <cell r="R168">
            <v>1</v>
          </cell>
          <cell r="T168">
            <v>1.0014896419977659</v>
          </cell>
        </row>
        <row r="169">
          <cell r="A169" t="str">
            <v>432938710</v>
          </cell>
          <cell r="B169" t="str">
            <v>R29</v>
          </cell>
          <cell r="C169">
            <v>67</v>
          </cell>
          <cell r="D169" t="str">
            <v>PICKUP SERVICES SA</v>
          </cell>
          <cell r="F169">
            <v>15</v>
          </cell>
          <cell r="G169" t="str">
            <v>6201Z</v>
          </cell>
          <cell r="H169">
            <v>0</v>
          </cell>
          <cell r="I169">
            <v>0</v>
          </cell>
          <cell r="J169">
            <v>0</v>
          </cell>
          <cell r="K169">
            <v>0</v>
          </cell>
          <cell r="L169">
            <v>0</v>
          </cell>
          <cell r="M169">
            <v>0</v>
          </cell>
          <cell r="N169">
            <v>0</v>
          </cell>
          <cell r="O169">
            <v>0</v>
          </cell>
          <cell r="P169">
            <v>0</v>
          </cell>
          <cell r="Q169">
            <v>0</v>
          </cell>
          <cell r="R169">
            <v>0</v>
          </cell>
          <cell r="T169">
            <v>1.0032378280455034</v>
          </cell>
        </row>
        <row r="170">
          <cell r="A170" t="str">
            <v>433546504</v>
          </cell>
          <cell r="B170" t="str">
            <v>R30</v>
          </cell>
          <cell r="C170">
            <v>60</v>
          </cell>
          <cell r="D170" t="str">
            <v>PX THERAPEUTICS</v>
          </cell>
          <cell r="F170">
            <v>31</v>
          </cell>
          <cell r="G170" t="str">
            <v>7211Z</v>
          </cell>
          <cell r="H170">
            <v>0</v>
          </cell>
          <cell r="I170">
            <v>0</v>
          </cell>
          <cell r="J170">
            <v>0</v>
          </cell>
          <cell r="K170">
            <v>0</v>
          </cell>
          <cell r="L170">
            <v>0</v>
          </cell>
          <cell r="M170">
            <v>0</v>
          </cell>
          <cell r="N170">
            <v>0</v>
          </cell>
          <cell r="O170">
            <v>1</v>
          </cell>
          <cell r="P170">
            <v>0</v>
          </cell>
          <cell r="Q170">
            <v>0</v>
          </cell>
          <cell r="R170">
            <v>1</v>
          </cell>
          <cell r="T170">
            <v>1.0936266789586815</v>
          </cell>
        </row>
        <row r="171">
          <cell r="A171" t="str">
            <v>433924529</v>
          </cell>
          <cell r="B171" t="str">
            <v>R08</v>
          </cell>
          <cell r="C171">
            <v>100</v>
          </cell>
          <cell r="D171" t="str">
            <v>LDR MEDICAL</v>
          </cell>
          <cell r="F171">
            <v>9</v>
          </cell>
          <cell r="G171" t="str">
            <v>2110Z</v>
          </cell>
          <cell r="H171">
            <v>0</v>
          </cell>
          <cell r="I171">
            <v>0</v>
          </cell>
          <cell r="J171">
            <v>0</v>
          </cell>
          <cell r="K171">
            <v>0</v>
          </cell>
          <cell r="L171">
            <v>0</v>
          </cell>
          <cell r="M171">
            <v>0</v>
          </cell>
          <cell r="N171">
            <v>0</v>
          </cell>
          <cell r="O171">
            <v>0</v>
          </cell>
          <cell r="P171">
            <v>0</v>
          </cell>
          <cell r="Q171">
            <v>0</v>
          </cell>
          <cell r="R171">
            <v>0</v>
          </cell>
          <cell r="T171">
            <v>1.0033710024139124</v>
          </cell>
        </row>
        <row r="172">
          <cell r="A172" t="str">
            <v>434320479</v>
          </cell>
          <cell r="B172" t="str">
            <v>R08</v>
          </cell>
          <cell r="C172">
            <v>46</v>
          </cell>
          <cell r="D172" t="str">
            <v>POLYPLUS TRANSFECTION</v>
          </cell>
          <cell r="F172">
            <v>10</v>
          </cell>
          <cell r="G172" t="str">
            <v>2110Z</v>
          </cell>
          <cell r="H172">
            <v>0</v>
          </cell>
          <cell r="I172">
            <v>0</v>
          </cell>
          <cell r="J172">
            <v>0</v>
          </cell>
          <cell r="K172">
            <v>0</v>
          </cell>
          <cell r="L172">
            <v>0</v>
          </cell>
          <cell r="M172">
            <v>0</v>
          </cell>
          <cell r="N172">
            <v>0</v>
          </cell>
          <cell r="O172">
            <v>0</v>
          </cell>
          <cell r="P172">
            <v>0</v>
          </cell>
          <cell r="Q172">
            <v>0</v>
          </cell>
          <cell r="R172">
            <v>0</v>
          </cell>
          <cell r="T172">
            <v>1.0004383376062547</v>
          </cell>
        </row>
        <row r="173">
          <cell r="A173" t="str">
            <v>438822215</v>
          </cell>
          <cell r="B173" t="str">
            <v>R08</v>
          </cell>
          <cell r="C173">
            <v>14</v>
          </cell>
          <cell r="D173" t="str">
            <v>CROSSJECT</v>
          </cell>
          <cell r="F173">
            <v>8</v>
          </cell>
          <cell r="G173" t="str">
            <v>21</v>
          </cell>
          <cell r="H173">
            <v>0</v>
          </cell>
          <cell r="I173">
            <v>0</v>
          </cell>
          <cell r="J173">
            <v>0</v>
          </cell>
          <cell r="K173">
            <v>0</v>
          </cell>
          <cell r="L173">
            <v>0</v>
          </cell>
          <cell r="M173">
            <v>7</v>
          </cell>
          <cell r="N173">
            <v>0</v>
          </cell>
          <cell r="O173">
            <v>0</v>
          </cell>
          <cell r="P173">
            <v>0</v>
          </cell>
          <cell r="Q173">
            <v>0</v>
          </cell>
          <cell r="R173">
            <v>7</v>
          </cell>
          <cell r="T173">
            <v>1.0025818643569375</v>
          </cell>
        </row>
        <row r="174">
          <cell r="A174" t="str">
            <v>438925232</v>
          </cell>
          <cell r="B174" t="str">
            <v>R15</v>
          </cell>
          <cell r="C174">
            <v>9</v>
          </cell>
          <cell r="D174" t="str">
            <v>SILIOS TECHNOLOGIES</v>
          </cell>
          <cell r="F174">
            <v>6</v>
          </cell>
          <cell r="G174" t="str">
            <v>2670Z</v>
          </cell>
          <cell r="H174">
            <v>0</v>
          </cell>
          <cell r="I174">
            <v>0</v>
          </cell>
          <cell r="J174">
            <v>0</v>
          </cell>
          <cell r="K174">
            <v>0</v>
          </cell>
          <cell r="L174">
            <v>0</v>
          </cell>
          <cell r="M174">
            <v>0</v>
          </cell>
          <cell r="N174">
            <v>0</v>
          </cell>
          <cell r="O174">
            <v>0</v>
          </cell>
          <cell r="P174">
            <v>0</v>
          </cell>
          <cell r="Q174">
            <v>0</v>
          </cell>
          <cell r="R174">
            <v>0</v>
          </cell>
          <cell r="T174">
            <v>1.005077106993312</v>
          </cell>
        </row>
        <row r="175">
          <cell r="A175" t="str">
            <v>552107955</v>
          </cell>
          <cell r="B175" t="str">
            <v>R17</v>
          </cell>
          <cell r="C175">
            <v>594</v>
          </cell>
          <cell r="D175" t="str">
            <v>LEACH INTERNATIONAL EUROPE SA</v>
          </cell>
          <cell r="F175">
            <v>44</v>
          </cell>
          <cell r="G175" t="str">
            <v>2712Z</v>
          </cell>
          <cell r="H175">
            <v>0</v>
          </cell>
          <cell r="I175">
            <v>0</v>
          </cell>
          <cell r="J175">
            <v>0</v>
          </cell>
          <cell r="K175">
            <v>0</v>
          </cell>
          <cell r="L175">
            <v>0</v>
          </cell>
          <cell r="M175">
            <v>0</v>
          </cell>
          <cell r="N175">
            <v>0</v>
          </cell>
          <cell r="O175">
            <v>0</v>
          </cell>
          <cell r="P175">
            <v>0</v>
          </cell>
          <cell r="Q175">
            <v>0</v>
          </cell>
          <cell r="R175">
            <v>0</v>
          </cell>
          <cell r="T175">
            <v>1.0806407828640243</v>
          </cell>
        </row>
        <row r="176">
          <cell r="A176" t="str">
            <v>796620029</v>
          </cell>
          <cell r="B176" t="str">
            <v>R18</v>
          </cell>
          <cell r="C176">
            <v>28</v>
          </cell>
          <cell r="D176" t="str">
            <v>SARRAZIN TECHNOLOGIES</v>
          </cell>
          <cell r="F176">
            <v>1</v>
          </cell>
          <cell r="G176" t="str">
            <v>2899</v>
          </cell>
          <cell r="H176">
            <v>0</v>
          </cell>
          <cell r="I176">
            <v>0</v>
          </cell>
          <cell r="J176">
            <v>0</v>
          </cell>
          <cell r="K176">
            <v>0</v>
          </cell>
          <cell r="L176">
            <v>0</v>
          </cell>
          <cell r="M176">
            <v>0</v>
          </cell>
          <cell r="N176">
            <v>0</v>
          </cell>
          <cell r="O176">
            <v>0</v>
          </cell>
          <cell r="P176">
            <v>0</v>
          </cell>
          <cell r="Q176">
            <v>0</v>
          </cell>
          <cell r="R176">
            <v>0</v>
          </cell>
          <cell r="T176">
            <v>9.483710179752709</v>
          </cell>
        </row>
        <row r="177">
          <cell r="A177" t="str">
            <v>305065088</v>
          </cell>
          <cell r="B177" t="str">
            <v>R07</v>
          </cell>
          <cell r="C177">
            <v>114</v>
          </cell>
          <cell r="D177" t="str">
            <v>INTEROR SA</v>
          </cell>
          <cell r="F177">
            <v>3</v>
          </cell>
          <cell r="G177" t="str">
            <v>2014Z</v>
          </cell>
          <cell r="H177">
            <v>0</v>
          </cell>
          <cell r="I177">
            <v>0</v>
          </cell>
          <cell r="J177">
            <v>0</v>
          </cell>
          <cell r="K177">
            <v>0</v>
          </cell>
          <cell r="L177">
            <v>0</v>
          </cell>
          <cell r="M177">
            <v>0</v>
          </cell>
          <cell r="N177">
            <v>0</v>
          </cell>
          <cell r="O177">
            <v>0</v>
          </cell>
          <cell r="P177">
            <v>0</v>
          </cell>
          <cell r="Q177">
            <v>0</v>
          </cell>
          <cell r="R177">
            <v>0</v>
          </cell>
          <cell r="T177">
            <v>1.0032344292881497</v>
          </cell>
        </row>
        <row r="178">
          <cell r="A178" t="str">
            <v>320316995</v>
          </cell>
          <cell r="B178" t="str">
            <v>R17</v>
          </cell>
          <cell r="C178">
            <v>147</v>
          </cell>
          <cell r="D178" t="str">
            <v>EUROCAVE</v>
          </cell>
          <cell r="F178">
            <v>3</v>
          </cell>
          <cell r="G178" t="str">
            <v>2751Z</v>
          </cell>
          <cell r="H178">
            <v>1</v>
          </cell>
          <cell r="I178">
            <v>0</v>
          </cell>
          <cell r="J178">
            <v>0</v>
          </cell>
          <cell r="K178">
            <v>0</v>
          </cell>
          <cell r="L178">
            <v>0</v>
          </cell>
          <cell r="M178">
            <v>0</v>
          </cell>
          <cell r="N178">
            <v>0</v>
          </cell>
          <cell r="O178">
            <v>0</v>
          </cell>
          <cell r="P178">
            <v>0</v>
          </cell>
          <cell r="Q178">
            <v>2</v>
          </cell>
          <cell r="R178">
            <v>3</v>
          </cell>
          <cell r="T178">
            <v>1.0062135658086313</v>
          </cell>
        </row>
        <row r="179">
          <cell r="A179" t="str">
            <v>325706687</v>
          </cell>
          <cell r="B179" t="str">
            <v>R25</v>
          </cell>
          <cell r="C179">
            <v>119</v>
          </cell>
          <cell r="D179" t="str">
            <v>MATFOR</v>
          </cell>
          <cell r="F179">
            <v>1</v>
          </cell>
          <cell r="G179" t="str">
            <v>4332B</v>
          </cell>
          <cell r="H179">
            <v>0</v>
          </cell>
          <cell r="I179">
            <v>0</v>
          </cell>
          <cell r="J179">
            <v>0</v>
          </cell>
          <cell r="K179">
            <v>0</v>
          </cell>
          <cell r="L179">
            <v>0</v>
          </cell>
          <cell r="M179">
            <v>0</v>
          </cell>
          <cell r="N179">
            <v>0</v>
          </cell>
          <cell r="O179">
            <v>0</v>
          </cell>
          <cell r="P179">
            <v>0</v>
          </cell>
          <cell r="Q179">
            <v>0</v>
          </cell>
          <cell r="R179">
            <v>0</v>
          </cell>
          <cell r="T179">
            <v>0.98402897412370083</v>
          </cell>
        </row>
        <row r="180">
          <cell r="A180" t="str">
            <v>326802725</v>
          </cell>
          <cell r="B180" t="str">
            <v>R01</v>
          </cell>
          <cell r="C180">
            <v>20</v>
          </cell>
          <cell r="D180" t="str">
            <v>SB PRODUCTION</v>
          </cell>
          <cell r="F180">
            <v>1</v>
          </cell>
          <cell r="G180" t="str">
            <v>0124Z</v>
          </cell>
          <cell r="H180">
            <v>0</v>
          </cell>
          <cell r="I180">
            <v>0</v>
          </cell>
          <cell r="J180">
            <v>0</v>
          </cell>
          <cell r="K180">
            <v>0</v>
          </cell>
          <cell r="L180">
            <v>0</v>
          </cell>
          <cell r="M180">
            <v>0</v>
          </cell>
          <cell r="N180">
            <v>0</v>
          </cell>
          <cell r="O180">
            <v>0</v>
          </cell>
          <cell r="P180">
            <v>0</v>
          </cell>
          <cell r="Q180">
            <v>0</v>
          </cell>
          <cell r="R180">
            <v>0</v>
          </cell>
          <cell r="T180">
            <v>9.5765574862909553</v>
          </cell>
        </row>
        <row r="181">
          <cell r="A181" t="str">
            <v>330439159</v>
          </cell>
          <cell r="B181" t="str">
            <v>R01</v>
          </cell>
          <cell r="C181">
            <v>100</v>
          </cell>
          <cell r="D181" t="str">
            <v>RIJK ZWAAN FRANCE</v>
          </cell>
          <cell r="F181">
            <v>13</v>
          </cell>
          <cell r="G181" t="str">
            <v>0164Z</v>
          </cell>
          <cell r="H181">
            <v>0</v>
          </cell>
          <cell r="I181">
            <v>0</v>
          </cell>
          <cell r="J181">
            <v>0</v>
          </cell>
          <cell r="K181">
            <v>0</v>
          </cell>
          <cell r="L181">
            <v>0</v>
          </cell>
          <cell r="M181">
            <v>1</v>
          </cell>
          <cell r="N181">
            <v>0</v>
          </cell>
          <cell r="O181">
            <v>0</v>
          </cell>
          <cell r="P181">
            <v>0</v>
          </cell>
          <cell r="Q181">
            <v>0</v>
          </cell>
          <cell r="R181">
            <v>1</v>
          </cell>
          <cell r="T181">
            <v>1.0876581178397458</v>
          </cell>
        </row>
        <row r="182">
          <cell r="A182" t="str">
            <v>350927349</v>
          </cell>
          <cell r="B182" t="str">
            <v>R27</v>
          </cell>
          <cell r="C182">
            <v>18</v>
          </cell>
          <cell r="D182" t="str">
            <v>NOTOCORD SYSTEMS</v>
          </cell>
          <cell r="F182">
            <v>15</v>
          </cell>
          <cell r="G182" t="str">
            <v>5829C</v>
          </cell>
          <cell r="H182">
            <v>0</v>
          </cell>
          <cell r="I182">
            <v>0</v>
          </cell>
          <cell r="J182">
            <v>0</v>
          </cell>
          <cell r="K182">
            <v>0</v>
          </cell>
          <cell r="L182">
            <v>0</v>
          </cell>
          <cell r="M182">
            <v>0</v>
          </cell>
          <cell r="N182">
            <v>0</v>
          </cell>
          <cell r="O182">
            <v>0</v>
          </cell>
          <cell r="P182">
            <v>0</v>
          </cell>
          <cell r="Q182">
            <v>0</v>
          </cell>
          <cell r="R182">
            <v>0</v>
          </cell>
          <cell r="T182">
            <v>1.0052141886530439</v>
          </cell>
        </row>
        <row r="183">
          <cell r="A183" t="str">
            <v>383604261</v>
          </cell>
          <cell r="B183" t="str">
            <v>R27</v>
          </cell>
          <cell r="C183">
            <v>19</v>
          </cell>
          <cell r="D183" t="str">
            <v>ALL SYSTEMS</v>
          </cell>
          <cell r="F183">
            <v>8</v>
          </cell>
          <cell r="G183" t="str">
            <v>5829C</v>
          </cell>
          <cell r="H183">
            <v>0</v>
          </cell>
          <cell r="I183">
            <v>0</v>
          </cell>
          <cell r="J183">
            <v>0</v>
          </cell>
          <cell r="K183">
            <v>0</v>
          </cell>
          <cell r="L183">
            <v>0</v>
          </cell>
          <cell r="M183">
            <v>0</v>
          </cell>
          <cell r="N183">
            <v>0</v>
          </cell>
          <cell r="O183">
            <v>0</v>
          </cell>
          <cell r="P183">
            <v>0</v>
          </cell>
          <cell r="Q183">
            <v>0</v>
          </cell>
          <cell r="R183">
            <v>0</v>
          </cell>
          <cell r="T183">
            <v>1.0099774803585782</v>
          </cell>
        </row>
        <row r="184">
          <cell r="A184" t="str">
            <v>385163456</v>
          </cell>
          <cell r="B184" t="str">
            <v>R27</v>
          </cell>
          <cell r="C184">
            <v>19</v>
          </cell>
          <cell r="D184" t="str">
            <v>AXYZ</v>
          </cell>
          <cell r="F184">
            <v>6</v>
          </cell>
          <cell r="G184" t="str">
            <v>5911B</v>
          </cell>
          <cell r="H184">
            <v>0</v>
          </cell>
          <cell r="I184">
            <v>0</v>
          </cell>
          <cell r="J184">
            <v>0</v>
          </cell>
          <cell r="K184">
            <v>0</v>
          </cell>
          <cell r="L184">
            <v>0</v>
          </cell>
          <cell r="M184">
            <v>1</v>
          </cell>
          <cell r="N184">
            <v>0</v>
          </cell>
          <cell r="O184">
            <v>0</v>
          </cell>
          <cell r="P184">
            <v>0</v>
          </cell>
          <cell r="Q184">
            <v>0</v>
          </cell>
          <cell r="R184">
            <v>1</v>
          </cell>
          <cell r="T184">
            <v>9.550829062637133</v>
          </cell>
        </row>
        <row r="185">
          <cell r="A185" t="str">
            <v>398618140</v>
          </cell>
          <cell r="B185" t="str">
            <v>R30</v>
          </cell>
          <cell r="C185">
            <v>11</v>
          </cell>
          <cell r="D185" t="str">
            <v>SOC ING REALISATIONS ELECTRIQUES</v>
          </cell>
          <cell r="F185">
            <v>4</v>
          </cell>
          <cell r="G185" t="str">
            <v>7112B</v>
          </cell>
          <cell r="H185">
            <v>0</v>
          </cell>
          <cell r="I185">
            <v>0</v>
          </cell>
          <cell r="J185">
            <v>0</v>
          </cell>
          <cell r="K185">
            <v>0</v>
          </cell>
          <cell r="L185">
            <v>0</v>
          </cell>
          <cell r="M185">
            <v>0</v>
          </cell>
          <cell r="N185">
            <v>0</v>
          </cell>
          <cell r="O185">
            <v>0</v>
          </cell>
          <cell r="P185">
            <v>0</v>
          </cell>
          <cell r="Q185">
            <v>0</v>
          </cell>
          <cell r="R185">
            <v>0</v>
          </cell>
          <cell r="T185">
            <v>9.453986464844844</v>
          </cell>
        </row>
        <row r="186">
          <cell r="A186" t="str">
            <v>398644641</v>
          </cell>
          <cell r="B186" t="str">
            <v>R32</v>
          </cell>
          <cell r="C186">
            <v>12</v>
          </cell>
          <cell r="D186" t="str">
            <v>SNC PRIMEUM</v>
          </cell>
          <cell r="F186">
            <v>2</v>
          </cell>
          <cell r="G186" t="str">
            <v>8299Z</v>
          </cell>
          <cell r="H186">
            <v>0</v>
          </cell>
          <cell r="I186">
            <v>0</v>
          </cell>
          <cell r="J186">
            <v>0</v>
          </cell>
          <cell r="K186">
            <v>0</v>
          </cell>
          <cell r="L186">
            <v>0</v>
          </cell>
          <cell r="M186">
            <v>0</v>
          </cell>
          <cell r="N186">
            <v>0</v>
          </cell>
          <cell r="O186">
            <v>0</v>
          </cell>
          <cell r="P186">
            <v>0</v>
          </cell>
          <cell r="Q186">
            <v>0</v>
          </cell>
          <cell r="R186">
            <v>0</v>
          </cell>
          <cell r="T186">
            <v>9.3519142478798134</v>
          </cell>
        </row>
        <row r="187">
          <cell r="A187" t="str">
            <v>399435379</v>
          </cell>
          <cell r="B187" t="str">
            <v>R21</v>
          </cell>
          <cell r="C187">
            <v>52</v>
          </cell>
          <cell r="D187" t="str">
            <v>MECANO I.D.</v>
          </cell>
          <cell r="F187">
            <v>18</v>
          </cell>
          <cell r="G187" t="str">
            <v>3030Z</v>
          </cell>
          <cell r="H187">
            <v>1</v>
          </cell>
          <cell r="I187">
            <v>0</v>
          </cell>
          <cell r="J187">
            <v>0</v>
          </cell>
          <cell r="K187">
            <v>0</v>
          </cell>
          <cell r="L187">
            <v>0</v>
          </cell>
          <cell r="M187">
            <v>1</v>
          </cell>
          <cell r="N187">
            <v>0</v>
          </cell>
          <cell r="O187">
            <v>0</v>
          </cell>
          <cell r="P187">
            <v>0</v>
          </cell>
          <cell r="Q187">
            <v>1</v>
          </cell>
          <cell r="R187">
            <v>3</v>
          </cell>
          <cell r="T187">
            <v>0.9988522968485587</v>
          </cell>
        </row>
        <row r="188">
          <cell r="A188" t="str">
            <v>403325657</v>
          </cell>
          <cell r="B188" t="str">
            <v>R27</v>
          </cell>
          <cell r="C188">
            <v>29</v>
          </cell>
          <cell r="D188" t="str">
            <v>ADACORE</v>
          </cell>
          <cell r="F188">
            <v>22</v>
          </cell>
          <cell r="G188" t="str">
            <v>5829A</v>
          </cell>
          <cell r="H188">
            <v>0</v>
          </cell>
          <cell r="I188">
            <v>0</v>
          </cell>
          <cell r="J188">
            <v>0</v>
          </cell>
          <cell r="K188">
            <v>0</v>
          </cell>
          <cell r="L188">
            <v>0</v>
          </cell>
          <cell r="M188">
            <v>0</v>
          </cell>
          <cell r="N188">
            <v>0</v>
          </cell>
          <cell r="O188">
            <v>1</v>
          </cell>
          <cell r="P188">
            <v>0</v>
          </cell>
          <cell r="Q188">
            <v>0</v>
          </cell>
          <cell r="R188">
            <v>1</v>
          </cell>
          <cell r="T188">
            <v>1.0231325813047192</v>
          </cell>
        </row>
        <row r="189">
          <cell r="A189" t="str">
            <v>410094866</v>
          </cell>
          <cell r="B189" t="str">
            <v>R30</v>
          </cell>
          <cell r="C189">
            <v>2</v>
          </cell>
          <cell r="D189" t="str">
            <v>ESSAIS + SARL</v>
          </cell>
          <cell r="F189">
            <v>2</v>
          </cell>
          <cell r="G189" t="str">
            <v>7490B</v>
          </cell>
          <cell r="H189">
            <v>0</v>
          </cell>
          <cell r="I189">
            <v>0</v>
          </cell>
          <cell r="J189">
            <v>0</v>
          </cell>
          <cell r="K189">
            <v>0</v>
          </cell>
          <cell r="L189">
            <v>0</v>
          </cell>
          <cell r="M189">
            <v>0</v>
          </cell>
          <cell r="N189">
            <v>0</v>
          </cell>
          <cell r="O189">
            <v>0</v>
          </cell>
          <cell r="P189">
            <v>0</v>
          </cell>
          <cell r="Q189">
            <v>0</v>
          </cell>
          <cell r="R189">
            <v>0</v>
          </cell>
          <cell r="T189">
            <v>0.99862678769312063</v>
          </cell>
        </row>
        <row r="190">
          <cell r="A190" t="str">
            <v>418145140</v>
          </cell>
          <cell r="B190" t="str">
            <v>R29</v>
          </cell>
          <cell r="C190">
            <v>63</v>
          </cell>
          <cell r="D190" t="str">
            <v>HORIZON SOFTWARE SAS</v>
          </cell>
          <cell r="F190">
            <v>42</v>
          </cell>
          <cell r="G190" t="str">
            <v>6201Z</v>
          </cell>
          <cell r="H190">
            <v>2</v>
          </cell>
          <cell r="I190">
            <v>1</v>
          </cell>
          <cell r="J190">
            <v>0</v>
          </cell>
          <cell r="K190">
            <v>2</v>
          </cell>
          <cell r="L190">
            <v>0</v>
          </cell>
          <cell r="M190">
            <v>3</v>
          </cell>
          <cell r="N190">
            <v>0</v>
          </cell>
          <cell r="O190">
            <v>0</v>
          </cell>
          <cell r="P190">
            <v>0</v>
          </cell>
          <cell r="Q190">
            <v>5</v>
          </cell>
          <cell r="R190">
            <v>13</v>
          </cell>
          <cell r="T190">
            <v>1.011723558763912</v>
          </cell>
        </row>
        <row r="191">
          <cell r="A191" t="str">
            <v>419876057</v>
          </cell>
          <cell r="B191" t="str">
            <v>R30</v>
          </cell>
          <cell r="C191">
            <v>6</v>
          </cell>
          <cell r="D191" t="str">
            <v>D.M.A.</v>
          </cell>
          <cell r="F191">
            <v>2</v>
          </cell>
          <cell r="G191" t="str">
            <v>7112B</v>
          </cell>
          <cell r="H191">
            <v>0</v>
          </cell>
          <cell r="I191">
            <v>0</v>
          </cell>
          <cell r="J191">
            <v>0</v>
          </cell>
          <cell r="K191">
            <v>0</v>
          </cell>
          <cell r="L191">
            <v>0</v>
          </cell>
          <cell r="M191">
            <v>0</v>
          </cell>
          <cell r="N191">
            <v>0</v>
          </cell>
          <cell r="O191">
            <v>0</v>
          </cell>
          <cell r="P191">
            <v>0</v>
          </cell>
          <cell r="Q191">
            <v>0</v>
          </cell>
          <cell r="R191">
            <v>0</v>
          </cell>
          <cell r="T191">
            <v>9.4669819473307832</v>
          </cell>
        </row>
        <row r="192">
          <cell r="A192" t="str">
            <v>420462533</v>
          </cell>
          <cell r="B192" t="str">
            <v>R17</v>
          </cell>
          <cell r="C192">
            <v>34</v>
          </cell>
          <cell r="D192" t="str">
            <v>AVIDSEN</v>
          </cell>
          <cell r="F192">
            <v>3</v>
          </cell>
          <cell r="G192" t="str">
            <v>2732Z</v>
          </cell>
          <cell r="H192">
            <v>0</v>
          </cell>
          <cell r="I192">
            <v>0</v>
          </cell>
          <cell r="J192">
            <v>0</v>
          </cell>
          <cell r="K192">
            <v>0</v>
          </cell>
          <cell r="L192">
            <v>0</v>
          </cell>
          <cell r="M192">
            <v>0</v>
          </cell>
          <cell r="N192">
            <v>0</v>
          </cell>
          <cell r="O192">
            <v>0</v>
          </cell>
          <cell r="P192">
            <v>0</v>
          </cell>
          <cell r="Q192">
            <v>0</v>
          </cell>
          <cell r="R192">
            <v>0</v>
          </cell>
          <cell r="T192">
            <v>9.5389046038658254</v>
          </cell>
        </row>
        <row r="193">
          <cell r="A193" t="str">
            <v>420710097</v>
          </cell>
          <cell r="B193" t="str">
            <v>R30</v>
          </cell>
          <cell r="C193">
            <v>21</v>
          </cell>
          <cell r="D193" t="str">
            <v>BLUEKANGO</v>
          </cell>
          <cell r="F193">
            <v>4</v>
          </cell>
          <cell r="G193" t="str">
            <v>7022Z</v>
          </cell>
          <cell r="H193">
            <v>0</v>
          </cell>
          <cell r="I193">
            <v>3</v>
          </cell>
          <cell r="J193">
            <v>2</v>
          </cell>
          <cell r="K193">
            <v>0</v>
          </cell>
          <cell r="L193">
            <v>0</v>
          </cell>
          <cell r="M193">
            <v>0</v>
          </cell>
          <cell r="N193">
            <v>0</v>
          </cell>
          <cell r="O193">
            <v>0</v>
          </cell>
          <cell r="P193">
            <v>0</v>
          </cell>
          <cell r="Q193">
            <v>4</v>
          </cell>
          <cell r="R193">
            <v>7</v>
          </cell>
          <cell r="T193">
            <v>0.99725595620726204</v>
          </cell>
        </row>
        <row r="194">
          <cell r="A194" t="str">
            <v>421093089</v>
          </cell>
          <cell r="B194" t="str">
            <v>R30</v>
          </cell>
          <cell r="C194">
            <v>6</v>
          </cell>
          <cell r="D194" t="str">
            <v>NATURVEDA-VITROBIO</v>
          </cell>
          <cell r="F194">
            <v>3</v>
          </cell>
          <cell r="G194" t="str">
            <v>7311Z</v>
          </cell>
          <cell r="H194">
            <v>0</v>
          </cell>
          <cell r="I194">
            <v>0</v>
          </cell>
          <cell r="J194">
            <v>0</v>
          </cell>
          <cell r="K194">
            <v>0</v>
          </cell>
          <cell r="L194">
            <v>0</v>
          </cell>
          <cell r="M194">
            <v>0</v>
          </cell>
          <cell r="N194">
            <v>0</v>
          </cell>
          <cell r="O194">
            <v>0</v>
          </cell>
          <cell r="P194">
            <v>0</v>
          </cell>
          <cell r="Q194">
            <v>0</v>
          </cell>
          <cell r="R194">
            <v>0</v>
          </cell>
          <cell r="T194">
            <v>9.5650756286136787</v>
          </cell>
        </row>
        <row r="195">
          <cell r="A195" t="str">
            <v>421972555</v>
          </cell>
          <cell r="B195" t="str">
            <v>R22</v>
          </cell>
          <cell r="C195">
            <v>16</v>
          </cell>
          <cell r="D195" t="str">
            <v>VOLIRIS</v>
          </cell>
          <cell r="F195">
            <v>4</v>
          </cell>
          <cell r="G195" t="str">
            <v>329</v>
          </cell>
          <cell r="H195">
            <v>0</v>
          </cell>
          <cell r="I195">
            <v>0</v>
          </cell>
          <cell r="J195">
            <v>0</v>
          </cell>
          <cell r="K195">
            <v>0</v>
          </cell>
          <cell r="L195">
            <v>0</v>
          </cell>
          <cell r="M195">
            <v>2</v>
          </cell>
          <cell r="N195">
            <v>0</v>
          </cell>
          <cell r="O195">
            <v>0</v>
          </cell>
          <cell r="P195">
            <v>0</v>
          </cell>
          <cell r="Q195">
            <v>0</v>
          </cell>
          <cell r="R195">
            <v>2</v>
          </cell>
          <cell r="T195">
            <v>9.4125641268704143</v>
          </cell>
        </row>
        <row r="196">
          <cell r="A196" t="str">
            <v>422744698</v>
          </cell>
          <cell r="B196" t="str">
            <v>R29</v>
          </cell>
          <cell r="C196">
            <v>8</v>
          </cell>
          <cell r="D196" t="str">
            <v>EUROBIOS</v>
          </cell>
          <cell r="F196">
            <v>8</v>
          </cell>
          <cell r="G196" t="str">
            <v>6201Z</v>
          </cell>
          <cell r="H196">
            <v>0</v>
          </cell>
          <cell r="I196">
            <v>0</v>
          </cell>
          <cell r="J196">
            <v>0</v>
          </cell>
          <cell r="K196">
            <v>0</v>
          </cell>
          <cell r="L196">
            <v>0</v>
          </cell>
          <cell r="M196">
            <v>0</v>
          </cell>
          <cell r="N196">
            <v>0</v>
          </cell>
          <cell r="O196">
            <v>0</v>
          </cell>
          <cell r="P196">
            <v>0</v>
          </cell>
          <cell r="Q196">
            <v>0</v>
          </cell>
          <cell r="R196">
            <v>0</v>
          </cell>
          <cell r="T196">
            <v>1.0023273969478403</v>
          </cell>
        </row>
        <row r="197">
          <cell r="A197" t="str">
            <v>423493071</v>
          </cell>
          <cell r="B197" t="str">
            <v>R30</v>
          </cell>
          <cell r="C197">
            <v>14</v>
          </cell>
          <cell r="D197" t="str">
            <v>ECO SOLUTION</v>
          </cell>
          <cell r="F197">
            <v>3</v>
          </cell>
          <cell r="G197" t="str">
            <v>7211Z</v>
          </cell>
          <cell r="H197">
            <v>0</v>
          </cell>
          <cell r="I197">
            <v>0</v>
          </cell>
          <cell r="J197">
            <v>0</v>
          </cell>
          <cell r="K197">
            <v>0</v>
          </cell>
          <cell r="L197">
            <v>0</v>
          </cell>
          <cell r="M197">
            <v>0</v>
          </cell>
          <cell r="N197">
            <v>0</v>
          </cell>
          <cell r="O197">
            <v>0</v>
          </cell>
          <cell r="P197">
            <v>0</v>
          </cell>
          <cell r="Q197">
            <v>0</v>
          </cell>
          <cell r="R197">
            <v>0</v>
          </cell>
          <cell r="T197">
            <v>1.0034385549049627</v>
          </cell>
        </row>
        <row r="198">
          <cell r="A198" t="str">
            <v>423632264</v>
          </cell>
          <cell r="B198" t="str">
            <v>R30</v>
          </cell>
          <cell r="C198">
            <v>4</v>
          </cell>
          <cell r="D198" t="str">
            <v>MICROPULSE PLATING CONCEPTS</v>
          </cell>
          <cell r="F198">
            <v>1</v>
          </cell>
          <cell r="G198" t="str">
            <v>7112B</v>
          </cell>
          <cell r="H198">
            <v>0</v>
          </cell>
          <cell r="I198">
            <v>0</v>
          </cell>
          <cell r="J198">
            <v>0</v>
          </cell>
          <cell r="K198">
            <v>0</v>
          </cell>
          <cell r="L198">
            <v>0</v>
          </cell>
          <cell r="M198">
            <v>0</v>
          </cell>
          <cell r="N198">
            <v>0</v>
          </cell>
          <cell r="O198">
            <v>0</v>
          </cell>
          <cell r="P198">
            <v>0</v>
          </cell>
          <cell r="Q198">
            <v>0</v>
          </cell>
          <cell r="R198">
            <v>0</v>
          </cell>
          <cell r="T198">
            <v>9.4734881506747257</v>
          </cell>
        </row>
        <row r="199">
          <cell r="A199" t="str">
            <v>424728400</v>
          </cell>
          <cell r="B199" t="str">
            <v>R03</v>
          </cell>
          <cell r="C199">
            <v>4</v>
          </cell>
          <cell r="D199" t="str">
            <v>UN QUART DE VIN</v>
          </cell>
          <cell r="F199">
            <v>2</v>
          </cell>
          <cell r="G199" t="str">
            <v>1089Z</v>
          </cell>
          <cell r="H199">
            <v>0</v>
          </cell>
          <cell r="I199">
            <v>0</v>
          </cell>
          <cell r="J199">
            <v>0</v>
          </cell>
          <cell r="K199">
            <v>0</v>
          </cell>
          <cell r="L199">
            <v>0</v>
          </cell>
          <cell r="M199">
            <v>0</v>
          </cell>
          <cell r="N199">
            <v>0</v>
          </cell>
          <cell r="O199">
            <v>0</v>
          </cell>
          <cell r="P199">
            <v>0</v>
          </cell>
          <cell r="Q199">
            <v>0</v>
          </cell>
          <cell r="R199">
            <v>0</v>
          </cell>
          <cell r="T199">
            <v>9.7342183366391595</v>
          </cell>
        </row>
        <row r="200">
          <cell r="A200" t="str">
            <v>428689608</v>
          </cell>
          <cell r="B200" t="str">
            <v>R08</v>
          </cell>
          <cell r="C200">
            <v>6</v>
          </cell>
          <cell r="D200" t="str">
            <v>GEMAC</v>
          </cell>
          <cell r="F200">
            <v>3</v>
          </cell>
          <cell r="G200" t="str">
            <v>2110Z</v>
          </cell>
          <cell r="H200">
            <v>0</v>
          </cell>
          <cell r="I200">
            <v>0</v>
          </cell>
          <cell r="J200">
            <v>0</v>
          </cell>
          <cell r="K200">
            <v>0</v>
          </cell>
          <cell r="L200">
            <v>0</v>
          </cell>
          <cell r="M200">
            <v>0</v>
          </cell>
          <cell r="N200">
            <v>0</v>
          </cell>
          <cell r="O200">
            <v>0</v>
          </cell>
          <cell r="P200">
            <v>0</v>
          </cell>
          <cell r="Q200">
            <v>0</v>
          </cell>
          <cell r="R200">
            <v>0</v>
          </cell>
          <cell r="T200">
            <v>9.4906373070754722</v>
          </cell>
        </row>
        <row r="201">
          <cell r="A201" t="str">
            <v>430226639</v>
          </cell>
          <cell r="B201" t="str">
            <v>R29</v>
          </cell>
          <cell r="C201">
            <v>42</v>
          </cell>
          <cell r="D201" t="str">
            <v>TRAVELSOFT</v>
          </cell>
          <cell r="F201">
            <v>26</v>
          </cell>
          <cell r="G201" t="str">
            <v>6201Z</v>
          </cell>
          <cell r="H201">
            <v>0</v>
          </cell>
          <cell r="I201">
            <v>0</v>
          </cell>
          <cell r="J201">
            <v>0</v>
          </cell>
          <cell r="K201">
            <v>0</v>
          </cell>
          <cell r="L201">
            <v>0</v>
          </cell>
          <cell r="M201">
            <v>9</v>
          </cell>
          <cell r="N201">
            <v>0</v>
          </cell>
          <cell r="O201">
            <v>0</v>
          </cell>
          <cell r="P201">
            <v>0</v>
          </cell>
          <cell r="Q201">
            <v>0</v>
          </cell>
          <cell r="R201">
            <v>9</v>
          </cell>
          <cell r="T201">
            <v>1.0030538589875557</v>
          </cell>
        </row>
        <row r="202">
          <cell r="A202" t="str">
            <v>433247129</v>
          </cell>
          <cell r="B202" t="str">
            <v>R22</v>
          </cell>
          <cell r="C202">
            <v>15</v>
          </cell>
          <cell r="D202" t="str">
            <v>IRIS INSPECTION MACHINES</v>
          </cell>
          <cell r="F202">
            <v>5</v>
          </cell>
          <cell r="G202" t="str">
            <v>329</v>
          </cell>
          <cell r="H202">
            <v>0</v>
          </cell>
          <cell r="I202">
            <v>0</v>
          </cell>
          <cell r="J202">
            <v>0</v>
          </cell>
          <cell r="K202">
            <v>0</v>
          </cell>
          <cell r="L202">
            <v>0</v>
          </cell>
          <cell r="M202">
            <v>0</v>
          </cell>
          <cell r="N202">
            <v>0</v>
          </cell>
          <cell r="O202">
            <v>0</v>
          </cell>
          <cell r="P202">
            <v>0</v>
          </cell>
          <cell r="Q202">
            <v>2</v>
          </cell>
          <cell r="R202">
            <v>2</v>
          </cell>
          <cell r="T202">
            <v>0.99111815897641709</v>
          </cell>
        </row>
        <row r="203">
          <cell r="A203" t="str">
            <v>433546173</v>
          </cell>
          <cell r="B203" t="str">
            <v>R29</v>
          </cell>
          <cell r="C203">
            <v>10</v>
          </cell>
          <cell r="D203" t="str">
            <v>OPENSUGAR</v>
          </cell>
          <cell r="F203">
            <v>5</v>
          </cell>
          <cell r="G203" t="str">
            <v>6311Z</v>
          </cell>
          <cell r="H203">
            <v>0</v>
          </cell>
          <cell r="I203">
            <v>0</v>
          </cell>
          <cell r="J203">
            <v>0</v>
          </cell>
          <cell r="K203">
            <v>0</v>
          </cell>
          <cell r="L203">
            <v>0</v>
          </cell>
          <cell r="M203">
            <v>0</v>
          </cell>
          <cell r="N203">
            <v>0</v>
          </cell>
          <cell r="O203">
            <v>0</v>
          </cell>
          <cell r="P203">
            <v>0</v>
          </cell>
          <cell r="Q203">
            <v>0</v>
          </cell>
          <cell r="R203">
            <v>0</v>
          </cell>
          <cell r="T203">
            <v>9.4937822469589079</v>
          </cell>
        </row>
        <row r="204">
          <cell r="A204" t="str">
            <v>433801578</v>
          </cell>
          <cell r="B204" t="str">
            <v>R27</v>
          </cell>
          <cell r="C204">
            <v>88</v>
          </cell>
          <cell r="D204" t="str">
            <v>TRACE ONE SA</v>
          </cell>
          <cell r="F204">
            <v>17</v>
          </cell>
          <cell r="G204" t="str">
            <v>5829C</v>
          </cell>
          <cell r="H204">
            <v>0</v>
          </cell>
          <cell r="I204">
            <v>0</v>
          </cell>
          <cell r="J204">
            <v>0</v>
          </cell>
          <cell r="K204">
            <v>0</v>
          </cell>
          <cell r="L204">
            <v>0</v>
          </cell>
          <cell r="M204">
            <v>5</v>
          </cell>
          <cell r="N204">
            <v>0</v>
          </cell>
          <cell r="O204">
            <v>0</v>
          </cell>
          <cell r="P204">
            <v>0</v>
          </cell>
          <cell r="Q204">
            <v>0</v>
          </cell>
          <cell r="R204">
            <v>5</v>
          </cell>
          <cell r="T204">
            <v>1.007713197452591</v>
          </cell>
        </row>
        <row r="205">
          <cell r="A205" t="str">
            <v>437952567</v>
          </cell>
          <cell r="B205" t="str">
            <v>R30</v>
          </cell>
          <cell r="C205">
            <v>20</v>
          </cell>
          <cell r="D205" t="str">
            <v>CIRTES SRC</v>
          </cell>
          <cell r="F205">
            <v>11</v>
          </cell>
          <cell r="G205" t="str">
            <v>7490B</v>
          </cell>
          <cell r="H205">
            <v>0</v>
          </cell>
          <cell r="I205">
            <v>0</v>
          </cell>
          <cell r="J205">
            <v>0</v>
          </cell>
          <cell r="K205">
            <v>0</v>
          </cell>
          <cell r="L205">
            <v>0</v>
          </cell>
          <cell r="M205">
            <v>1</v>
          </cell>
          <cell r="N205">
            <v>0</v>
          </cell>
          <cell r="O205">
            <v>0</v>
          </cell>
          <cell r="P205">
            <v>1</v>
          </cell>
          <cell r="Q205">
            <v>0</v>
          </cell>
          <cell r="R205">
            <v>2</v>
          </cell>
          <cell r="S205" t="str">
            <v>chômage</v>
          </cell>
          <cell r="T205">
            <v>0.99247675309100003</v>
          </cell>
        </row>
        <row r="206">
          <cell r="A206" t="str">
            <v>437960677</v>
          </cell>
          <cell r="B206" t="str">
            <v>R30</v>
          </cell>
          <cell r="C206">
            <v>196</v>
          </cell>
          <cell r="D206" t="str">
            <v>ASCONIT CONSULTANTS</v>
          </cell>
          <cell r="F206">
            <v>48</v>
          </cell>
          <cell r="G206" t="str">
            <v>7112B</v>
          </cell>
          <cell r="H206">
            <v>0</v>
          </cell>
          <cell r="I206">
            <v>0</v>
          </cell>
          <cell r="J206">
            <v>0</v>
          </cell>
          <cell r="K206">
            <v>0</v>
          </cell>
          <cell r="L206">
            <v>0</v>
          </cell>
          <cell r="M206">
            <v>0</v>
          </cell>
          <cell r="N206">
            <v>0</v>
          </cell>
          <cell r="O206">
            <v>0</v>
          </cell>
          <cell r="P206">
            <v>0</v>
          </cell>
          <cell r="Q206">
            <v>0</v>
          </cell>
          <cell r="R206">
            <v>0</v>
          </cell>
          <cell r="T206">
            <v>1.136737900570872</v>
          </cell>
        </row>
        <row r="207">
          <cell r="A207" t="str">
            <v>438209157</v>
          </cell>
          <cell r="B207" t="str">
            <v>R29</v>
          </cell>
          <cell r="C207">
            <v>39</v>
          </cell>
          <cell r="D207" t="str">
            <v>ECHOSENS</v>
          </cell>
          <cell r="F207">
            <v>12</v>
          </cell>
          <cell r="G207" t="str">
            <v>6201Z</v>
          </cell>
          <cell r="H207">
            <v>0</v>
          </cell>
          <cell r="I207">
            <v>0</v>
          </cell>
          <cell r="J207">
            <v>0</v>
          </cell>
          <cell r="K207">
            <v>0</v>
          </cell>
          <cell r="L207">
            <v>0</v>
          </cell>
          <cell r="M207">
            <v>0</v>
          </cell>
          <cell r="N207">
            <v>0</v>
          </cell>
          <cell r="O207">
            <v>0</v>
          </cell>
          <cell r="P207">
            <v>0</v>
          </cell>
          <cell r="Q207">
            <v>0</v>
          </cell>
          <cell r="R207">
            <v>0</v>
          </cell>
          <cell r="T207">
            <v>0.99954426672536967</v>
          </cell>
        </row>
        <row r="208">
          <cell r="A208" t="str">
            <v>438282501</v>
          </cell>
          <cell r="B208" t="str">
            <v>R13</v>
          </cell>
          <cell r="C208">
            <v>24</v>
          </cell>
          <cell r="D208" t="str">
            <v>ZORAN (FRANCE)</v>
          </cell>
          <cell r="F208">
            <v>21</v>
          </cell>
          <cell r="G208" t="str">
            <v>2612Z</v>
          </cell>
          <cell r="H208">
            <v>0</v>
          </cell>
          <cell r="I208">
            <v>0</v>
          </cell>
          <cell r="J208">
            <v>0</v>
          </cell>
          <cell r="K208">
            <v>0</v>
          </cell>
          <cell r="L208">
            <v>0</v>
          </cell>
          <cell r="M208">
            <v>0</v>
          </cell>
          <cell r="N208">
            <v>0</v>
          </cell>
          <cell r="O208">
            <v>0</v>
          </cell>
          <cell r="P208">
            <v>0</v>
          </cell>
          <cell r="Q208">
            <v>5</v>
          </cell>
          <cell r="R208">
            <v>5</v>
          </cell>
          <cell r="T208">
            <v>0.92973833150797314</v>
          </cell>
        </row>
        <row r="209">
          <cell r="A209" t="str">
            <v>438568222</v>
          </cell>
          <cell r="B209" t="str">
            <v>R28</v>
          </cell>
          <cell r="C209">
            <v>208</v>
          </cell>
          <cell r="D209" t="str">
            <v>ARKADIN</v>
          </cell>
          <cell r="F209">
            <v>26</v>
          </cell>
          <cell r="G209" t="str">
            <v>6190Z</v>
          </cell>
          <cell r="H209">
            <v>0</v>
          </cell>
          <cell r="I209">
            <v>0</v>
          </cell>
          <cell r="J209">
            <v>0</v>
          </cell>
          <cell r="K209">
            <v>0</v>
          </cell>
          <cell r="L209">
            <v>0</v>
          </cell>
          <cell r="M209">
            <v>0</v>
          </cell>
          <cell r="N209">
            <v>0</v>
          </cell>
          <cell r="O209">
            <v>0</v>
          </cell>
          <cell r="P209">
            <v>0</v>
          </cell>
          <cell r="Q209">
            <v>1</v>
          </cell>
          <cell r="R209">
            <v>1</v>
          </cell>
          <cell r="T209">
            <v>1.2246125141425743</v>
          </cell>
        </row>
        <row r="210">
          <cell r="A210" t="str">
            <v>438670051</v>
          </cell>
          <cell r="B210" t="str">
            <v>R27</v>
          </cell>
          <cell r="C210">
            <v>31</v>
          </cell>
          <cell r="D210" t="str">
            <v>ISSOS</v>
          </cell>
          <cell r="F210">
            <v>10</v>
          </cell>
          <cell r="G210" t="str">
            <v>5829A</v>
          </cell>
          <cell r="H210">
            <v>0</v>
          </cell>
          <cell r="I210">
            <v>0</v>
          </cell>
          <cell r="J210">
            <v>0</v>
          </cell>
          <cell r="K210">
            <v>0</v>
          </cell>
          <cell r="L210">
            <v>0</v>
          </cell>
          <cell r="M210">
            <v>0</v>
          </cell>
          <cell r="N210">
            <v>0</v>
          </cell>
          <cell r="O210">
            <v>0</v>
          </cell>
          <cell r="P210">
            <v>0</v>
          </cell>
          <cell r="Q210">
            <v>0</v>
          </cell>
          <cell r="R210">
            <v>0</v>
          </cell>
          <cell r="T210">
            <v>0.99900070825906417</v>
          </cell>
        </row>
        <row r="211">
          <cell r="A211" t="str">
            <v>438854408</v>
          </cell>
          <cell r="B211" t="str">
            <v>R29</v>
          </cell>
          <cell r="C211">
            <v>6</v>
          </cell>
          <cell r="D211" t="str">
            <v>RAISE PARTNER</v>
          </cell>
          <cell r="F211">
            <v>5</v>
          </cell>
          <cell r="G211" t="str">
            <v>6201Z</v>
          </cell>
          <cell r="H211">
            <v>0</v>
          </cell>
          <cell r="I211">
            <v>0</v>
          </cell>
          <cell r="J211">
            <v>0</v>
          </cell>
          <cell r="K211">
            <v>0</v>
          </cell>
          <cell r="L211">
            <v>0</v>
          </cell>
          <cell r="M211">
            <v>2</v>
          </cell>
          <cell r="N211">
            <v>0</v>
          </cell>
          <cell r="O211">
            <v>0</v>
          </cell>
          <cell r="P211">
            <v>0</v>
          </cell>
          <cell r="Q211">
            <v>0</v>
          </cell>
          <cell r="R211">
            <v>2</v>
          </cell>
          <cell r="T211">
            <v>1.0003263176252797</v>
          </cell>
        </row>
        <row r="212">
          <cell r="A212" t="str">
            <v>438861411</v>
          </cell>
          <cell r="B212" t="str">
            <v>R29</v>
          </cell>
          <cell r="C212">
            <v>50</v>
          </cell>
          <cell r="D212" t="str">
            <v>VOLUBILL</v>
          </cell>
          <cell r="F212">
            <v>13</v>
          </cell>
          <cell r="G212" t="str">
            <v>6202B</v>
          </cell>
          <cell r="H212">
            <v>1</v>
          </cell>
          <cell r="I212">
            <v>0</v>
          </cell>
          <cell r="J212">
            <v>0</v>
          </cell>
          <cell r="K212">
            <v>0</v>
          </cell>
          <cell r="L212">
            <v>0</v>
          </cell>
          <cell r="M212">
            <v>4</v>
          </cell>
          <cell r="N212">
            <v>0</v>
          </cell>
          <cell r="O212">
            <v>0</v>
          </cell>
          <cell r="P212">
            <v>0</v>
          </cell>
          <cell r="Q212">
            <v>0</v>
          </cell>
          <cell r="R212">
            <v>5</v>
          </cell>
          <cell r="T212">
            <v>1.0015254620917646</v>
          </cell>
        </row>
        <row r="213">
          <cell r="A213" t="str">
            <v>438993966</v>
          </cell>
          <cell r="B213" t="str">
            <v>R27</v>
          </cell>
          <cell r="C213">
            <v>26</v>
          </cell>
          <cell r="D213" t="str">
            <v>EPTICA</v>
          </cell>
          <cell r="F213">
            <v>10</v>
          </cell>
          <cell r="G213" t="str">
            <v>5829A</v>
          </cell>
          <cell r="H213">
            <v>0</v>
          </cell>
          <cell r="I213">
            <v>0</v>
          </cell>
          <cell r="J213">
            <v>0</v>
          </cell>
          <cell r="K213">
            <v>0</v>
          </cell>
          <cell r="L213">
            <v>0</v>
          </cell>
          <cell r="M213">
            <v>0</v>
          </cell>
          <cell r="N213">
            <v>0</v>
          </cell>
          <cell r="O213">
            <v>0</v>
          </cell>
          <cell r="P213">
            <v>0</v>
          </cell>
          <cell r="Q213">
            <v>0</v>
          </cell>
          <cell r="R213">
            <v>0</v>
          </cell>
          <cell r="T213">
            <v>1.0124913623047025</v>
          </cell>
        </row>
        <row r="214">
          <cell r="A214" t="str">
            <v>439055278</v>
          </cell>
          <cell r="B214" t="str">
            <v>R29</v>
          </cell>
          <cell r="C214">
            <v>350</v>
          </cell>
          <cell r="D214" t="str">
            <v>NIJI</v>
          </cell>
          <cell r="F214">
            <v>110</v>
          </cell>
          <cell r="G214" t="str">
            <v>6202A</v>
          </cell>
          <cell r="H214">
            <v>0</v>
          </cell>
          <cell r="I214">
            <v>0</v>
          </cell>
          <cell r="J214">
            <v>0</v>
          </cell>
          <cell r="K214">
            <v>0</v>
          </cell>
          <cell r="L214">
            <v>0</v>
          </cell>
          <cell r="M214">
            <v>0</v>
          </cell>
          <cell r="N214">
            <v>0</v>
          </cell>
          <cell r="O214">
            <v>0</v>
          </cell>
          <cell r="P214">
            <v>0</v>
          </cell>
          <cell r="Q214">
            <v>15</v>
          </cell>
          <cell r="R214">
            <v>15</v>
          </cell>
          <cell r="T214">
            <v>1.0232793076421633</v>
          </cell>
        </row>
        <row r="215">
          <cell r="A215" t="str">
            <v>440300556</v>
          </cell>
          <cell r="B215" t="str">
            <v>R30</v>
          </cell>
          <cell r="C215">
            <v>19</v>
          </cell>
          <cell r="D215" t="str">
            <v>HOCER</v>
          </cell>
          <cell r="F215">
            <v>20</v>
          </cell>
          <cell r="G215" t="str">
            <v>7112B</v>
          </cell>
          <cell r="H215">
            <v>0</v>
          </cell>
          <cell r="I215">
            <v>0</v>
          </cell>
          <cell r="J215">
            <v>0</v>
          </cell>
          <cell r="K215">
            <v>0</v>
          </cell>
          <cell r="L215">
            <v>0</v>
          </cell>
          <cell r="M215">
            <v>0</v>
          </cell>
          <cell r="N215">
            <v>0</v>
          </cell>
          <cell r="O215">
            <v>0</v>
          </cell>
          <cell r="P215">
            <v>0</v>
          </cell>
          <cell r="Q215">
            <v>0</v>
          </cell>
          <cell r="R215">
            <v>0</v>
          </cell>
          <cell r="T215">
            <v>9.558396474023386</v>
          </cell>
        </row>
        <row r="216">
          <cell r="A216" t="str">
            <v>692049109</v>
          </cell>
          <cell r="B216" t="str">
            <v>R27</v>
          </cell>
          <cell r="C216">
            <v>120</v>
          </cell>
          <cell r="D216" t="str">
            <v>SOCIETE D'INFORMATIQUE ET DE SYS</v>
          </cell>
          <cell r="F216">
            <v>13</v>
          </cell>
          <cell r="G216" t="str">
            <v>5829A</v>
          </cell>
          <cell r="H216">
            <v>0</v>
          </cell>
          <cell r="I216">
            <v>0</v>
          </cell>
          <cell r="J216">
            <v>0</v>
          </cell>
          <cell r="K216">
            <v>0</v>
          </cell>
          <cell r="L216">
            <v>0</v>
          </cell>
          <cell r="M216">
            <v>0</v>
          </cell>
          <cell r="N216">
            <v>0</v>
          </cell>
          <cell r="O216">
            <v>0</v>
          </cell>
          <cell r="P216">
            <v>2</v>
          </cell>
          <cell r="Q216">
            <v>0</v>
          </cell>
          <cell r="R216">
            <v>2</v>
          </cell>
          <cell r="S216" t="str">
            <v>Retraite</v>
          </cell>
          <cell r="T216">
            <v>0.9982555572117271</v>
          </cell>
        </row>
        <row r="217">
          <cell r="A217" t="str">
            <v>503681801</v>
          </cell>
          <cell r="B217" t="str">
            <v>R01</v>
          </cell>
          <cell r="C217">
            <v>531</v>
          </cell>
          <cell r="D217" t="str">
            <v>AXEREAL</v>
          </cell>
          <cell r="F217">
            <v>9</v>
          </cell>
          <cell r="G217" t="str">
            <v>0111Z</v>
          </cell>
          <cell r="H217">
            <v>0</v>
          </cell>
          <cell r="I217">
            <v>0</v>
          </cell>
          <cell r="J217">
            <v>0</v>
          </cell>
          <cell r="K217">
            <v>0</v>
          </cell>
          <cell r="L217">
            <v>0</v>
          </cell>
          <cell r="M217">
            <v>0</v>
          </cell>
          <cell r="N217">
            <v>0</v>
          </cell>
          <cell r="O217">
            <v>0</v>
          </cell>
          <cell r="P217">
            <v>0</v>
          </cell>
          <cell r="Q217">
            <v>0</v>
          </cell>
          <cell r="R217">
            <v>0</v>
          </cell>
          <cell r="T217">
            <v>1.043868611625361</v>
          </cell>
        </row>
        <row r="218">
          <cell r="A218" t="str">
            <v>518459466</v>
          </cell>
          <cell r="B218" t="str">
            <v>R03</v>
          </cell>
          <cell r="C218">
            <v>10</v>
          </cell>
          <cell r="D218" t="str">
            <v>SOCARA PRODUCTION</v>
          </cell>
          <cell r="F218">
            <v>1</v>
          </cell>
          <cell r="G218" t="str">
            <v>1101Z</v>
          </cell>
          <cell r="H218">
            <v>0</v>
          </cell>
          <cell r="I218">
            <v>0</v>
          </cell>
          <cell r="J218">
            <v>0</v>
          </cell>
          <cell r="K218">
            <v>0</v>
          </cell>
          <cell r="L218">
            <v>0</v>
          </cell>
          <cell r="M218">
            <v>0</v>
          </cell>
          <cell r="N218">
            <v>0</v>
          </cell>
          <cell r="O218">
            <v>0</v>
          </cell>
          <cell r="P218">
            <v>0</v>
          </cell>
          <cell r="Q218">
            <v>0</v>
          </cell>
          <cell r="R218">
            <v>0</v>
          </cell>
          <cell r="T218">
            <v>9.6060569189953444</v>
          </cell>
        </row>
        <row r="219">
          <cell r="A219" t="str">
            <v>316393834</v>
          </cell>
          <cell r="B219" t="str">
            <v>R27</v>
          </cell>
          <cell r="C219">
            <v>139</v>
          </cell>
          <cell r="D219" t="str">
            <v>QUALIAC</v>
          </cell>
          <cell r="F219">
            <v>5</v>
          </cell>
          <cell r="G219" t="str">
            <v>5829C</v>
          </cell>
          <cell r="H219">
            <v>0</v>
          </cell>
          <cell r="I219">
            <v>0</v>
          </cell>
          <cell r="J219">
            <v>0</v>
          </cell>
          <cell r="K219">
            <v>0</v>
          </cell>
          <cell r="L219">
            <v>0</v>
          </cell>
          <cell r="M219">
            <v>0</v>
          </cell>
          <cell r="N219">
            <v>0</v>
          </cell>
          <cell r="O219">
            <v>0</v>
          </cell>
          <cell r="P219">
            <v>0</v>
          </cell>
          <cell r="Q219">
            <v>0</v>
          </cell>
          <cell r="R219">
            <v>0</v>
          </cell>
          <cell r="T219">
            <v>1.0062213178261021</v>
          </cell>
        </row>
        <row r="220">
          <cell r="A220" t="str">
            <v>317662252</v>
          </cell>
          <cell r="B220" t="str">
            <v>R30</v>
          </cell>
          <cell r="C220">
            <v>18</v>
          </cell>
          <cell r="D220" t="str">
            <v>EUROTAB INNOVATION</v>
          </cell>
          <cell r="F220">
            <v>8</v>
          </cell>
          <cell r="G220" t="str">
            <v>7211Z</v>
          </cell>
          <cell r="H220">
            <v>0</v>
          </cell>
          <cell r="I220">
            <v>0</v>
          </cell>
          <cell r="J220">
            <v>0</v>
          </cell>
          <cell r="K220">
            <v>0</v>
          </cell>
          <cell r="L220">
            <v>0</v>
          </cell>
          <cell r="M220">
            <v>2</v>
          </cell>
          <cell r="N220">
            <v>0</v>
          </cell>
          <cell r="O220">
            <v>0</v>
          </cell>
          <cell r="P220">
            <v>1</v>
          </cell>
          <cell r="Q220">
            <v>0</v>
          </cell>
          <cell r="R220">
            <v>3</v>
          </cell>
          <cell r="T220">
            <v>1.0222724159309735</v>
          </cell>
        </row>
        <row r="221">
          <cell r="A221" t="str">
            <v>327086435</v>
          </cell>
          <cell r="B221" t="str">
            <v>R29</v>
          </cell>
          <cell r="C221">
            <v>194</v>
          </cell>
          <cell r="D221" t="str">
            <v>STE INGENIERIE LOGICIELS ET COMM</v>
          </cell>
          <cell r="F221">
            <v>57</v>
          </cell>
          <cell r="G221" t="str">
            <v>6202A</v>
          </cell>
          <cell r="H221">
            <v>0</v>
          </cell>
          <cell r="I221">
            <v>0</v>
          </cell>
          <cell r="J221">
            <v>0</v>
          </cell>
          <cell r="K221">
            <v>0</v>
          </cell>
          <cell r="L221">
            <v>0</v>
          </cell>
          <cell r="M221">
            <v>0</v>
          </cell>
          <cell r="N221">
            <v>0</v>
          </cell>
          <cell r="O221">
            <v>0</v>
          </cell>
          <cell r="P221">
            <v>0</v>
          </cell>
          <cell r="Q221">
            <v>0</v>
          </cell>
          <cell r="R221">
            <v>0</v>
          </cell>
          <cell r="T221">
            <v>1.0132897069345617</v>
          </cell>
        </row>
        <row r="222">
          <cell r="A222" t="str">
            <v>333433167</v>
          </cell>
          <cell r="B222" t="str">
            <v>R07</v>
          </cell>
          <cell r="C222">
            <v>20</v>
          </cell>
          <cell r="D222" t="str">
            <v>LABO INNOVAT COSMETIQUE DERMATOL</v>
          </cell>
          <cell r="F222">
            <v>2</v>
          </cell>
          <cell r="G222" t="str">
            <v>2042Z</v>
          </cell>
          <cell r="H222">
            <v>0</v>
          </cell>
          <cell r="I222">
            <v>0</v>
          </cell>
          <cell r="J222">
            <v>0</v>
          </cell>
          <cell r="K222">
            <v>0</v>
          </cell>
          <cell r="L222">
            <v>0</v>
          </cell>
          <cell r="M222">
            <v>0</v>
          </cell>
          <cell r="N222">
            <v>0</v>
          </cell>
          <cell r="O222">
            <v>0</v>
          </cell>
          <cell r="P222">
            <v>0</v>
          </cell>
          <cell r="Q222">
            <v>0</v>
          </cell>
          <cell r="R222">
            <v>0</v>
          </cell>
          <cell r="T222">
            <v>1.0001140881523973</v>
          </cell>
        </row>
        <row r="223">
          <cell r="A223" t="str">
            <v>343512562</v>
          </cell>
          <cell r="B223" t="str">
            <v>R12</v>
          </cell>
          <cell r="C223">
            <v>35</v>
          </cell>
          <cell r="D223" t="str">
            <v>BN SERRES</v>
          </cell>
          <cell r="F223">
            <v>3</v>
          </cell>
          <cell r="G223" t="str">
            <v>2511Z</v>
          </cell>
          <cell r="H223">
            <v>0</v>
          </cell>
          <cell r="I223">
            <v>0</v>
          </cell>
          <cell r="J223">
            <v>0</v>
          </cell>
          <cell r="K223">
            <v>0</v>
          </cell>
          <cell r="L223">
            <v>0</v>
          </cell>
          <cell r="M223">
            <v>1</v>
          </cell>
          <cell r="N223">
            <v>0</v>
          </cell>
          <cell r="O223">
            <v>0</v>
          </cell>
          <cell r="P223">
            <v>0</v>
          </cell>
          <cell r="Q223">
            <v>0</v>
          </cell>
          <cell r="R223">
            <v>1</v>
          </cell>
          <cell r="T223">
            <v>8.9927555599821964</v>
          </cell>
        </row>
        <row r="224">
          <cell r="A224" t="str">
            <v>352498042</v>
          </cell>
          <cell r="B224" t="str">
            <v>R03</v>
          </cell>
          <cell r="C224">
            <v>24</v>
          </cell>
          <cell r="D224" t="str">
            <v>GHISETTI 1870 FRANCE</v>
          </cell>
          <cell r="F224">
            <v>1</v>
          </cell>
          <cell r="G224" t="str">
            <v>1031Z</v>
          </cell>
          <cell r="H224">
            <v>0</v>
          </cell>
          <cell r="I224">
            <v>0</v>
          </cell>
          <cell r="J224">
            <v>0</v>
          </cell>
          <cell r="K224">
            <v>0</v>
          </cell>
          <cell r="L224">
            <v>0</v>
          </cell>
          <cell r="M224">
            <v>0</v>
          </cell>
          <cell r="N224">
            <v>0</v>
          </cell>
          <cell r="O224">
            <v>0</v>
          </cell>
          <cell r="P224">
            <v>0</v>
          </cell>
          <cell r="Q224">
            <v>0</v>
          </cell>
          <cell r="R224">
            <v>0</v>
          </cell>
          <cell r="T224">
            <v>9.4310998726158832</v>
          </cell>
        </row>
        <row r="225">
          <cell r="A225" t="str">
            <v>352949960</v>
          </cell>
          <cell r="B225" t="str">
            <v>R22</v>
          </cell>
          <cell r="C225">
            <v>40</v>
          </cell>
          <cell r="D225" t="str">
            <v>TEKNIMED SA</v>
          </cell>
          <cell r="F225">
            <v>7</v>
          </cell>
          <cell r="G225" t="str">
            <v>3250A</v>
          </cell>
          <cell r="H225">
            <v>0</v>
          </cell>
          <cell r="I225">
            <v>0</v>
          </cell>
          <cell r="J225">
            <v>0</v>
          </cell>
          <cell r="K225">
            <v>0</v>
          </cell>
          <cell r="L225">
            <v>0</v>
          </cell>
          <cell r="M225">
            <v>0</v>
          </cell>
          <cell r="N225">
            <v>0</v>
          </cell>
          <cell r="O225">
            <v>0</v>
          </cell>
          <cell r="P225">
            <v>0</v>
          </cell>
          <cell r="Q225">
            <v>1</v>
          </cell>
          <cell r="R225">
            <v>1</v>
          </cell>
          <cell r="T225">
            <v>0.99764862118937492</v>
          </cell>
        </row>
        <row r="226">
          <cell r="A226" t="str">
            <v>379223969</v>
          </cell>
          <cell r="B226" t="str">
            <v>R29</v>
          </cell>
          <cell r="C226">
            <v>29</v>
          </cell>
          <cell r="D226" t="str">
            <v>EDSI SNC</v>
          </cell>
          <cell r="F226">
            <v>25</v>
          </cell>
          <cell r="G226" t="str">
            <v>6202A</v>
          </cell>
          <cell r="H226">
            <v>0</v>
          </cell>
          <cell r="I226">
            <v>0</v>
          </cell>
          <cell r="J226">
            <v>0</v>
          </cell>
          <cell r="K226">
            <v>0</v>
          </cell>
          <cell r="L226">
            <v>0</v>
          </cell>
          <cell r="M226">
            <v>1</v>
          </cell>
          <cell r="N226">
            <v>0</v>
          </cell>
          <cell r="O226">
            <v>0</v>
          </cell>
          <cell r="P226">
            <v>0</v>
          </cell>
          <cell r="Q226">
            <v>0</v>
          </cell>
          <cell r="R226">
            <v>1</v>
          </cell>
          <cell r="T226">
            <v>1.0061600180084858</v>
          </cell>
        </row>
        <row r="227">
          <cell r="A227" t="str">
            <v>379976723</v>
          </cell>
          <cell r="B227" t="str">
            <v>R30</v>
          </cell>
          <cell r="C227">
            <v>340</v>
          </cell>
          <cell r="D227" t="str">
            <v>ADENEO</v>
          </cell>
          <cell r="F227">
            <v>265</v>
          </cell>
          <cell r="G227" t="str">
            <v>7112B</v>
          </cell>
          <cell r="H227">
            <v>10</v>
          </cell>
          <cell r="I227">
            <v>7</v>
          </cell>
          <cell r="J227">
            <v>5</v>
          </cell>
          <cell r="K227">
            <v>0</v>
          </cell>
          <cell r="L227">
            <v>0</v>
          </cell>
          <cell r="M227">
            <v>40</v>
          </cell>
          <cell r="N227">
            <v>0</v>
          </cell>
          <cell r="O227">
            <v>0</v>
          </cell>
          <cell r="P227">
            <v>0</v>
          </cell>
          <cell r="Q227">
            <v>0</v>
          </cell>
          <cell r="R227">
            <v>57</v>
          </cell>
          <cell r="T227">
            <v>0.98286171411115808</v>
          </cell>
        </row>
        <row r="228">
          <cell r="A228" t="str">
            <v>383460714</v>
          </cell>
          <cell r="B228" t="str">
            <v>R03</v>
          </cell>
          <cell r="C228">
            <v>1900</v>
          </cell>
          <cell r="D228" t="str">
            <v>EURIAL</v>
          </cell>
          <cell r="F228">
            <v>9</v>
          </cell>
          <cell r="G228" t="str">
            <v>1051A</v>
          </cell>
          <cell r="H228">
            <v>0</v>
          </cell>
          <cell r="I228">
            <v>0</v>
          </cell>
          <cell r="J228">
            <v>0</v>
          </cell>
          <cell r="K228">
            <v>0</v>
          </cell>
          <cell r="L228">
            <v>0</v>
          </cell>
          <cell r="M228">
            <v>0</v>
          </cell>
          <cell r="N228">
            <v>0</v>
          </cell>
          <cell r="O228">
            <v>0</v>
          </cell>
          <cell r="P228">
            <v>0</v>
          </cell>
          <cell r="Q228">
            <v>0</v>
          </cell>
          <cell r="R228">
            <v>0</v>
          </cell>
          <cell r="T228">
            <v>1.0273316473810306</v>
          </cell>
        </row>
        <row r="229">
          <cell r="A229" t="str">
            <v>385281753</v>
          </cell>
          <cell r="B229" t="str">
            <v>R29</v>
          </cell>
          <cell r="C229">
            <v>92</v>
          </cell>
          <cell r="D229" t="str">
            <v>GENIGRAPH</v>
          </cell>
          <cell r="F229">
            <v>11</v>
          </cell>
          <cell r="G229" t="str">
            <v>6201Z</v>
          </cell>
          <cell r="H229">
            <v>0</v>
          </cell>
          <cell r="I229">
            <v>0</v>
          </cell>
          <cell r="J229">
            <v>0</v>
          </cell>
          <cell r="K229">
            <v>0</v>
          </cell>
          <cell r="L229">
            <v>0</v>
          </cell>
          <cell r="M229">
            <v>2</v>
          </cell>
          <cell r="N229">
            <v>0</v>
          </cell>
          <cell r="O229">
            <v>0</v>
          </cell>
          <cell r="P229">
            <v>0</v>
          </cell>
          <cell r="Q229">
            <v>0</v>
          </cell>
          <cell r="R229">
            <v>2</v>
          </cell>
          <cell r="T229">
            <v>1.0020719438630386</v>
          </cell>
        </row>
        <row r="230">
          <cell r="A230" t="str">
            <v>390531929</v>
          </cell>
          <cell r="B230" t="str">
            <v>R03</v>
          </cell>
          <cell r="C230">
            <v>220</v>
          </cell>
          <cell r="D230" t="str">
            <v>LEA INSTITUT VITAL</v>
          </cell>
          <cell r="F230">
            <v>3</v>
          </cell>
          <cell r="G230" t="str">
            <v>1086Z</v>
          </cell>
          <cell r="H230">
            <v>3</v>
          </cell>
          <cell r="I230">
            <v>0</v>
          </cell>
          <cell r="J230">
            <v>0</v>
          </cell>
          <cell r="K230">
            <v>0</v>
          </cell>
          <cell r="L230">
            <v>0</v>
          </cell>
          <cell r="M230">
            <v>0</v>
          </cell>
          <cell r="N230">
            <v>0</v>
          </cell>
          <cell r="O230">
            <v>0</v>
          </cell>
          <cell r="P230">
            <v>0</v>
          </cell>
          <cell r="Q230">
            <v>0</v>
          </cell>
          <cell r="R230">
            <v>3</v>
          </cell>
          <cell r="T230">
            <v>0.98462604468112525</v>
          </cell>
        </row>
        <row r="231">
          <cell r="A231" t="str">
            <v>393611173</v>
          </cell>
          <cell r="B231" t="str">
            <v>R29</v>
          </cell>
          <cell r="C231">
            <v>31</v>
          </cell>
          <cell r="D231" t="str">
            <v>ARIANE SYSTEMS</v>
          </cell>
          <cell r="F231">
            <v>4</v>
          </cell>
          <cell r="G231" t="str">
            <v>6201Z</v>
          </cell>
          <cell r="H231">
            <v>0</v>
          </cell>
          <cell r="I231">
            <v>0</v>
          </cell>
          <cell r="J231">
            <v>0</v>
          </cell>
          <cell r="K231">
            <v>0</v>
          </cell>
          <cell r="L231">
            <v>0</v>
          </cell>
          <cell r="M231">
            <v>0</v>
          </cell>
          <cell r="N231">
            <v>0</v>
          </cell>
          <cell r="O231">
            <v>0</v>
          </cell>
          <cell r="P231">
            <v>0</v>
          </cell>
          <cell r="Q231">
            <v>1</v>
          </cell>
          <cell r="R231">
            <v>1</v>
          </cell>
          <cell r="T231">
            <v>9.4856794594956089</v>
          </cell>
        </row>
        <row r="232">
          <cell r="A232" t="str">
            <v>397662891</v>
          </cell>
          <cell r="B232" t="str">
            <v>R07</v>
          </cell>
          <cell r="C232">
            <v>60</v>
          </cell>
          <cell r="D232" t="str">
            <v>SOLIANCE</v>
          </cell>
          <cell r="F232">
            <v>7</v>
          </cell>
          <cell r="G232" t="str">
            <v>2042Z</v>
          </cell>
          <cell r="H232">
            <v>0</v>
          </cell>
          <cell r="I232">
            <v>0</v>
          </cell>
          <cell r="J232">
            <v>0</v>
          </cell>
          <cell r="K232">
            <v>0</v>
          </cell>
          <cell r="L232">
            <v>0</v>
          </cell>
          <cell r="M232">
            <v>0</v>
          </cell>
          <cell r="N232">
            <v>0</v>
          </cell>
          <cell r="O232">
            <v>0</v>
          </cell>
          <cell r="P232">
            <v>0</v>
          </cell>
          <cell r="Q232">
            <v>0</v>
          </cell>
          <cell r="R232">
            <v>0</v>
          </cell>
          <cell r="T232">
            <v>1.0055129028305705</v>
          </cell>
        </row>
        <row r="233">
          <cell r="A233" t="str">
            <v>401802087</v>
          </cell>
          <cell r="B233" t="str">
            <v>R14</v>
          </cell>
          <cell r="C233">
            <v>47</v>
          </cell>
          <cell r="D233" t="str">
            <v>CASTEL</v>
          </cell>
          <cell r="F233">
            <v>11</v>
          </cell>
          <cell r="G233" t="str">
            <v>2630Z</v>
          </cell>
          <cell r="H233">
            <v>0</v>
          </cell>
          <cell r="I233">
            <v>0</v>
          </cell>
          <cell r="J233">
            <v>0</v>
          </cell>
          <cell r="K233">
            <v>0</v>
          </cell>
          <cell r="L233">
            <v>0</v>
          </cell>
          <cell r="M233">
            <v>0</v>
          </cell>
          <cell r="N233">
            <v>0</v>
          </cell>
          <cell r="O233">
            <v>0</v>
          </cell>
          <cell r="P233">
            <v>0</v>
          </cell>
          <cell r="Q233">
            <v>0</v>
          </cell>
          <cell r="R233">
            <v>0</v>
          </cell>
          <cell r="T233">
            <v>1.0016988033115466</v>
          </cell>
        </row>
        <row r="234">
          <cell r="A234" t="str">
            <v>409894334</v>
          </cell>
          <cell r="B234" t="str">
            <v>R27</v>
          </cell>
          <cell r="C234">
            <v>5</v>
          </cell>
          <cell r="D234" t="str">
            <v>BRISTOLDECISION</v>
          </cell>
          <cell r="F234">
            <v>3</v>
          </cell>
          <cell r="G234" t="str">
            <v>5829C</v>
          </cell>
          <cell r="H234">
            <v>0</v>
          </cell>
          <cell r="I234">
            <v>0</v>
          </cell>
          <cell r="J234">
            <v>0</v>
          </cell>
          <cell r="K234">
            <v>0</v>
          </cell>
          <cell r="L234">
            <v>0</v>
          </cell>
          <cell r="M234">
            <v>0</v>
          </cell>
          <cell r="N234">
            <v>0</v>
          </cell>
          <cell r="O234">
            <v>0</v>
          </cell>
          <cell r="P234">
            <v>0</v>
          </cell>
          <cell r="Q234">
            <v>0</v>
          </cell>
          <cell r="R234">
            <v>0</v>
          </cell>
          <cell r="T234">
            <v>9.5153315650915804</v>
          </cell>
        </row>
        <row r="235">
          <cell r="A235" t="str">
            <v>410773386</v>
          </cell>
          <cell r="B235" t="str">
            <v>R21</v>
          </cell>
          <cell r="C235">
            <v>56</v>
          </cell>
          <cell r="D235" t="str">
            <v>SMA</v>
          </cell>
          <cell r="F235">
            <v>12</v>
          </cell>
          <cell r="G235" t="str">
            <v>3030Z</v>
          </cell>
          <cell r="H235">
            <v>1</v>
          </cell>
          <cell r="I235">
            <v>0</v>
          </cell>
          <cell r="J235">
            <v>0</v>
          </cell>
          <cell r="K235">
            <v>0</v>
          </cell>
          <cell r="L235">
            <v>0</v>
          </cell>
          <cell r="M235">
            <v>0</v>
          </cell>
          <cell r="N235">
            <v>0</v>
          </cell>
          <cell r="O235">
            <v>0</v>
          </cell>
          <cell r="P235">
            <v>0</v>
          </cell>
          <cell r="Q235">
            <v>0</v>
          </cell>
          <cell r="R235">
            <v>1</v>
          </cell>
          <cell r="T235">
            <v>1.0050990651203882</v>
          </cell>
        </row>
        <row r="236">
          <cell r="A236" t="str">
            <v>412980567</v>
          </cell>
          <cell r="B236" t="str">
            <v>R30</v>
          </cell>
          <cell r="C236">
            <v>25</v>
          </cell>
          <cell r="D236" t="str">
            <v>I.T.H.P.P.</v>
          </cell>
          <cell r="F236">
            <v>11</v>
          </cell>
          <cell r="G236" t="str">
            <v>7112B</v>
          </cell>
          <cell r="H236">
            <v>0</v>
          </cell>
          <cell r="I236">
            <v>0</v>
          </cell>
          <cell r="J236">
            <v>0</v>
          </cell>
          <cell r="K236">
            <v>0</v>
          </cell>
          <cell r="L236">
            <v>0</v>
          </cell>
          <cell r="M236">
            <v>0</v>
          </cell>
          <cell r="N236">
            <v>0</v>
          </cell>
          <cell r="O236">
            <v>0</v>
          </cell>
          <cell r="P236">
            <v>0</v>
          </cell>
          <cell r="Q236">
            <v>1</v>
          </cell>
          <cell r="R236">
            <v>1</v>
          </cell>
          <cell r="T236">
            <v>1.0034336439621554</v>
          </cell>
        </row>
        <row r="237">
          <cell r="A237" t="str">
            <v>415750306</v>
          </cell>
          <cell r="B237" t="str">
            <v>R07</v>
          </cell>
          <cell r="C237">
            <v>80</v>
          </cell>
          <cell r="D237" t="str">
            <v>JEAN NIEL SA</v>
          </cell>
          <cell r="F237">
            <v>5</v>
          </cell>
          <cell r="G237" t="str">
            <v>2053Z</v>
          </cell>
          <cell r="H237">
            <v>0</v>
          </cell>
          <cell r="I237">
            <v>0</v>
          </cell>
          <cell r="J237">
            <v>0</v>
          </cell>
          <cell r="K237">
            <v>0</v>
          </cell>
          <cell r="L237">
            <v>0</v>
          </cell>
          <cell r="M237">
            <v>1</v>
          </cell>
          <cell r="N237">
            <v>0</v>
          </cell>
          <cell r="O237">
            <v>0</v>
          </cell>
          <cell r="P237">
            <v>0</v>
          </cell>
          <cell r="Q237">
            <v>0</v>
          </cell>
          <cell r="R237">
            <v>1</v>
          </cell>
          <cell r="T237">
            <v>1.0013051830673498</v>
          </cell>
        </row>
        <row r="238">
          <cell r="A238" t="str">
            <v>418056883</v>
          </cell>
          <cell r="B238" t="str">
            <v>R29</v>
          </cell>
          <cell r="C238">
            <v>20</v>
          </cell>
          <cell r="D238" t="str">
            <v>QUADRILLE INGENIERIE</v>
          </cell>
          <cell r="F238">
            <v>9</v>
          </cell>
          <cell r="G238" t="str">
            <v>6201Z</v>
          </cell>
          <cell r="H238">
            <v>0</v>
          </cell>
          <cell r="I238">
            <v>0</v>
          </cell>
          <cell r="J238">
            <v>0</v>
          </cell>
          <cell r="K238">
            <v>0</v>
          </cell>
          <cell r="L238">
            <v>0</v>
          </cell>
          <cell r="M238">
            <v>0</v>
          </cell>
          <cell r="N238">
            <v>0</v>
          </cell>
          <cell r="O238">
            <v>0</v>
          </cell>
          <cell r="P238">
            <v>0</v>
          </cell>
          <cell r="Q238">
            <v>0</v>
          </cell>
          <cell r="R238">
            <v>0</v>
          </cell>
          <cell r="T238">
            <v>1.002618801474527</v>
          </cell>
        </row>
        <row r="239">
          <cell r="A239" t="str">
            <v>450778022</v>
          </cell>
          <cell r="B239" t="str">
            <v>R03</v>
          </cell>
          <cell r="C239">
            <v>96</v>
          </cell>
          <cell r="D239" t="str">
            <v>LABORATOIRES SUPER DIET</v>
          </cell>
          <cell r="F239">
            <v>3</v>
          </cell>
          <cell r="G239" t="str">
            <v>1086Z</v>
          </cell>
          <cell r="H239">
            <v>0</v>
          </cell>
          <cell r="I239">
            <v>0</v>
          </cell>
          <cell r="J239">
            <v>0</v>
          </cell>
          <cell r="K239">
            <v>0</v>
          </cell>
          <cell r="L239">
            <v>0</v>
          </cell>
          <cell r="M239">
            <v>0</v>
          </cell>
          <cell r="N239">
            <v>0</v>
          </cell>
          <cell r="O239">
            <v>0</v>
          </cell>
          <cell r="P239">
            <v>0</v>
          </cell>
          <cell r="Q239">
            <v>0</v>
          </cell>
          <cell r="R239">
            <v>0</v>
          </cell>
          <cell r="T239">
            <v>9.5069407496535927</v>
          </cell>
        </row>
        <row r="240">
          <cell r="A240" t="str">
            <v>421663774</v>
          </cell>
          <cell r="B240" t="str">
            <v>R31</v>
          </cell>
          <cell r="C240">
            <v>34</v>
          </cell>
          <cell r="D240" t="str">
            <v>SMART TRADE TECHNOLOGIES</v>
          </cell>
          <cell r="F240">
            <v>34</v>
          </cell>
          <cell r="G240" t="str">
            <v>6411Z</v>
          </cell>
          <cell r="H240">
            <v>0</v>
          </cell>
          <cell r="I240">
            <v>0</v>
          </cell>
          <cell r="J240">
            <v>0</v>
          </cell>
          <cell r="K240">
            <v>1</v>
          </cell>
          <cell r="L240">
            <v>1</v>
          </cell>
          <cell r="M240">
            <v>0</v>
          </cell>
          <cell r="N240">
            <v>1</v>
          </cell>
          <cell r="O240">
            <v>0</v>
          </cell>
          <cell r="P240">
            <v>0</v>
          </cell>
          <cell r="Q240">
            <v>0</v>
          </cell>
          <cell r="R240">
            <v>2</v>
          </cell>
          <cell r="T240">
            <v>2.2486394420698592</v>
          </cell>
        </row>
        <row r="241">
          <cell r="A241" t="str">
            <v>422505453</v>
          </cell>
          <cell r="B241" t="str">
            <v>R32</v>
          </cell>
          <cell r="C241">
            <v>5</v>
          </cell>
          <cell r="D241" t="str">
            <v>CTRE EVALUATION ET READAPTATION</v>
          </cell>
          <cell r="F241">
            <v>2</v>
          </cell>
          <cell r="G241" t="str">
            <v>8551Z</v>
          </cell>
          <cell r="H241">
            <v>0</v>
          </cell>
          <cell r="I241">
            <v>0</v>
          </cell>
          <cell r="J241">
            <v>0</v>
          </cell>
          <cell r="K241">
            <v>0</v>
          </cell>
          <cell r="L241">
            <v>0</v>
          </cell>
          <cell r="M241">
            <v>0</v>
          </cell>
          <cell r="N241">
            <v>0</v>
          </cell>
          <cell r="O241">
            <v>0</v>
          </cell>
          <cell r="P241">
            <v>0</v>
          </cell>
          <cell r="Q241">
            <v>0</v>
          </cell>
          <cell r="R241">
            <v>0</v>
          </cell>
          <cell r="T241">
            <v>9.3519142478798134</v>
          </cell>
        </row>
        <row r="242">
          <cell r="A242" t="str">
            <v>423792647</v>
          </cell>
          <cell r="B242" t="str">
            <v>R27</v>
          </cell>
          <cell r="C242">
            <v>13</v>
          </cell>
          <cell r="D242" t="str">
            <v>EASY RMS (EZ)</v>
          </cell>
          <cell r="F242">
            <v>6</v>
          </cell>
          <cell r="G242" t="str">
            <v>5829A</v>
          </cell>
          <cell r="H242">
            <v>0</v>
          </cell>
          <cell r="I242">
            <v>0</v>
          </cell>
          <cell r="J242">
            <v>0</v>
          </cell>
          <cell r="K242">
            <v>0</v>
          </cell>
          <cell r="L242">
            <v>0</v>
          </cell>
          <cell r="M242">
            <v>0</v>
          </cell>
          <cell r="N242">
            <v>0</v>
          </cell>
          <cell r="O242">
            <v>0</v>
          </cell>
          <cell r="P242">
            <v>0</v>
          </cell>
          <cell r="Q242">
            <v>0</v>
          </cell>
          <cell r="R242">
            <v>0</v>
          </cell>
          <cell r="T242">
            <v>1.0074714201094022</v>
          </cell>
        </row>
        <row r="243">
          <cell r="A243" t="str">
            <v>432623429</v>
          </cell>
          <cell r="B243" t="str">
            <v>R27</v>
          </cell>
          <cell r="C243">
            <v>34</v>
          </cell>
          <cell r="D243" t="str">
            <v>MAXICOURS</v>
          </cell>
          <cell r="F243">
            <v>8</v>
          </cell>
          <cell r="G243" t="str">
            <v>5911C</v>
          </cell>
          <cell r="H243">
            <v>0</v>
          </cell>
          <cell r="I243">
            <v>0</v>
          </cell>
          <cell r="J243">
            <v>0</v>
          </cell>
          <cell r="K243">
            <v>0</v>
          </cell>
          <cell r="L243">
            <v>0</v>
          </cell>
          <cell r="M243">
            <v>0</v>
          </cell>
          <cell r="N243">
            <v>0</v>
          </cell>
          <cell r="O243">
            <v>2</v>
          </cell>
          <cell r="P243">
            <v>0</v>
          </cell>
          <cell r="Q243">
            <v>0</v>
          </cell>
          <cell r="R243">
            <v>2</v>
          </cell>
          <cell r="T243">
            <v>0.9965288881490757</v>
          </cell>
        </row>
        <row r="244">
          <cell r="A244" t="str">
            <v>433090883</v>
          </cell>
          <cell r="B244" t="str">
            <v>R13</v>
          </cell>
          <cell r="C244">
            <v>30</v>
          </cell>
          <cell r="D244" t="str">
            <v>REFLEX CES</v>
          </cell>
          <cell r="F244">
            <v>20</v>
          </cell>
          <cell r="G244" t="str">
            <v>2612Z</v>
          </cell>
          <cell r="H244">
            <v>0</v>
          </cell>
          <cell r="I244">
            <v>0</v>
          </cell>
          <cell r="J244">
            <v>0</v>
          </cell>
          <cell r="K244">
            <v>0</v>
          </cell>
          <cell r="L244">
            <v>0</v>
          </cell>
          <cell r="M244">
            <v>1</v>
          </cell>
          <cell r="N244">
            <v>0</v>
          </cell>
          <cell r="O244">
            <v>0</v>
          </cell>
          <cell r="P244">
            <v>0</v>
          </cell>
          <cell r="Q244">
            <v>0</v>
          </cell>
          <cell r="R244">
            <v>1</v>
          </cell>
          <cell r="T244">
            <v>0.93293571499768113</v>
          </cell>
        </row>
        <row r="245">
          <cell r="A245" t="str">
            <v>433168481</v>
          </cell>
          <cell r="B245" t="str">
            <v>R27</v>
          </cell>
          <cell r="C245">
            <v>10</v>
          </cell>
          <cell r="D245" t="str">
            <v>2 MINUTES</v>
          </cell>
          <cell r="F245">
            <v>5</v>
          </cell>
          <cell r="G245" t="str">
            <v>5911C</v>
          </cell>
          <cell r="H245">
            <v>0</v>
          </cell>
          <cell r="I245">
            <v>0</v>
          </cell>
          <cell r="J245">
            <v>0</v>
          </cell>
          <cell r="K245">
            <v>0</v>
          </cell>
          <cell r="L245">
            <v>0</v>
          </cell>
          <cell r="M245">
            <v>0</v>
          </cell>
          <cell r="N245">
            <v>0</v>
          </cell>
          <cell r="O245">
            <v>0</v>
          </cell>
          <cell r="P245">
            <v>0</v>
          </cell>
          <cell r="Q245">
            <v>0</v>
          </cell>
          <cell r="R245">
            <v>0</v>
          </cell>
          <cell r="T245">
            <v>1.0062213178261021</v>
          </cell>
        </row>
        <row r="246">
          <cell r="A246" t="str">
            <v>433207180</v>
          </cell>
          <cell r="B246" t="str">
            <v>R29</v>
          </cell>
          <cell r="C246">
            <v>11</v>
          </cell>
          <cell r="D246" t="str">
            <v>MIXMOOV SAS</v>
          </cell>
          <cell r="F246">
            <v>3</v>
          </cell>
          <cell r="G246" t="str">
            <v>6202A</v>
          </cell>
          <cell r="H246">
            <v>0</v>
          </cell>
          <cell r="I246">
            <v>0</v>
          </cell>
          <cell r="J246">
            <v>0</v>
          </cell>
          <cell r="K246">
            <v>0</v>
          </cell>
          <cell r="L246">
            <v>0</v>
          </cell>
          <cell r="M246">
            <v>0</v>
          </cell>
          <cell r="N246">
            <v>0</v>
          </cell>
          <cell r="O246">
            <v>0</v>
          </cell>
          <cell r="P246">
            <v>0</v>
          </cell>
          <cell r="Q246">
            <v>0</v>
          </cell>
          <cell r="R246">
            <v>0</v>
          </cell>
          <cell r="T246">
            <v>1.0008719744186751</v>
          </cell>
        </row>
        <row r="247">
          <cell r="A247" t="str">
            <v>435118146</v>
          </cell>
          <cell r="B247" t="str">
            <v>R27</v>
          </cell>
          <cell r="C247">
            <v>15</v>
          </cell>
          <cell r="D247" t="str">
            <v>GALIGEO</v>
          </cell>
          <cell r="F247">
            <v>6</v>
          </cell>
          <cell r="G247" t="str">
            <v>5829C</v>
          </cell>
          <cell r="H247">
            <v>0</v>
          </cell>
          <cell r="I247">
            <v>0</v>
          </cell>
          <cell r="J247">
            <v>0</v>
          </cell>
          <cell r="K247">
            <v>0</v>
          </cell>
          <cell r="L247">
            <v>0</v>
          </cell>
          <cell r="M247">
            <v>0</v>
          </cell>
          <cell r="N247">
            <v>0</v>
          </cell>
          <cell r="O247">
            <v>0</v>
          </cell>
          <cell r="P247">
            <v>0</v>
          </cell>
          <cell r="Q247">
            <v>0</v>
          </cell>
          <cell r="R247">
            <v>0</v>
          </cell>
          <cell r="T247">
            <v>9.5082253652687623</v>
          </cell>
        </row>
        <row r="248">
          <cell r="A248" t="str">
            <v>437748486</v>
          </cell>
          <cell r="B248" t="str">
            <v>R13</v>
          </cell>
          <cell r="C248">
            <v>73</v>
          </cell>
          <cell r="D248" t="str">
            <v>TAGSYS</v>
          </cell>
          <cell r="F248">
            <v>23</v>
          </cell>
          <cell r="G248" t="str">
            <v>2612Z</v>
          </cell>
          <cell r="H248">
            <v>0</v>
          </cell>
          <cell r="I248">
            <v>0</v>
          </cell>
          <cell r="J248">
            <v>0</v>
          </cell>
          <cell r="K248">
            <v>0</v>
          </cell>
          <cell r="L248">
            <v>0</v>
          </cell>
          <cell r="M248">
            <v>1</v>
          </cell>
          <cell r="N248">
            <v>0</v>
          </cell>
          <cell r="O248">
            <v>1</v>
          </cell>
          <cell r="P248">
            <v>0</v>
          </cell>
          <cell r="Q248">
            <v>0</v>
          </cell>
          <cell r="R248">
            <v>2</v>
          </cell>
          <cell r="T248">
            <v>0.95219372211211251</v>
          </cell>
        </row>
        <row r="249">
          <cell r="A249" t="str">
            <v>438824708</v>
          </cell>
          <cell r="B249" t="str">
            <v>R29</v>
          </cell>
          <cell r="C249">
            <v>59</v>
          </cell>
          <cell r="D249" t="str">
            <v>OXATIS</v>
          </cell>
          <cell r="F249">
            <v>6</v>
          </cell>
          <cell r="G249" t="str">
            <v>6202A</v>
          </cell>
          <cell r="H249">
            <v>0</v>
          </cell>
          <cell r="I249">
            <v>0</v>
          </cell>
          <cell r="J249">
            <v>0</v>
          </cell>
          <cell r="K249">
            <v>0</v>
          </cell>
          <cell r="L249">
            <v>0</v>
          </cell>
          <cell r="M249">
            <v>0</v>
          </cell>
          <cell r="N249">
            <v>0</v>
          </cell>
          <cell r="O249">
            <v>0</v>
          </cell>
          <cell r="P249">
            <v>0</v>
          </cell>
          <cell r="Q249">
            <v>0</v>
          </cell>
          <cell r="R249">
            <v>0</v>
          </cell>
          <cell r="T249">
            <v>1.001744907997357</v>
          </cell>
        </row>
        <row r="250">
          <cell r="A250" t="str">
            <v>439928854</v>
          </cell>
          <cell r="B250" t="str">
            <v>R29</v>
          </cell>
          <cell r="C250">
            <v>18</v>
          </cell>
          <cell r="D250" t="str">
            <v>EXTERNIS</v>
          </cell>
          <cell r="F250">
            <v>15</v>
          </cell>
          <cell r="G250" t="str">
            <v>6201Z</v>
          </cell>
          <cell r="H250">
            <v>0</v>
          </cell>
          <cell r="I250">
            <v>0</v>
          </cell>
          <cell r="J250">
            <v>0</v>
          </cell>
          <cell r="K250">
            <v>0</v>
          </cell>
          <cell r="L250">
            <v>0</v>
          </cell>
          <cell r="M250">
            <v>4</v>
          </cell>
          <cell r="N250">
            <v>0</v>
          </cell>
          <cell r="O250">
            <v>0</v>
          </cell>
          <cell r="P250">
            <v>0</v>
          </cell>
          <cell r="Q250">
            <v>0</v>
          </cell>
          <cell r="R250">
            <v>4</v>
          </cell>
          <cell r="T250">
            <v>1.0026726085780824</v>
          </cell>
        </row>
        <row r="251">
          <cell r="A251" t="str">
            <v>440153237</v>
          </cell>
          <cell r="B251" t="str">
            <v>R30</v>
          </cell>
          <cell r="C251">
            <v>18</v>
          </cell>
          <cell r="D251" t="str">
            <v>INGEN BIOSCIENCES</v>
          </cell>
          <cell r="F251">
            <v>4</v>
          </cell>
          <cell r="G251" t="str">
            <v>7219Z</v>
          </cell>
          <cell r="H251">
            <v>0</v>
          </cell>
          <cell r="I251">
            <v>0</v>
          </cell>
          <cell r="J251">
            <v>0</v>
          </cell>
          <cell r="K251">
            <v>0</v>
          </cell>
          <cell r="L251">
            <v>0</v>
          </cell>
          <cell r="M251">
            <v>0</v>
          </cell>
          <cell r="N251">
            <v>0</v>
          </cell>
          <cell r="O251">
            <v>0</v>
          </cell>
          <cell r="P251">
            <v>0</v>
          </cell>
          <cell r="Q251">
            <v>0</v>
          </cell>
          <cell r="R251">
            <v>0</v>
          </cell>
          <cell r="T251">
            <v>1.0138487801221985</v>
          </cell>
        </row>
        <row r="252">
          <cell r="A252" t="str">
            <v>379099443</v>
          </cell>
          <cell r="B252" t="str">
            <v>R15</v>
          </cell>
          <cell r="C252">
            <v>8</v>
          </cell>
          <cell r="D252" t="str">
            <v>TECHNOFIRST</v>
          </cell>
          <cell r="F252">
            <v>4</v>
          </cell>
          <cell r="G252" t="str">
            <v>2651B</v>
          </cell>
          <cell r="H252">
            <v>0</v>
          </cell>
          <cell r="I252">
            <v>0</v>
          </cell>
          <cell r="J252">
            <v>0</v>
          </cell>
          <cell r="K252">
            <v>0</v>
          </cell>
          <cell r="L252">
            <v>0</v>
          </cell>
          <cell r="M252">
            <v>0</v>
          </cell>
          <cell r="N252">
            <v>0</v>
          </cell>
          <cell r="O252">
            <v>0</v>
          </cell>
          <cell r="P252">
            <v>0</v>
          </cell>
          <cell r="Q252">
            <v>3</v>
          </cell>
          <cell r="R252">
            <v>3</v>
          </cell>
          <cell r="T252">
            <v>1.0071399891069002</v>
          </cell>
        </row>
        <row r="253">
          <cell r="A253" t="str">
            <v>440427904</v>
          </cell>
          <cell r="B253" t="str">
            <v>R29</v>
          </cell>
          <cell r="C253">
            <v>45</v>
          </cell>
          <cell r="D253" t="str">
            <v>INVOKE</v>
          </cell>
          <cell r="F253">
            <v>12</v>
          </cell>
          <cell r="G253" t="str">
            <v>6202A</v>
          </cell>
          <cell r="H253">
            <v>0</v>
          </cell>
          <cell r="I253">
            <v>0</v>
          </cell>
          <cell r="J253">
            <v>0</v>
          </cell>
          <cell r="K253">
            <v>0</v>
          </cell>
          <cell r="L253">
            <v>0</v>
          </cell>
          <cell r="M253">
            <v>0</v>
          </cell>
          <cell r="N253">
            <v>0</v>
          </cell>
          <cell r="O253">
            <v>0</v>
          </cell>
          <cell r="P253">
            <v>0</v>
          </cell>
          <cell r="Q253">
            <v>0</v>
          </cell>
          <cell r="R253">
            <v>0</v>
          </cell>
          <cell r="T253">
            <v>1.0023632548111525</v>
          </cell>
        </row>
        <row r="254">
          <cell r="A254" t="str">
            <v>440666386</v>
          </cell>
          <cell r="B254" t="str">
            <v>R30</v>
          </cell>
          <cell r="C254">
            <v>6</v>
          </cell>
          <cell r="D254" t="str">
            <v>METEO OMNIUM</v>
          </cell>
          <cell r="F254">
            <v>3</v>
          </cell>
          <cell r="G254" t="str">
            <v>7490B</v>
          </cell>
          <cell r="H254">
            <v>0</v>
          </cell>
          <cell r="I254">
            <v>0</v>
          </cell>
          <cell r="J254">
            <v>0</v>
          </cell>
          <cell r="K254">
            <v>0</v>
          </cell>
          <cell r="L254">
            <v>0</v>
          </cell>
          <cell r="M254">
            <v>0</v>
          </cell>
          <cell r="N254">
            <v>0</v>
          </cell>
          <cell r="O254">
            <v>0</v>
          </cell>
          <cell r="P254">
            <v>0</v>
          </cell>
          <cell r="Q254">
            <v>0</v>
          </cell>
          <cell r="R254">
            <v>0</v>
          </cell>
          <cell r="T254">
            <v>9.4604813865328641</v>
          </cell>
        </row>
        <row r="255">
          <cell r="A255" t="str">
            <v>440743763</v>
          </cell>
          <cell r="B255" t="str">
            <v>R29</v>
          </cell>
          <cell r="C255">
            <v>19</v>
          </cell>
          <cell r="D255" t="str">
            <v>LEADFORMANCE</v>
          </cell>
          <cell r="F255">
            <v>2</v>
          </cell>
          <cell r="G255" t="str">
            <v>6202A</v>
          </cell>
          <cell r="H255">
            <v>0</v>
          </cell>
          <cell r="I255">
            <v>0</v>
          </cell>
          <cell r="J255">
            <v>0</v>
          </cell>
          <cell r="K255">
            <v>0</v>
          </cell>
          <cell r="L255">
            <v>0</v>
          </cell>
          <cell r="M255">
            <v>3</v>
          </cell>
          <cell r="N255">
            <v>0</v>
          </cell>
          <cell r="O255">
            <v>0</v>
          </cell>
          <cell r="P255">
            <v>0</v>
          </cell>
          <cell r="Q255">
            <v>0</v>
          </cell>
          <cell r="R255">
            <v>3</v>
          </cell>
          <cell r="T255">
            <v>1.0005812097422575</v>
          </cell>
        </row>
        <row r="256">
          <cell r="A256" t="str">
            <v>441417110</v>
          </cell>
          <cell r="B256" t="str">
            <v>R08</v>
          </cell>
          <cell r="C256">
            <v>61</v>
          </cell>
          <cell r="D256" t="str">
            <v>ADVANCED ACCELERATOR APPLICATION</v>
          </cell>
          <cell r="F256">
            <v>9</v>
          </cell>
          <cell r="G256" t="str">
            <v>2120Z</v>
          </cell>
          <cell r="H256">
            <v>0</v>
          </cell>
          <cell r="I256">
            <v>0</v>
          </cell>
          <cell r="J256">
            <v>0</v>
          </cell>
          <cell r="K256">
            <v>0</v>
          </cell>
          <cell r="L256">
            <v>0</v>
          </cell>
          <cell r="M256">
            <v>0</v>
          </cell>
          <cell r="N256">
            <v>0</v>
          </cell>
          <cell r="O256">
            <v>0</v>
          </cell>
          <cell r="P256">
            <v>0</v>
          </cell>
          <cell r="Q256">
            <v>0</v>
          </cell>
          <cell r="R256">
            <v>0</v>
          </cell>
          <cell r="T256">
            <v>1.0058599508773205</v>
          </cell>
        </row>
        <row r="257">
          <cell r="A257" t="str">
            <v>441613759</v>
          </cell>
          <cell r="B257" t="str">
            <v>R29</v>
          </cell>
          <cell r="C257">
            <v>26</v>
          </cell>
          <cell r="D257" t="str">
            <v>NETWORK QUALITY INTELLIGENCE</v>
          </cell>
          <cell r="F257">
            <v>11</v>
          </cell>
          <cell r="G257" t="str">
            <v>6201Z</v>
          </cell>
          <cell r="H257">
            <v>0</v>
          </cell>
          <cell r="I257">
            <v>0</v>
          </cell>
          <cell r="J257">
            <v>0</v>
          </cell>
          <cell r="K257">
            <v>0</v>
          </cell>
          <cell r="L257">
            <v>0</v>
          </cell>
          <cell r="M257">
            <v>1</v>
          </cell>
          <cell r="N257">
            <v>0</v>
          </cell>
          <cell r="O257">
            <v>0</v>
          </cell>
          <cell r="P257">
            <v>0</v>
          </cell>
          <cell r="Q257">
            <v>0</v>
          </cell>
          <cell r="R257">
            <v>1</v>
          </cell>
          <cell r="T257">
            <v>1.0020719438630386</v>
          </cell>
        </row>
        <row r="258">
          <cell r="A258" t="str">
            <v>442412029</v>
          </cell>
          <cell r="B258" t="str">
            <v>R15</v>
          </cell>
          <cell r="C258">
            <v>30</v>
          </cell>
          <cell r="D258" t="str">
            <v>C2 DIAGNOSTICS</v>
          </cell>
          <cell r="F258">
            <v>22</v>
          </cell>
          <cell r="G258" t="str">
            <v>2651B</v>
          </cell>
          <cell r="H258">
            <v>0</v>
          </cell>
          <cell r="I258">
            <v>0</v>
          </cell>
          <cell r="J258">
            <v>0</v>
          </cell>
          <cell r="K258">
            <v>0</v>
          </cell>
          <cell r="L258">
            <v>0</v>
          </cell>
          <cell r="M258">
            <v>0</v>
          </cell>
          <cell r="N258">
            <v>0</v>
          </cell>
          <cell r="O258">
            <v>0</v>
          </cell>
          <cell r="P258">
            <v>0</v>
          </cell>
          <cell r="Q258">
            <v>0</v>
          </cell>
          <cell r="R258">
            <v>0</v>
          </cell>
          <cell r="T258">
            <v>0.99988624500070811</v>
          </cell>
        </row>
        <row r="259">
          <cell r="A259" t="str">
            <v>442513917</v>
          </cell>
          <cell r="B259" t="str">
            <v>R28</v>
          </cell>
          <cell r="C259">
            <v>37</v>
          </cell>
          <cell r="D259" t="str">
            <v>IRDETO FRANCE</v>
          </cell>
          <cell r="F259">
            <v>31</v>
          </cell>
          <cell r="G259" t="str">
            <v>6120Z</v>
          </cell>
          <cell r="H259">
            <v>0</v>
          </cell>
          <cell r="I259">
            <v>0</v>
          </cell>
          <cell r="J259">
            <v>0</v>
          </cell>
          <cell r="K259">
            <v>1</v>
          </cell>
          <cell r="L259">
            <v>1</v>
          </cell>
          <cell r="M259">
            <v>0</v>
          </cell>
          <cell r="N259">
            <v>0</v>
          </cell>
          <cell r="O259">
            <v>0</v>
          </cell>
          <cell r="P259">
            <v>0</v>
          </cell>
          <cell r="Q259">
            <v>6</v>
          </cell>
          <cell r="R259">
            <v>7</v>
          </cell>
          <cell r="T259">
            <v>1.1795288128126573</v>
          </cell>
        </row>
        <row r="260">
          <cell r="A260" t="str">
            <v>443195433</v>
          </cell>
          <cell r="B260" t="str">
            <v>R30</v>
          </cell>
          <cell r="C260">
            <v>33</v>
          </cell>
          <cell r="D260" t="str">
            <v>DOSISOFT</v>
          </cell>
          <cell r="F260">
            <v>21</v>
          </cell>
          <cell r="G260" t="str">
            <v>7219Z</v>
          </cell>
          <cell r="H260">
            <v>2</v>
          </cell>
          <cell r="I260">
            <v>0</v>
          </cell>
          <cell r="J260">
            <v>0</v>
          </cell>
          <cell r="K260">
            <v>0</v>
          </cell>
          <cell r="L260">
            <v>0</v>
          </cell>
          <cell r="M260">
            <v>0</v>
          </cell>
          <cell r="N260">
            <v>0</v>
          </cell>
          <cell r="O260">
            <v>0</v>
          </cell>
          <cell r="P260">
            <v>0</v>
          </cell>
          <cell r="Q260">
            <v>0</v>
          </cell>
          <cell r="R260">
            <v>2</v>
          </cell>
          <cell r="T260">
            <v>1.0131399604187776</v>
          </cell>
        </row>
        <row r="261">
          <cell r="A261" t="str">
            <v>443199211</v>
          </cell>
          <cell r="B261" t="str">
            <v>R30</v>
          </cell>
          <cell r="C261">
            <v>17</v>
          </cell>
          <cell r="D261" t="str">
            <v>SODIUS</v>
          </cell>
          <cell r="F261">
            <v>16</v>
          </cell>
          <cell r="G261" t="str">
            <v>7022</v>
          </cell>
          <cell r="H261">
            <v>0</v>
          </cell>
          <cell r="I261">
            <v>0</v>
          </cell>
          <cell r="J261">
            <v>0</v>
          </cell>
          <cell r="K261">
            <v>0</v>
          </cell>
          <cell r="L261">
            <v>0</v>
          </cell>
          <cell r="M261">
            <v>0</v>
          </cell>
          <cell r="N261">
            <v>0</v>
          </cell>
          <cell r="O261">
            <v>0</v>
          </cell>
          <cell r="P261">
            <v>0</v>
          </cell>
          <cell r="Q261">
            <v>3</v>
          </cell>
          <cell r="R261">
            <v>3</v>
          </cell>
          <cell r="T261">
            <v>9.5321584314678365</v>
          </cell>
        </row>
        <row r="262">
          <cell r="A262" t="str">
            <v>443259940</v>
          </cell>
          <cell r="B262" t="str">
            <v>R29</v>
          </cell>
          <cell r="C262">
            <v>23</v>
          </cell>
          <cell r="D262" t="str">
            <v>SPIDCOM TECHNOLOGIES</v>
          </cell>
          <cell r="F262">
            <v>23</v>
          </cell>
          <cell r="G262" t="str">
            <v>6201Z</v>
          </cell>
          <cell r="H262">
            <v>0</v>
          </cell>
          <cell r="I262">
            <v>0</v>
          </cell>
          <cell r="J262">
            <v>0</v>
          </cell>
          <cell r="K262">
            <v>0</v>
          </cell>
          <cell r="L262">
            <v>0</v>
          </cell>
          <cell r="M262">
            <v>23</v>
          </cell>
          <cell r="N262">
            <v>0</v>
          </cell>
          <cell r="O262">
            <v>0</v>
          </cell>
          <cell r="P262">
            <v>0</v>
          </cell>
          <cell r="Q262">
            <v>0</v>
          </cell>
          <cell r="R262">
            <v>23</v>
          </cell>
          <cell r="T262">
            <v>1.006142003366298</v>
          </cell>
        </row>
        <row r="263">
          <cell r="A263" t="str">
            <v>443306808</v>
          </cell>
          <cell r="B263" t="str">
            <v>R29</v>
          </cell>
          <cell r="C263">
            <v>35</v>
          </cell>
          <cell r="D263" t="str">
            <v>VIRTUOZ</v>
          </cell>
          <cell r="F263">
            <v>13</v>
          </cell>
          <cell r="G263" t="str">
            <v>6209</v>
          </cell>
          <cell r="H263">
            <v>0</v>
          </cell>
          <cell r="I263">
            <v>0</v>
          </cell>
          <cell r="J263">
            <v>0</v>
          </cell>
          <cell r="K263">
            <v>2</v>
          </cell>
          <cell r="L263">
            <v>2</v>
          </cell>
          <cell r="M263">
            <v>1</v>
          </cell>
          <cell r="N263">
            <v>0</v>
          </cell>
          <cell r="O263">
            <v>0</v>
          </cell>
          <cell r="P263">
            <v>0</v>
          </cell>
          <cell r="Q263">
            <v>0</v>
          </cell>
          <cell r="R263">
            <v>3</v>
          </cell>
          <cell r="T263">
            <v>1.0009614580440691</v>
          </cell>
        </row>
        <row r="264">
          <cell r="A264" t="str">
            <v>443436159</v>
          </cell>
          <cell r="B264" t="str">
            <v>R29</v>
          </cell>
          <cell r="C264">
            <v>33</v>
          </cell>
          <cell r="D264" t="str">
            <v>STANTUM</v>
          </cell>
          <cell r="F264">
            <v>18</v>
          </cell>
          <cell r="G264" t="str">
            <v>6201Z</v>
          </cell>
          <cell r="H264">
            <v>0</v>
          </cell>
          <cell r="I264">
            <v>0</v>
          </cell>
          <cell r="J264">
            <v>0</v>
          </cell>
          <cell r="K264">
            <v>0</v>
          </cell>
          <cell r="L264">
            <v>0</v>
          </cell>
          <cell r="M264">
            <v>0</v>
          </cell>
          <cell r="N264">
            <v>0</v>
          </cell>
          <cell r="O264">
            <v>0</v>
          </cell>
          <cell r="P264">
            <v>0</v>
          </cell>
          <cell r="Q264">
            <v>0</v>
          </cell>
          <cell r="R264">
            <v>0</v>
          </cell>
          <cell r="T264">
            <v>1.0041133624389018</v>
          </cell>
        </row>
        <row r="265">
          <cell r="A265" t="str">
            <v>443676309</v>
          </cell>
          <cell r="B265" t="str">
            <v>R32</v>
          </cell>
          <cell r="C265">
            <v>40</v>
          </cell>
          <cell r="D265" t="str">
            <v>MEDIAN TECHNOLOGIES</v>
          </cell>
          <cell r="F265">
            <v>20</v>
          </cell>
          <cell r="G265" t="str">
            <v>86</v>
          </cell>
          <cell r="H265">
            <v>0</v>
          </cell>
          <cell r="I265">
            <v>0</v>
          </cell>
          <cell r="J265">
            <v>0</v>
          </cell>
          <cell r="K265">
            <v>0</v>
          </cell>
          <cell r="L265">
            <v>0</v>
          </cell>
          <cell r="M265">
            <v>1</v>
          </cell>
          <cell r="N265">
            <v>0</v>
          </cell>
          <cell r="O265">
            <v>0</v>
          </cell>
          <cell r="P265">
            <v>1</v>
          </cell>
          <cell r="Q265">
            <v>0</v>
          </cell>
          <cell r="R265">
            <v>2</v>
          </cell>
          <cell r="S265" t="str">
            <v>Suivi conjoint</v>
          </cell>
          <cell r="T265">
            <v>1.0178508466903278</v>
          </cell>
        </row>
        <row r="266">
          <cell r="A266" t="str">
            <v>443737200</v>
          </cell>
          <cell r="B266" t="str">
            <v>R08</v>
          </cell>
          <cell r="C266">
            <v>21</v>
          </cell>
          <cell r="D266" t="str">
            <v>PROCESSIUM</v>
          </cell>
          <cell r="F266">
            <v>13</v>
          </cell>
          <cell r="G266" t="str">
            <v>2110Z</v>
          </cell>
          <cell r="H266">
            <v>0</v>
          </cell>
          <cell r="I266">
            <v>2</v>
          </cell>
          <cell r="J266">
            <v>0</v>
          </cell>
          <cell r="K266">
            <v>0</v>
          </cell>
          <cell r="L266">
            <v>0</v>
          </cell>
          <cell r="M266">
            <v>0</v>
          </cell>
          <cell r="N266">
            <v>0</v>
          </cell>
          <cell r="O266">
            <v>0</v>
          </cell>
          <cell r="P266">
            <v>0</v>
          </cell>
          <cell r="Q266">
            <v>2</v>
          </cell>
          <cell r="R266">
            <v>4</v>
          </cell>
          <cell r="T266">
            <v>1.0052888873728558</v>
          </cell>
        </row>
        <row r="267">
          <cell r="A267" t="str">
            <v>443978408</v>
          </cell>
          <cell r="B267" t="str">
            <v>R27</v>
          </cell>
          <cell r="C267">
            <v>24</v>
          </cell>
          <cell r="D267" t="str">
            <v>ACTIVE CIRCLE SA</v>
          </cell>
          <cell r="F267">
            <v>14</v>
          </cell>
          <cell r="G267" t="str">
            <v>5829A</v>
          </cell>
          <cell r="H267">
            <v>0</v>
          </cell>
          <cell r="I267">
            <v>0</v>
          </cell>
          <cell r="J267">
            <v>0</v>
          </cell>
          <cell r="K267">
            <v>0</v>
          </cell>
          <cell r="L267">
            <v>0</v>
          </cell>
          <cell r="M267">
            <v>0</v>
          </cell>
          <cell r="N267">
            <v>0</v>
          </cell>
          <cell r="O267">
            <v>0</v>
          </cell>
          <cell r="P267">
            <v>0</v>
          </cell>
          <cell r="Q267">
            <v>0</v>
          </cell>
          <cell r="R267">
            <v>0</v>
          </cell>
          <cell r="T267">
            <v>1.0084672499312108</v>
          </cell>
        </row>
        <row r="268">
          <cell r="A268" t="str">
            <v>444136303</v>
          </cell>
          <cell r="B268" t="str">
            <v>R27</v>
          </cell>
          <cell r="C268">
            <v>5</v>
          </cell>
          <cell r="D268" t="str">
            <v>INTELLIXIR</v>
          </cell>
          <cell r="F268">
            <v>2</v>
          </cell>
          <cell r="G268" t="str">
            <v>5829C</v>
          </cell>
          <cell r="H268">
            <v>0</v>
          </cell>
          <cell r="I268">
            <v>0</v>
          </cell>
          <cell r="J268">
            <v>0</v>
          </cell>
          <cell r="K268">
            <v>0</v>
          </cell>
          <cell r="L268">
            <v>0</v>
          </cell>
          <cell r="M268">
            <v>0</v>
          </cell>
          <cell r="N268">
            <v>0</v>
          </cell>
          <cell r="O268">
            <v>0</v>
          </cell>
          <cell r="P268">
            <v>0</v>
          </cell>
          <cell r="Q268">
            <v>0</v>
          </cell>
          <cell r="R268">
            <v>0</v>
          </cell>
          <cell r="T268">
            <v>9.5035359666172479</v>
          </cell>
        </row>
        <row r="269">
          <cell r="A269" t="str">
            <v>444437362</v>
          </cell>
          <cell r="B269" t="str">
            <v>R15</v>
          </cell>
          <cell r="C269">
            <v>19</v>
          </cell>
          <cell r="D269" t="str">
            <v>OXXIUS</v>
          </cell>
          <cell r="F269">
            <v>8</v>
          </cell>
          <cell r="G269" t="str">
            <v>2651B</v>
          </cell>
          <cell r="H269">
            <v>0</v>
          </cell>
          <cell r="I269">
            <v>0</v>
          </cell>
          <cell r="J269">
            <v>0</v>
          </cell>
          <cell r="K269">
            <v>0</v>
          </cell>
          <cell r="L269">
            <v>0</v>
          </cell>
          <cell r="M269">
            <v>0</v>
          </cell>
          <cell r="N269">
            <v>0</v>
          </cell>
          <cell r="O269">
            <v>0</v>
          </cell>
          <cell r="P269">
            <v>0</v>
          </cell>
          <cell r="Q269">
            <v>0</v>
          </cell>
          <cell r="R269">
            <v>0</v>
          </cell>
          <cell r="T269">
            <v>1.0030195368038768</v>
          </cell>
        </row>
        <row r="270">
          <cell r="A270" t="str">
            <v>445205461</v>
          </cell>
          <cell r="B270" t="str">
            <v>R30</v>
          </cell>
          <cell r="C270">
            <v>6</v>
          </cell>
          <cell r="D270" t="str">
            <v>FIBROLINE FRANCE</v>
          </cell>
          <cell r="F270">
            <v>5</v>
          </cell>
          <cell r="G270" t="str">
            <v>7112B</v>
          </cell>
          <cell r="H270">
            <v>0</v>
          </cell>
          <cell r="I270">
            <v>0</v>
          </cell>
          <cell r="J270">
            <v>0</v>
          </cell>
          <cell r="K270">
            <v>0</v>
          </cell>
          <cell r="L270">
            <v>0</v>
          </cell>
          <cell r="M270">
            <v>0</v>
          </cell>
          <cell r="N270">
            <v>0</v>
          </cell>
          <cell r="O270">
            <v>0</v>
          </cell>
          <cell r="P270">
            <v>0</v>
          </cell>
          <cell r="Q270">
            <v>0</v>
          </cell>
          <cell r="R270">
            <v>0</v>
          </cell>
          <cell r="T270">
            <v>1.0020593863682752</v>
          </cell>
        </row>
        <row r="271">
          <cell r="A271" t="str">
            <v>448000224</v>
          </cell>
          <cell r="B271" t="str">
            <v>R32</v>
          </cell>
          <cell r="C271">
            <v>5</v>
          </cell>
          <cell r="D271" t="str">
            <v>SONOSCANNER</v>
          </cell>
          <cell r="F271">
            <v>3</v>
          </cell>
          <cell r="G271" t="str">
            <v>8622A</v>
          </cell>
          <cell r="H271">
            <v>0</v>
          </cell>
          <cell r="I271">
            <v>0</v>
          </cell>
          <cell r="J271">
            <v>0</v>
          </cell>
          <cell r="K271">
            <v>0</v>
          </cell>
          <cell r="L271">
            <v>0</v>
          </cell>
          <cell r="M271">
            <v>1</v>
          </cell>
          <cell r="N271">
            <v>0</v>
          </cell>
          <cell r="O271">
            <v>0</v>
          </cell>
          <cell r="P271">
            <v>0</v>
          </cell>
          <cell r="Q271">
            <v>0</v>
          </cell>
          <cell r="R271">
            <v>1</v>
          </cell>
          <cell r="T271">
            <v>9.2886961316866774</v>
          </cell>
        </row>
        <row r="272">
          <cell r="A272" t="str">
            <v>448572057</v>
          </cell>
          <cell r="B272" t="str">
            <v>R23</v>
          </cell>
          <cell r="C272">
            <v>270</v>
          </cell>
          <cell r="D272" t="str">
            <v>DIRECT ENERGIE</v>
          </cell>
          <cell r="F272">
            <v>21</v>
          </cell>
          <cell r="G272" t="str">
            <v>3514Z</v>
          </cell>
          <cell r="H272">
            <v>0</v>
          </cell>
          <cell r="I272">
            <v>0</v>
          </cell>
          <cell r="J272">
            <v>0</v>
          </cell>
          <cell r="K272">
            <v>0</v>
          </cell>
          <cell r="L272">
            <v>0</v>
          </cell>
          <cell r="M272">
            <v>0</v>
          </cell>
          <cell r="N272">
            <v>0</v>
          </cell>
          <cell r="O272">
            <v>0</v>
          </cell>
          <cell r="P272">
            <v>0</v>
          </cell>
          <cell r="Q272">
            <v>4</v>
          </cell>
          <cell r="R272">
            <v>4</v>
          </cell>
          <cell r="T272">
            <v>9.3535325349974379</v>
          </cell>
        </row>
        <row r="273">
          <cell r="A273" t="str">
            <v>448972190</v>
          </cell>
          <cell r="B273" t="str">
            <v>R29</v>
          </cell>
          <cell r="C273">
            <v>6</v>
          </cell>
          <cell r="D273" t="str">
            <v>CAMEON SA</v>
          </cell>
          <cell r="F273">
            <v>5</v>
          </cell>
          <cell r="G273" t="str">
            <v>6201</v>
          </cell>
          <cell r="H273">
            <v>0</v>
          </cell>
          <cell r="I273">
            <v>0</v>
          </cell>
          <cell r="J273">
            <v>0</v>
          </cell>
          <cell r="K273">
            <v>0</v>
          </cell>
          <cell r="L273">
            <v>0</v>
          </cell>
          <cell r="M273">
            <v>2</v>
          </cell>
          <cell r="N273">
            <v>0</v>
          </cell>
          <cell r="O273">
            <v>0</v>
          </cell>
          <cell r="P273">
            <v>0</v>
          </cell>
          <cell r="Q273">
            <v>0</v>
          </cell>
          <cell r="R273">
            <v>2</v>
          </cell>
          <cell r="T273">
            <v>9.4884359707911159</v>
          </cell>
        </row>
        <row r="274">
          <cell r="A274" t="str">
            <v>450486170</v>
          </cell>
          <cell r="B274" t="str">
            <v>R27</v>
          </cell>
          <cell r="C274">
            <v>26</v>
          </cell>
          <cell r="D274" t="str">
            <v>AWOX</v>
          </cell>
          <cell r="F274">
            <v>21</v>
          </cell>
          <cell r="G274" t="str">
            <v>5829B</v>
          </cell>
          <cell r="H274">
            <v>0</v>
          </cell>
          <cell r="I274">
            <v>0</v>
          </cell>
          <cell r="J274">
            <v>0</v>
          </cell>
          <cell r="K274">
            <v>0</v>
          </cell>
          <cell r="L274">
            <v>0</v>
          </cell>
          <cell r="M274">
            <v>0</v>
          </cell>
          <cell r="N274">
            <v>0</v>
          </cell>
          <cell r="O274">
            <v>0</v>
          </cell>
          <cell r="P274">
            <v>0</v>
          </cell>
          <cell r="Q274">
            <v>7</v>
          </cell>
          <cell r="R274">
            <v>7</v>
          </cell>
          <cell r="T274">
            <v>1.026458281497818</v>
          </cell>
        </row>
        <row r="275">
          <cell r="A275" t="str">
            <v>872803390</v>
          </cell>
          <cell r="B275" t="str">
            <v>R29</v>
          </cell>
          <cell r="C275">
            <v>702</v>
          </cell>
          <cell r="D275" t="str">
            <v>SIGMA INFORMATIQUE</v>
          </cell>
          <cell r="F275">
            <v>106</v>
          </cell>
          <cell r="G275" t="str">
            <v>6202B</v>
          </cell>
          <cell r="H275">
            <v>0</v>
          </cell>
          <cell r="I275">
            <v>0</v>
          </cell>
          <cell r="J275">
            <v>0</v>
          </cell>
          <cell r="K275">
            <v>0</v>
          </cell>
          <cell r="L275">
            <v>0</v>
          </cell>
          <cell r="M275">
            <v>0</v>
          </cell>
          <cell r="N275">
            <v>0</v>
          </cell>
          <cell r="O275">
            <v>0</v>
          </cell>
          <cell r="P275">
            <v>0</v>
          </cell>
          <cell r="Q275">
            <v>12</v>
          </cell>
          <cell r="R275">
            <v>12</v>
          </cell>
          <cell r="T275">
            <v>1.0209275165204577</v>
          </cell>
        </row>
        <row r="276">
          <cell r="A276" t="str">
            <v>300822087</v>
          </cell>
          <cell r="B276" t="str">
            <v>R15</v>
          </cell>
          <cell r="C276">
            <v>6</v>
          </cell>
          <cell r="D276" t="str">
            <v>FORETEC SOC FOREZIENNE DE TECHNO</v>
          </cell>
          <cell r="F276">
            <v>1</v>
          </cell>
          <cell r="G276" t="str">
            <v>2670Z</v>
          </cell>
          <cell r="H276">
            <v>0</v>
          </cell>
          <cell r="I276">
            <v>0</v>
          </cell>
          <cell r="J276">
            <v>0</v>
          </cell>
          <cell r="K276">
            <v>0</v>
          </cell>
          <cell r="L276">
            <v>0</v>
          </cell>
          <cell r="M276">
            <v>0</v>
          </cell>
          <cell r="N276">
            <v>0</v>
          </cell>
          <cell r="O276">
            <v>0</v>
          </cell>
          <cell r="P276">
            <v>0</v>
          </cell>
          <cell r="Q276">
            <v>0</v>
          </cell>
          <cell r="R276">
            <v>0</v>
          </cell>
          <cell r="T276">
            <v>9.4703029084615995</v>
          </cell>
        </row>
        <row r="277">
          <cell r="A277" t="str">
            <v>349275818</v>
          </cell>
          <cell r="B277" t="str">
            <v>R27</v>
          </cell>
          <cell r="C277">
            <v>76</v>
          </cell>
          <cell r="D277" t="str">
            <v>AGYSOFT</v>
          </cell>
          <cell r="F277">
            <v>12</v>
          </cell>
          <cell r="G277" t="str">
            <v>5829C</v>
          </cell>
          <cell r="H277">
            <v>0</v>
          </cell>
          <cell r="I277">
            <v>0</v>
          </cell>
          <cell r="J277">
            <v>0</v>
          </cell>
          <cell r="K277">
            <v>0</v>
          </cell>
          <cell r="L277">
            <v>0</v>
          </cell>
          <cell r="M277">
            <v>0</v>
          </cell>
          <cell r="N277">
            <v>0</v>
          </cell>
          <cell r="O277">
            <v>0</v>
          </cell>
          <cell r="P277">
            <v>0</v>
          </cell>
          <cell r="Q277">
            <v>0</v>
          </cell>
          <cell r="R277">
            <v>0</v>
          </cell>
          <cell r="T277">
            <v>1.0150130828773045</v>
          </cell>
        </row>
        <row r="278">
          <cell r="A278" t="str">
            <v>390727485</v>
          </cell>
          <cell r="B278" t="str">
            <v>R27</v>
          </cell>
          <cell r="C278">
            <v>16</v>
          </cell>
          <cell r="D278" t="str">
            <v>PYTHEAS</v>
          </cell>
          <cell r="F278">
            <v>1</v>
          </cell>
          <cell r="G278" t="str">
            <v>5829C</v>
          </cell>
          <cell r="H278">
            <v>0</v>
          </cell>
          <cell r="I278">
            <v>0</v>
          </cell>
          <cell r="J278">
            <v>0</v>
          </cell>
          <cell r="K278">
            <v>0</v>
          </cell>
          <cell r="L278">
            <v>0</v>
          </cell>
          <cell r="M278">
            <v>0</v>
          </cell>
          <cell r="N278">
            <v>0</v>
          </cell>
          <cell r="O278">
            <v>0</v>
          </cell>
          <cell r="P278">
            <v>0</v>
          </cell>
          <cell r="Q278">
            <v>0</v>
          </cell>
          <cell r="R278">
            <v>0</v>
          </cell>
          <cell r="T278">
            <v>1.0012403781608028</v>
          </cell>
        </row>
        <row r="279">
          <cell r="A279" t="str">
            <v>400286688</v>
          </cell>
          <cell r="B279" t="str">
            <v>R15</v>
          </cell>
          <cell r="C279">
            <v>336</v>
          </cell>
          <cell r="D279" t="str">
            <v>DRECQ DANIEL TECHNOLOGIES D2T</v>
          </cell>
          <cell r="F279">
            <v>23</v>
          </cell>
          <cell r="G279" t="str">
            <v>2651B</v>
          </cell>
          <cell r="H279">
            <v>0</v>
          </cell>
          <cell r="I279">
            <v>0</v>
          </cell>
          <cell r="J279">
            <v>0</v>
          </cell>
          <cell r="K279">
            <v>0</v>
          </cell>
          <cell r="L279">
            <v>0</v>
          </cell>
          <cell r="M279">
            <v>0</v>
          </cell>
          <cell r="N279">
            <v>0</v>
          </cell>
          <cell r="O279">
            <v>0</v>
          </cell>
          <cell r="P279">
            <v>0</v>
          </cell>
          <cell r="Q279">
            <v>2</v>
          </cell>
          <cell r="R279">
            <v>2</v>
          </cell>
          <cell r="T279">
            <v>0.9988634919161038</v>
          </cell>
        </row>
        <row r="280">
          <cell r="A280" t="str">
            <v>411610918</v>
          </cell>
          <cell r="B280" t="str">
            <v>R18</v>
          </cell>
          <cell r="C280">
            <v>127</v>
          </cell>
          <cell r="D280" t="str">
            <v>FORGES DE BELLES ONDES</v>
          </cell>
          <cell r="F280">
            <v>3</v>
          </cell>
          <cell r="G280" t="str">
            <v>2812Z</v>
          </cell>
          <cell r="H280">
            <v>0</v>
          </cell>
          <cell r="I280">
            <v>0</v>
          </cell>
          <cell r="J280">
            <v>0</v>
          </cell>
          <cell r="K280">
            <v>0</v>
          </cell>
          <cell r="L280">
            <v>0</v>
          </cell>
          <cell r="M280">
            <v>0</v>
          </cell>
          <cell r="N280">
            <v>0</v>
          </cell>
          <cell r="O280">
            <v>0</v>
          </cell>
          <cell r="P280">
            <v>0</v>
          </cell>
          <cell r="Q280">
            <v>0</v>
          </cell>
          <cell r="R280">
            <v>0</v>
          </cell>
          <cell r="T280">
            <v>1.00117468735508</v>
          </cell>
        </row>
        <row r="281">
          <cell r="A281" t="str">
            <v>421970427</v>
          </cell>
          <cell r="B281" t="str">
            <v>R30</v>
          </cell>
          <cell r="C281">
            <v>30</v>
          </cell>
          <cell r="D281" t="str">
            <v>ACTIMAR</v>
          </cell>
          <cell r="F281">
            <v>29</v>
          </cell>
          <cell r="G281" t="str">
            <v>7490B</v>
          </cell>
          <cell r="H281">
            <v>0</v>
          </cell>
          <cell r="I281">
            <v>0</v>
          </cell>
          <cell r="J281">
            <v>0</v>
          </cell>
          <cell r="K281">
            <v>0</v>
          </cell>
          <cell r="L281">
            <v>0</v>
          </cell>
          <cell r="M281">
            <v>2</v>
          </cell>
          <cell r="N281">
            <v>0</v>
          </cell>
          <cell r="O281">
            <v>0</v>
          </cell>
          <cell r="P281">
            <v>1</v>
          </cell>
          <cell r="Q281">
            <v>0</v>
          </cell>
          <cell r="R281">
            <v>3</v>
          </cell>
          <cell r="S281" t="str">
            <v>retraite</v>
          </cell>
          <cell r="T281">
            <v>9.7111161178705938</v>
          </cell>
        </row>
        <row r="282">
          <cell r="A282" t="str">
            <v>430159947</v>
          </cell>
          <cell r="B282" t="str">
            <v>R29</v>
          </cell>
          <cell r="C282">
            <v>17</v>
          </cell>
          <cell r="D282" t="str">
            <v>MAGELLAN SAS</v>
          </cell>
          <cell r="F282">
            <v>17</v>
          </cell>
          <cell r="G282" t="str">
            <v>6201Z</v>
          </cell>
          <cell r="H282">
            <v>0</v>
          </cell>
          <cell r="I282">
            <v>0</v>
          </cell>
          <cell r="J282">
            <v>0</v>
          </cell>
          <cell r="K282">
            <v>0</v>
          </cell>
          <cell r="L282">
            <v>0</v>
          </cell>
          <cell r="M282">
            <v>0</v>
          </cell>
          <cell r="N282">
            <v>0</v>
          </cell>
          <cell r="O282">
            <v>0</v>
          </cell>
          <cell r="P282">
            <v>0</v>
          </cell>
          <cell r="Q282">
            <v>0</v>
          </cell>
          <cell r="R282">
            <v>0</v>
          </cell>
          <cell r="T282">
            <v>1.0026905450876527</v>
          </cell>
        </row>
        <row r="283">
          <cell r="A283" t="str">
            <v>432711521</v>
          </cell>
          <cell r="B283" t="str">
            <v>R29</v>
          </cell>
          <cell r="C283">
            <v>40</v>
          </cell>
          <cell r="D283" t="str">
            <v>EMAIL MARKETING</v>
          </cell>
          <cell r="F283">
            <v>14</v>
          </cell>
          <cell r="G283" t="str">
            <v>6201Z</v>
          </cell>
          <cell r="H283">
            <v>0</v>
          </cell>
          <cell r="I283">
            <v>0</v>
          </cell>
          <cell r="J283">
            <v>0</v>
          </cell>
          <cell r="K283">
            <v>0</v>
          </cell>
          <cell r="L283">
            <v>0</v>
          </cell>
          <cell r="M283">
            <v>4</v>
          </cell>
          <cell r="N283">
            <v>0</v>
          </cell>
          <cell r="O283">
            <v>0</v>
          </cell>
          <cell r="P283">
            <v>0</v>
          </cell>
          <cell r="Q283">
            <v>0</v>
          </cell>
          <cell r="R283">
            <v>4</v>
          </cell>
          <cell r="T283">
            <v>1.002946196875047</v>
          </cell>
        </row>
        <row r="284">
          <cell r="A284" t="str">
            <v>433681525</v>
          </cell>
          <cell r="B284" t="str">
            <v>R17</v>
          </cell>
          <cell r="C284">
            <v>408</v>
          </cell>
          <cell r="D284" t="str">
            <v>ROLLS ROYCE CIVIL NUCLEAR SAS</v>
          </cell>
          <cell r="F284">
            <v>61</v>
          </cell>
          <cell r="G284" t="str">
            <v>2712Z</v>
          </cell>
          <cell r="H284">
            <v>0</v>
          </cell>
          <cell r="I284">
            <v>0</v>
          </cell>
          <cell r="J284">
            <v>0</v>
          </cell>
          <cell r="K284">
            <v>0</v>
          </cell>
          <cell r="L284">
            <v>0</v>
          </cell>
          <cell r="M284">
            <v>1</v>
          </cell>
          <cell r="N284">
            <v>0</v>
          </cell>
          <cell r="O284">
            <v>0</v>
          </cell>
          <cell r="P284">
            <v>0</v>
          </cell>
          <cell r="Q284">
            <v>0</v>
          </cell>
          <cell r="R284">
            <v>1</v>
          </cell>
          <cell r="T284">
            <v>1.0433184249498042</v>
          </cell>
        </row>
        <row r="285">
          <cell r="A285" t="str">
            <v>433963436</v>
          </cell>
          <cell r="B285" t="str">
            <v>R17</v>
          </cell>
          <cell r="C285">
            <v>36</v>
          </cell>
          <cell r="D285" t="str">
            <v>CONESYS EUROPE</v>
          </cell>
          <cell r="F285">
            <v>1</v>
          </cell>
          <cell r="G285" t="str">
            <v>2733Z</v>
          </cell>
          <cell r="H285">
            <v>0</v>
          </cell>
          <cell r="I285">
            <v>0</v>
          </cell>
          <cell r="J285">
            <v>0</v>
          </cell>
          <cell r="K285">
            <v>0</v>
          </cell>
          <cell r="L285">
            <v>0</v>
          </cell>
          <cell r="M285">
            <v>0</v>
          </cell>
          <cell r="N285">
            <v>0</v>
          </cell>
          <cell r="O285">
            <v>0</v>
          </cell>
          <cell r="P285">
            <v>0</v>
          </cell>
          <cell r="Q285">
            <v>0</v>
          </cell>
          <cell r="R285">
            <v>0</v>
          </cell>
          <cell r="T285">
            <v>9.4995838248044677</v>
          </cell>
        </row>
        <row r="286">
          <cell r="A286" t="str">
            <v>437879869</v>
          </cell>
          <cell r="B286" t="str">
            <v>R29</v>
          </cell>
          <cell r="C286">
            <v>26</v>
          </cell>
          <cell r="D286" t="str">
            <v>GO ALBERT France</v>
          </cell>
          <cell r="F286">
            <v>12</v>
          </cell>
          <cell r="G286" t="str">
            <v>6202A</v>
          </cell>
          <cell r="H286">
            <v>0</v>
          </cell>
          <cell r="I286">
            <v>0</v>
          </cell>
          <cell r="J286">
            <v>0</v>
          </cell>
          <cell r="K286">
            <v>0</v>
          </cell>
          <cell r="L286">
            <v>0</v>
          </cell>
          <cell r="M286">
            <v>0</v>
          </cell>
          <cell r="N286">
            <v>0</v>
          </cell>
          <cell r="O286">
            <v>0</v>
          </cell>
          <cell r="P286">
            <v>0</v>
          </cell>
          <cell r="Q286">
            <v>0</v>
          </cell>
          <cell r="R286">
            <v>0</v>
          </cell>
          <cell r="T286">
            <v>1.0023632548111525</v>
          </cell>
        </row>
        <row r="287">
          <cell r="A287" t="str">
            <v>439520123</v>
          </cell>
          <cell r="B287" t="str">
            <v>R27</v>
          </cell>
          <cell r="C287">
            <v>52</v>
          </cell>
          <cell r="D287" t="str">
            <v>PEOLEO</v>
          </cell>
          <cell r="F287">
            <v>3</v>
          </cell>
          <cell r="G287" t="str">
            <v>5912Z</v>
          </cell>
          <cell r="H287">
            <v>0</v>
          </cell>
          <cell r="I287">
            <v>0</v>
          </cell>
          <cell r="J287">
            <v>0</v>
          </cell>
          <cell r="K287">
            <v>0</v>
          </cell>
          <cell r="L287">
            <v>0</v>
          </cell>
          <cell r="M287">
            <v>0</v>
          </cell>
          <cell r="N287">
            <v>0</v>
          </cell>
          <cell r="O287">
            <v>0</v>
          </cell>
          <cell r="P287">
            <v>0</v>
          </cell>
          <cell r="Q287">
            <v>0</v>
          </cell>
          <cell r="R287">
            <v>0</v>
          </cell>
          <cell r="T287">
            <v>1.0037269583429937</v>
          </cell>
        </row>
        <row r="288">
          <cell r="A288" t="str">
            <v>440047504</v>
          </cell>
          <cell r="B288" t="str">
            <v>R27</v>
          </cell>
          <cell r="C288">
            <v>18</v>
          </cell>
          <cell r="D288" t="str">
            <v>NEXEDI</v>
          </cell>
          <cell r="F288">
            <v>9</v>
          </cell>
          <cell r="G288" t="str">
            <v>5829C</v>
          </cell>
          <cell r="H288">
            <v>0</v>
          </cell>
          <cell r="I288">
            <v>0</v>
          </cell>
          <cell r="J288">
            <v>0</v>
          </cell>
          <cell r="K288">
            <v>0</v>
          </cell>
          <cell r="L288">
            <v>0</v>
          </cell>
          <cell r="M288">
            <v>0</v>
          </cell>
          <cell r="N288">
            <v>0</v>
          </cell>
          <cell r="O288">
            <v>0</v>
          </cell>
          <cell r="P288">
            <v>0</v>
          </cell>
          <cell r="Q288">
            <v>2</v>
          </cell>
          <cell r="R288">
            <v>2</v>
          </cell>
          <cell r="T288">
            <v>1.0067183025169339</v>
          </cell>
        </row>
        <row r="289">
          <cell r="A289" t="str">
            <v>440406387</v>
          </cell>
          <cell r="B289" t="str">
            <v>R32</v>
          </cell>
          <cell r="C289">
            <v>34</v>
          </cell>
          <cell r="D289" t="str">
            <v>G.I.N.T SERVICES</v>
          </cell>
          <cell r="F289">
            <v>12</v>
          </cell>
          <cell r="G289" t="str">
            <v>8020Z</v>
          </cell>
          <cell r="H289">
            <v>0</v>
          </cell>
          <cell r="I289">
            <v>0</v>
          </cell>
          <cell r="J289">
            <v>0</v>
          </cell>
          <cell r="K289">
            <v>0</v>
          </cell>
          <cell r="L289">
            <v>0</v>
          </cell>
          <cell r="M289">
            <v>0</v>
          </cell>
          <cell r="N289">
            <v>0</v>
          </cell>
          <cell r="O289">
            <v>0</v>
          </cell>
          <cell r="P289">
            <v>0</v>
          </cell>
          <cell r="Q289">
            <v>0</v>
          </cell>
          <cell r="R289">
            <v>0</v>
          </cell>
          <cell r="T289">
            <v>0.92234899294228889</v>
          </cell>
        </row>
        <row r="290">
          <cell r="A290" t="str">
            <v>441396652</v>
          </cell>
          <cell r="B290" t="str">
            <v>R28</v>
          </cell>
          <cell r="C290">
            <v>35</v>
          </cell>
          <cell r="D290" t="str">
            <v>NOVACOM SERVICES</v>
          </cell>
          <cell r="F290">
            <v>11</v>
          </cell>
          <cell r="G290" t="str">
            <v>6130Z</v>
          </cell>
          <cell r="H290">
            <v>0</v>
          </cell>
          <cell r="I290">
            <v>0</v>
          </cell>
          <cell r="J290">
            <v>0</v>
          </cell>
          <cell r="K290">
            <v>0</v>
          </cell>
          <cell r="L290">
            <v>0</v>
          </cell>
          <cell r="M290">
            <v>0</v>
          </cell>
          <cell r="N290">
            <v>0</v>
          </cell>
          <cell r="O290">
            <v>1</v>
          </cell>
          <cell r="P290">
            <v>0</v>
          </cell>
          <cell r="Q290">
            <v>0</v>
          </cell>
          <cell r="R290">
            <v>1</v>
          </cell>
          <cell r="T290">
            <v>1.0192905046221408</v>
          </cell>
        </row>
        <row r="291">
          <cell r="A291" t="str">
            <v>443074729</v>
          </cell>
          <cell r="B291" t="str">
            <v>R27</v>
          </cell>
          <cell r="C291">
            <v>7</v>
          </cell>
          <cell r="D291" t="str">
            <v>LINGUA ET MACHINA</v>
          </cell>
          <cell r="F291">
            <v>4</v>
          </cell>
          <cell r="G291" t="str">
            <v>5829C</v>
          </cell>
          <cell r="H291">
            <v>0</v>
          </cell>
          <cell r="I291">
            <v>0</v>
          </cell>
          <cell r="J291">
            <v>0</v>
          </cell>
          <cell r="K291">
            <v>0</v>
          </cell>
          <cell r="L291">
            <v>0</v>
          </cell>
          <cell r="M291">
            <v>0</v>
          </cell>
          <cell r="N291">
            <v>0</v>
          </cell>
          <cell r="O291">
            <v>0</v>
          </cell>
          <cell r="P291">
            <v>0</v>
          </cell>
          <cell r="Q291">
            <v>0</v>
          </cell>
          <cell r="R291">
            <v>0</v>
          </cell>
          <cell r="T291">
            <v>9.4004478284979456</v>
          </cell>
        </row>
        <row r="292">
          <cell r="A292" t="str">
            <v>443193099</v>
          </cell>
          <cell r="B292" t="str">
            <v>R29</v>
          </cell>
          <cell r="C292">
            <v>8</v>
          </cell>
          <cell r="D292" t="str">
            <v>NEX VISION</v>
          </cell>
          <cell r="F292">
            <v>6</v>
          </cell>
          <cell r="G292" t="str">
            <v>6201Z</v>
          </cell>
          <cell r="H292">
            <v>0</v>
          </cell>
          <cell r="I292">
            <v>0</v>
          </cell>
          <cell r="J292">
            <v>0</v>
          </cell>
          <cell r="K292">
            <v>0</v>
          </cell>
          <cell r="L292">
            <v>0</v>
          </cell>
          <cell r="M292">
            <v>0</v>
          </cell>
          <cell r="N292">
            <v>0</v>
          </cell>
          <cell r="O292">
            <v>0</v>
          </cell>
          <cell r="P292">
            <v>0</v>
          </cell>
          <cell r="Q292">
            <v>0</v>
          </cell>
          <cell r="R292">
            <v>0</v>
          </cell>
          <cell r="T292">
            <v>1.0011807481453383</v>
          </cell>
        </row>
        <row r="293">
          <cell r="A293" t="str">
            <v>443416607</v>
          </cell>
          <cell r="B293" t="str">
            <v>R29</v>
          </cell>
          <cell r="C293">
            <v>18</v>
          </cell>
          <cell r="D293" t="str">
            <v>SYNERWAY</v>
          </cell>
          <cell r="F293">
            <v>5</v>
          </cell>
          <cell r="G293" t="str">
            <v>6201Z</v>
          </cell>
          <cell r="H293">
            <v>0</v>
          </cell>
          <cell r="I293">
            <v>0</v>
          </cell>
          <cell r="J293">
            <v>0</v>
          </cell>
          <cell r="K293">
            <v>0</v>
          </cell>
          <cell r="L293">
            <v>0</v>
          </cell>
          <cell r="M293">
            <v>0</v>
          </cell>
          <cell r="N293">
            <v>0</v>
          </cell>
          <cell r="O293">
            <v>0</v>
          </cell>
          <cell r="P293">
            <v>0</v>
          </cell>
          <cell r="Q293">
            <v>0</v>
          </cell>
          <cell r="R293">
            <v>0</v>
          </cell>
          <cell r="T293">
            <v>1.0014538235188721</v>
          </cell>
        </row>
        <row r="294">
          <cell r="A294" t="str">
            <v>443623251</v>
          </cell>
          <cell r="B294" t="str">
            <v>R24</v>
          </cell>
          <cell r="C294">
            <v>14</v>
          </cell>
          <cell r="D294" t="str">
            <v>PHYTOREM SA</v>
          </cell>
          <cell r="F294">
            <v>3</v>
          </cell>
          <cell r="G294" t="str">
            <v>3700Z</v>
          </cell>
          <cell r="H294">
            <v>0</v>
          </cell>
          <cell r="I294">
            <v>0</v>
          </cell>
          <cell r="J294">
            <v>0</v>
          </cell>
          <cell r="K294">
            <v>0</v>
          </cell>
          <cell r="L294">
            <v>0</v>
          </cell>
          <cell r="M294">
            <v>0</v>
          </cell>
          <cell r="N294">
            <v>0</v>
          </cell>
          <cell r="O294">
            <v>0</v>
          </cell>
          <cell r="P294">
            <v>0</v>
          </cell>
          <cell r="Q294">
            <v>0</v>
          </cell>
          <cell r="R294">
            <v>0</v>
          </cell>
          <cell r="T294">
            <v>0.70712619045000102</v>
          </cell>
        </row>
        <row r="295">
          <cell r="A295" t="str">
            <v>443685573</v>
          </cell>
          <cell r="B295" t="str">
            <v>R27</v>
          </cell>
          <cell r="C295">
            <v>60</v>
          </cell>
          <cell r="D295" t="str">
            <v>E NOVACOM</v>
          </cell>
          <cell r="F295">
            <v>9</v>
          </cell>
          <cell r="G295" t="str">
            <v>5829C</v>
          </cell>
          <cell r="H295">
            <v>1</v>
          </cell>
          <cell r="I295">
            <v>0</v>
          </cell>
          <cell r="J295">
            <v>0</v>
          </cell>
          <cell r="K295">
            <v>0</v>
          </cell>
          <cell r="L295">
            <v>0</v>
          </cell>
          <cell r="M295">
            <v>0</v>
          </cell>
          <cell r="N295">
            <v>0</v>
          </cell>
          <cell r="O295">
            <v>0</v>
          </cell>
          <cell r="P295">
            <v>0</v>
          </cell>
          <cell r="Q295">
            <v>0</v>
          </cell>
          <cell r="R295">
            <v>1</v>
          </cell>
          <cell r="T295">
            <v>1.0067183025169339</v>
          </cell>
        </row>
        <row r="296">
          <cell r="A296" t="str">
            <v>448819680</v>
          </cell>
          <cell r="B296" t="str">
            <v>R29</v>
          </cell>
          <cell r="C296">
            <v>38</v>
          </cell>
          <cell r="D296" t="str">
            <v>ANEVIA</v>
          </cell>
          <cell r="F296">
            <v>15</v>
          </cell>
          <cell r="G296" t="str">
            <v>6201Z</v>
          </cell>
          <cell r="H296">
            <v>0</v>
          </cell>
          <cell r="I296">
            <v>0</v>
          </cell>
          <cell r="J296">
            <v>0</v>
          </cell>
          <cell r="K296">
            <v>0</v>
          </cell>
          <cell r="L296">
            <v>0</v>
          </cell>
          <cell r="M296">
            <v>1</v>
          </cell>
          <cell r="N296">
            <v>0</v>
          </cell>
          <cell r="O296">
            <v>0</v>
          </cell>
          <cell r="P296">
            <v>0</v>
          </cell>
          <cell r="Q296">
            <v>0</v>
          </cell>
          <cell r="R296">
            <v>1</v>
          </cell>
          <cell r="T296">
            <v>1.0043694710770934</v>
          </cell>
        </row>
        <row r="297">
          <cell r="A297" t="str">
            <v>449002104</v>
          </cell>
          <cell r="B297" t="str">
            <v>R29</v>
          </cell>
          <cell r="C297">
            <v>21</v>
          </cell>
          <cell r="D297" t="str">
            <v>MAILINBLACK</v>
          </cell>
          <cell r="F297">
            <v>2</v>
          </cell>
          <cell r="G297" t="str">
            <v>6201Z</v>
          </cell>
          <cell r="H297">
            <v>0</v>
          </cell>
          <cell r="I297">
            <v>0</v>
          </cell>
          <cell r="J297">
            <v>0</v>
          </cell>
          <cell r="K297">
            <v>0</v>
          </cell>
          <cell r="L297">
            <v>0</v>
          </cell>
          <cell r="M297">
            <v>3</v>
          </cell>
          <cell r="N297">
            <v>0</v>
          </cell>
          <cell r="O297">
            <v>0</v>
          </cell>
          <cell r="P297">
            <v>0</v>
          </cell>
          <cell r="Q297">
            <v>0</v>
          </cell>
          <cell r="R297">
            <v>3</v>
          </cell>
          <cell r="T297">
            <v>9.4801694668607492</v>
          </cell>
        </row>
        <row r="298">
          <cell r="A298" t="str">
            <v>449162403</v>
          </cell>
          <cell r="B298" t="str">
            <v>R30</v>
          </cell>
          <cell r="C298">
            <v>10</v>
          </cell>
          <cell r="D298" t="str">
            <v>AGENDIZE</v>
          </cell>
          <cell r="F298">
            <v>5</v>
          </cell>
          <cell r="G298" t="str">
            <v>722</v>
          </cell>
          <cell r="H298">
            <v>0</v>
          </cell>
          <cell r="I298">
            <v>0</v>
          </cell>
          <cell r="J298">
            <v>0</v>
          </cell>
          <cell r="K298">
            <v>0</v>
          </cell>
          <cell r="L298">
            <v>0</v>
          </cell>
          <cell r="M298">
            <v>0</v>
          </cell>
          <cell r="N298">
            <v>0</v>
          </cell>
          <cell r="O298">
            <v>0</v>
          </cell>
          <cell r="P298">
            <v>0</v>
          </cell>
          <cell r="Q298">
            <v>1</v>
          </cell>
          <cell r="R298">
            <v>1</v>
          </cell>
          <cell r="T298">
            <v>0.99657143236601142</v>
          </cell>
        </row>
        <row r="299">
          <cell r="A299" t="str">
            <v>449279520</v>
          </cell>
          <cell r="B299" t="str">
            <v>R14</v>
          </cell>
          <cell r="C299">
            <v>31</v>
          </cell>
          <cell r="D299" t="str">
            <v>TEAMCAST TECHNOLOGY</v>
          </cell>
          <cell r="F299">
            <v>12</v>
          </cell>
          <cell r="G299" t="str">
            <v>2630Z</v>
          </cell>
          <cell r="H299">
            <v>0</v>
          </cell>
          <cell r="I299">
            <v>6</v>
          </cell>
          <cell r="J299">
            <v>6</v>
          </cell>
          <cell r="K299">
            <v>0</v>
          </cell>
          <cell r="L299">
            <v>0</v>
          </cell>
          <cell r="M299">
            <v>5</v>
          </cell>
          <cell r="N299">
            <v>0</v>
          </cell>
          <cell r="O299">
            <v>0</v>
          </cell>
          <cell r="P299">
            <v>0</v>
          </cell>
          <cell r="Q299">
            <v>0</v>
          </cell>
          <cell r="R299">
            <v>11</v>
          </cell>
          <cell r="T299">
            <v>1.0018534203621747</v>
          </cell>
        </row>
        <row r="300">
          <cell r="A300" t="str">
            <v>449727205</v>
          </cell>
          <cell r="B300" t="str">
            <v>R08</v>
          </cell>
          <cell r="C300">
            <v>10</v>
          </cell>
          <cell r="D300" t="str">
            <v>ARIANA PHARMA</v>
          </cell>
          <cell r="F300">
            <v>8</v>
          </cell>
          <cell r="G300" t="str">
            <v>2120Z</v>
          </cell>
          <cell r="H300">
            <v>0</v>
          </cell>
          <cell r="I300">
            <v>0</v>
          </cell>
          <cell r="J300">
            <v>0</v>
          </cell>
          <cell r="K300">
            <v>0</v>
          </cell>
          <cell r="L300">
            <v>0</v>
          </cell>
          <cell r="M300">
            <v>3</v>
          </cell>
          <cell r="N300">
            <v>0</v>
          </cell>
          <cell r="O300">
            <v>0</v>
          </cell>
          <cell r="P300">
            <v>0</v>
          </cell>
          <cell r="Q300">
            <v>0</v>
          </cell>
          <cell r="R300">
            <v>3</v>
          </cell>
          <cell r="T300">
            <v>1.0013415275237378</v>
          </cell>
        </row>
        <row r="301">
          <cell r="A301" t="str">
            <v>450038021</v>
          </cell>
          <cell r="B301" t="str">
            <v>R29</v>
          </cell>
          <cell r="C301">
            <v>10</v>
          </cell>
          <cell r="D301" t="str">
            <v>AUDIONAMIX</v>
          </cell>
          <cell r="F301">
            <v>7</v>
          </cell>
          <cell r="G301" t="str">
            <v>6311Z</v>
          </cell>
          <cell r="H301">
            <v>0</v>
          </cell>
          <cell r="I301">
            <v>0</v>
          </cell>
          <cell r="J301">
            <v>0</v>
          </cell>
          <cell r="K301">
            <v>0</v>
          </cell>
          <cell r="L301">
            <v>0</v>
          </cell>
          <cell r="M301">
            <v>1</v>
          </cell>
          <cell r="N301">
            <v>0</v>
          </cell>
          <cell r="O301">
            <v>0</v>
          </cell>
          <cell r="P301">
            <v>0</v>
          </cell>
          <cell r="Q301">
            <v>0</v>
          </cell>
          <cell r="R301">
            <v>1</v>
          </cell>
          <cell r="T301">
            <v>1.0020360991312312</v>
          </cell>
        </row>
        <row r="302">
          <cell r="A302" t="str">
            <v>450136346</v>
          </cell>
          <cell r="B302" t="str">
            <v>R27</v>
          </cell>
          <cell r="C302">
            <v>44</v>
          </cell>
          <cell r="D302" t="str">
            <v>OLFEO</v>
          </cell>
          <cell r="F302">
            <v>17</v>
          </cell>
          <cell r="G302" t="str">
            <v>5829C</v>
          </cell>
          <cell r="H302">
            <v>0</v>
          </cell>
          <cell r="I302">
            <v>0</v>
          </cell>
          <cell r="J302">
            <v>0</v>
          </cell>
          <cell r="K302">
            <v>0</v>
          </cell>
          <cell r="L302">
            <v>0</v>
          </cell>
          <cell r="M302">
            <v>0</v>
          </cell>
          <cell r="N302">
            <v>0</v>
          </cell>
          <cell r="O302">
            <v>0</v>
          </cell>
          <cell r="P302">
            <v>0</v>
          </cell>
          <cell r="Q302">
            <v>0</v>
          </cell>
          <cell r="R302">
            <v>0</v>
          </cell>
          <cell r="T302">
            <v>9.6824149620247866</v>
          </cell>
        </row>
        <row r="303">
          <cell r="A303" t="str">
            <v>450249677</v>
          </cell>
          <cell r="B303" t="str">
            <v>R13</v>
          </cell>
          <cell r="C303">
            <v>212</v>
          </cell>
          <cell r="D303" t="str">
            <v>SEQUANS COMMUNICATIONS</v>
          </cell>
          <cell r="F303">
            <v>98</v>
          </cell>
          <cell r="G303" t="str">
            <v>2611Z</v>
          </cell>
          <cell r="H303">
            <v>0</v>
          </cell>
          <cell r="I303">
            <v>0</v>
          </cell>
          <cell r="J303">
            <v>0</v>
          </cell>
          <cell r="K303">
            <v>0</v>
          </cell>
          <cell r="L303">
            <v>0</v>
          </cell>
          <cell r="M303">
            <v>0</v>
          </cell>
          <cell r="N303">
            <v>0</v>
          </cell>
          <cell r="O303">
            <v>11</v>
          </cell>
          <cell r="P303">
            <v>0</v>
          </cell>
          <cell r="Q303">
            <v>0</v>
          </cell>
          <cell r="R303">
            <v>11</v>
          </cell>
          <cell r="T303">
            <v>0.91220298986052639</v>
          </cell>
        </row>
        <row r="304">
          <cell r="A304" t="str">
            <v>450352877</v>
          </cell>
          <cell r="B304" t="str">
            <v>R22</v>
          </cell>
          <cell r="C304">
            <v>15</v>
          </cell>
          <cell r="D304" t="str">
            <v>AGILICOM</v>
          </cell>
          <cell r="F304">
            <v>5</v>
          </cell>
          <cell r="G304" t="str">
            <v>329</v>
          </cell>
          <cell r="H304">
            <v>0</v>
          </cell>
          <cell r="I304">
            <v>0</v>
          </cell>
          <cell r="J304">
            <v>0</v>
          </cell>
          <cell r="K304">
            <v>0</v>
          </cell>
          <cell r="L304">
            <v>0</v>
          </cell>
          <cell r="M304">
            <v>0</v>
          </cell>
          <cell r="N304">
            <v>0</v>
          </cell>
          <cell r="O304">
            <v>0</v>
          </cell>
          <cell r="P304">
            <v>0</v>
          </cell>
          <cell r="Q304">
            <v>0</v>
          </cell>
          <cell r="R304">
            <v>0</v>
          </cell>
          <cell r="T304">
            <v>9.3958001470964341</v>
          </cell>
        </row>
        <row r="305">
          <cell r="A305" t="str">
            <v>450456108</v>
          </cell>
          <cell r="B305" t="str">
            <v>R08</v>
          </cell>
          <cell r="C305">
            <v>7</v>
          </cell>
          <cell r="D305" t="str">
            <v>ANACONDA PHARMA</v>
          </cell>
          <cell r="F305">
            <v>6</v>
          </cell>
          <cell r="G305" t="str">
            <v>2110</v>
          </cell>
          <cell r="H305">
            <v>0</v>
          </cell>
          <cell r="I305">
            <v>0</v>
          </cell>
          <cell r="J305">
            <v>0</v>
          </cell>
          <cell r="K305">
            <v>0</v>
          </cell>
          <cell r="L305">
            <v>0</v>
          </cell>
          <cell r="M305">
            <v>0</v>
          </cell>
          <cell r="N305">
            <v>0</v>
          </cell>
          <cell r="O305">
            <v>0</v>
          </cell>
          <cell r="P305">
            <v>0</v>
          </cell>
          <cell r="Q305">
            <v>0</v>
          </cell>
          <cell r="R305">
            <v>0</v>
          </cell>
          <cell r="T305">
            <v>1.0010059329451584</v>
          </cell>
        </row>
        <row r="306">
          <cell r="A306" t="str">
            <v>450681861</v>
          </cell>
          <cell r="B306" t="str">
            <v>R30</v>
          </cell>
          <cell r="C306">
            <v>8</v>
          </cell>
          <cell r="D306" t="str">
            <v>OZ BIOSCIENCES</v>
          </cell>
          <cell r="F306">
            <v>4</v>
          </cell>
          <cell r="G306" t="str">
            <v>7211Z</v>
          </cell>
          <cell r="H306">
            <v>0</v>
          </cell>
          <cell r="I306">
            <v>0</v>
          </cell>
          <cell r="J306">
            <v>0</v>
          </cell>
          <cell r="K306">
            <v>0</v>
          </cell>
          <cell r="L306">
            <v>0</v>
          </cell>
          <cell r="M306">
            <v>0</v>
          </cell>
          <cell r="N306">
            <v>0</v>
          </cell>
          <cell r="O306">
            <v>0</v>
          </cell>
          <cell r="P306">
            <v>0</v>
          </cell>
          <cell r="Q306">
            <v>0</v>
          </cell>
          <cell r="R306">
            <v>0</v>
          </cell>
          <cell r="T306">
            <v>1.0027486719488072</v>
          </cell>
        </row>
        <row r="307">
          <cell r="A307" t="str">
            <v>450696752</v>
          </cell>
          <cell r="B307" t="str">
            <v>R18</v>
          </cell>
          <cell r="C307">
            <v>33</v>
          </cell>
          <cell r="D307" t="str">
            <v>PEMTEC SNC</v>
          </cell>
          <cell r="F307">
            <v>9</v>
          </cell>
          <cell r="G307" t="str">
            <v>2841Z</v>
          </cell>
          <cell r="H307">
            <v>0</v>
          </cell>
          <cell r="I307">
            <v>0</v>
          </cell>
          <cell r="J307">
            <v>0</v>
          </cell>
          <cell r="K307">
            <v>1</v>
          </cell>
          <cell r="L307">
            <v>0</v>
          </cell>
          <cell r="M307">
            <v>0</v>
          </cell>
          <cell r="N307">
            <v>0</v>
          </cell>
          <cell r="O307">
            <v>0</v>
          </cell>
          <cell r="P307">
            <v>0</v>
          </cell>
          <cell r="Q307">
            <v>1</v>
          </cell>
          <cell r="R307">
            <v>2</v>
          </cell>
          <cell r="T307">
            <v>1.003529285422792</v>
          </cell>
        </row>
        <row r="308">
          <cell r="A308" t="str">
            <v>450746011</v>
          </cell>
          <cell r="B308" t="str">
            <v>R30</v>
          </cell>
          <cell r="C308">
            <v>6</v>
          </cell>
          <cell r="D308" t="str">
            <v>MORGAN CONSEIL</v>
          </cell>
          <cell r="F308">
            <v>4</v>
          </cell>
          <cell r="G308" t="str">
            <v>7022Z</v>
          </cell>
          <cell r="H308">
            <v>0</v>
          </cell>
          <cell r="I308">
            <v>0</v>
          </cell>
          <cell r="J308">
            <v>0</v>
          </cell>
          <cell r="K308">
            <v>0</v>
          </cell>
          <cell r="L308">
            <v>0</v>
          </cell>
          <cell r="M308">
            <v>1</v>
          </cell>
          <cell r="N308">
            <v>0</v>
          </cell>
          <cell r="O308">
            <v>0</v>
          </cell>
          <cell r="P308">
            <v>0</v>
          </cell>
          <cell r="Q308">
            <v>0</v>
          </cell>
          <cell r="R308">
            <v>1</v>
          </cell>
          <cell r="T308">
            <v>9.453986464844844</v>
          </cell>
        </row>
        <row r="309">
          <cell r="A309" t="str">
            <v>451128755</v>
          </cell>
          <cell r="B309" t="str">
            <v>R13</v>
          </cell>
          <cell r="C309">
            <v>14</v>
          </cell>
          <cell r="D309" t="str">
            <v>OSEAN SAS</v>
          </cell>
          <cell r="F309">
            <v>6</v>
          </cell>
          <cell r="G309" t="str">
            <v>2612Z</v>
          </cell>
          <cell r="H309">
            <v>0</v>
          </cell>
          <cell r="I309">
            <v>0</v>
          </cell>
          <cell r="J309">
            <v>0</v>
          </cell>
          <cell r="K309">
            <v>0</v>
          </cell>
          <cell r="L309">
            <v>0</v>
          </cell>
          <cell r="M309">
            <v>0</v>
          </cell>
          <cell r="N309">
            <v>0</v>
          </cell>
          <cell r="O309">
            <v>0</v>
          </cell>
          <cell r="P309">
            <v>0</v>
          </cell>
          <cell r="Q309">
            <v>0</v>
          </cell>
          <cell r="R309">
            <v>0</v>
          </cell>
          <cell r="T309">
            <v>0.97924719154497131</v>
          </cell>
        </row>
        <row r="310">
          <cell r="A310" t="str">
            <v>451599187</v>
          </cell>
          <cell r="B310" t="str">
            <v>R15</v>
          </cell>
          <cell r="C310">
            <v>1</v>
          </cell>
          <cell r="D310" t="str">
            <v>GPE D ETUDES DES PROCEDES DE SEP</v>
          </cell>
          <cell r="F310">
            <v>1</v>
          </cell>
          <cell r="G310" t="str">
            <v>2651B</v>
          </cell>
          <cell r="H310">
            <v>0</v>
          </cell>
          <cell r="I310">
            <v>0</v>
          </cell>
          <cell r="J310">
            <v>0</v>
          </cell>
          <cell r="K310">
            <v>0</v>
          </cell>
          <cell r="L310">
            <v>0</v>
          </cell>
          <cell r="M310">
            <v>0</v>
          </cell>
          <cell r="N310">
            <v>0</v>
          </cell>
          <cell r="O310">
            <v>0</v>
          </cell>
          <cell r="P310">
            <v>0</v>
          </cell>
          <cell r="Q310">
            <v>0</v>
          </cell>
          <cell r="R310">
            <v>0</v>
          </cell>
          <cell r="T310">
            <v>9.4703029084615995</v>
          </cell>
        </row>
        <row r="311">
          <cell r="A311" t="str">
            <v>451902423</v>
          </cell>
          <cell r="B311" t="str">
            <v>R29</v>
          </cell>
          <cell r="C311">
            <v>19</v>
          </cell>
          <cell r="D311" t="str">
            <v>TECHVIZ</v>
          </cell>
          <cell r="F311">
            <v>11</v>
          </cell>
          <cell r="G311" t="str">
            <v>6202A</v>
          </cell>
          <cell r="H311">
            <v>0</v>
          </cell>
          <cell r="I311">
            <v>0</v>
          </cell>
          <cell r="J311">
            <v>0</v>
          </cell>
          <cell r="K311">
            <v>0</v>
          </cell>
          <cell r="L311">
            <v>0</v>
          </cell>
          <cell r="M311">
            <v>0</v>
          </cell>
          <cell r="N311">
            <v>0</v>
          </cell>
          <cell r="O311">
            <v>0</v>
          </cell>
          <cell r="P311">
            <v>0</v>
          </cell>
          <cell r="Q311">
            <v>0</v>
          </cell>
          <cell r="R311">
            <v>0</v>
          </cell>
          <cell r="T311">
            <v>1.0032019307674886</v>
          </cell>
        </row>
        <row r="312">
          <cell r="A312" t="str">
            <v>452852478</v>
          </cell>
          <cell r="B312" t="str">
            <v>R30</v>
          </cell>
          <cell r="C312">
            <v>5</v>
          </cell>
          <cell r="D312" t="str">
            <v>AREELIS TECHNOLOGIES</v>
          </cell>
          <cell r="F312">
            <v>3</v>
          </cell>
          <cell r="G312" t="str">
            <v>7490B</v>
          </cell>
          <cell r="H312">
            <v>0</v>
          </cell>
          <cell r="I312">
            <v>0</v>
          </cell>
          <cell r="J312">
            <v>0</v>
          </cell>
          <cell r="K312">
            <v>0</v>
          </cell>
          <cell r="L312">
            <v>0</v>
          </cell>
          <cell r="M312">
            <v>2</v>
          </cell>
          <cell r="N312">
            <v>0</v>
          </cell>
          <cell r="O312">
            <v>0</v>
          </cell>
          <cell r="P312">
            <v>0</v>
          </cell>
          <cell r="Q312">
            <v>0</v>
          </cell>
          <cell r="R312">
            <v>2</v>
          </cell>
          <cell r="T312">
            <v>1.0034385549049627</v>
          </cell>
        </row>
        <row r="313">
          <cell r="A313" t="str">
            <v>452972649</v>
          </cell>
          <cell r="B313" t="str">
            <v>R15</v>
          </cell>
          <cell r="C313">
            <v>98</v>
          </cell>
          <cell r="D313" t="str">
            <v>LEOSPHERE SAS</v>
          </cell>
          <cell r="F313">
            <v>32</v>
          </cell>
          <cell r="G313" t="str">
            <v>2651B</v>
          </cell>
          <cell r="H313">
            <v>1</v>
          </cell>
          <cell r="I313">
            <v>0</v>
          </cell>
          <cell r="J313">
            <v>0</v>
          </cell>
          <cell r="K313">
            <v>0</v>
          </cell>
          <cell r="L313">
            <v>0</v>
          </cell>
          <cell r="M313">
            <v>0</v>
          </cell>
          <cell r="N313">
            <v>0</v>
          </cell>
          <cell r="O313">
            <v>0</v>
          </cell>
          <cell r="P313">
            <v>0</v>
          </cell>
          <cell r="Q313">
            <v>0</v>
          </cell>
          <cell r="R313">
            <v>1</v>
          </cell>
          <cell r="T313">
            <v>1.0352166056252592</v>
          </cell>
        </row>
        <row r="314">
          <cell r="A314" t="str">
            <v>452972821</v>
          </cell>
          <cell r="B314" t="str">
            <v>R13</v>
          </cell>
          <cell r="C314">
            <v>24</v>
          </cell>
          <cell r="D314" t="str">
            <v>SILICON LABORATORIES FRANCE SAS</v>
          </cell>
          <cell r="F314">
            <v>11</v>
          </cell>
          <cell r="G314" t="str">
            <v>2612Z</v>
          </cell>
          <cell r="H314">
            <v>0</v>
          </cell>
          <cell r="I314">
            <v>0</v>
          </cell>
          <cell r="J314">
            <v>0</v>
          </cell>
          <cell r="K314">
            <v>0</v>
          </cell>
          <cell r="L314">
            <v>0</v>
          </cell>
          <cell r="M314">
            <v>0</v>
          </cell>
          <cell r="N314">
            <v>0</v>
          </cell>
          <cell r="O314">
            <v>0</v>
          </cell>
          <cell r="P314">
            <v>0</v>
          </cell>
          <cell r="Q314">
            <v>0</v>
          </cell>
          <cell r="R314">
            <v>0</v>
          </cell>
          <cell r="T314">
            <v>0.99277486342762067</v>
          </cell>
        </row>
        <row r="315">
          <cell r="A315" t="str">
            <v>453154692</v>
          </cell>
          <cell r="B315" t="str">
            <v>R27</v>
          </cell>
          <cell r="C315">
            <v>24</v>
          </cell>
          <cell r="D315" t="str">
            <v>SECURACTIVE</v>
          </cell>
          <cell r="F315">
            <v>9</v>
          </cell>
          <cell r="G315" t="str">
            <v>5829A</v>
          </cell>
          <cell r="H315">
            <v>0</v>
          </cell>
          <cell r="I315">
            <v>0</v>
          </cell>
          <cell r="J315">
            <v>0</v>
          </cell>
          <cell r="K315">
            <v>0</v>
          </cell>
          <cell r="L315">
            <v>0</v>
          </cell>
          <cell r="M315">
            <v>0</v>
          </cell>
          <cell r="N315">
            <v>1</v>
          </cell>
          <cell r="O315">
            <v>2</v>
          </cell>
          <cell r="P315">
            <v>0</v>
          </cell>
          <cell r="Q315">
            <v>1</v>
          </cell>
          <cell r="R315">
            <v>4</v>
          </cell>
          <cell r="T315">
            <v>1.0112334425610283</v>
          </cell>
        </row>
        <row r="316">
          <cell r="A316" t="str">
            <v>453165797</v>
          </cell>
          <cell r="B316" t="str">
            <v>R30</v>
          </cell>
          <cell r="C316">
            <v>25</v>
          </cell>
          <cell r="D316" t="str">
            <v>ESEARCH VISION</v>
          </cell>
          <cell r="F316">
            <v>20</v>
          </cell>
          <cell r="G316" t="str">
            <v>7311Z</v>
          </cell>
          <cell r="H316">
            <v>0</v>
          </cell>
          <cell r="I316">
            <v>0</v>
          </cell>
          <cell r="J316">
            <v>0</v>
          </cell>
          <cell r="K316">
            <v>0</v>
          </cell>
          <cell r="L316">
            <v>0</v>
          </cell>
          <cell r="M316">
            <v>0</v>
          </cell>
          <cell r="N316">
            <v>0</v>
          </cell>
          <cell r="O316">
            <v>0</v>
          </cell>
          <cell r="P316">
            <v>0</v>
          </cell>
          <cell r="Q316">
            <v>5</v>
          </cell>
          <cell r="R316">
            <v>5</v>
          </cell>
          <cell r="T316">
            <v>1.0082696702556313</v>
          </cell>
        </row>
        <row r="317">
          <cell r="A317" t="str">
            <v>478007503</v>
          </cell>
          <cell r="B317" t="str">
            <v>R08</v>
          </cell>
          <cell r="C317">
            <v>21</v>
          </cell>
          <cell r="D317" t="str">
            <v>OROXCELL</v>
          </cell>
          <cell r="F317">
            <v>16</v>
          </cell>
          <cell r="G317" t="str">
            <v>2120Z</v>
          </cell>
          <cell r="H317">
            <v>0</v>
          </cell>
          <cell r="I317">
            <v>0</v>
          </cell>
          <cell r="J317">
            <v>0</v>
          </cell>
          <cell r="K317">
            <v>0</v>
          </cell>
          <cell r="L317">
            <v>0</v>
          </cell>
          <cell r="M317">
            <v>0</v>
          </cell>
          <cell r="N317">
            <v>0</v>
          </cell>
          <cell r="O317">
            <v>0</v>
          </cell>
          <cell r="P317">
            <v>0</v>
          </cell>
          <cell r="Q317">
            <v>7</v>
          </cell>
          <cell r="R317">
            <v>7</v>
          </cell>
          <cell r="T317">
            <v>1.0014448268217913</v>
          </cell>
        </row>
        <row r="318">
          <cell r="A318" t="str">
            <v>478992647</v>
          </cell>
          <cell r="B318" t="str">
            <v>R22</v>
          </cell>
          <cell r="C318">
            <v>5</v>
          </cell>
          <cell r="D318" t="str">
            <v>LOVALITE</v>
          </cell>
          <cell r="F318">
            <v>4</v>
          </cell>
          <cell r="G318" t="str">
            <v>3250B</v>
          </cell>
          <cell r="H318">
            <v>0</v>
          </cell>
          <cell r="I318">
            <v>0</v>
          </cell>
          <cell r="J318">
            <v>0</v>
          </cell>
          <cell r="K318">
            <v>0</v>
          </cell>
          <cell r="L318">
            <v>0</v>
          </cell>
          <cell r="M318">
            <v>0</v>
          </cell>
          <cell r="N318">
            <v>0</v>
          </cell>
          <cell r="O318">
            <v>0</v>
          </cell>
          <cell r="P318">
            <v>0</v>
          </cell>
          <cell r="Q318">
            <v>0</v>
          </cell>
          <cell r="R318">
            <v>0</v>
          </cell>
          <cell r="T318">
            <v>9.4125641268704143</v>
          </cell>
        </row>
        <row r="319">
          <cell r="A319" t="str">
            <v>479300816</v>
          </cell>
          <cell r="B319" t="str">
            <v>R13</v>
          </cell>
          <cell r="C319">
            <v>6</v>
          </cell>
          <cell r="D319" t="str">
            <v>VISION SAS</v>
          </cell>
          <cell r="F319">
            <v>4</v>
          </cell>
          <cell r="G319" t="str">
            <v>2611Z</v>
          </cell>
          <cell r="H319">
            <v>0</v>
          </cell>
          <cell r="I319">
            <v>0</v>
          </cell>
          <cell r="J319">
            <v>0</v>
          </cell>
          <cell r="K319">
            <v>0</v>
          </cell>
          <cell r="L319">
            <v>0</v>
          </cell>
          <cell r="M319">
            <v>0</v>
          </cell>
          <cell r="N319">
            <v>0</v>
          </cell>
          <cell r="O319">
            <v>0</v>
          </cell>
          <cell r="P319">
            <v>1</v>
          </cell>
          <cell r="Q319">
            <v>0</v>
          </cell>
          <cell r="R319">
            <v>1</v>
          </cell>
          <cell r="S319" t="str">
            <v>chômage</v>
          </cell>
          <cell r="T319">
            <v>1.017466129065689</v>
          </cell>
        </row>
        <row r="320">
          <cell r="A320" t="str">
            <v>310306881</v>
          </cell>
          <cell r="B320" t="str">
            <v>R07</v>
          </cell>
          <cell r="C320">
            <v>7</v>
          </cell>
          <cell r="D320" t="str">
            <v>FEVDI</v>
          </cell>
          <cell r="F320">
            <v>1</v>
          </cell>
          <cell r="G320" t="str">
            <v>2059Z</v>
          </cell>
          <cell r="H320">
            <v>0</v>
          </cell>
          <cell r="I320">
            <v>0</v>
          </cell>
          <cell r="J320">
            <v>0</v>
          </cell>
          <cell r="K320">
            <v>0</v>
          </cell>
          <cell r="L320">
            <v>0</v>
          </cell>
          <cell r="M320">
            <v>0</v>
          </cell>
          <cell r="N320">
            <v>0</v>
          </cell>
          <cell r="O320">
            <v>0</v>
          </cell>
          <cell r="P320">
            <v>0</v>
          </cell>
          <cell r="Q320">
            <v>0</v>
          </cell>
          <cell r="R320">
            <v>0</v>
          </cell>
          <cell r="T320">
            <v>9.4902069299677549</v>
          </cell>
        </row>
        <row r="321">
          <cell r="A321" t="str">
            <v>338657836</v>
          </cell>
          <cell r="B321" t="str">
            <v>R30</v>
          </cell>
          <cell r="C321">
            <v>15</v>
          </cell>
          <cell r="D321" t="str">
            <v>SEMIA</v>
          </cell>
          <cell r="F321">
            <v>7</v>
          </cell>
          <cell r="G321" t="str">
            <v>7112B</v>
          </cell>
          <cell r="H321">
            <v>0</v>
          </cell>
          <cell r="I321">
            <v>0</v>
          </cell>
          <cell r="J321">
            <v>0</v>
          </cell>
          <cell r="K321">
            <v>0</v>
          </cell>
          <cell r="L321">
            <v>0</v>
          </cell>
          <cell r="M321">
            <v>2</v>
          </cell>
          <cell r="N321">
            <v>0</v>
          </cell>
          <cell r="O321">
            <v>0</v>
          </cell>
          <cell r="P321">
            <v>0</v>
          </cell>
          <cell r="Q321">
            <v>0</v>
          </cell>
          <cell r="R321">
            <v>2</v>
          </cell>
          <cell r="T321">
            <v>0.99520416667371292</v>
          </cell>
        </row>
        <row r="322">
          <cell r="A322" t="str">
            <v>338695174</v>
          </cell>
          <cell r="B322" t="str">
            <v>R18</v>
          </cell>
          <cell r="C322">
            <v>18</v>
          </cell>
          <cell r="D322" t="str">
            <v>I.D.E.C SA</v>
          </cell>
          <cell r="F322">
            <v>3</v>
          </cell>
          <cell r="G322" t="str">
            <v>2899B</v>
          </cell>
          <cell r="H322">
            <v>0</v>
          </cell>
          <cell r="I322">
            <v>0</v>
          </cell>
          <cell r="J322">
            <v>0</v>
          </cell>
          <cell r="K322">
            <v>0</v>
          </cell>
          <cell r="L322">
            <v>0</v>
          </cell>
          <cell r="M322">
            <v>0</v>
          </cell>
          <cell r="N322">
            <v>0</v>
          </cell>
          <cell r="O322">
            <v>0</v>
          </cell>
          <cell r="P322">
            <v>1</v>
          </cell>
          <cell r="Q322">
            <v>0</v>
          </cell>
          <cell r="R322">
            <v>1</v>
          </cell>
          <cell r="S322" t="str">
            <v>retraite</v>
          </cell>
          <cell r="T322">
            <v>9.491136036126159</v>
          </cell>
        </row>
        <row r="323">
          <cell r="A323" t="str">
            <v>339225534</v>
          </cell>
          <cell r="B323" t="str">
            <v>R27</v>
          </cell>
          <cell r="C323">
            <v>9</v>
          </cell>
          <cell r="D323" t="str">
            <v>PRESTATION ASSISTANCE CONSEIL</v>
          </cell>
          <cell r="F323">
            <v>7</v>
          </cell>
          <cell r="G323" t="str">
            <v>5829C</v>
          </cell>
          <cell r="H323">
            <v>0</v>
          </cell>
          <cell r="I323">
            <v>0</v>
          </cell>
          <cell r="J323">
            <v>0</v>
          </cell>
          <cell r="K323">
            <v>0</v>
          </cell>
          <cell r="L323">
            <v>0</v>
          </cell>
          <cell r="M323">
            <v>1</v>
          </cell>
          <cell r="N323">
            <v>0</v>
          </cell>
          <cell r="O323">
            <v>0</v>
          </cell>
          <cell r="P323">
            <v>0</v>
          </cell>
          <cell r="Q323">
            <v>0</v>
          </cell>
          <cell r="R323">
            <v>1</v>
          </cell>
          <cell r="T323">
            <v>9.4775974057706325</v>
          </cell>
        </row>
        <row r="324">
          <cell r="A324" t="str">
            <v>344737721</v>
          </cell>
          <cell r="B324" t="str">
            <v>R29</v>
          </cell>
          <cell r="C324">
            <v>6</v>
          </cell>
          <cell r="D324" t="str">
            <v>DIADEME INGENIERIE</v>
          </cell>
          <cell r="F324">
            <v>2</v>
          </cell>
          <cell r="G324" t="str">
            <v>6201Z</v>
          </cell>
          <cell r="H324">
            <v>0</v>
          </cell>
          <cell r="I324">
            <v>0</v>
          </cell>
          <cell r="J324">
            <v>0</v>
          </cell>
          <cell r="K324">
            <v>0</v>
          </cell>
          <cell r="L324">
            <v>0</v>
          </cell>
          <cell r="M324">
            <v>0</v>
          </cell>
          <cell r="N324">
            <v>0</v>
          </cell>
          <cell r="O324">
            <v>0</v>
          </cell>
          <cell r="P324">
            <v>0</v>
          </cell>
          <cell r="Q324">
            <v>0</v>
          </cell>
          <cell r="R324">
            <v>0</v>
          </cell>
          <cell r="T324">
            <v>9.4855098683566013</v>
          </cell>
        </row>
        <row r="325">
          <cell r="A325" t="str">
            <v>349657668</v>
          </cell>
          <cell r="B325" t="str">
            <v>R27</v>
          </cell>
          <cell r="C325">
            <v>17</v>
          </cell>
          <cell r="D325" t="str">
            <v>TECHMIND</v>
          </cell>
          <cell r="F325">
            <v>8</v>
          </cell>
          <cell r="G325" t="str">
            <v>5829C</v>
          </cell>
          <cell r="H325">
            <v>1</v>
          </cell>
          <cell r="I325">
            <v>0</v>
          </cell>
          <cell r="J325">
            <v>0</v>
          </cell>
          <cell r="K325">
            <v>0</v>
          </cell>
          <cell r="L325">
            <v>0</v>
          </cell>
          <cell r="M325">
            <v>0</v>
          </cell>
          <cell r="N325">
            <v>0</v>
          </cell>
          <cell r="O325">
            <v>0</v>
          </cell>
          <cell r="P325">
            <v>0</v>
          </cell>
          <cell r="Q325">
            <v>0</v>
          </cell>
          <cell r="R325">
            <v>1</v>
          </cell>
          <cell r="T325">
            <v>1.0099774803585782</v>
          </cell>
        </row>
        <row r="326">
          <cell r="A326" t="str">
            <v>379910870</v>
          </cell>
          <cell r="B326" t="str">
            <v>R29</v>
          </cell>
          <cell r="C326">
            <v>8</v>
          </cell>
          <cell r="D326" t="str">
            <v>CARTEL</v>
          </cell>
          <cell r="F326">
            <v>2</v>
          </cell>
          <cell r="G326" t="str">
            <v>6202A</v>
          </cell>
          <cell r="H326">
            <v>0</v>
          </cell>
          <cell r="I326">
            <v>0</v>
          </cell>
          <cell r="J326">
            <v>0</v>
          </cell>
          <cell r="K326">
            <v>0</v>
          </cell>
          <cell r="L326">
            <v>0</v>
          </cell>
          <cell r="M326">
            <v>0</v>
          </cell>
          <cell r="N326">
            <v>0</v>
          </cell>
          <cell r="O326">
            <v>0</v>
          </cell>
          <cell r="P326">
            <v>0</v>
          </cell>
          <cell r="Q326">
            <v>0</v>
          </cell>
          <cell r="R326">
            <v>0</v>
          </cell>
          <cell r="T326">
            <v>9.4855098683566013</v>
          </cell>
        </row>
        <row r="327">
          <cell r="A327" t="str">
            <v>386780118</v>
          </cell>
          <cell r="B327" t="str">
            <v>R25</v>
          </cell>
          <cell r="C327">
            <v>187</v>
          </cell>
          <cell r="D327" t="str">
            <v>ETS POULINGUE</v>
          </cell>
          <cell r="F327">
            <v>4</v>
          </cell>
          <cell r="G327" t="str">
            <v>4120B</v>
          </cell>
          <cell r="H327">
            <v>0</v>
          </cell>
          <cell r="I327">
            <v>0</v>
          </cell>
          <cell r="J327">
            <v>0</v>
          </cell>
          <cell r="K327">
            <v>0</v>
          </cell>
          <cell r="L327">
            <v>0</v>
          </cell>
          <cell r="M327">
            <v>0</v>
          </cell>
          <cell r="N327">
            <v>0</v>
          </cell>
          <cell r="O327">
            <v>0</v>
          </cell>
          <cell r="P327">
            <v>0</v>
          </cell>
          <cell r="Q327">
            <v>0</v>
          </cell>
          <cell r="R327">
            <v>0</v>
          </cell>
          <cell r="T327">
            <v>8.8926171738694162</v>
          </cell>
        </row>
        <row r="328">
          <cell r="A328" t="str">
            <v>389765363</v>
          </cell>
          <cell r="B328" t="str">
            <v>R09</v>
          </cell>
          <cell r="C328">
            <v>29</v>
          </cell>
          <cell r="D328" t="str">
            <v>CORADIN</v>
          </cell>
          <cell r="F328">
            <v>1</v>
          </cell>
          <cell r="G328" t="str">
            <v>2222Z</v>
          </cell>
          <cell r="H328">
            <v>0</v>
          </cell>
          <cell r="I328">
            <v>0</v>
          </cell>
          <cell r="J328">
            <v>0</v>
          </cell>
          <cell r="K328">
            <v>0</v>
          </cell>
          <cell r="L328">
            <v>0</v>
          </cell>
          <cell r="M328">
            <v>0</v>
          </cell>
          <cell r="N328">
            <v>0</v>
          </cell>
          <cell r="O328">
            <v>0</v>
          </cell>
          <cell r="P328">
            <v>0</v>
          </cell>
          <cell r="Q328">
            <v>0</v>
          </cell>
          <cell r="R328">
            <v>0</v>
          </cell>
          <cell r="T328">
            <v>1.0069803969479889</v>
          </cell>
        </row>
        <row r="329">
          <cell r="A329" t="str">
            <v>391050291</v>
          </cell>
          <cell r="B329" t="str">
            <v>R18</v>
          </cell>
          <cell r="C329">
            <v>68</v>
          </cell>
          <cell r="D329" t="str">
            <v>DUFIEUX INDUSTRIE</v>
          </cell>
          <cell r="F329">
            <v>8</v>
          </cell>
          <cell r="G329" t="str">
            <v>2841Z</v>
          </cell>
          <cell r="H329">
            <v>2</v>
          </cell>
          <cell r="I329">
            <v>0</v>
          </cell>
          <cell r="J329">
            <v>0</v>
          </cell>
          <cell r="K329">
            <v>0</v>
          </cell>
          <cell r="L329">
            <v>0</v>
          </cell>
          <cell r="M329">
            <v>0</v>
          </cell>
          <cell r="N329">
            <v>0</v>
          </cell>
          <cell r="O329">
            <v>0</v>
          </cell>
          <cell r="P329">
            <v>0</v>
          </cell>
          <cell r="Q329">
            <v>0</v>
          </cell>
          <cell r="R329">
            <v>2</v>
          </cell>
          <cell r="T329">
            <v>1.0031363683218484</v>
          </cell>
        </row>
        <row r="330">
          <cell r="A330" t="str">
            <v>394099170</v>
          </cell>
          <cell r="B330" t="str">
            <v>R15</v>
          </cell>
          <cell r="C330">
            <v>1</v>
          </cell>
          <cell r="D330" t="str">
            <v>BIOGESTA</v>
          </cell>
          <cell r="F330">
            <v>1</v>
          </cell>
          <cell r="G330" t="str">
            <v>2651B</v>
          </cell>
          <cell r="H330">
            <v>0</v>
          </cell>
          <cell r="I330">
            <v>0</v>
          </cell>
          <cell r="J330">
            <v>0</v>
          </cell>
          <cell r="K330">
            <v>0</v>
          </cell>
          <cell r="L330">
            <v>0</v>
          </cell>
          <cell r="M330">
            <v>0</v>
          </cell>
          <cell r="N330">
            <v>0</v>
          </cell>
          <cell r="O330">
            <v>0</v>
          </cell>
          <cell r="P330">
            <v>0</v>
          </cell>
          <cell r="Q330">
            <v>0</v>
          </cell>
          <cell r="R330">
            <v>0</v>
          </cell>
          <cell r="T330">
            <v>9.4703029084615995</v>
          </cell>
        </row>
        <row r="331">
          <cell r="A331" t="str">
            <v>401608468</v>
          </cell>
          <cell r="B331" t="str">
            <v>R29</v>
          </cell>
          <cell r="C331">
            <v>1</v>
          </cell>
          <cell r="D331" t="str">
            <v>EUPHONIA</v>
          </cell>
          <cell r="F331">
            <v>1</v>
          </cell>
          <cell r="G331" t="str">
            <v>6201Z</v>
          </cell>
          <cell r="H331">
            <v>0</v>
          </cell>
          <cell r="I331">
            <v>0</v>
          </cell>
          <cell r="J331">
            <v>0</v>
          </cell>
          <cell r="K331">
            <v>0</v>
          </cell>
          <cell r="L331">
            <v>0</v>
          </cell>
          <cell r="M331">
            <v>0</v>
          </cell>
          <cell r="N331">
            <v>0</v>
          </cell>
          <cell r="O331">
            <v>0</v>
          </cell>
          <cell r="P331">
            <v>0</v>
          </cell>
          <cell r="Q331">
            <v>0</v>
          </cell>
          <cell r="R331">
            <v>0</v>
          </cell>
          <cell r="T331">
            <v>9.4827544292800443</v>
          </cell>
        </row>
        <row r="332">
          <cell r="A332" t="str">
            <v>401807771</v>
          </cell>
          <cell r="B332" t="str">
            <v>R29</v>
          </cell>
          <cell r="C332">
            <v>7</v>
          </cell>
          <cell r="D332" t="str">
            <v>MEDIREPORT</v>
          </cell>
          <cell r="F332">
            <v>3</v>
          </cell>
          <cell r="G332" t="str">
            <v>6201</v>
          </cell>
          <cell r="H332">
            <v>0</v>
          </cell>
          <cell r="I332">
            <v>0</v>
          </cell>
          <cell r="J332">
            <v>0</v>
          </cell>
          <cell r="K332">
            <v>0</v>
          </cell>
          <cell r="L332">
            <v>0</v>
          </cell>
          <cell r="M332">
            <v>0</v>
          </cell>
          <cell r="N332">
            <v>0</v>
          </cell>
          <cell r="O332">
            <v>0</v>
          </cell>
          <cell r="P332">
            <v>0</v>
          </cell>
          <cell r="Q332">
            <v>1</v>
          </cell>
          <cell r="R332">
            <v>1</v>
          </cell>
          <cell r="T332">
            <v>9.4882663174890407</v>
          </cell>
        </row>
        <row r="333">
          <cell r="A333" t="str">
            <v>404776502</v>
          </cell>
          <cell r="B333" t="str">
            <v>R29</v>
          </cell>
          <cell r="C333">
            <v>17</v>
          </cell>
          <cell r="D333" t="str">
            <v>TOUCHE ETOILE</v>
          </cell>
          <cell r="F333">
            <v>2</v>
          </cell>
          <cell r="G333" t="str">
            <v>6201Z</v>
          </cell>
          <cell r="H333">
            <v>0</v>
          </cell>
          <cell r="I333">
            <v>0</v>
          </cell>
          <cell r="J333">
            <v>0</v>
          </cell>
          <cell r="K333">
            <v>0</v>
          </cell>
          <cell r="L333">
            <v>0</v>
          </cell>
          <cell r="M333">
            <v>0</v>
          </cell>
          <cell r="N333">
            <v>0</v>
          </cell>
          <cell r="O333">
            <v>0</v>
          </cell>
          <cell r="P333">
            <v>0</v>
          </cell>
          <cell r="Q333">
            <v>0</v>
          </cell>
          <cell r="R333">
            <v>0</v>
          </cell>
          <cell r="T333">
            <v>9.4855098683566013</v>
          </cell>
        </row>
        <row r="334">
          <cell r="A334" t="str">
            <v>411501695</v>
          </cell>
          <cell r="B334" t="str">
            <v>R22</v>
          </cell>
          <cell r="C334">
            <v>47</v>
          </cell>
          <cell r="D334" t="str">
            <v>LANDANGER</v>
          </cell>
          <cell r="F334">
            <v>3</v>
          </cell>
          <cell r="G334" t="str">
            <v>3250A</v>
          </cell>
          <cell r="H334">
            <v>0</v>
          </cell>
          <cell r="I334">
            <v>0</v>
          </cell>
          <cell r="J334">
            <v>0</v>
          </cell>
          <cell r="K334">
            <v>0</v>
          </cell>
          <cell r="L334">
            <v>0</v>
          </cell>
          <cell r="M334">
            <v>0</v>
          </cell>
          <cell r="N334">
            <v>0</v>
          </cell>
          <cell r="O334">
            <v>0</v>
          </cell>
          <cell r="P334">
            <v>0</v>
          </cell>
          <cell r="Q334">
            <v>0</v>
          </cell>
          <cell r="R334">
            <v>0</v>
          </cell>
          <cell r="T334">
            <v>1.0150822166879747</v>
          </cell>
        </row>
        <row r="335">
          <cell r="A335" t="str">
            <v>419223425</v>
          </cell>
          <cell r="B335" t="str">
            <v>R27</v>
          </cell>
          <cell r="C335">
            <v>37</v>
          </cell>
          <cell r="D335" t="str">
            <v>KOSMOS</v>
          </cell>
          <cell r="F335">
            <v>3</v>
          </cell>
          <cell r="G335" t="str">
            <v>5829C</v>
          </cell>
          <cell r="H335">
            <v>0</v>
          </cell>
          <cell r="I335">
            <v>0</v>
          </cell>
          <cell r="J335">
            <v>0</v>
          </cell>
          <cell r="K335">
            <v>0</v>
          </cell>
          <cell r="L335">
            <v>0</v>
          </cell>
          <cell r="M335">
            <v>0</v>
          </cell>
          <cell r="N335">
            <v>0</v>
          </cell>
          <cell r="O335">
            <v>1</v>
          </cell>
          <cell r="P335">
            <v>0</v>
          </cell>
          <cell r="Q335">
            <v>1</v>
          </cell>
          <cell r="R335">
            <v>2</v>
          </cell>
          <cell r="T335">
            <v>1.0037269583429937</v>
          </cell>
        </row>
        <row r="336">
          <cell r="A336" t="str">
            <v>420738577</v>
          </cell>
          <cell r="B336" t="str">
            <v>R32</v>
          </cell>
          <cell r="C336">
            <v>46</v>
          </cell>
          <cell r="D336" t="str">
            <v>SELLERIE DE NONTRON SAS</v>
          </cell>
          <cell r="F336">
            <v>2</v>
          </cell>
          <cell r="G336" t="str">
            <v>8299</v>
          </cell>
          <cell r="H336">
            <v>0</v>
          </cell>
          <cell r="I336">
            <v>0</v>
          </cell>
          <cell r="J336">
            <v>0</v>
          </cell>
          <cell r="K336">
            <v>0</v>
          </cell>
          <cell r="L336">
            <v>0</v>
          </cell>
          <cell r="M336">
            <v>0</v>
          </cell>
          <cell r="N336">
            <v>0</v>
          </cell>
          <cell r="O336">
            <v>0</v>
          </cell>
          <cell r="P336">
            <v>0</v>
          </cell>
          <cell r="Q336">
            <v>0</v>
          </cell>
          <cell r="R336">
            <v>0</v>
          </cell>
          <cell r="T336">
            <v>9.6444325221652054</v>
          </cell>
        </row>
        <row r="337">
          <cell r="A337" t="str">
            <v>423700970</v>
          </cell>
          <cell r="B337" t="str">
            <v>R03</v>
          </cell>
          <cell r="C337">
            <v>101</v>
          </cell>
          <cell r="D337" t="str">
            <v>LES REPAS SANTE</v>
          </cell>
          <cell r="F337">
            <v>1</v>
          </cell>
          <cell r="G337" t="str">
            <v>1086Z</v>
          </cell>
          <cell r="H337">
            <v>0</v>
          </cell>
          <cell r="I337">
            <v>0</v>
          </cell>
          <cell r="J337">
            <v>0</v>
          </cell>
          <cell r="K337">
            <v>0</v>
          </cell>
          <cell r="L337">
            <v>0</v>
          </cell>
          <cell r="M337">
            <v>0</v>
          </cell>
          <cell r="N337">
            <v>0</v>
          </cell>
          <cell r="O337">
            <v>0</v>
          </cell>
          <cell r="P337">
            <v>0</v>
          </cell>
          <cell r="Q337">
            <v>0</v>
          </cell>
          <cell r="R337">
            <v>0</v>
          </cell>
          <cell r="T337">
            <v>9.4310998726158832</v>
          </cell>
        </row>
        <row r="338">
          <cell r="A338" t="str">
            <v>428295810</v>
          </cell>
          <cell r="B338" t="str">
            <v>R08</v>
          </cell>
          <cell r="C338">
            <v>242</v>
          </cell>
          <cell r="D338" t="str">
            <v>INNOTHERA CHOUZY</v>
          </cell>
          <cell r="F338">
            <v>8</v>
          </cell>
          <cell r="G338" t="str">
            <v>2120Z</v>
          </cell>
          <cell r="H338">
            <v>0</v>
          </cell>
          <cell r="I338">
            <v>0</v>
          </cell>
          <cell r="J338">
            <v>0</v>
          </cell>
          <cell r="K338">
            <v>0</v>
          </cell>
          <cell r="L338">
            <v>0</v>
          </cell>
          <cell r="M338">
            <v>0</v>
          </cell>
          <cell r="N338">
            <v>0</v>
          </cell>
          <cell r="O338">
            <v>1</v>
          </cell>
          <cell r="P338">
            <v>0</v>
          </cell>
          <cell r="Q338">
            <v>0</v>
          </cell>
          <cell r="R338">
            <v>1</v>
          </cell>
          <cell r="T338">
            <v>1.0001031247677914</v>
          </cell>
        </row>
        <row r="339">
          <cell r="A339" t="str">
            <v>432313021</v>
          </cell>
          <cell r="B339" t="str">
            <v>R27</v>
          </cell>
          <cell r="C339">
            <v>13</v>
          </cell>
          <cell r="D339" t="str">
            <v>ATLIBITUM</v>
          </cell>
          <cell r="F339">
            <v>5</v>
          </cell>
          <cell r="G339" t="str">
            <v>5829C</v>
          </cell>
          <cell r="H339">
            <v>0</v>
          </cell>
          <cell r="I339">
            <v>0</v>
          </cell>
          <cell r="J339">
            <v>0</v>
          </cell>
          <cell r="K339">
            <v>0</v>
          </cell>
          <cell r="L339">
            <v>0</v>
          </cell>
          <cell r="M339">
            <v>0</v>
          </cell>
          <cell r="N339">
            <v>0</v>
          </cell>
          <cell r="O339">
            <v>0</v>
          </cell>
          <cell r="P339">
            <v>0</v>
          </cell>
          <cell r="Q339">
            <v>1</v>
          </cell>
          <cell r="R339">
            <v>1</v>
          </cell>
          <cell r="T339">
            <v>1.0017342680255639</v>
          </cell>
        </row>
        <row r="340">
          <cell r="A340" t="str">
            <v>437507650</v>
          </cell>
          <cell r="B340" t="str">
            <v>R03</v>
          </cell>
          <cell r="C340">
            <v>106</v>
          </cell>
          <cell r="D340" t="str">
            <v>LESIEUR GENERALE CONDIMENTAIRE</v>
          </cell>
          <cell r="F340">
            <v>4</v>
          </cell>
          <cell r="G340" t="str">
            <v>1084Z</v>
          </cell>
          <cell r="H340">
            <v>0</v>
          </cell>
          <cell r="I340">
            <v>0</v>
          </cell>
          <cell r="J340">
            <v>0</v>
          </cell>
          <cell r="K340">
            <v>0</v>
          </cell>
          <cell r="L340">
            <v>0</v>
          </cell>
          <cell r="M340">
            <v>0</v>
          </cell>
          <cell r="N340">
            <v>0</v>
          </cell>
          <cell r="O340">
            <v>0</v>
          </cell>
          <cell r="P340">
            <v>0</v>
          </cell>
          <cell r="Q340">
            <v>0</v>
          </cell>
          <cell r="R340">
            <v>0</v>
          </cell>
          <cell r="T340">
            <v>0.99766510359043559</v>
          </cell>
        </row>
        <row r="341">
          <cell r="A341" t="str">
            <v>439732199</v>
          </cell>
          <cell r="B341" t="str">
            <v>R12</v>
          </cell>
          <cell r="C341">
            <v>25</v>
          </cell>
          <cell r="D341" t="str">
            <v>SVL SERRES DU VAL DE LOIRE</v>
          </cell>
          <cell r="F341">
            <v>1</v>
          </cell>
          <cell r="G341" t="str">
            <v>2511Z</v>
          </cell>
          <cell r="H341">
            <v>0</v>
          </cell>
          <cell r="I341">
            <v>0</v>
          </cell>
          <cell r="J341">
            <v>0</v>
          </cell>
          <cell r="K341">
            <v>0</v>
          </cell>
          <cell r="L341">
            <v>0</v>
          </cell>
          <cell r="M341">
            <v>0</v>
          </cell>
          <cell r="N341">
            <v>0</v>
          </cell>
          <cell r="O341">
            <v>0</v>
          </cell>
          <cell r="P341">
            <v>0</v>
          </cell>
          <cell r="Q341">
            <v>0</v>
          </cell>
          <cell r="R341">
            <v>0</v>
          </cell>
          <cell r="T341">
            <v>9.3139088756662591</v>
          </cell>
        </row>
        <row r="342">
          <cell r="A342" t="str">
            <v>443145057</v>
          </cell>
          <cell r="B342" t="str">
            <v>R22</v>
          </cell>
          <cell r="C342">
            <v>2</v>
          </cell>
          <cell r="D342" t="str">
            <v>KOLPI</v>
          </cell>
          <cell r="F342">
            <v>1</v>
          </cell>
          <cell r="G342" t="str">
            <v>329</v>
          </cell>
          <cell r="H342">
            <v>0</v>
          </cell>
          <cell r="I342">
            <v>0</v>
          </cell>
          <cell r="J342">
            <v>0</v>
          </cell>
          <cell r="K342">
            <v>0</v>
          </cell>
          <cell r="L342">
            <v>0</v>
          </cell>
          <cell r="M342">
            <v>0</v>
          </cell>
          <cell r="N342">
            <v>0</v>
          </cell>
          <cell r="O342">
            <v>0</v>
          </cell>
          <cell r="P342">
            <v>0</v>
          </cell>
          <cell r="Q342">
            <v>0</v>
          </cell>
          <cell r="R342">
            <v>0</v>
          </cell>
          <cell r="T342">
            <v>0.998215603141134</v>
          </cell>
        </row>
        <row r="343">
          <cell r="A343" t="str">
            <v>444563969</v>
          </cell>
          <cell r="B343" t="str">
            <v>R22</v>
          </cell>
          <cell r="C343">
            <v>5</v>
          </cell>
          <cell r="D343" t="str">
            <v>MARELEC ELECTRONICS NAVIGATION</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T343">
            <v>9.4630839177779507</v>
          </cell>
        </row>
        <row r="344">
          <cell r="A344" t="str">
            <v>444708176</v>
          </cell>
          <cell r="B344" t="str">
            <v>R29</v>
          </cell>
          <cell r="C344">
            <v>4</v>
          </cell>
          <cell r="D344" t="str">
            <v>ATREAL</v>
          </cell>
          <cell r="F344">
            <v>2</v>
          </cell>
          <cell r="G344" t="str">
            <v>6202A</v>
          </cell>
          <cell r="H344">
            <v>0</v>
          </cell>
          <cell r="I344">
            <v>0</v>
          </cell>
          <cell r="J344">
            <v>0</v>
          </cell>
          <cell r="K344">
            <v>0</v>
          </cell>
          <cell r="L344">
            <v>0</v>
          </cell>
          <cell r="M344">
            <v>0</v>
          </cell>
          <cell r="N344">
            <v>0</v>
          </cell>
          <cell r="O344">
            <v>0</v>
          </cell>
          <cell r="P344">
            <v>0</v>
          </cell>
          <cell r="Q344">
            <v>0</v>
          </cell>
          <cell r="R344">
            <v>0</v>
          </cell>
          <cell r="T344">
            <v>9.4855098683566013</v>
          </cell>
        </row>
        <row r="345">
          <cell r="A345" t="str">
            <v>448002121</v>
          </cell>
          <cell r="B345" t="str">
            <v>R27</v>
          </cell>
          <cell r="C345">
            <v>18</v>
          </cell>
          <cell r="D345" t="str">
            <v>HIGH PERFOR COMPUTING SIMUL ACCE</v>
          </cell>
          <cell r="F345">
            <v>18</v>
          </cell>
          <cell r="G345" t="str">
            <v>5829C</v>
          </cell>
          <cell r="H345">
            <v>0</v>
          </cell>
          <cell r="I345">
            <v>0</v>
          </cell>
          <cell r="J345">
            <v>0</v>
          </cell>
          <cell r="K345">
            <v>0</v>
          </cell>
          <cell r="L345">
            <v>0</v>
          </cell>
          <cell r="M345">
            <v>0</v>
          </cell>
          <cell r="N345">
            <v>0</v>
          </cell>
          <cell r="O345">
            <v>0</v>
          </cell>
          <cell r="P345">
            <v>0</v>
          </cell>
          <cell r="Q345">
            <v>0</v>
          </cell>
          <cell r="R345">
            <v>0</v>
          </cell>
          <cell r="T345">
            <v>1.022625445388293</v>
          </cell>
        </row>
        <row r="346">
          <cell r="A346" t="str">
            <v>448291179</v>
          </cell>
          <cell r="B346" t="str">
            <v>R29</v>
          </cell>
          <cell r="C346">
            <v>38</v>
          </cell>
          <cell r="D346" t="str">
            <v>ITELIOS</v>
          </cell>
          <cell r="F346">
            <v>5</v>
          </cell>
          <cell r="G346" t="str">
            <v>6202A</v>
          </cell>
          <cell r="H346">
            <v>0</v>
          </cell>
          <cell r="I346">
            <v>0</v>
          </cell>
          <cell r="J346">
            <v>0</v>
          </cell>
          <cell r="K346">
            <v>0</v>
          </cell>
          <cell r="L346">
            <v>0</v>
          </cell>
          <cell r="M346">
            <v>0</v>
          </cell>
          <cell r="N346">
            <v>0</v>
          </cell>
          <cell r="O346">
            <v>0</v>
          </cell>
          <cell r="P346">
            <v>0</v>
          </cell>
          <cell r="Q346">
            <v>0</v>
          </cell>
          <cell r="R346">
            <v>0</v>
          </cell>
          <cell r="T346">
            <v>9.4937822469589079</v>
          </cell>
        </row>
        <row r="347">
          <cell r="A347" t="str">
            <v>448552851</v>
          </cell>
          <cell r="B347" t="str">
            <v>R27</v>
          </cell>
          <cell r="C347">
            <v>5</v>
          </cell>
          <cell r="D347" t="str">
            <v>EDUMEDIA</v>
          </cell>
          <cell r="F347">
            <v>1</v>
          </cell>
          <cell r="G347" t="str">
            <v>5819Z</v>
          </cell>
          <cell r="H347">
            <v>0</v>
          </cell>
          <cell r="I347">
            <v>0</v>
          </cell>
          <cell r="J347">
            <v>0</v>
          </cell>
          <cell r="K347">
            <v>0</v>
          </cell>
          <cell r="L347">
            <v>0</v>
          </cell>
          <cell r="M347">
            <v>0</v>
          </cell>
          <cell r="N347">
            <v>0</v>
          </cell>
          <cell r="O347">
            <v>0</v>
          </cell>
          <cell r="P347">
            <v>0</v>
          </cell>
          <cell r="Q347">
            <v>0</v>
          </cell>
          <cell r="R347">
            <v>0</v>
          </cell>
          <cell r="T347">
            <v>9.4917587849644107</v>
          </cell>
        </row>
        <row r="348">
          <cell r="A348" t="str">
            <v>450977129</v>
          </cell>
          <cell r="B348" t="str">
            <v>R15</v>
          </cell>
          <cell r="C348">
            <v>13</v>
          </cell>
          <cell r="D348" t="str">
            <v>NOVA MEMS</v>
          </cell>
          <cell r="F348">
            <v>8</v>
          </cell>
          <cell r="G348" t="str">
            <v>2651B</v>
          </cell>
          <cell r="H348">
            <v>0</v>
          </cell>
          <cell r="I348">
            <v>0</v>
          </cell>
          <cell r="J348">
            <v>0</v>
          </cell>
          <cell r="K348">
            <v>0</v>
          </cell>
          <cell r="L348">
            <v>0</v>
          </cell>
          <cell r="M348">
            <v>0</v>
          </cell>
          <cell r="N348">
            <v>0</v>
          </cell>
          <cell r="O348">
            <v>0</v>
          </cell>
          <cell r="P348">
            <v>0</v>
          </cell>
          <cell r="Q348">
            <v>0</v>
          </cell>
          <cell r="R348">
            <v>0</v>
          </cell>
          <cell r="T348">
            <v>9.4027732436082623</v>
          </cell>
        </row>
        <row r="349">
          <cell r="A349" t="str">
            <v>451130447</v>
          </cell>
          <cell r="B349" t="str">
            <v>R29</v>
          </cell>
          <cell r="C349">
            <v>3</v>
          </cell>
          <cell r="D349" t="str">
            <v>FINANCE CONCEPTS</v>
          </cell>
          <cell r="F349">
            <v>2</v>
          </cell>
          <cell r="G349" t="str">
            <v>620</v>
          </cell>
          <cell r="H349">
            <v>0</v>
          </cell>
          <cell r="I349">
            <v>0</v>
          </cell>
          <cell r="J349">
            <v>0</v>
          </cell>
          <cell r="K349">
            <v>0</v>
          </cell>
          <cell r="L349">
            <v>0</v>
          </cell>
          <cell r="M349">
            <v>0</v>
          </cell>
          <cell r="N349">
            <v>0</v>
          </cell>
          <cell r="O349">
            <v>0</v>
          </cell>
          <cell r="P349">
            <v>0</v>
          </cell>
          <cell r="Q349">
            <v>0</v>
          </cell>
          <cell r="R349">
            <v>0</v>
          </cell>
          <cell r="T349">
            <v>9.4855098683566013</v>
          </cell>
        </row>
        <row r="350">
          <cell r="A350" t="str">
            <v>451341036</v>
          </cell>
          <cell r="B350" t="str">
            <v>R29</v>
          </cell>
          <cell r="C350">
            <v>35</v>
          </cell>
          <cell r="D350" t="str">
            <v>COMPARIO</v>
          </cell>
          <cell r="F350">
            <v>7</v>
          </cell>
          <cell r="G350" t="str">
            <v>6201Z</v>
          </cell>
          <cell r="H350">
            <v>0</v>
          </cell>
          <cell r="I350">
            <v>0</v>
          </cell>
          <cell r="J350">
            <v>0</v>
          </cell>
          <cell r="K350">
            <v>0</v>
          </cell>
          <cell r="L350">
            <v>0</v>
          </cell>
          <cell r="M350">
            <v>2</v>
          </cell>
          <cell r="N350">
            <v>0</v>
          </cell>
          <cell r="O350">
            <v>0</v>
          </cell>
          <cell r="P350">
            <v>0</v>
          </cell>
          <cell r="Q350">
            <v>0</v>
          </cell>
          <cell r="R350">
            <v>2</v>
          </cell>
          <cell r="T350">
            <v>1.0020360991312312</v>
          </cell>
        </row>
        <row r="351">
          <cell r="A351" t="str">
            <v>453103079</v>
          </cell>
          <cell r="B351" t="str">
            <v>R27</v>
          </cell>
          <cell r="C351">
            <v>14</v>
          </cell>
          <cell r="D351" t="str">
            <v>EDXACT SA</v>
          </cell>
          <cell r="F351">
            <v>10</v>
          </cell>
          <cell r="G351" t="str">
            <v>5829C</v>
          </cell>
          <cell r="H351">
            <v>0</v>
          </cell>
          <cell r="I351">
            <v>0</v>
          </cell>
          <cell r="J351">
            <v>0</v>
          </cell>
          <cell r="K351">
            <v>0</v>
          </cell>
          <cell r="L351">
            <v>0</v>
          </cell>
          <cell r="M351">
            <v>0</v>
          </cell>
          <cell r="N351">
            <v>0</v>
          </cell>
          <cell r="O351">
            <v>0</v>
          </cell>
          <cell r="P351">
            <v>0</v>
          </cell>
          <cell r="Q351">
            <v>0</v>
          </cell>
          <cell r="R351">
            <v>0</v>
          </cell>
          <cell r="T351">
            <v>1.0079691806158926</v>
          </cell>
        </row>
        <row r="352">
          <cell r="A352" t="str">
            <v>453278475</v>
          </cell>
          <cell r="B352" t="str">
            <v>R13</v>
          </cell>
          <cell r="C352">
            <v>19</v>
          </cell>
          <cell r="D352" t="str">
            <v>CROCUS TECHNOLOGY</v>
          </cell>
          <cell r="F352">
            <v>13</v>
          </cell>
          <cell r="G352" t="str">
            <v>2611Z</v>
          </cell>
          <cell r="H352">
            <v>0</v>
          </cell>
          <cell r="I352">
            <v>0</v>
          </cell>
          <cell r="J352">
            <v>0</v>
          </cell>
          <cell r="K352">
            <v>0</v>
          </cell>
          <cell r="L352">
            <v>0</v>
          </cell>
          <cell r="M352">
            <v>4</v>
          </cell>
          <cell r="N352">
            <v>0</v>
          </cell>
          <cell r="O352">
            <v>0</v>
          </cell>
          <cell r="P352">
            <v>0</v>
          </cell>
          <cell r="Q352">
            <v>0</v>
          </cell>
          <cell r="R352">
            <v>4</v>
          </cell>
          <cell r="T352">
            <v>1.0498198874144202</v>
          </cell>
        </row>
        <row r="353">
          <cell r="A353" t="str">
            <v>453472250</v>
          </cell>
          <cell r="B353" t="str">
            <v>R30</v>
          </cell>
          <cell r="C353">
            <v>3</v>
          </cell>
          <cell r="D353" t="str">
            <v>GATES TECHNOLOGY SARL</v>
          </cell>
          <cell r="F353">
            <v>2</v>
          </cell>
          <cell r="G353" t="str">
            <v>7120B</v>
          </cell>
          <cell r="H353">
            <v>0</v>
          </cell>
          <cell r="I353">
            <v>0</v>
          </cell>
          <cell r="J353">
            <v>0</v>
          </cell>
          <cell r="K353">
            <v>0</v>
          </cell>
          <cell r="L353">
            <v>0</v>
          </cell>
          <cell r="M353">
            <v>0</v>
          </cell>
          <cell r="N353">
            <v>0</v>
          </cell>
          <cell r="O353">
            <v>0</v>
          </cell>
          <cell r="P353">
            <v>0</v>
          </cell>
          <cell r="Q353">
            <v>0</v>
          </cell>
          <cell r="R353">
            <v>0</v>
          </cell>
          <cell r="T353">
            <v>9.4669819473307832</v>
          </cell>
        </row>
        <row r="354">
          <cell r="A354" t="str">
            <v>453704652</v>
          </cell>
          <cell r="B354" t="str">
            <v>R30</v>
          </cell>
          <cell r="C354">
            <v>9</v>
          </cell>
          <cell r="D354" t="str">
            <v>TPLM - 3D</v>
          </cell>
          <cell r="F354">
            <v>2</v>
          </cell>
          <cell r="G354" t="str">
            <v>7112A</v>
          </cell>
          <cell r="H354">
            <v>0</v>
          </cell>
          <cell r="I354">
            <v>0</v>
          </cell>
          <cell r="J354">
            <v>0</v>
          </cell>
          <cell r="K354">
            <v>0</v>
          </cell>
          <cell r="L354">
            <v>0</v>
          </cell>
          <cell r="M354">
            <v>0</v>
          </cell>
          <cell r="N354">
            <v>0</v>
          </cell>
          <cell r="O354">
            <v>0</v>
          </cell>
          <cell r="P354">
            <v>0</v>
          </cell>
          <cell r="Q354">
            <v>0</v>
          </cell>
          <cell r="R354">
            <v>0</v>
          </cell>
          <cell r="T354">
            <v>9.4669819473307832</v>
          </cell>
        </row>
        <row r="355">
          <cell r="A355" t="str">
            <v>453705717</v>
          </cell>
          <cell r="B355" t="str">
            <v>R21</v>
          </cell>
          <cell r="C355">
            <v>40</v>
          </cell>
          <cell r="D355" t="str">
            <v>LH AVIATION</v>
          </cell>
          <cell r="F355">
            <v>15</v>
          </cell>
          <cell r="G355" t="str">
            <v>3030Z</v>
          </cell>
          <cell r="H355">
            <v>0</v>
          </cell>
          <cell r="I355">
            <v>0</v>
          </cell>
          <cell r="J355">
            <v>0</v>
          </cell>
          <cell r="K355">
            <v>0</v>
          </cell>
          <cell r="L355">
            <v>0</v>
          </cell>
          <cell r="M355">
            <v>0</v>
          </cell>
          <cell r="N355">
            <v>0</v>
          </cell>
          <cell r="O355">
            <v>0</v>
          </cell>
          <cell r="P355">
            <v>0</v>
          </cell>
          <cell r="Q355">
            <v>0</v>
          </cell>
          <cell r="R355">
            <v>0</v>
          </cell>
          <cell r="T355">
            <v>1.0063789423701552</v>
          </cell>
        </row>
        <row r="356">
          <cell r="A356" t="str">
            <v>477592794</v>
          </cell>
          <cell r="B356" t="str">
            <v>R30</v>
          </cell>
          <cell r="C356">
            <v>31</v>
          </cell>
          <cell r="D356" t="str">
            <v>LDL TECHNOLOGY SAS</v>
          </cell>
          <cell r="F356">
            <v>19</v>
          </cell>
          <cell r="G356" t="str">
            <v>7112B</v>
          </cell>
          <cell r="H356">
            <v>0</v>
          </cell>
          <cell r="I356">
            <v>0</v>
          </cell>
          <cell r="J356">
            <v>0</v>
          </cell>
          <cell r="K356">
            <v>0</v>
          </cell>
          <cell r="L356">
            <v>0</v>
          </cell>
          <cell r="M356">
            <v>0</v>
          </cell>
          <cell r="N356">
            <v>0</v>
          </cell>
          <cell r="O356">
            <v>0</v>
          </cell>
          <cell r="P356">
            <v>0</v>
          </cell>
          <cell r="Q356">
            <v>0</v>
          </cell>
          <cell r="R356">
            <v>0</v>
          </cell>
          <cell r="T356">
            <v>0.99793132049883271</v>
          </cell>
        </row>
        <row r="357">
          <cell r="A357" t="str">
            <v>478075005</v>
          </cell>
          <cell r="B357" t="str">
            <v>R29</v>
          </cell>
          <cell r="C357">
            <v>2</v>
          </cell>
          <cell r="D357" t="str">
            <v>FRESH3D</v>
          </cell>
          <cell r="F357">
            <v>1</v>
          </cell>
          <cell r="G357" t="str">
            <v>6209Z</v>
          </cell>
          <cell r="H357">
            <v>0</v>
          </cell>
          <cell r="I357">
            <v>0</v>
          </cell>
          <cell r="J357">
            <v>0</v>
          </cell>
          <cell r="K357">
            <v>0</v>
          </cell>
          <cell r="L357">
            <v>0</v>
          </cell>
          <cell r="M357">
            <v>0</v>
          </cell>
          <cell r="N357">
            <v>0</v>
          </cell>
          <cell r="O357">
            <v>0</v>
          </cell>
          <cell r="P357">
            <v>0</v>
          </cell>
          <cell r="Q357">
            <v>0</v>
          </cell>
          <cell r="R357">
            <v>0</v>
          </cell>
          <cell r="T357">
            <v>9.4827544292800443</v>
          </cell>
        </row>
        <row r="358">
          <cell r="A358" t="str">
            <v>478129968</v>
          </cell>
          <cell r="B358" t="str">
            <v>R16</v>
          </cell>
          <cell r="C358">
            <v>10</v>
          </cell>
          <cell r="D358" t="str">
            <v>THERACLION</v>
          </cell>
          <cell r="F358">
            <v>9</v>
          </cell>
          <cell r="G358" t="str">
            <v>2660Z</v>
          </cell>
          <cell r="H358">
            <v>1</v>
          </cell>
          <cell r="I358">
            <v>0</v>
          </cell>
          <cell r="J358">
            <v>0</v>
          </cell>
          <cell r="K358">
            <v>0</v>
          </cell>
          <cell r="L358">
            <v>0</v>
          </cell>
          <cell r="M358">
            <v>0</v>
          </cell>
          <cell r="N358">
            <v>0</v>
          </cell>
          <cell r="O358">
            <v>0</v>
          </cell>
          <cell r="P358">
            <v>0</v>
          </cell>
          <cell r="Q358">
            <v>0</v>
          </cell>
          <cell r="R358">
            <v>1</v>
          </cell>
          <cell r="T358">
            <v>0.98562623032639529</v>
          </cell>
        </row>
        <row r="359">
          <cell r="A359" t="str">
            <v>479144149</v>
          </cell>
          <cell r="B359" t="str">
            <v>R07</v>
          </cell>
          <cell r="C359">
            <v>3</v>
          </cell>
          <cell r="D359" t="str">
            <v>BOIS VALOR</v>
          </cell>
          <cell r="F359">
            <v>2</v>
          </cell>
          <cell r="G359" t="str">
            <v>2014Z</v>
          </cell>
          <cell r="H359">
            <v>0</v>
          </cell>
          <cell r="I359">
            <v>0</v>
          </cell>
          <cell r="J359">
            <v>0</v>
          </cell>
          <cell r="K359">
            <v>0</v>
          </cell>
          <cell r="L359">
            <v>0</v>
          </cell>
          <cell r="M359">
            <v>0</v>
          </cell>
          <cell r="N359">
            <v>0</v>
          </cell>
          <cell r="O359">
            <v>0</v>
          </cell>
          <cell r="P359">
            <v>1</v>
          </cell>
          <cell r="Q359">
            <v>0</v>
          </cell>
          <cell r="R359">
            <v>1</v>
          </cell>
          <cell r="S359" t="str">
            <v>reprise des études</v>
          </cell>
          <cell r="T359">
            <v>9.4810815556847263</v>
          </cell>
        </row>
        <row r="360">
          <cell r="A360" t="str">
            <v>308235175</v>
          </cell>
          <cell r="B360" t="str">
            <v>R03</v>
          </cell>
          <cell r="C360">
            <v>251</v>
          </cell>
          <cell r="D360" t="str">
            <v>DIANA NATURALS</v>
          </cell>
          <cell r="F360">
            <v>14</v>
          </cell>
          <cell r="G360" t="str">
            <v>1032Z</v>
          </cell>
          <cell r="H360">
            <v>0</v>
          </cell>
          <cell r="I360">
            <v>0</v>
          </cell>
          <cell r="J360">
            <v>0</v>
          </cell>
          <cell r="K360">
            <v>0</v>
          </cell>
          <cell r="L360">
            <v>0</v>
          </cell>
          <cell r="M360">
            <v>2</v>
          </cell>
          <cell r="N360">
            <v>0</v>
          </cell>
          <cell r="O360">
            <v>0</v>
          </cell>
          <cell r="P360">
            <v>0</v>
          </cell>
          <cell r="Q360">
            <v>0</v>
          </cell>
          <cell r="R360">
            <v>2</v>
          </cell>
          <cell r="T360">
            <v>1.1192196004873918</v>
          </cell>
        </row>
        <row r="361">
          <cell r="A361" t="str">
            <v>320303449</v>
          </cell>
          <cell r="B361" t="str">
            <v>R13</v>
          </cell>
          <cell r="C361">
            <v>17</v>
          </cell>
          <cell r="D361" t="str">
            <v>DICONEX</v>
          </cell>
          <cell r="F361">
            <v>2</v>
          </cell>
          <cell r="G361" t="str">
            <v>2611Z</v>
          </cell>
          <cell r="H361">
            <v>0</v>
          </cell>
          <cell r="I361">
            <v>0</v>
          </cell>
          <cell r="J361">
            <v>0</v>
          </cell>
          <cell r="K361">
            <v>0</v>
          </cell>
          <cell r="L361">
            <v>0</v>
          </cell>
          <cell r="M361">
            <v>0</v>
          </cell>
          <cell r="N361">
            <v>0</v>
          </cell>
          <cell r="O361">
            <v>0</v>
          </cell>
          <cell r="P361">
            <v>0</v>
          </cell>
          <cell r="Q361">
            <v>0</v>
          </cell>
          <cell r="R361">
            <v>0</v>
          </cell>
          <cell r="T361">
            <v>9.4138381318312465</v>
          </cell>
        </row>
        <row r="362">
          <cell r="A362" t="str">
            <v>321689168</v>
          </cell>
          <cell r="B362" t="str">
            <v>R22</v>
          </cell>
          <cell r="C362">
            <v>17</v>
          </cell>
          <cell r="D362" t="str">
            <v>CCM INDUSTRIES</v>
          </cell>
          <cell r="F362">
            <v>2</v>
          </cell>
          <cell r="G362" t="str">
            <v>32</v>
          </cell>
          <cell r="H362">
            <v>0</v>
          </cell>
          <cell r="I362">
            <v>0</v>
          </cell>
          <cell r="J362">
            <v>0</v>
          </cell>
          <cell r="K362">
            <v>0</v>
          </cell>
          <cell r="L362">
            <v>0</v>
          </cell>
          <cell r="M362">
            <v>0</v>
          </cell>
          <cell r="N362">
            <v>0</v>
          </cell>
          <cell r="O362">
            <v>0</v>
          </cell>
          <cell r="P362">
            <v>0</v>
          </cell>
          <cell r="Q362">
            <v>0</v>
          </cell>
          <cell r="R362">
            <v>0</v>
          </cell>
          <cell r="T362">
            <v>9.4462059517758519</v>
          </cell>
        </row>
        <row r="363">
          <cell r="A363" t="str">
            <v>333344000</v>
          </cell>
          <cell r="B363" t="str">
            <v>R30</v>
          </cell>
          <cell r="C363">
            <v>690</v>
          </cell>
          <cell r="D363" t="str">
            <v>MEDIAMETRIE</v>
          </cell>
          <cell r="F363">
            <v>5</v>
          </cell>
          <cell r="G363" t="str">
            <v>7320Z</v>
          </cell>
          <cell r="H363">
            <v>0</v>
          </cell>
          <cell r="I363">
            <v>0</v>
          </cell>
          <cell r="J363">
            <v>0</v>
          </cell>
          <cell r="K363">
            <v>0</v>
          </cell>
          <cell r="L363">
            <v>0</v>
          </cell>
          <cell r="M363">
            <v>0</v>
          </cell>
          <cell r="N363">
            <v>0</v>
          </cell>
          <cell r="O363">
            <v>0</v>
          </cell>
          <cell r="P363">
            <v>0</v>
          </cell>
          <cell r="Q363">
            <v>0</v>
          </cell>
          <cell r="R363">
            <v>0</v>
          </cell>
          <cell r="T363">
            <v>1.0020593863682752</v>
          </cell>
        </row>
        <row r="364">
          <cell r="A364" t="str">
            <v>334416336</v>
          </cell>
          <cell r="B364" t="str">
            <v>R27</v>
          </cell>
          <cell r="C364">
            <v>59</v>
          </cell>
          <cell r="D364" t="str">
            <v>STAR-APIC</v>
          </cell>
          <cell r="F364">
            <v>19</v>
          </cell>
          <cell r="G364" t="str">
            <v>5829C</v>
          </cell>
          <cell r="H364">
            <v>0</v>
          </cell>
          <cell r="I364">
            <v>0</v>
          </cell>
          <cell r="J364">
            <v>0</v>
          </cell>
          <cell r="K364">
            <v>0</v>
          </cell>
          <cell r="L364">
            <v>0</v>
          </cell>
          <cell r="M364">
            <v>2</v>
          </cell>
          <cell r="N364">
            <v>0</v>
          </cell>
          <cell r="O364">
            <v>0</v>
          </cell>
          <cell r="P364">
            <v>1</v>
          </cell>
          <cell r="Q364">
            <v>1</v>
          </cell>
          <cell r="R364">
            <v>4</v>
          </cell>
          <cell r="S364" t="str">
            <v>Retraite</v>
          </cell>
          <cell r="T364">
            <v>1.010220012640767</v>
          </cell>
        </row>
        <row r="365">
          <cell r="A365" t="str">
            <v>337746739</v>
          </cell>
          <cell r="B365" t="str">
            <v>R08</v>
          </cell>
          <cell r="C365">
            <v>176</v>
          </cell>
          <cell r="D365" t="str">
            <v>MINAKEM</v>
          </cell>
          <cell r="F365">
            <v>14</v>
          </cell>
          <cell r="G365" t="str">
            <v>2110Z</v>
          </cell>
          <cell r="H365">
            <v>0</v>
          </cell>
          <cell r="I365">
            <v>0</v>
          </cell>
          <cell r="J365">
            <v>0</v>
          </cell>
          <cell r="K365">
            <v>0</v>
          </cell>
          <cell r="L365">
            <v>0</v>
          </cell>
          <cell r="M365">
            <v>0</v>
          </cell>
          <cell r="N365">
            <v>0</v>
          </cell>
          <cell r="O365">
            <v>0</v>
          </cell>
          <cell r="P365">
            <v>0</v>
          </cell>
          <cell r="Q365">
            <v>1</v>
          </cell>
          <cell r="R365">
            <v>1</v>
          </cell>
          <cell r="T365">
            <v>1.006080707987888</v>
          </cell>
        </row>
        <row r="366">
          <cell r="A366" t="str">
            <v>343603460</v>
          </cell>
          <cell r="B366" t="str">
            <v>R12</v>
          </cell>
          <cell r="C366">
            <v>15</v>
          </cell>
          <cell r="D366" t="str">
            <v>AUD INNOV</v>
          </cell>
          <cell r="F366">
            <v>1</v>
          </cell>
          <cell r="G366" t="str">
            <v>2562B</v>
          </cell>
          <cell r="H366">
            <v>0</v>
          </cell>
          <cell r="I366">
            <v>0</v>
          </cell>
          <cell r="J366">
            <v>0</v>
          </cell>
          <cell r="K366">
            <v>0</v>
          </cell>
          <cell r="L366">
            <v>0</v>
          </cell>
          <cell r="M366">
            <v>0</v>
          </cell>
          <cell r="N366">
            <v>0</v>
          </cell>
          <cell r="O366">
            <v>0</v>
          </cell>
          <cell r="P366">
            <v>0</v>
          </cell>
          <cell r="Q366">
            <v>0</v>
          </cell>
          <cell r="R366">
            <v>0</v>
          </cell>
          <cell r="T366">
            <v>9.3139088756662591</v>
          </cell>
        </row>
        <row r="367">
          <cell r="A367" t="str">
            <v>348002064</v>
          </cell>
          <cell r="B367" t="str">
            <v>R12</v>
          </cell>
          <cell r="C367">
            <v>22</v>
          </cell>
          <cell r="D367" t="str">
            <v>ULTRALU SAS</v>
          </cell>
          <cell r="F367">
            <v>2</v>
          </cell>
          <cell r="G367" t="str">
            <v>2511Z</v>
          </cell>
          <cell r="H367">
            <v>0</v>
          </cell>
          <cell r="I367">
            <v>0</v>
          </cell>
          <cell r="J367">
            <v>0</v>
          </cell>
          <cell r="K367">
            <v>0</v>
          </cell>
          <cell r="L367">
            <v>0</v>
          </cell>
          <cell r="M367">
            <v>0</v>
          </cell>
          <cell r="N367">
            <v>0</v>
          </cell>
          <cell r="O367">
            <v>0</v>
          </cell>
          <cell r="P367">
            <v>0</v>
          </cell>
          <cell r="Q367">
            <v>0</v>
          </cell>
          <cell r="R367">
            <v>0</v>
          </cell>
          <cell r="T367">
            <v>9.1515138298558671</v>
          </cell>
        </row>
        <row r="368">
          <cell r="A368" t="str">
            <v>351040464</v>
          </cell>
          <cell r="B368" t="str">
            <v>R30</v>
          </cell>
          <cell r="C368">
            <v>19</v>
          </cell>
          <cell r="D368" t="str">
            <v>RHEA</v>
          </cell>
          <cell r="F368">
            <v>2</v>
          </cell>
          <cell r="G368" t="str">
            <v>7112B</v>
          </cell>
          <cell r="H368">
            <v>0</v>
          </cell>
          <cell r="I368">
            <v>0</v>
          </cell>
          <cell r="J368">
            <v>0</v>
          </cell>
          <cell r="K368">
            <v>0</v>
          </cell>
          <cell r="L368">
            <v>0</v>
          </cell>
          <cell r="M368">
            <v>0</v>
          </cell>
          <cell r="N368">
            <v>0</v>
          </cell>
          <cell r="O368">
            <v>0</v>
          </cell>
          <cell r="P368">
            <v>0</v>
          </cell>
          <cell r="Q368">
            <v>0</v>
          </cell>
          <cell r="R368">
            <v>0</v>
          </cell>
          <cell r="T368">
            <v>9.4669819473307832</v>
          </cell>
        </row>
        <row r="369">
          <cell r="A369" t="str">
            <v>352954093</v>
          </cell>
          <cell r="B369" t="str">
            <v>R10</v>
          </cell>
          <cell r="C369">
            <v>8</v>
          </cell>
          <cell r="D369" t="str">
            <v>3EME DEGRE</v>
          </cell>
          <cell r="F369">
            <v>1</v>
          </cell>
          <cell r="G369" t="str">
            <v>2341Z</v>
          </cell>
          <cell r="H369">
            <v>0</v>
          </cell>
          <cell r="I369">
            <v>0</v>
          </cell>
          <cell r="J369">
            <v>0</v>
          </cell>
          <cell r="K369">
            <v>0</v>
          </cell>
          <cell r="L369">
            <v>0</v>
          </cell>
          <cell r="M369">
            <v>0</v>
          </cell>
          <cell r="N369">
            <v>0</v>
          </cell>
          <cell r="O369">
            <v>0</v>
          </cell>
          <cell r="P369">
            <v>0</v>
          </cell>
          <cell r="Q369">
            <v>0</v>
          </cell>
          <cell r="R369">
            <v>0</v>
          </cell>
          <cell r="T369">
            <v>9.4359962474338044</v>
          </cell>
        </row>
        <row r="370">
          <cell r="A370" t="str">
            <v>354092991</v>
          </cell>
          <cell r="B370" t="str">
            <v>R20</v>
          </cell>
          <cell r="C370">
            <v>13</v>
          </cell>
          <cell r="D370" t="str">
            <v>NEKEN</v>
          </cell>
          <cell r="F370">
            <v>1</v>
          </cell>
          <cell r="G370" t="str">
            <v>3091Z</v>
          </cell>
          <cell r="H370">
            <v>0</v>
          </cell>
          <cell r="I370">
            <v>0</v>
          </cell>
          <cell r="J370">
            <v>0</v>
          </cell>
          <cell r="K370">
            <v>0</v>
          </cell>
          <cell r="L370">
            <v>0</v>
          </cell>
          <cell r="M370">
            <v>0</v>
          </cell>
          <cell r="N370">
            <v>0</v>
          </cell>
          <cell r="O370">
            <v>0</v>
          </cell>
          <cell r="P370">
            <v>0</v>
          </cell>
          <cell r="Q370">
            <v>0</v>
          </cell>
          <cell r="R370">
            <v>0</v>
          </cell>
          <cell r="T370">
            <v>9.472376622504731</v>
          </cell>
        </row>
        <row r="371">
          <cell r="A371" t="str">
            <v>381034156</v>
          </cell>
          <cell r="B371" t="str">
            <v>R27</v>
          </cell>
          <cell r="C371">
            <v>12</v>
          </cell>
          <cell r="D371" t="str">
            <v>TRIMARAN</v>
          </cell>
          <cell r="F371">
            <v>6</v>
          </cell>
          <cell r="G371" t="str">
            <v>5911B</v>
          </cell>
          <cell r="H371">
            <v>0</v>
          </cell>
          <cell r="I371">
            <v>0</v>
          </cell>
          <cell r="J371">
            <v>0</v>
          </cell>
          <cell r="K371">
            <v>0</v>
          </cell>
          <cell r="L371">
            <v>0</v>
          </cell>
          <cell r="M371">
            <v>0</v>
          </cell>
          <cell r="N371">
            <v>0</v>
          </cell>
          <cell r="O371">
            <v>0</v>
          </cell>
          <cell r="P371">
            <v>0</v>
          </cell>
          <cell r="Q371">
            <v>0</v>
          </cell>
          <cell r="R371">
            <v>0</v>
          </cell>
          <cell r="T371">
            <v>1.0074714201094022</v>
          </cell>
        </row>
        <row r="372">
          <cell r="A372" t="str">
            <v>383487907</v>
          </cell>
          <cell r="B372" t="str">
            <v>R03</v>
          </cell>
          <cell r="C372">
            <v>40</v>
          </cell>
          <cell r="D372" t="str">
            <v>FAVOLS</v>
          </cell>
          <cell r="F372">
            <v>1</v>
          </cell>
          <cell r="G372" t="str">
            <v>1039B</v>
          </cell>
          <cell r="H372">
            <v>0</v>
          </cell>
          <cell r="I372">
            <v>0</v>
          </cell>
          <cell r="J372">
            <v>0</v>
          </cell>
          <cell r="K372">
            <v>0</v>
          </cell>
          <cell r="L372">
            <v>0</v>
          </cell>
          <cell r="M372">
            <v>0</v>
          </cell>
          <cell r="N372">
            <v>0</v>
          </cell>
          <cell r="O372">
            <v>0</v>
          </cell>
          <cell r="P372">
            <v>0</v>
          </cell>
          <cell r="Q372">
            <v>0</v>
          </cell>
          <cell r="R372">
            <v>0</v>
          </cell>
          <cell r="T372">
            <v>9.4310998726158832</v>
          </cell>
        </row>
        <row r="373">
          <cell r="A373" t="str">
            <v>389007295</v>
          </cell>
          <cell r="B373" t="str">
            <v>R07</v>
          </cell>
          <cell r="C373">
            <v>11</v>
          </cell>
          <cell r="D373" t="str">
            <v>PACIFIQUE SUD COSMETIQUE</v>
          </cell>
          <cell r="F373">
            <v>3</v>
          </cell>
          <cell r="G373" t="str">
            <v>2042Z</v>
          </cell>
          <cell r="H373">
            <v>0</v>
          </cell>
          <cell r="I373">
            <v>0</v>
          </cell>
          <cell r="J373">
            <v>0</v>
          </cell>
          <cell r="K373">
            <v>0</v>
          </cell>
          <cell r="L373">
            <v>0</v>
          </cell>
          <cell r="M373">
            <v>1</v>
          </cell>
          <cell r="N373">
            <v>0</v>
          </cell>
          <cell r="O373">
            <v>0</v>
          </cell>
          <cell r="P373">
            <v>0</v>
          </cell>
          <cell r="Q373">
            <v>0</v>
          </cell>
          <cell r="R373">
            <v>1</v>
          </cell>
          <cell r="T373">
            <v>9.4912899547974874</v>
          </cell>
        </row>
        <row r="374">
          <cell r="A374" t="str">
            <v>399215888</v>
          </cell>
          <cell r="B374" t="str">
            <v>R01</v>
          </cell>
          <cell r="C374">
            <v>25</v>
          </cell>
          <cell r="D374" t="str">
            <v>PMA 28</v>
          </cell>
          <cell r="F374">
            <v>1</v>
          </cell>
          <cell r="G374" t="str">
            <v>0128Z</v>
          </cell>
          <cell r="H374">
            <v>0</v>
          </cell>
          <cell r="I374">
            <v>0</v>
          </cell>
          <cell r="J374">
            <v>0</v>
          </cell>
          <cell r="K374">
            <v>0</v>
          </cell>
          <cell r="L374">
            <v>0</v>
          </cell>
          <cell r="M374">
            <v>0</v>
          </cell>
          <cell r="N374">
            <v>0</v>
          </cell>
          <cell r="O374">
            <v>0</v>
          </cell>
          <cell r="P374">
            <v>0</v>
          </cell>
          <cell r="Q374">
            <v>0</v>
          </cell>
          <cell r="R374">
            <v>0</v>
          </cell>
          <cell r="T374">
            <v>9.5765574862909553</v>
          </cell>
        </row>
        <row r="375">
          <cell r="A375" t="str">
            <v>399767300</v>
          </cell>
          <cell r="B375" t="str">
            <v>R15</v>
          </cell>
          <cell r="C375">
            <v>20</v>
          </cell>
          <cell r="D375" t="str">
            <v>ARCHITECTURE ET CONCEPTION DE SY</v>
          </cell>
          <cell r="F375">
            <v>14</v>
          </cell>
          <cell r="G375" t="str">
            <v>2651A</v>
          </cell>
          <cell r="H375">
            <v>0</v>
          </cell>
          <cell r="I375">
            <v>0</v>
          </cell>
          <cell r="J375">
            <v>0</v>
          </cell>
          <cell r="K375">
            <v>0</v>
          </cell>
          <cell r="L375">
            <v>0</v>
          </cell>
          <cell r="M375">
            <v>0</v>
          </cell>
          <cell r="N375">
            <v>0</v>
          </cell>
          <cell r="O375">
            <v>0</v>
          </cell>
          <cell r="P375">
            <v>0</v>
          </cell>
          <cell r="Q375">
            <v>0</v>
          </cell>
          <cell r="R375">
            <v>0</v>
          </cell>
          <cell r="T375">
            <v>9.4504091481571351</v>
          </cell>
        </row>
        <row r="376">
          <cell r="A376" t="str">
            <v>399767771</v>
          </cell>
          <cell r="B376" t="str">
            <v>R25</v>
          </cell>
          <cell r="C376">
            <v>42</v>
          </cell>
          <cell r="D376" t="str">
            <v>MELJAC</v>
          </cell>
          <cell r="F376">
            <v>4</v>
          </cell>
          <cell r="G376" t="str">
            <v>4321A</v>
          </cell>
          <cell r="H376">
            <v>0</v>
          </cell>
          <cell r="I376">
            <v>0</v>
          </cell>
          <cell r="J376">
            <v>0</v>
          </cell>
          <cell r="K376">
            <v>0</v>
          </cell>
          <cell r="L376">
            <v>0</v>
          </cell>
          <cell r="M376">
            <v>0</v>
          </cell>
          <cell r="N376">
            <v>0</v>
          </cell>
          <cell r="O376">
            <v>0</v>
          </cell>
          <cell r="P376">
            <v>0</v>
          </cell>
          <cell r="Q376">
            <v>0</v>
          </cell>
          <cell r="R376">
            <v>0</v>
          </cell>
          <cell r="T376">
            <v>8.8926171738694162</v>
          </cell>
        </row>
        <row r="377">
          <cell r="A377" t="str">
            <v>401810437</v>
          </cell>
          <cell r="B377" t="str">
            <v>R27</v>
          </cell>
          <cell r="C377">
            <v>22</v>
          </cell>
          <cell r="D377" t="str">
            <v>METRIXWARE</v>
          </cell>
          <cell r="F377">
            <v>12</v>
          </cell>
          <cell r="G377" t="str">
            <v>5829B</v>
          </cell>
          <cell r="H377">
            <v>0</v>
          </cell>
          <cell r="I377">
            <v>0</v>
          </cell>
          <cell r="J377">
            <v>0</v>
          </cell>
          <cell r="K377">
            <v>0</v>
          </cell>
          <cell r="L377">
            <v>0</v>
          </cell>
          <cell r="M377">
            <v>0</v>
          </cell>
          <cell r="N377">
            <v>0</v>
          </cell>
          <cell r="O377">
            <v>0</v>
          </cell>
          <cell r="P377">
            <v>0</v>
          </cell>
          <cell r="Q377">
            <v>0</v>
          </cell>
          <cell r="R377">
            <v>0</v>
          </cell>
          <cell r="T377">
            <v>1.0150130828773045</v>
          </cell>
        </row>
        <row r="378">
          <cell r="A378" t="str">
            <v>531169324</v>
          </cell>
          <cell r="B378" t="str">
            <v>R13</v>
          </cell>
          <cell r="C378">
            <v>18</v>
          </cell>
          <cell r="D378" t="str">
            <v>CIDE SEI</v>
          </cell>
          <cell r="F378">
            <v>3</v>
          </cell>
          <cell r="G378" t="str">
            <v>2640Z</v>
          </cell>
          <cell r="H378">
            <v>0</v>
          </cell>
          <cell r="I378">
            <v>0</v>
          </cell>
          <cell r="J378">
            <v>0</v>
          </cell>
          <cell r="K378">
            <v>0</v>
          </cell>
          <cell r="L378">
            <v>0</v>
          </cell>
          <cell r="M378">
            <v>0</v>
          </cell>
          <cell r="N378">
            <v>0</v>
          </cell>
          <cell r="O378">
            <v>0</v>
          </cell>
          <cell r="P378">
            <v>0</v>
          </cell>
          <cell r="Q378">
            <v>3</v>
          </cell>
          <cell r="R378">
            <v>3</v>
          </cell>
          <cell r="T378">
            <v>0.98955448374795951</v>
          </cell>
        </row>
        <row r="379">
          <cell r="A379" t="str">
            <v>410795223</v>
          </cell>
          <cell r="B379" t="str">
            <v>R07</v>
          </cell>
          <cell r="C379">
            <v>29</v>
          </cell>
          <cell r="D379" t="str">
            <v>POLYMEM</v>
          </cell>
          <cell r="F379">
            <v>3</v>
          </cell>
          <cell r="G379" t="str">
            <v>2060Z</v>
          </cell>
          <cell r="H379">
            <v>0</v>
          </cell>
          <cell r="I379">
            <v>0</v>
          </cell>
          <cell r="J379">
            <v>0</v>
          </cell>
          <cell r="K379">
            <v>0</v>
          </cell>
          <cell r="L379">
            <v>0</v>
          </cell>
          <cell r="M379">
            <v>0</v>
          </cell>
          <cell r="N379">
            <v>0</v>
          </cell>
          <cell r="O379">
            <v>0</v>
          </cell>
          <cell r="P379">
            <v>0</v>
          </cell>
          <cell r="Q379">
            <v>0</v>
          </cell>
          <cell r="R379">
            <v>0</v>
          </cell>
          <cell r="T379">
            <v>1.0032344292881497</v>
          </cell>
        </row>
        <row r="380">
          <cell r="A380" t="str">
            <v>414222497</v>
          </cell>
          <cell r="B380" t="str">
            <v>R30</v>
          </cell>
          <cell r="C380">
            <v>2</v>
          </cell>
          <cell r="D380" t="str">
            <v>AXESS TECH SARL</v>
          </cell>
          <cell r="F380">
            <v>2</v>
          </cell>
          <cell r="G380" t="str">
            <v>72</v>
          </cell>
          <cell r="H380">
            <v>0</v>
          </cell>
          <cell r="I380">
            <v>0</v>
          </cell>
          <cell r="J380">
            <v>0</v>
          </cell>
          <cell r="K380">
            <v>0</v>
          </cell>
          <cell r="L380">
            <v>0</v>
          </cell>
          <cell r="M380">
            <v>0</v>
          </cell>
          <cell r="N380">
            <v>0</v>
          </cell>
          <cell r="O380">
            <v>0</v>
          </cell>
          <cell r="P380">
            <v>0</v>
          </cell>
          <cell r="Q380">
            <v>0</v>
          </cell>
          <cell r="R380">
            <v>0</v>
          </cell>
          <cell r="T380">
            <v>9.4669819473307832</v>
          </cell>
        </row>
        <row r="381">
          <cell r="A381" t="str">
            <v>414581363</v>
          </cell>
          <cell r="B381" t="str">
            <v>R18</v>
          </cell>
          <cell r="C381">
            <v>16</v>
          </cell>
          <cell r="D381" t="str">
            <v>AXXAIR</v>
          </cell>
          <cell r="F381">
            <v>2</v>
          </cell>
          <cell r="G381" t="str">
            <v>2841Z</v>
          </cell>
          <cell r="H381">
            <v>0</v>
          </cell>
          <cell r="I381">
            <v>0</v>
          </cell>
          <cell r="J381">
            <v>0</v>
          </cell>
          <cell r="K381">
            <v>0</v>
          </cell>
          <cell r="L381">
            <v>0</v>
          </cell>
          <cell r="M381">
            <v>0</v>
          </cell>
          <cell r="N381">
            <v>0</v>
          </cell>
          <cell r="O381">
            <v>0</v>
          </cell>
          <cell r="P381">
            <v>0</v>
          </cell>
          <cell r="Q381">
            <v>0</v>
          </cell>
          <cell r="R381">
            <v>0</v>
          </cell>
          <cell r="T381">
            <v>9.4874221915835175</v>
          </cell>
        </row>
        <row r="382">
          <cell r="A382" t="str">
            <v>414590810</v>
          </cell>
          <cell r="B382" t="str">
            <v>R22</v>
          </cell>
          <cell r="C382">
            <v>42</v>
          </cell>
          <cell r="D382" t="str">
            <v>INFORMATIQUE MAINTENANCE AUTOMAT</v>
          </cell>
          <cell r="F382">
            <v>6</v>
          </cell>
          <cell r="G382" t="str">
            <v>329</v>
          </cell>
          <cell r="H382">
            <v>0</v>
          </cell>
          <cell r="I382">
            <v>0</v>
          </cell>
          <cell r="J382">
            <v>0</v>
          </cell>
          <cell r="K382">
            <v>0</v>
          </cell>
          <cell r="L382">
            <v>0</v>
          </cell>
          <cell r="M382">
            <v>0</v>
          </cell>
          <cell r="N382">
            <v>0</v>
          </cell>
          <cell r="O382">
            <v>0</v>
          </cell>
          <cell r="P382">
            <v>0</v>
          </cell>
          <cell r="Q382">
            <v>0</v>
          </cell>
          <cell r="R382">
            <v>0</v>
          </cell>
          <cell r="T382">
            <v>9.5713835268014016</v>
          </cell>
        </row>
        <row r="383">
          <cell r="A383" t="str">
            <v>418498945</v>
          </cell>
          <cell r="B383" t="str">
            <v>R30</v>
          </cell>
          <cell r="C383">
            <v>6</v>
          </cell>
          <cell r="D383" t="str">
            <v>ETUDE CONSEIL CALCULS MODELISATION</v>
          </cell>
          <cell r="F383">
            <v>5</v>
          </cell>
          <cell r="G383" t="str">
            <v>7112B</v>
          </cell>
          <cell r="H383">
            <v>0</v>
          </cell>
          <cell r="I383">
            <v>0</v>
          </cell>
          <cell r="J383">
            <v>0</v>
          </cell>
          <cell r="K383">
            <v>0</v>
          </cell>
          <cell r="L383">
            <v>0</v>
          </cell>
          <cell r="M383">
            <v>0</v>
          </cell>
          <cell r="N383">
            <v>0</v>
          </cell>
          <cell r="O383">
            <v>0</v>
          </cell>
          <cell r="P383">
            <v>0</v>
          </cell>
          <cell r="Q383">
            <v>0</v>
          </cell>
          <cell r="R383">
            <v>0</v>
          </cell>
          <cell r="T383">
            <v>9.4474971788297886</v>
          </cell>
        </row>
        <row r="384">
          <cell r="A384" t="str">
            <v>424035947</v>
          </cell>
          <cell r="B384" t="str">
            <v>R27</v>
          </cell>
          <cell r="C384">
            <v>36</v>
          </cell>
          <cell r="D384" t="str">
            <v>EUROPEAN SYSTEMS INTEGRATION</v>
          </cell>
          <cell r="F384">
            <v>14</v>
          </cell>
          <cell r="G384" t="str">
            <v>5829C</v>
          </cell>
          <cell r="H384">
            <v>0</v>
          </cell>
          <cell r="I384">
            <v>0</v>
          </cell>
          <cell r="J384">
            <v>0</v>
          </cell>
          <cell r="K384">
            <v>0</v>
          </cell>
          <cell r="L384">
            <v>0</v>
          </cell>
          <cell r="M384">
            <v>0</v>
          </cell>
          <cell r="N384">
            <v>0</v>
          </cell>
          <cell r="O384">
            <v>0</v>
          </cell>
          <cell r="P384">
            <v>0</v>
          </cell>
          <cell r="Q384">
            <v>1</v>
          </cell>
          <cell r="R384">
            <v>1</v>
          </cell>
          <cell r="T384">
            <v>1.0129922344983091</v>
          </cell>
        </row>
        <row r="385">
          <cell r="A385" t="str">
            <v>424963213</v>
          </cell>
          <cell r="B385" t="str">
            <v>R13</v>
          </cell>
          <cell r="C385">
            <v>47</v>
          </cell>
          <cell r="D385" t="str">
            <v>APOJEE SA</v>
          </cell>
          <cell r="F385">
            <v>29</v>
          </cell>
          <cell r="G385" t="str">
            <v>2620Z</v>
          </cell>
          <cell r="H385">
            <v>0</v>
          </cell>
          <cell r="I385">
            <v>0</v>
          </cell>
          <cell r="J385">
            <v>0</v>
          </cell>
          <cell r="K385">
            <v>0</v>
          </cell>
          <cell r="L385">
            <v>0</v>
          </cell>
          <cell r="M385">
            <v>0</v>
          </cell>
          <cell r="N385">
            <v>0</v>
          </cell>
          <cell r="O385">
            <v>0</v>
          </cell>
          <cell r="P385">
            <v>1</v>
          </cell>
          <cell r="Q385">
            <v>0</v>
          </cell>
          <cell r="R385">
            <v>1</v>
          </cell>
          <cell r="S385" t="str">
            <v>Fin de contrat</v>
          </cell>
          <cell r="T385">
            <v>0.99228302213496178</v>
          </cell>
        </row>
        <row r="386">
          <cell r="A386" t="str">
            <v>429670839</v>
          </cell>
          <cell r="B386" t="str">
            <v>R30</v>
          </cell>
          <cell r="C386">
            <v>120</v>
          </cell>
          <cell r="D386" t="str">
            <v>TAKOMA</v>
          </cell>
          <cell r="F386">
            <v>16</v>
          </cell>
          <cell r="G386" t="str">
            <v>7112B</v>
          </cell>
          <cell r="H386">
            <v>0</v>
          </cell>
          <cell r="I386">
            <v>0</v>
          </cell>
          <cell r="J386">
            <v>0</v>
          </cell>
          <cell r="K386">
            <v>0</v>
          </cell>
          <cell r="L386">
            <v>0</v>
          </cell>
          <cell r="M386">
            <v>0</v>
          </cell>
          <cell r="N386">
            <v>0</v>
          </cell>
          <cell r="O386">
            <v>0</v>
          </cell>
          <cell r="P386">
            <v>0</v>
          </cell>
          <cell r="Q386">
            <v>0</v>
          </cell>
          <cell r="R386">
            <v>0</v>
          </cell>
          <cell r="T386">
            <v>0.99999022055148323</v>
          </cell>
        </row>
        <row r="387">
          <cell r="A387" t="str">
            <v>431323096</v>
          </cell>
          <cell r="B387" t="str">
            <v>R29</v>
          </cell>
          <cell r="C387">
            <v>9</v>
          </cell>
          <cell r="D387" t="str">
            <v>GROUPE AUSTRAL ASSISTANCE</v>
          </cell>
          <cell r="F387">
            <v>2</v>
          </cell>
          <cell r="G387" t="str">
            <v>6201</v>
          </cell>
          <cell r="H387">
            <v>0</v>
          </cell>
          <cell r="I387">
            <v>0</v>
          </cell>
          <cell r="J387">
            <v>0</v>
          </cell>
          <cell r="K387">
            <v>0</v>
          </cell>
          <cell r="L387">
            <v>0</v>
          </cell>
          <cell r="M387">
            <v>0</v>
          </cell>
          <cell r="N387">
            <v>0</v>
          </cell>
          <cell r="O387">
            <v>0</v>
          </cell>
          <cell r="P387">
            <v>0</v>
          </cell>
          <cell r="Q387">
            <v>0</v>
          </cell>
          <cell r="R387">
            <v>0</v>
          </cell>
          <cell r="T387">
            <v>9.4801694668607492</v>
          </cell>
        </row>
        <row r="388">
          <cell r="A388" t="str">
            <v>432033181</v>
          </cell>
          <cell r="B388" t="str">
            <v>R30</v>
          </cell>
          <cell r="C388">
            <v>99</v>
          </cell>
          <cell r="D388" t="str">
            <v>TOLUNA SAS</v>
          </cell>
          <cell r="F388">
            <v>7</v>
          </cell>
          <cell r="G388" t="str">
            <v>7320Z</v>
          </cell>
          <cell r="H388">
            <v>0</v>
          </cell>
          <cell r="I388">
            <v>0</v>
          </cell>
          <cell r="J388">
            <v>0</v>
          </cell>
          <cell r="K388">
            <v>0</v>
          </cell>
          <cell r="L388">
            <v>0</v>
          </cell>
          <cell r="M388">
            <v>0</v>
          </cell>
          <cell r="N388">
            <v>0</v>
          </cell>
          <cell r="O388">
            <v>2</v>
          </cell>
          <cell r="P388">
            <v>0</v>
          </cell>
          <cell r="Q388">
            <v>0</v>
          </cell>
          <cell r="R388">
            <v>2</v>
          </cell>
          <cell r="T388">
            <v>9.5914274743704198</v>
          </cell>
        </row>
        <row r="389">
          <cell r="A389" t="str">
            <v>433925229</v>
          </cell>
          <cell r="B389" t="str">
            <v>R20</v>
          </cell>
          <cell r="C389">
            <v>95</v>
          </cell>
          <cell r="D389" t="str">
            <v>SAIRA SEATS</v>
          </cell>
          <cell r="F389">
            <v>10</v>
          </cell>
          <cell r="G389" t="str">
            <v>3020Z</v>
          </cell>
          <cell r="H389">
            <v>0</v>
          </cell>
          <cell r="I389">
            <v>0</v>
          </cell>
          <cell r="J389">
            <v>0</v>
          </cell>
          <cell r="K389">
            <v>0</v>
          </cell>
          <cell r="L389">
            <v>0</v>
          </cell>
          <cell r="M389">
            <v>0</v>
          </cell>
          <cell r="N389">
            <v>0</v>
          </cell>
          <cell r="O389">
            <v>0</v>
          </cell>
          <cell r="P389">
            <v>0</v>
          </cell>
          <cell r="Q389">
            <v>0</v>
          </cell>
          <cell r="R389">
            <v>0</v>
          </cell>
          <cell r="T389">
            <v>1.0008004621546553</v>
          </cell>
        </row>
        <row r="390">
          <cell r="A390" t="str">
            <v>435196001</v>
          </cell>
          <cell r="B390" t="str">
            <v>R18</v>
          </cell>
          <cell r="C390">
            <v>63</v>
          </cell>
          <cell r="D390" t="str">
            <v>SEFAC SA</v>
          </cell>
          <cell r="F390">
            <v>5</v>
          </cell>
          <cell r="G390" t="str">
            <v>2822Z</v>
          </cell>
          <cell r="H390">
            <v>0</v>
          </cell>
          <cell r="I390">
            <v>0</v>
          </cell>
          <cell r="J390">
            <v>0</v>
          </cell>
          <cell r="K390">
            <v>0</v>
          </cell>
          <cell r="L390">
            <v>0</v>
          </cell>
          <cell r="M390">
            <v>0</v>
          </cell>
          <cell r="N390">
            <v>0</v>
          </cell>
          <cell r="O390">
            <v>0</v>
          </cell>
          <cell r="P390">
            <v>0</v>
          </cell>
          <cell r="Q390">
            <v>0</v>
          </cell>
          <cell r="R390">
            <v>0</v>
          </cell>
          <cell r="T390">
            <v>9.4985692258814094</v>
          </cell>
        </row>
        <row r="391">
          <cell r="A391" t="str">
            <v>442969705</v>
          </cell>
          <cell r="B391" t="str">
            <v>R30</v>
          </cell>
          <cell r="C391">
            <v>58</v>
          </cell>
          <cell r="D391" t="str">
            <v>AVANTIS ENGINEERING</v>
          </cell>
          <cell r="F391">
            <v>29</v>
          </cell>
          <cell r="G391" t="str">
            <v>7112B</v>
          </cell>
          <cell r="H391">
            <v>0</v>
          </cell>
          <cell r="I391">
            <v>0</v>
          </cell>
          <cell r="J391">
            <v>0</v>
          </cell>
          <cell r="K391">
            <v>0</v>
          </cell>
          <cell r="L391">
            <v>0</v>
          </cell>
          <cell r="M391">
            <v>1</v>
          </cell>
          <cell r="N391">
            <v>0</v>
          </cell>
          <cell r="O391">
            <v>0</v>
          </cell>
          <cell r="P391">
            <v>0</v>
          </cell>
          <cell r="Q391">
            <v>0</v>
          </cell>
          <cell r="R391">
            <v>1</v>
          </cell>
          <cell r="T391">
            <v>0.99110692975563774</v>
          </cell>
        </row>
        <row r="392">
          <cell r="A392" t="str">
            <v>443705595</v>
          </cell>
          <cell r="B392" t="str">
            <v>R08</v>
          </cell>
          <cell r="C392">
            <v>5</v>
          </cell>
          <cell r="D392" t="str">
            <v>AFFICHEM</v>
          </cell>
          <cell r="F392">
            <v>3</v>
          </cell>
          <cell r="G392" t="str">
            <v>2120Z</v>
          </cell>
          <cell r="H392">
            <v>0</v>
          </cell>
          <cell r="I392">
            <v>0</v>
          </cell>
          <cell r="J392">
            <v>0</v>
          </cell>
          <cell r="K392">
            <v>0</v>
          </cell>
          <cell r="L392">
            <v>0</v>
          </cell>
          <cell r="M392">
            <v>0</v>
          </cell>
          <cell r="N392">
            <v>0</v>
          </cell>
          <cell r="O392">
            <v>0</v>
          </cell>
          <cell r="P392">
            <v>0</v>
          </cell>
          <cell r="Q392">
            <v>0</v>
          </cell>
          <cell r="R392">
            <v>0</v>
          </cell>
          <cell r="T392">
            <v>1.0023620729803104</v>
          </cell>
        </row>
        <row r="393">
          <cell r="A393" t="str">
            <v>447812553</v>
          </cell>
          <cell r="B393" t="str">
            <v>R27</v>
          </cell>
          <cell r="C393">
            <v>51</v>
          </cell>
          <cell r="D393" t="str">
            <v>OCEAN SYSTEM</v>
          </cell>
          <cell r="F393">
            <v>10</v>
          </cell>
          <cell r="G393" t="str">
            <v>5829C</v>
          </cell>
          <cell r="H393">
            <v>0</v>
          </cell>
          <cell r="I393">
            <v>0</v>
          </cell>
          <cell r="J393">
            <v>0</v>
          </cell>
          <cell r="K393">
            <v>0</v>
          </cell>
          <cell r="L393">
            <v>0</v>
          </cell>
          <cell r="M393">
            <v>2</v>
          </cell>
          <cell r="N393">
            <v>0</v>
          </cell>
          <cell r="O393">
            <v>0</v>
          </cell>
          <cell r="P393">
            <v>0</v>
          </cell>
          <cell r="Q393">
            <v>0</v>
          </cell>
          <cell r="R393">
            <v>2</v>
          </cell>
          <cell r="T393">
            <v>1.0079691806158926</v>
          </cell>
        </row>
        <row r="394">
          <cell r="A394" t="str">
            <v>448594960</v>
          </cell>
          <cell r="B394" t="str">
            <v>R27</v>
          </cell>
          <cell r="C394">
            <v>16</v>
          </cell>
          <cell r="D394" t="str">
            <v>AVANTILLES</v>
          </cell>
          <cell r="F394">
            <v>3</v>
          </cell>
          <cell r="G394" t="str">
            <v>5829C</v>
          </cell>
          <cell r="H394">
            <v>0</v>
          </cell>
          <cell r="I394">
            <v>0</v>
          </cell>
          <cell r="J394">
            <v>0</v>
          </cell>
          <cell r="K394">
            <v>0</v>
          </cell>
          <cell r="L394">
            <v>0</v>
          </cell>
          <cell r="M394">
            <v>0</v>
          </cell>
          <cell r="N394">
            <v>0</v>
          </cell>
          <cell r="O394">
            <v>0</v>
          </cell>
          <cell r="P394">
            <v>0</v>
          </cell>
          <cell r="Q394">
            <v>0</v>
          </cell>
          <cell r="R394">
            <v>0</v>
          </cell>
          <cell r="T394">
            <v>9.472927046062857</v>
          </cell>
        </row>
        <row r="395">
          <cell r="A395" t="str">
            <v>449012905</v>
          </cell>
          <cell r="B395" t="str">
            <v>R27</v>
          </cell>
          <cell r="C395">
            <v>11</v>
          </cell>
          <cell r="D395" t="str">
            <v>ZENPRISE FRANCE SAS</v>
          </cell>
          <cell r="F395">
            <v>6</v>
          </cell>
          <cell r="G395" t="str">
            <v>5829A</v>
          </cell>
          <cell r="H395">
            <v>0</v>
          </cell>
          <cell r="I395">
            <v>0</v>
          </cell>
          <cell r="J395">
            <v>0</v>
          </cell>
          <cell r="K395">
            <v>0</v>
          </cell>
          <cell r="L395">
            <v>0</v>
          </cell>
          <cell r="M395">
            <v>0</v>
          </cell>
          <cell r="N395">
            <v>0</v>
          </cell>
          <cell r="O395">
            <v>0</v>
          </cell>
          <cell r="P395">
            <v>0</v>
          </cell>
          <cell r="Q395">
            <v>0</v>
          </cell>
          <cell r="R395">
            <v>0</v>
          </cell>
          <cell r="T395">
            <v>1.0074714201094022</v>
          </cell>
        </row>
        <row r="396">
          <cell r="A396" t="str">
            <v>449043769</v>
          </cell>
          <cell r="B396" t="str">
            <v>R29</v>
          </cell>
          <cell r="C396">
            <v>15</v>
          </cell>
          <cell r="D396" t="str">
            <v>EONA</v>
          </cell>
          <cell r="F396">
            <v>12</v>
          </cell>
          <cell r="G396" t="str">
            <v>6203Z</v>
          </cell>
          <cell r="H396">
            <v>0</v>
          </cell>
          <cell r="I396">
            <v>0</v>
          </cell>
          <cell r="J396">
            <v>0</v>
          </cell>
          <cell r="K396">
            <v>0</v>
          </cell>
          <cell r="L396">
            <v>0</v>
          </cell>
          <cell r="M396">
            <v>0</v>
          </cell>
          <cell r="N396">
            <v>0</v>
          </cell>
          <cell r="O396">
            <v>0</v>
          </cell>
          <cell r="P396">
            <v>0</v>
          </cell>
          <cell r="Q396">
            <v>0</v>
          </cell>
          <cell r="R396">
            <v>0</v>
          </cell>
          <cell r="T396">
            <v>1.0029282546046951</v>
          </cell>
        </row>
        <row r="397">
          <cell r="A397" t="str">
            <v>451068936</v>
          </cell>
          <cell r="B397" t="str">
            <v>R29</v>
          </cell>
          <cell r="C397">
            <v>18</v>
          </cell>
          <cell r="D397" t="str">
            <v>CHRISAR SOFTWARE TECHNOLOGIES</v>
          </cell>
          <cell r="F397">
            <v>18</v>
          </cell>
          <cell r="G397" t="str">
            <v>6202A</v>
          </cell>
          <cell r="H397">
            <v>0</v>
          </cell>
          <cell r="I397">
            <v>0</v>
          </cell>
          <cell r="J397">
            <v>0</v>
          </cell>
          <cell r="K397">
            <v>0</v>
          </cell>
          <cell r="L397">
            <v>0</v>
          </cell>
          <cell r="M397">
            <v>0</v>
          </cell>
          <cell r="N397">
            <v>0</v>
          </cell>
          <cell r="O397">
            <v>0</v>
          </cell>
          <cell r="P397">
            <v>0</v>
          </cell>
          <cell r="Q397">
            <v>0</v>
          </cell>
          <cell r="R397">
            <v>0</v>
          </cell>
          <cell r="T397">
            <v>9.5297344374701076</v>
          </cell>
        </row>
        <row r="398">
          <cell r="A398" t="str">
            <v>451611339</v>
          </cell>
          <cell r="B398" t="str">
            <v>R19</v>
          </cell>
          <cell r="C398">
            <v>5</v>
          </cell>
          <cell r="D398" t="str">
            <v>DERISYS</v>
          </cell>
          <cell r="F398">
            <v>1</v>
          </cell>
          <cell r="G398" t="str">
            <v>2932Z</v>
          </cell>
          <cell r="H398">
            <v>0</v>
          </cell>
          <cell r="I398">
            <v>0</v>
          </cell>
          <cell r="J398">
            <v>0</v>
          </cell>
          <cell r="K398">
            <v>0</v>
          </cell>
          <cell r="L398">
            <v>0</v>
          </cell>
          <cell r="M398">
            <v>0</v>
          </cell>
          <cell r="N398">
            <v>0</v>
          </cell>
          <cell r="O398">
            <v>0</v>
          </cell>
          <cell r="P398">
            <v>0</v>
          </cell>
          <cell r="Q398">
            <v>0</v>
          </cell>
          <cell r="R398">
            <v>0</v>
          </cell>
          <cell r="T398">
            <v>9.4429314763220784</v>
          </cell>
        </row>
        <row r="399">
          <cell r="A399" t="str">
            <v>451819577</v>
          </cell>
          <cell r="B399" t="str">
            <v>R30</v>
          </cell>
          <cell r="C399">
            <v>53</v>
          </cell>
          <cell r="D399" t="str">
            <v>AVANTIS CONCEPT</v>
          </cell>
          <cell r="F399">
            <v>27</v>
          </cell>
          <cell r="G399" t="str">
            <v>7112B</v>
          </cell>
          <cell r="H399">
            <v>0</v>
          </cell>
          <cell r="I399">
            <v>0</v>
          </cell>
          <cell r="J399">
            <v>0</v>
          </cell>
          <cell r="K399">
            <v>0</v>
          </cell>
          <cell r="L399">
            <v>0</v>
          </cell>
          <cell r="M399">
            <v>4</v>
          </cell>
          <cell r="N399">
            <v>0</v>
          </cell>
          <cell r="O399">
            <v>0</v>
          </cell>
          <cell r="P399">
            <v>0</v>
          </cell>
          <cell r="Q399">
            <v>0</v>
          </cell>
          <cell r="R399">
            <v>4</v>
          </cell>
          <cell r="T399">
            <v>0.99246706661681983</v>
          </cell>
        </row>
        <row r="400">
          <cell r="A400" t="str">
            <v>451868590</v>
          </cell>
          <cell r="B400" t="str">
            <v>R30</v>
          </cell>
          <cell r="C400">
            <v>5</v>
          </cell>
          <cell r="D400" t="str">
            <v>NOKAD SA</v>
          </cell>
          <cell r="F400">
            <v>5</v>
          </cell>
          <cell r="G400" t="str">
            <v>7211Z</v>
          </cell>
          <cell r="H400">
            <v>0</v>
          </cell>
          <cell r="I400">
            <v>0</v>
          </cell>
          <cell r="J400">
            <v>0</v>
          </cell>
          <cell r="K400">
            <v>0</v>
          </cell>
          <cell r="L400">
            <v>0</v>
          </cell>
          <cell r="M400">
            <v>0</v>
          </cell>
          <cell r="N400">
            <v>0</v>
          </cell>
          <cell r="O400">
            <v>0</v>
          </cell>
          <cell r="P400">
            <v>0</v>
          </cell>
          <cell r="Q400">
            <v>0</v>
          </cell>
          <cell r="R400">
            <v>0</v>
          </cell>
          <cell r="T400">
            <v>9.49952298277125</v>
          </cell>
        </row>
        <row r="401">
          <cell r="A401" t="str">
            <v>452699127</v>
          </cell>
          <cell r="B401" t="str">
            <v>R29</v>
          </cell>
          <cell r="C401">
            <v>7</v>
          </cell>
          <cell r="D401" t="str">
            <v>OVERSPEED SARL</v>
          </cell>
          <cell r="F401">
            <v>2</v>
          </cell>
          <cell r="G401" t="str">
            <v>6201Z</v>
          </cell>
          <cell r="H401">
            <v>0</v>
          </cell>
          <cell r="I401">
            <v>0</v>
          </cell>
          <cell r="J401">
            <v>0</v>
          </cell>
          <cell r="K401">
            <v>0</v>
          </cell>
          <cell r="L401">
            <v>0</v>
          </cell>
          <cell r="M401">
            <v>0</v>
          </cell>
          <cell r="N401">
            <v>0</v>
          </cell>
          <cell r="O401">
            <v>0</v>
          </cell>
          <cell r="P401">
            <v>0</v>
          </cell>
          <cell r="Q401">
            <v>0</v>
          </cell>
          <cell r="R401">
            <v>0</v>
          </cell>
          <cell r="T401">
            <v>9.4855098683566013</v>
          </cell>
        </row>
        <row r="402">
          <cell r="A402" t="str">
            <v>452870579</v>
          </cell>
          <cell r="B402" t="str">
            <v>R29</v>
          </cell>
          <cell r="C402">
            <v>16</v>
          </cell>
          <cell r="D402" t="str">
            <v>IS2T</v>
          </cell>
          <cell r="F402">
            <v>16</v>
          </cell>
          <cell r="G402" t="str">
            <v>6201Z</v>
          </cell>
          <cell r="H402">
            <v>0</v>
          </cell>
          <cell r="I402">
            <v>0</v>
          </cell>
          <cell r="J402">
            <v>0</v>
          </cell>
          <cell r="K402">
            <v>0</v>
          </cell>
          <cell r="L402">
            <v>0</v>
          </cell>
          <cell r="M402">
            <v>0</v>
          </cell>
          <cell r="N402">
            <v>0</v>
          </cell>
          <cell r="O402">
            <v>0</v>
          </cell>
          <cell r="P402">
            <v>0</v>
          </cell>
          <cell r="Q402">
            <v>0</v>
          </cell>
          <cell r="R402">
            <v>0</v>
          </cell>
          <cell r="T402">
            <v>1.0040953938750552</v>
          </cell>
        </row>
        <row r="403">
          <cell r="A403" t="str">
            <v>453243677</v>
          </cell>
          <cell r="B403" t="str">
            <v>R09</v>
          </cell>
          <cell r="C403">
            <v>33</v>
          </cell>
          <cell r="D403" t="str">
            <v>DESCHAMPS PERE ET FILS</v>
          </cell>
          <cell r="F403">
            <v>2</v>
          </cell>
          <cell r="G403" t="str">
            <v>2229A</v>
          </cell>
          <cell r="H403">
            <v>0</v>
          </cell>
          <cell r="I403">
            <v>0</v>
          </cell>
          <cell r="J403">
            <v>0</v>
          </cell>
          <cell r="K403">
            <v>0</v>
          </cell>
          <cell r="L403">
            <v>0</v>
          </cell>
          <cell r="M403">
            <v>0</v>
          </cell>
          <cell r="N403">
            <v>0</v>
          </cell>
          <cell r="O403">
            <v>0</v>
          </cell>
          <cell r="P403">
            <v>0</v>
          </cell>
          <cell r="Q403">
            <v>0</v>
          </cell>
          <cell r="R403">
            <v>0</v>
          </cell>
          <cell r="T403">
            <v>9.1774847863488382</v>
          </cell>
        </row>
        <row r="404">
          <cell r="A404" t="str">
            <v>453639932</v>
          </cell>
          <cell r="B404" t="str">
            <v>R29</v>
          </cell>
          <cell r="C404">
            <v>14</v>
          </cell>
          <cell r="D404" t="str">
            <v>LOGIN PEOPLE</v>
          </cell>
          <cell r="F404">
            <v>9</v>
          </cell>
          <cell r="G404" t="str">
            <v>6201Z</v>
          </cell>
          <cell r="H404">
            <v>0</v>
          </cell>
          <cell r="I404">
            <v>4</v>
          </cell>
          <cell r="J404">
            <v>0</v>
          </cell>
          <cell r="K404">
            <v>0</v>
          </cell>
          <cell r="L404">
            <v>0</v>
          </cell>
          <cell r="M404">
            <v>0</v>
          </cell>
          <cell r="N404">
            <v>0</v>
          </cell>
          <cell r="O404">
            <v>0</v>
          </cell>
          <cell r="P404">
            <v>0</v>
          </cell>
          <cell r="Q404">
            <v>0</v>
          </cell>
          <cell r="R404">
            <v>4</v>
          </cell>
          <cell r="T404">
            <v>1.0014896419977659</v>
          </cell>
        </row>
        <row r="405">
          <cell r="A405" t="str">
            <v>453737868</v>
          </cell>
          <cell r="B405" t="str">
            <v>R22</v>
          </cell>
          <cell r="C405">
            <v>1</v>
          </cell>
          <cell r="D405" t="str">
            <v>ARTHROPLASTIE DIFFUSION</v>
          </cell>
          <cell r="F405">
            <v>1</v>
          </cell>
          <cell r="G405" t="str">
            <v>3250A</v>
          </cell>
          <cell r="H405">
            <v>0</v>
          </cell>
          <cell r="I405">
            <v>0</v>
          </cell>
          <cell r="J405">
            <v>0</v>
          </cell>
          <cell r="K405">
            <v>0</v>
          </cell>
          <cell r="L405">
            <v>0</v>
          </cell>
          <cell r="M405">
            <v>0</v>
          </cell>
          <cell r="N405">
            <v>0</v>
          </cell>
          <cell r="O405">
            <v>0</v>
          </cell>
          <cell r="P405">
            <v>0</v>
          </cell>
          <cell r="Q405">
            <v>0</v>
          </cell>
          <cell r="R405">
            <v>0</v>
          </cell>
          <cell r="T405">
            <v>9.4630839177779507</v>
          </cell>
        </row>
        <row r="406">
          <cell r="A406" t="str">
            <v>453840522</v>
          </cell>
          <cell r="B406" t="str">
            <v>R30</v>
          </cell>
          <cell r="C406">
            <v>20</v>
          </cell>
          <cell r="D406" t="str">
            <v>A3 I</v>
          </cell>
          <cell r="F406">
            <v>18</v>
          </cell>
          <cell r="G406" t="str">
            <v>7112B</v>
          </cell>
          <cell r="H406">
            <v>0</v>
          </cell>
          <cell r="I406">
            <v>1</v>
          </cell>
          <cell r="J406">
            <v>1</v>
          </cell>
          <cell r="K406">
            <v>0</v>
          </cell>
          <cell r="L406">
            <v>0</v>
          </cell>
          <cell r="M406">
            <v>2</v>
          </cell>
          <cell r="N406">
            <v>0</v>
          </cell>
          <cell r="O406">
            <v>0</v>
          </cell>
          <cell r="P406">
            <v>0</v>
          </cell>
          <cell r="Q406">
            <v>0</v>
          </cell>
          <cell r="R406">
            <v>3</v>
          </cell>
          <cell r="T406">
            <v>1.0041192052343437</v>
          </cell>
        </row>
        <row r="407">
          <cell r="A407" t="str">
            <v>477559439</v>
          </cell>
          <cell r="B407" t="str">
            <v>R18</v>
          </cell>
          <cell r="C407">
            <v>7</v>
          </cell>
          <cell r="D407" t="str">
            <v>WORKFLY</v>
          </cell>
          <cell r="F407">
            <v>6</v>
          </cell>
          <cell r="G407" t="str">
            <v>2829B</v>
          </cell>
          <cell r="H407">
            <v>0</v>
          </cell>
          <cell r="I407">
            <v>0</v>
          </cell>
          <cell r="J407">
            <v>0</v>
          </cell>
          <cell r="K407">
            <v>0</v>
          </cell>
          <cell r="L407">
            <v>0</v>
          </cell>
          <cell r="M407">
            <v>2</v>
          </cell>
          <cell r="N407">
            <v>0</v>
          </cell>
          <cell r="O407">
            <v>0</v>
          </cell>
          <cell r="P407">
            <v>0</v>
          </cell>
          <cell r="Q407">
            <v>0</v>
          </cell>
          <cell r="R407">
            <v>2</v>
          </cell>
          <cell r="T407">
            <v>9.502288572361028</v>
          </cell>
        </row>
        <row r="408">
          <cell r="A408" t="str">
            <v>477711972</v>
          </cell>
          <cell r="B408" t="str">
            <v>R18</v>
          </cell>
          <cell r="C408">
            <v>33</v>
          </cell>
          <cell r="D408" t="str">
            <v>ALTATECH SEMICONDUCTOR</v>
          </cell>
          <cell r="F408">
            <v>10</v>
          </cell>
          <cell r="G408" t="str">
            <v>2899B</v>
          </cell>
          <cell r="H408">
            <v>0</v>
          </cell>
          <cell r="I408">
            <v>0</v>
          </cell>
          <cell r="J408">
            <v>0</v>
          </cell>
          <cell r="K408">
            <v>0</v>
          </cell>
          <cell r="L408">
            <v>0</v>
          </cell>
          <cell r="M408">
            <v>0</v>
          </cell>
          <cell r="N408">
            <v>0</v>
          </cell>
          <cell r="O408">
            <v>0</v>
          </cell>
          <cell r="P408">
            <v>0</v>
          </cell>
          <cell r="Q408">
            <v>0</v>
          </cell>
          <cell r="R408">
            <v>0</v>
          </cell>
          <cell r="T408">
            <v>0.99207916123897943</v>
          </cell>
        </row>
        <row r="409">
          <cell r="A409" t="str">
            <v>477790059</v>
          </cell>
          <cell r="B409" t="str">
            <v>R15</v>
          </cell>
          <cell r="C409">
            <v>32</v>
          </cell>
          <cell r="D409" t="str">
            <v>PROOFTAG SAS</v>
          </cell>
          <cell r="F409">
            <v>14</v>
          </cell>
          <cell r="G409" t="str">
            <v>2651B</v>
          </cell>
          <cell r="H409">
            <v>1</v>
          </cell>
          <cell r="I409">
            <v>0</v>
          </cell>
          <cell r="J409">
            <v>0</v>
          </cell>
          <cell r="K409">
            <v>0</v>
          </cell>
          <cell r="L409">
            <v>0</v>
          </cell>
          <cell r="M409">
            <v>0</v>
          </cell>
          <cell r="N409">
            <v>0</v>
          </cell>
          <cell r="O409">
            <v>0</v>
          </cell>
          <cell r="P409">
            <v>0</v>
          </cell>
          <cell r="Q409">
            <v>0</v>
          </cell>
          <cell r="R409">
            <v>1</v>
          </cell>
          <cell r="T409">
            <v>1.0081159598183149</v>
          </cell>
        </row>
        <row r="410">
          <cell r="A410" t="str">
            <v>477982037</v>
          </cell>
          <cell r="B410" t="str">
            <v>R08</v>
          </cell>
          <cell r="C410">
            <v>11</v>
          </cell>
          <cell r="D410" t="str">
            <v>POLYINTELL SA</v>
          </cell>
          <cell r="F410">
            <v>6</v>
          </cell>
          <cell r="G410" t="str">
            <v>2120Z</v>
          </cell>
          <cell r="H410">
            <v>0</v>
          </cell>
          <cell r="I410">
            <v>0</v>
          </cell>
          <cell r="J410">
            <v>0</v>
          </cell>
          <cell r="K410">
            <v>0</v>
          </cell>
          <cell r="L410">
            <v>0</v>
          </cell>
          <cell r="M410">
            <v>0</v>
          </cell>
          <cell r="N410">
            <v>0</v>
          </cell>
          <cell r="O410">
            <v>0</v>
          </cell>
          <cell r="P410">
            <v>0</v>
          </cell>
          <cell r="Q410">
            <v>0</v>
          </cell>
          <cell r="R410">
            <v>0</v>
          </cell>
          <cell r="T410">
            <v>1.0010059329451584</v>
          </cell>
        </row>
        <row r="411">
          <cell r="A411" t="str">
            <v>477998496</v>
          </cell>
          <cell r="B411" t="str">
            <v>R27</v>
          </cell>
          <cell r="C411">
            <v>9</v>
          </cell>
          <cell r="D411" t="str">
            <v>COUPLING WAVE SOLUTIONS  CWS</v>
          </cell>
          <cell r="F411">
            <v>8</v>
          </cell>
          <cell r="G411" t="str">
            <v>5829C</v>
          </cell>
          <cell r="H411">
            <v>0</v>
          </cell>
          <cell r="I411">
            <v>0</v>
          </cell>
          <cell r="J411">
            <v>0</v>
          </cell>
          <cell r="K411">
            <v>0</v>
          </cell>
          <cell r="L411">
            <v>0</v>
          </cell>
          <cell r="M411">
            <v>2</v>
          </cell>
          <cell r="N411">
            <v>0</v>
          </cell>
          <cell r="O411">
            <v>0</v>
          </cell>
          <cell r="P411">
            <v>0</v>
          </cell>
          <cell r="Q411">
            <v>0</v>
          </cell>
          <cell r="R411">
            <v>2</v>
          </cell>
          <cell r="T411">
            <v>1.0099774803585782</v>
          </cell>
        </row>
        <row r="412">
          <cell r="A412" t="str">
            <v>478165269</v>
          </cell>
          <cell r="B412" t="str">
            <v>R08</v>
          </cell>
          <cell r="C412">
            <v>14</v>
          </cell>
          <cell r="D412" t="str">
            <v>UROSPHERE SAS</v>
          </cell>
          <cell r="F412">
            <v>9</v>
          </cell>
          <cell r="G412" t="str">
            <v>2120Z</v>
          </cell>
          <cell r="H412">
            <v>0</v>
          </cell>
          <cell r="I412">
            <v>0</v>
          </cell>
          <cell r="J412">
            <v>0</v>
          </cell>
          <cell r="K412">
            <v>0</v>
          </cell>
          <cell r="L412">
            <v>0</v>
          </cell>
          <cell r="M412">
            <v>0</v>
          </cell>
          <cell r="N412">
            <v>0</v>
          </cell>
          <cell r="O412">
            <v>0</v>
          </cell>
          <cell r="P412">
            <v>1</v>
          </cell>
          <cell r="Q412">
            <v>0</v>
          </cell>
          <cell r="R412">
            <v>1</v>
          </cell>
          <cell r="S412" t="str">
            <v>Chômage</v>
          </cell>
          <cell r="T412">
            <v>0.99965210592564868</v>
          </cell>
        </row>
        <row r="413">
          <cell r="A413" t="str">
            <v>478846173</v>
          </cell>
          <cell r="B413" t="str">
            <v>R08</v>
          </cell>
          <cell r="C413">
            <v>6</v>
          </cell>
          <cell r="D413" t="str">
            <v>DRUGABILIS</v>
          </cell>
          <cell r="F413">
            <v>4</v>
          </cell>
          <cell r="G413" t="str">
            <v>2110Z</v>
          </cell>
          <cell r="H413">
            <v>0</v>
          </cell>
          <cell r="I413">
            <v>0</v>
          </cell>
          <cell r="J413">
            <v>0</v>
          </cell>
          <cell r="K413">
            <v>0</v>
          </cell>
          <cell r="L413">
            <v>0</v>
          </cell>
          <cell r="M413">
            <v>0</v>
          </cell>
          <cell r="N413">
            <v>0</v>
          </cell>
          <cell r="O413">
            <v>0</v>
          </cell>
          <cell r="P413">
            <v>0</v>
          </cell>
          <cell r="Q413">
            <v>0</v>
          </cell>
          <cell r="R413">
            <v>0</v>
          </cell>
          <cell r="T413">
            <v>1.0006704801930024</v>
          </cell>
        </row>
        <row r="414">
          <cell r="A414" t="str">
            <v>478942006</v>
          </cell>
          <cell r="B414" t="str">
            <v>R29</v>
          </cell>
          <cell r="C414">
            <v>16</v>
          </cell>
          <cell r="D414" t="str">
            <v>INGALYS</v>
          </cell>
          <cell r="F414">
            <v>16</v>
          </cell>
          <cell r="G414" t="str">
            <v>6201Z</v>
          </cell>
          <cell r="H414">
            <v>0</v>
          </cell>
          <cell r="I414">
            <v>0</v>
          </cell>
          <cell r="J414">
            <v>0</v>
          </cell>
          <cell r="K414">
            <v>0</v>
          </cell>
          <cell r="L414">
            <v>0</v>
          </cell>
          <cell r="M414">
            <v>2</v>
          </cell>
          <cell r="N414">
            <v>0</v>
          </cell>
          <cell r="O414">
            <v>0</v>
          </cell>
          <cell r="P414">
            <v>0</v>
          </cell>
          <cell r="Q414">
            <v>0</v>
          </cell>
          <cell r="R414">
            <v>2</v>
          </cell>
          <cell r="T414">
            <v>1.0046616233396708</v>
          </cell>
        </row>
        <row r="415">
          <cell r="A415" t="str">
            <v>479560013</v>
          </cell>
          <cell r="B415" t="str">
            <v>R30</v>
          </cell>
          <cell r="C415">
            <v>41</v>
          </cell>
          <cell r="D415" t="str">
            <v>ERYTECH PHARMA</v>
          </cell>
          <cell r="F415">
            <v>20</v>
          </cell>
          <cell r="G415" t="str">
            <v>7211Z</v>
          </cell>
          <cell r="H415">
            <v>0</v>
          </cell>
          <cell r="I415">
            <v>2</v>
          </cell>
          <cell r="J415">
            <v>2</v>
          </cell>
          <cell r="K415">
            <v>0</v>
          </cell>
          <cell r="L415">
            <v>0</v>
          </cell>
          <cell r="M415">
            <v>0</v>
          </cell>
          <cell r="N415">
            <v>0</v>
          </cell>
          <cell r="O415">
            <v>0</v>
          </cell>
          <cell r="P415">
            <v>0</v>
          </cell>
          <cell r="Q415">
            <v>0</v>
          </cell>
          <cell r="R415">
            <v>2</v>
          </cell>
          <cell r="T415">
            <v>1.0597946584295179</v>
          </cell>
        </row>
        <row r="416">
          <cell r="A416" t="str">
            <v>479653438</v>
          </cell>
          <cell r="B416" t="str">
            <v>R30</v>
          </cell>
          <cell r="C416">
            <v>20</v>
          </cell>
          <cell r="D416" t="str">
            <v>PICDI</v>
          </cell>
          <cell r="F416">
            <v>3</v>
          </cell>
          <cell r="G416" t="str">
            <v>7112B</v>
          </cell>
          <cell r="H416">
            <v>0</v>
          </cell>
          <cell r="I416">
            <v>0</v>
          </cell>
          <cell r="J416">
            <v>0</v>
          </cell>
          <cell r="K416">
            <v>0</v>
          </cell>
          <cell r="L416">
            <v>0</v>
          </cell>
          <cell r="M416">
            <v>0</v>
          </cell>
          <cell r="N416">
            <v>0</v>
          </cell>
          <cell r="O416">
            <v>0</v>
          </cell>
          <cell r="P416">
            <v>0</v>
          </cell>
          <cell r="Q416">
            <v>0</v>
          </cell>
          <cell r="R416">
            <v>0</v>
          </cell>
          <cell r="T416">
            <v>9.5125975004990462</v>
          </cell>
        </row>
        <row r="417">
          <cell r="A417" t="str">
            <v>479686081</v>
          </cell>
          <cell r="B417" t="str">
            <v>R04</v>
          </cell>
          <cell r="C417">
            <v>50</v>
          </cell>
          <cell r="D417" t="str">
            <v>VENTRON PRODUCTION</v>
          </cell>
          <cell r="F417">
            <v>1</v>
          </cell>
          <cell r="G417" t="str">
            <v>1392Z</v>
          </cell>
          <cell r="H417">
            <v>0</v>
          </cell>
          <cell r="I417">
            <v>0</v>
          </cell>
          <cell r="J417">
            <v>0</v>
          </cell>
          <cell r="K417">
            <v>0</v>
          </cell>
          <cell r="L417">
            <v>0</v>
          </cell>
          <cell r="M417">
            <v>0</v>
          </cell>
          <cell r="N417">
            <v>0</v>
          </cell>
          <cell r="O417">
            <v>0</v>
          </cell>
          <cell r="P417">
            <v>1</v>
          </cell>
          <cell r="Q417">
            <v>0</v>
          </cell>
          <cell r="R417">
            <v>1</v>
          </cell>
          <cell r="S417" t="str">
            <v>Retraite</v>
          </cell>
          <cell r="T417">
            <v>0.91528009757246442</v>
          </cell>
        </row>
        <row r="418">
          <cell r="A418" t="str">
            <v>479696445</v>
          </cell>
          <cell r="B418" t="str">
            <v>R15</v>
          </cell>
          <cell r="C418">
            <v>10</v>
          </cell>
          <cell r="D418" t="str">
            <v>ALTIMET</v>
          </cell>
          <cell r="F418">
            <v>10</v>
          </cell>
          <cell r="G418" t="str">
            <v>2651B</v>
          </cell>
          <cell r="H418">
            <v>0</v>
          </cell>
          <cell r="I418">
            <v>0</v>
          </cell>
          <cell r="J418">
            <v>0</v>
          </cell>
          <cell r="K418">
            <v>0</v>
          </cell>
          <cell r="L418">
            <v>0</v>
          </cell>
          <cell r="M418">
            <v>0</v>
          </cell>
          <cell r="N418">
            <v>0</v>
          </cell>
          <cell r="O418">
            <v>0</v>
          </cell>
          <cell r="P418">
            <v>0</v>
          </cell>
          <cell r="Q418">
            <v>0</v>
          </cell>
          <cell r="R418">
            <v>0</v>
          </cell>
          <cell r="T418">
            <v>0.98983029587792182</v>
          </cell>
        </row>
        <row r="419">
          <cell r="A419" t="str">
            <v>480015619</v>
          </cell>
          <cell r="B419" t="str">
            <v>R22</v>
          </cell>
          <cell r="C419">
            <v>25</v>
          </cell>
          <cell r="D419" t="str">
            <v>CRISTALENS INDUSTRIE</v>
          </cell>
          <cell r="F419">
            <v>4</v>
          </cell>
          <cell r="G419" t="str">
            <v>3250A</v>
          </cell>
          <cell r="H419">
            <v>0</v>
          </cell>
          <cell r="I419">
            <v>0</v>
          </cell>
          <cell r="J419">
            <v>0</v>
          </cell>
          <cell r="K419">
            <v>0</v>
          </cell>
          <cell r="L419">
            <v>0</v>
          </cell>
          <cell r="M419">
            <v>0</v>
          </cell>
          <cell r="N419">
            <v>0</v>
          </cell>
          <cell r="O419">
            <v>0</v>
          </cell>
          <cell r="P419">
            <v>0</v>
          </cell>
          <cell r="Q419">
            <v>0</v>
          </cell>
          <cell r="R419">
            <v>0</v>
          </cell>
          <cell r="T419">
            <v>9.5085353006164048</v>
          </cell>
        </row>
        <row r="420">
          <cell r="A420" t="str">
            <v>480060284</v>
          </cell>
          <cell r="B420" t="str">
            <v>R30</v>
          </cell>
          <cell r="C420">
            <v>7</v>
          </cell>
          <cell r="D420" t="str">
            <v>BIOFILM CONTROL SA</v>
          </cell>
          <cell r="F420">
            <v>3</v>
          </cell>
          <cell r="G420" t="str">
            <v>7211Z</v>
          </cell>
          <cell r="H420">
            <v>0</v>
          </cell>
          <cell r="I420">
            <v>0</v>
          </cell>
          <cell r="J420">
            <v>0</v>
          </cell>
          <cell r="K420">
            <v>0</v>
          </cell>
          <cell r="L420">
            <v>0</v>
          </cell>
          <cell r="M420">
            <v>0</v>
          </cell>
          <cell r="N420">
            <v>0</v>
          </cell>
          <cell r="O420">
            <v>0</v>
          </cell>
          <cell r="P420">
            <v>0</v>
          </cell>
          <cell r="Q420">
            <v>0</v>
          </cell>
          <cell r="R420">
            <v>0</v>
          </cell>
          <cell r="T420">
            <v>9.5125975004990462</v>
          </cell>
        </row>
        <row r="421">
          <cell r="A421" t="str">
            <v>480170018</v>
          </cell>
          <cell r="B421" t="str">
            <v>R30</v>
          </cell>
          <cell r="C421">
            <v>3</v>
          </cell>
          <cell r="D421" t="str">
            <v>VIXID</v>
          </cell>
          <cell r="F421">
            <v>2</v>
          </cell>
          <cell r="G421" t="str">
            <v>7112B</v>
          </cell>
          <cell r="H421">
            <v>0</v>
          </cell>
          <cell r="I421">
            <v>0</v>
          </cell>
          <cell r="J421">
            <v>0</v>
          </cell>
          <cell r="K421">
            <v>0</v>
          </cell>
          <cell r="L421">
            <v>0</v>
          </cell>
          <cell r="M421">
            <v>0</v>
          </cell>
          <cell r="N421">
            <v>0</v>
          </cell>
          <cell r="O421">
            <v>0</v>
          </cell>
          <cell r="P421">
            <v>0</v>
          </cell>
          <cell r="Q421">
            <v>0</v>
          </cell>
          <cell r="R421">
            <v>0</v>
          </cell>
          <cell r="T421">
            <v>9.4669819473307832</v>
          </cell>
        </row>
        <row r="422">
          <cell r="A422" t="str">
            <v>480170240</v>
          </cell>
          <cell r="B422" t="str">
            <v>R29</v>
          </cell>
          <cell r="C422">
            <v>35</v>
          </cell>
          <cell r="D422" t="str">
            <v>JFG NETWORKS</v>
          </cell>
          <cell r="F422">
            <v>23</v>
          </cell>
          <cell r="G422" t="str">
            <v>6201Z</v>
          </cell>
          <cell r="H422">
            <v>0</v>
          </cell>
          <cell r="I422">
            <v>1</v>
          </cell>
          <cell r="J422">
            <v>0</v>
          </cell>
          <cell r="K422">
            <v>0</v>
          </cell>
          <cell r="L422">
            <v>0</v>
          </cell>
          <cell r="M422">
            <v>2</v>
          </cell>
          <cell r="N422">
            <v>0</v>
          </cell>
          <cell r="O422">
            <v>0</v>
          </cell>
          <cell r="P422">
            <v>0</v>
          </cell>
          <cell r="Q422">
            <v>0</v>
          </cell>
          <cell r="R422">
            <v>3</v>
          </cell>
          <cell r="T422">
            <v>1.0067096847111818</v>
          </cell>
        </row>
        <row r="423">
          <cell r="A423" t="str">
            <v>480255900</v>
          </cell>
          <cell r="B423" t="str">
            <v>R27</v>
          </cell>
          <cell r="C423">
            <v>35</v>
          </cell>
          <cell r="D423" t="str">
            <v>NEOTYS</v>
          </cell>
          <cell r="F423">
            <v>14</v>
          </cell>
          <cell r="G423" t="str">
            <v>5829C</v>
          </cell>
          <cell r="H423">
            <v>0</v>
          </cell>
          <cell r="I423">
            <v>0</v>
          </cell>
          <cell r="J423">
            <v>0</v>
          </cell>
          <cell r="K423">
            <v>0</v>
          </cell>
          <cell r="L423">
            <v>0</v>
          </cell>
          <cell r="M423">
            <v>0</v>
          </cell>
          <cell r="N423">
            <v>0</v>
          </cell>
          <cell r="O423">
            <v>0</v>
          </cell>
          <cell r="P423">
            <v>0</v>
          </cell>
          <cell r="Q423">
            <v>0</v>
          </cell>
          <cell r="R423">
            <v>0</v>
          </cell>
          <cell r="T423">
            <v>1.0175426589887053</v>
          </cell>
        </row>
        <row r="424">
          <cell r="A424" t="str">
            <v>480607894</v>
          </cell>
          <cell r="B424" t="str">
            <v>R29</v>
          </cell>
          <cell r="C424">
            <v>19</v>
          </cell>
          <cell r="D424" t="str">
            <v>COLIBRIWITHUS</v>
          </cell>
          <cell r="F424">
            <v>11</v>
          </cell>
          <cell r="G424" t="str">
            <v>6201Z</v>
          </cell>
          <cell r="H424">
            <v>0</v>
          </cell>
          <cell r="I424">
            <v>0</v>
          </cell>
          <cell r="J424">
            <v>0</v>
          </cell>
          <cell r="K424">
            <v>0</v>
          </cell>
          <cell r="L424">
            <v>0</v>
          </cell>
          <cell r="M424">
            <v>0</v>
          </cell>
          <cell r="N424">
            <v>0</v>
          </cell>
          <cell r="O424">
            <v>0</v>
          </cell>
          <cell r="P424">
            <v>0</v>
          </cell>
          <cell r="Q424">
            <v>0</v>
          </cell>
          <cell r="R424">
            <v>0</v>
          </cell>
          <cell r="T424">
            <v>1.0026367367715259</v>
          </cell>
        </row>
        <row r="425">
          <cell r="A425" t="str">
            <v>480901214</v>
          </cell>
          <cell r="B425" t="str">
            <v>R30</v>
          </cell>
          <cell r="C425">
            <v>25</v>
          </cell>
          <cell r="D425" t="str">
            <v>EDELRIS</v>
          </cell>
          <cell r="F425">
            <v>17</v>
          </cell>
          <cell r="G425" t="str">
            <v>7219Z</v>
          </cell>
          <cell r="H425">
            <v>0</v>
          </cell>
          <cell r="I425">
            <v>0</v>
          </cell>
          <cell r="J425">
            <v>0</v>
          </cell>
          <cell r="K425">
            <v>0</v>
          </cell>
          <cell r="L425">
            <v>0</v>
          </cell>
          <cell r="M425">
            <v>0</v>
          </cell>
          <cell r="N425">
            <v>0</v>
          </cell>
          <cell r="O425">
            <v>0</v>
          </cell>
          <cell r="P425">
            <v>3</v>
          </cell>
          <cell r="Q425">
            <v>0</v>
          </cell>
          <cell r="R425">
            <v>3</v>
          </cell>
          <cell r="S425" t="str">
            <v>chômage</v>
          </cell>
          <cell r="T425">
            <v>1.027222250023192</v>
          </cell>
        </row>
        <row r="426">
          <cell r="A426" t="str">
            <v>481014041</v>
          </cell>
          <cell r="B426" t="str">
            <v>R08</v>
          </cell>
          <cell r="C426">
            <v>24</v>
          </cell>
          <cell r="D426" t="str">
            <v>BIOM UP SA</v>
          </cell>
          <cell r="F426">
            <v>8</v>
          </cell>
          <cell r="G426" t="str">
            <v>2120Z</v>
          </cell>
          <cell r="H426">
            <v>0</v>
          </cell>
          <cell r="I426">
            <v>0</v>
          </cell>
          <cell r="J426">
            <v>0</v>
          </cell>
          <cell r="K426">
            <v>0</v>
          </cell>
          <cell r="L426">
            <v>0</v>
          </cell>
          <cell r="M426">
            <v>0</v>
          </cell>
          <cell r="N426">
            <v>0</v>
          </cell>
          <cell r="O426">
            <v>0</v>
          </cell>
          <cell r="P426">
            <v>0</v>
          </cell>
          <cell r="Q426">
            <v>0</v>
          </cell>
          <cell r="R426">
            <v>0</v>
          </cell>
          <cell r="T426">
            <v>0.99886665397544017</v>
          </cell>
        </row>
        <row r="427">
          <cell r="A427" t="str">
            <v>481132009</v>
          </cell>
          <cell r="B427" t="str">
            <v>R30</v>
          </cell>
          <cell r="C427">
            <v>4</v>
          </cell>
          <cell r="D427" t="str">
            <v>CEREVAA SARL</v>
          </cell>
          <cell r="F427">
            <v>2</v>
          </cell>
          <cell r="G427" t="str">
            <v>7211Z</v>
          </cell>
          <cell r="H427">
            <v>0</v>
          </cell>
          <cell r="I427">
            <v>0</v>
          </cell>
          <cell r="J427">
            <v>0</v>
          </cell>
          <cell r="K427">
            <v>0</v>
          </cell>
          <cell r="L427">
            <v>0</v>
          </cell>
          <cell r="M427">
            <v>0</v>
          </cell>
          <cell r="N427">
            <v>0</v>
          </cell>
          <cell r="O427">
            <v>0</v>
          </cell>
          <cell r="P427">
            <v>0</v>
          </cell>
          <cell r="Q427">
            <v>0</v>
          </cell>
          <cell r="R427">
            <v>0</v>
          </cell>
          <cell r="T427">
            <v>9.5716668008543291</v>
          </cell>
        </row>
        <row r="428">
          <cell r="A428" t="str">
            <v>481141083</v>
          </cell>
          <cell r="B428" t="str">
            <v>R29</v>
          </cell>
          <cell r="C428">
            <v>18</v>
          </cell>
          <cell r="D428" t="str">
            <v>ENTROPYSOFT</v>
          </cell>
          <cell r="F428">
            <v>12</v>
          </cell>
          <cell r="G428" t="str">
            <v>6201Z</v>
          </cell>
          <cell r="H428">
            <v>0</v>
          </cell>
          <cell r="I428">
            <v>0</v>
          </cell>
          <cell r="J428">
            <v>0</v>
          </cell>
          <cell r="K428">
            <v>0</v>
          </cell>
          <cell r="L428">
            <v>0</v>
          </cell>
          <cell r="M428">
            <v>0</v>
          </cell>
          <cell r="N428">
            <v>0</v>
          </cell>
          <cell r="O428">
            <v>0</v>
          </cell>
          <cell r="P428">
            <v>0</v>
          </cell>
          <cell r="Q428">
            <v>1</v>
          </cell>
          <cell r="R428">
            <v>1</v>
          </cell>
          <cell r="T428">
            <v>9.5024036556097258</v>
          </cell>
        </row>
        <row r="429">
          <cell r="A429" t="str">
            <v>481217644</v>
          </cell>
          <cell r="B429" t="str">
            <v>R08</v>
          </cell>
          <cell r="C429">
            <v>1</v>
          </cell>
          <cell r="D429" t="str">
            <v>ACCESSIBLE CONSEILS SARL</v>
          </cell>
          <cell r="F429">
            <v>1</v>
          </cell>
          <cell r="G429" t="str">
            <v>21</v>
          </cell>
          <cell r="H429">
            <v>0</v>
          </cell>
          <cell r="I429">
            <v>0</v>
          </cell>
          <cell r="J429">
            <v>0</v>
          </cell>
          <cell r="K429">
            <v>0</v>
          </cell>
          <cell r="L429">
            <v>0</v>
          </cell>
          <cell r="M429">
            <v>0</v>
          </cell>
          <cell r="N429">
            <v>0</v>
          </cell>
          <cell r="O429">
            <v>0</v>
          </cell>
          <cell r="P429">
            <v>0</v>
          </cell>
          <cell r="Q429">
            <v>0</v>
          </cell>
          <cell r="R429">
            <v>0</v>
          </cell>
          <cell r="T429">
            <v>9.4874567496430178</v>
          </cell>
        </row>
        <row r="430">
          <cell r="A430" t="str">
            <v>481245900</v>
          </cell>
          <cell r="B430" t="str">
            <v>R07</v>
          </cell>
          <cell r="C430">
            <v>4</v>
          </cell>
          <cell r="D430" t="str">
            <v>COULEURS DE PLANTES</v>
          </cell>
          <cell r="F430">
            <v>2</v>
          </cell>
          <cell r="G430" t="str">
            <v>2012Z</v>
          </cell>
          <cell r="H430">
            <v>0</v>
          </cell>
          <cell r="I430">
            <v>0</v>
          </cell>
          <cell r="J430">
            <v>0</v>
          </cell>
          <cell r="K430">
            <v>0</v>
          </cell>
          <cell r="L430">
            <v>0</v>
          </cell>
          <cell r="M430">
            <v>0</v>
          </cell>
          <cell r="N430">
            <v>0</v>
          </cell>
          <cell r="O430">
            <v>0</v>
          </cell>
          <cell r="P430">
            <v>0</v>
          </cell>
          <cell r="Q430">
            <v>0</v>
          </cell>
          <cell r="R430">
            <v>0</v>
          </cell>
          <cell r="T430">
            <v>9.490748422902195</v>
          </cell>
        </row>
        <row r="431">
          <cell r="A431" t="str">
            <v>481563526</v>
          </cell>
          <cell r="B431" t="str">
            <v>R30</v>
          </cell>
          <cell r="C431">
            <v>8</v>
          </cell>
          <cell r="D431" t="str">
            <v>SYNAPCELL</v>
          </cell>
          <cell r="F431">
            <v>5</v>
          </cell>
          <cell r="G431" t="str">
            <v>7490B</v>
          </cell>
          <cell r="H431">
            <v>0</v>
          </cell>
          <cell r="I431">
            <v>0</v>
          </cell>
          <cell r="J431">
            <v>0</v>
          </cell>
          <cell r="K431">
            <v>0</v>
          </cell>
          <cell r="L431">
            <v>0</v>
          </cell>
          <cell r="M431">
            <v>0</v>
          </cell>
          <cell r="N431">
            <v>0</v>
          </cell>
          <cell r="O431">
            <v>0</v>
          </cell>
          <cell r="P431">
            <v>0</v>
          </cell>
          <cell r="Q431">
            <v>0</v>
          </cell>
          <cell r="R431">
            <v>0</v>
          </cell>
          <cell r="T431">
            <v>9.6577768475588179</v>
          </cell>
        </row>
        <row r="432">
          <cell r="A432" t="str">
            <v>481581890</v>
          </cell>
          <cell r="B432" t="str">
            <v>R16</v>
          </cell>
          <cell r="C432">
            <v>72</v>
          </cell>
          <cell r="D432" t="str">
            <v>SUPER SONIC IMAGINE</v>
          </cell>
          <cell r="F432">
            <v>35</v>
          </cell>
          <cell r="G432" t="str">
            <v>2660Z</v>
          </cell>
          <cell r="H432">
            <v>0</v>
          </cell>
          <cell r="I432">
            <v>0</v>
          </cell>
          <cell r="J432">
            <v>0</v>
          </cell>
          <cell r="K432">
            <v>0</v>
          </cell>
          <cell r="L432">
            <v>0</v>
          </cell>
          <cell r="M432">
            <v>0</v>
          </cell>
          <cell r="N432">
            <v>0</v>
          </cell>
          <cell r="O432">
            <v>0</v>
          </cell>
          <cell r="P432">
            <v>0</v>
          </cell>
          <cell r="Q432">
            <v>0</v>
          </cell>
          <cell r="R432">
            <v>0</v>
          </cell>
          <cell r="T432">
            <v>1.1412324568170151</v>
          </cell>
        </row>
        <row r="433">
          <cell r="A433" t="str">
            <v>481778892</v>
          </cell>
          <cell r="B433" t="str">
            <v>R30</v>
          </cell>
          <cell r="C433">
            <v>5</v>
          </cell>
          <cell r="D433" t="str">
            <v>VALOTEC</v>
          </cell>
          <cell r="F433">
            <v>4</v>
          </cell>
          <cell r="G433" t="str">
            <v>7112B</v>
          </cell>
          <cell r="H433">
            <v>0</v>
          </cell>
          <cell r="I433">
            <v>0</v>
          </cell>
          <cell r="J433">
            <v>0</v>
          </cell>
          <cell r="K433">
            <v>0</v>
          </cell>
          <cell r="L433">
            <v>0</v>
          </cell>
          <cell r="M433">
            <v>0</v>
          </cell>
          <cell r="N433">
            <v>1</v>
          </cell>
          <cell r="O433">
            <v>0</v>
          </cell>
          <cell r="P433">
            <v>0</v>
          </cell>
          <cell r="Q433">
            <v>0</v>
          </cell>
          <cell r="R433">
            <v>1</v>
          </cell>
          <cell r="T433">
            <v>9.453986464844844</v>
          </cell>
        </row>
        <row r="434">
          <cell r="A434" t="str">
            <v>481858595</v>
          </cell>
          <cell r="B434" t="str">
            <v>R30</v>
          </cell>
          <cell r="C434">
            <v>6</v>
          </cell>
          <cell r="D434" t="str">
            <v>TRIBO TECHNOLOGIES</v>
          </cell>
          <cell r="F434">
            <v>5</v>
          </cell>
          <cell r="G434" t="str">
            <v>7490B</v>
          </cell>
          <cell r="H434">
            <v>0</v>
          </cell>
          <cell r="I434">
            <v>0</v>
          </cell>
          <cell r="J434">
            <v>0</v>
          </cell>
          <cell r="K434">
            <v>0</v>
          </cell>
          <cell r="L434">
            <v>0</v>
          </cell>
          <cell r="M434">
            <v>0</v>
          </cell>
          <cell r="N434">
            <v>0</v>
          </cell>
          <cell r="O434">
            <v>0</v>
          </cell>
          <cell r="P434">
            <v>0</v>
          </cell>
          <cell r="Q434">
            <v>0</v>
          </cell>
          <cell r="R434">
            <v>0</v>
          </cell>
          <cell r="T434">
            <v>9.5519103625199548</v>
          </cell>
        </row>
        <row r="435">
          <cell r="A435" t="str">
            <v>481932697</v>
          </cell>
          <cell r="B435" t="str">
            <v>R27</v>
          </cell>
          <cell r="C435">
            <v>20</v>
          </cell>
          <cell r="D435" t="str">
            <v>SOFTFLUENT</v>
          </cell>
          <cell r="F435">
            <v>7</v>
          </cell>
          <cell r="G435" t="str">
            <v>5829B</v>
          </cell>
          <cell r="H435">
            <v>0</v>
          </cell>
          <cell r="I435">
            <v>0</v>
          </cell>
          <cell r="J435">
            <v>0</v>
          </cell>
          <cell r="K435">
            <v>0</v>
          </cell>
          <cell r="L435">
            <v>0</v>
          </cell>
          <cell r="M435">
            <v>0</v>
          </cell>
          <cell r="N435">
            <v>0</v>
          </cell>
          <cell r="O435">
            <v>0</v>
          </cell>
          <cell r="P435">
            <v>0</v>
          </cell>
          <cell r="Q435">
            <v>0</v>
          </cell>
          <cell r="R435">
            <v>0</v>
          </cell>
          <cell r="T435">
            <v>9.4775974057706325</v>
          </cell>
        </row>
        <row r="436">
          <cell r="A436" t="str">
            <v>482009560</v>
          </cell>
          <cell r="B436" t="str">
            <v>R13</v>
          </cell>
          <cell r="C436">
            <v>14</v>
          </cell>
          <cell r="D436" t="str">
            <v>INNES</v>
          </cell>
          <cell r="F436">
            <v>9</v>
          </cell>
          <cell r="G436" t="str">
            <v>2640Z</v>
          </cell>
          <cell r="H436">
            <v>0</v>
          </cell>
          <cell r="I436">
            <v>0</v>
          </cell>
          <cell r="J436">
            <v>0</v>
          </cell>
          <cell r="K436">
            <v>0</v>
          </cell>
          <cell r="L436">
            <v>0</v>
          </cell>
          <cell r="M436">
            <v>1</v>
          </cell>
          <cell r="N436">
            <v>0</v>
          </cell>
          <cell r="O436">
            <v>0</v>
          </cell>
          <cell r="P436">
            <v>0</v>
          </cell>
          <cell r="Q436">
            <v>0</v>
          </cell>
          <cell r="R436">
            <v>1</v>
          </cell>
          <cell r="T436">
            <v>0.96907681921309874</v>
          </cell>
        </row>
        <row r="437">
          <cell r="A437" t="str">
            <v>482180353</v>
          </cell>
          <cell r="B437" t="str">
            <v>R27</v>
          </cell>
          <cell r="C437">
            <v>12</v>
          </cell>
          <cell r="D437" t="str">
            <v>ELECTRONIC VISION TECHNOLOGIES</v>
          </cell>
          <cell r="F437">
            <v>8</v>
          </cell>
          <cell r="G437" t="str">
            <v>5829C</v>
          </cell>
          <cell r="H437">
            <v>0</v>
          </cell>
          <cell r="I437">
            <v>0</v>
          </cell>
          <cell r="J437">
            <v>0</v>
          </cell>
          <cell r="K437">
            <v>0</v>
          </cell>
          <cell r="L437">
            <v>0</v>
          </cell>
          <cell r="M437">
            <v>1</v>
          </cell>
          <cell r="N437">
            <v>0</v>
          </cell>
          <cell r="O437">
            <v>0</v>
          </cell>
          <cell r="P437">
            <v>0</v>
          </cell>
          <cell r="Q437">
            <v>0</v>
          </cell>
          <cell r="R437">
            <v>1</v>
          </cell>
          <cell r="T437">
            <v>1.0054693743293424</v>
          </cell>
        </row>
        <row r="438">
          <cell r="A438" t="str">
            <v>482437894</v>
          </cell>
          <cell r="B438" t="str">
            <v>R30</v>
          </cell>
          <cell r="C438">
            <v>11</v>
          </cell>
          <cell r="D438" t="str">
            <v>HISTALIM</v>
          </cell>
          <cell r="F438">
            <v>6</v>
          </cell>
          <cell r="G438" t="str">
            <v>7490B</v>
          </cell>
          <cell r="H438">
            <v>0</v>
          </cell>
          <cell r="I438">
            <v>0</v>
          </cell>
          <cell r="J438">
            <v>0</v>
          </cell>
          <cell r="K438">
            <v>0</v>
          </cell>
          <cell r="L438">
            <v>0</v>
          </cell>
          <cell r="M438">
            <v>0</v>
          </cell>
          <cell r="N438">
            <v>0</v>
          </cell>
          <cell r="O438">
            <v>0</v>
          </cell>
          <cell r="P438">
            <v>0</v>
          </cell>
          <cell r="Q438">
            <v>0</v>
          </cell>
          <cell r="R438">
            <v>0</v>
          </cell>
          <cell r="T438">
            <v>9.598041415946593</v>
          </cell>
        </row>
        <row r="439">
          <cell r="A439" t="str">
            <v>482468287</v>
          </cell>
          <cell r="B439" t="str">
            <v>R14</v>
          </cell>
          <cell r="C439">
            <v>6</v>
          </cell>
          <cell r="D439" t="str">
            <v>DIGIDIA</v>
          </cell>
          <cell r="F439">
            <v>4</v>
          </cell>
          <cell r="G439" t="str">
            <v>2630Z</v>
          </cell>
          <cell r="H439">
            <v>0</v>
          </cell>
          <cell r="I439">
            <v>0</v>
          </cell>
          <cell r="J439">
            <v>0</v>
          </cell>
          <cell r="K439">
            <v>0</v>
          </cell>
          <cell r="L439">
            <v>0</v>
          </cell>
          <cell r="M439">
            <v>0</v>
          </cell>
          <cell r="N439">
            <v>0</v>
          </cell>
          <cell r="O439">
            <v>0</v>
          </cell>
          <cell r="P439">
            <v>0</v>
          </cell>
          <cell r="Q439">
            <v>0</v>
          </cell>
          <cell r="R439">
            <v>0</v>
          </cell>
          <cell r="T439">
            <v>9.4758624104330682</v>
          </cell>
        </row>
        <row r="440">
          <cell r="A440" t="str">
            <v>483047866</v>
          </cell>
          <cell r="B440" t="str">
            <v>R30</v>
          </cell>
          <cell r="C440">
            <v>16</v>
          </cell>
          <cell r="D440" t="str">
            <v>PLANT ADVANCED TECHNOLOGIES PAT</v>
          </cell>
          <cell r="F440">
            <v>10</v>
          </cell>
          <cell r="G440" t="str">
            <v>7219Z</v>
          </cell>
          <cell r="H440">
            <v>0</v>
          </cell>
          <cell r="I440">
            <v>0</v>
          </cell>
          <cell r="J440">
            <v>0</v>
          </cell>
          <cell r="K440">
            <v>0</v>
          </cell>
          <cell r="L440">
            <v>0</v>
          </cell>
          <cell r="M440">
            <v>0</v>
          </cell>
          <cell r="N440">
            <v>0</v>
          </cell>
          <cell r="O440">
            <v>0</v>
          </cell>
          <cell r="P440">
            <v>0</v>
          </cell>
          <cell r="Q440">
            <v>0</v>
          </cell>
          <cell r="R440">
            <v>0</v>
          </cell>
          <cell r="T440">
            <v>1.0208607604851092</v>
          </cell>
        </row>
        <row r="441">
          <cell r="A441" t="str">
            <v>483064713</v>
          </cell>
          <cell r="B441" t="str">
            <v>R28</v>
          </cell>
          <cell r="C441">
            <v>9</v>
          </cell>
          <cell r="D441" t="str">
            <v>TACTEM</v>
          </cell>
          <cell r="F441">
            <v>7</v>
          </cell>
          <cell r="G441" t="str">
            <v>6190Z</v>
          </cell>
          <cell r="H441">
            <v>0</v>
          </cell>
          <cell r="I441">
            <v>0</v>
          </cell>
          <cell r="J441">
            <v>0</v>
          </cell>
          <cell r="K441">
            <v>0</v>
          </cell>
          <cell r="L441">
            <v>0</v>
          </cell>
          <cell r="M441">
            <v>0</v>
          </cell>
          <cell r="N441">
            <v>0</v>
          </cell>
          <cell r="O441">
            <v>0</v>
          </cell>
          <cell r="P441">
            <v>2</v>
          </cell>
          <cell r="Q441">
            <v>0</v>
          </cell>
          <cell r="R441">
            <v>2</v>
          </cell>
          <cell r="S441" t="str">
            <v>Chomage</v>
          </cell>
          <cell r="T441">
            <v>0.9824116045068213</v>
          </cell>
        </row>
        <row r="442">
          <cell r="A442" t="str">
            <v>483185807</v>
          </cell>
          <cell r="B442" t="str">
            <v>R29</v>
          </cell>
          <cell r="C442">
            <v>111</v>
          </cell>
          <cell r="D442" t="str">
            <v>ALDEBARAN ROBOTICS</v>
          </cell>
          <cell r="F442">
            <v>54</v>
          </cell>
          <cell r="G442" t="str">
            <v>6202A</v>
          </cell>
          <cell r="H442">
            <v>0</v>
          </cell>
          <cell r="I442">
            <v>0</v>
          </cell>
          <cell r="J442">
            <v>0</v>
          </cell>
          <cell r="K442">
            <v>0</v>
          </cell>
          <cell r="L442">
            <v>0</v>
          </cell>
          <cell r="M442">
            <v>14</v>
          </cell>
          <cell r="N442">
            <v>0</v>
          </cell>
          <cell r="O442">
            <v>0</v>
          </cell>
          <cell r="P442">
            <v>0</v>
          </cell>
          <cell r="Q442">
            <v>0</v>
          </cell>
          <cell r="R442">
            <v>14</v>
          </cell>
          <cell r="T442">
            <v>1.0135487560925927</v>
          </cell>
        </row>
        <row r="443">
          <cell r="A443" t="str">
            <v>483385456</v>
          </cell>
          <cell r="B443" t="str">
            <v>R30</v>
          </cell>
          <cell r="C443">
            <v>9</v>
          </cell>
          <cell r="D443" t="str">
            <v>ACB HYDROLOCK</v>
          </cell>
          <cell r="F443">
            <v>3</v>
          </cell>
          <cell r="G443" t="str">
            <v>7112B</v>
          </cell>
          <cell r="H443">
            <v>0</v>
          </cell>
          <cell r="I443">
            <v>0</v>
          </cell>
          <cell r="J443">
            <v>0</v>
          </cell>
          <cell r="K443">
            <v>0</v>
          </cell>
          <cell r="L443">
            <v>0</v>
          </cell>
          <cell r="M443">
            <v>0</v>
          </cell>
          <cell r="N443">
            <v>0</v>
          </cell>
          <cell r="O443">
            <v>0</v>
          </cell>
          <cell r="P443">
            <v>0</v>
          </cell>
          <cell r="Q443">
            <v>0</v>
          </cell>
          <cell r="R443">
            <v>0</v>
          </cell>
          <cell r="T443">
            <v>9.4604813865328641</v>
          </cell>
        </row>
        <row r="444">
          <cell r="A444" t="str">
            <v>483700282</v>
          </cell>
          <cell r="B444" t="str">
            <v>R07</v>
          </cell>
          <cell r="C444">
            <v>8</v>
          </cell>
          <cell r="D444" t="str">
            <v>PHYTOBOKAZ</v>
          </cell>
          <cell r="F444">
            <v>3</v>
          </cell>
          <cell r="G444" t="str">
            <v>2042Z</v>
          </cell>
          <cell r="H444">
            <v>0</v>
          </cell>
          <cell r="I444">
            <v>0</v>
          </cell>
          <cell r="J444">
            <v>0</v>
          </cell>
          <cell r="K444">
            <v>0</v>
          </cell>
          <cell r="L444">
            <v>0</v>
          </cell>
          <cell r="M444">
            <v>0</v>
          </cell>
          <cell r="N444">
            <v>0</v>
          </cell>
          <cell r="O444">
            <v>0</v>
          </cell>
          <cell r="P444">
            <v>0</v>
          </cell>
          <cell r="Q444">
            <v>0</v>
          </cell>
          <cell r="R444">
            <v>0</v>
          </cell>
          <cell r="T444">
            <v>9.5009699503142393</v>
          </cell>
        </row>
        <row r="445">
          <cell r="A445" t="str">
            <v>483813861</v>
          </cell>
          <cell r="B445" t="str">
            <v>R29</v>
          </cell>
          <cell r="C445">
            <v>37</v>
          </cell>
          <cell r="D445" t="str">
            <v>EBUZZING FRANCE</v>
          </cell>
          <cell r="F445">
            <v>11</v>
          </cell>
          <cell r="G445" t="str">
            <v>6311Z</v>
          </cell>
          <cell r="H445">
            <v>0</v>
          </cell>
          <cell r="I445">
            <v>1</v>
          </cell>
          <cell r="J445">
            <v>0</v>
          </cell>
          <cell r="K445">
            <v>0</v>
          </cell>
          <cell r="L445">
            <v>0</v>
          </cell>
          <cell r="M445">
            <v>4</v>
          </cell>
          <cell r="N445">
            <v>0</v>
          </cell>
          <cell r="O445">
            <v>0</v>
          </cell>
          <cell r="P445">
            <v>0</v>
          </cell>
          <cell r="Q445">
            <v>0</v>
          </cell>
          <cell r="R445">
            <v>5</v>
          </cell>
          <cell r="T445">
            <v>1.0032019307674886</v>
          </cell>
        </row>
        <row r="446">
          <cell r="A446" t="str">
            <v>484024989</v>
          </cell>
          <cell r="B446" t="str">
            <v>R08</v>
          </cell>
          <cell r="C446">
            <v>25</v>
          </cell>
          <cell r="D446" t="str">
            <v>GRAFTYS</v>
          </cell>
          <cell r="F446">
            <v>6</v>
          </cell>
          <cell r="G446" t="str">
            <v>2120Z</v>
          </cell>
          <cell r="H446">
            <v>0</v>
          </cell>
          <cell r="I446">
            <v>0</v>
          </cell>
          <cell r="J446">
            <v>0</v>
          </cell>
          <cell r="K446">
            <v>0</v>
          </cell>
          <cell r="L446">
            <v>0</v>
          </cell>
          <cell r="M446">
            <v>0</v>
          </cell>
          <cell r="N446">
            <v>0</v>
          </cell>
          <cell r="O446">
            <v>0</v>
          </cell>
          <cell r="P446">
            <v>0</v>
          </cell>
          <cell r="Q446">
            <v>2</v>
          </cell>
          <cell r="R446">
            <v>2</v>
          </cell>
          <cell r="T446">
            <v>0.99976805364269394</v>
          </cell>
        </row>
        <row r="447">
          <cell r="A447" t="str">
            <v>484119516</v>
          </cell>
          <cell r="B447" t="str">
            <v>R27</v>
          </cell>
          <cell r="C447">
            <v>25</v>
          </cell>
          <cell r="D447" t="str">
            <v>PRICING PARTNERS</v>
          </cell>
          <cell r="F447">
            <v>18</v>
          </cell>
          <cell r="G447" t="str">
            <v>5829C</v>
          </cell>
          <cell r="H447">
            <v>0</v>
          </cell>
          <cell r="I447">
            <v>0</v>
          </cell>
          <cell r="J447">
            <v>0</v>
          </cell>
          <cell r="K447">
            <v>0</v>
          </cell>
          <cell r="L447">
            <v>0</v>
          </cell>
          <cell r="M447">
            <v>3</v>
          </cell>
          <cell r="N447">
            <v>1</v>
          </cell>
          <cell r="O447">
            <v>2</v>
          </cell>
          <cell r="P447">
            <v>0</v>
          </cell>
          <cell r="Q447">
            <v>0</v>
          </cell>
          <cell r="R447">
            <v>6</v>
          </cell>
          <cell r="T447">
            <v>1.0134934168402598</v>
          </cell>
        </row>
        <row r="448">
          <cell r="A448" t="str">
            <v>484163985</v>
          </cell>
          <cell r="B448" t="str">
            <v>R30</v>
          </cell>
          <cell r="C448">
            <v>24</v>
          </cell>
          <cell r="D448" t="str">
            <v>SPINEWAY</v>
          </cell>
          <cell r="F448">
            <v>7</v>
          </cell>
          <cell r="G448" t="str">
            <v>7211Z</v>
          </cell>
          <cell r="H448">
            <v>0</v>
          </cell>
          <cell r="I448">
            <v>0</v>
          </cell>
          <cell r="J448">
            <v>0</v>
          </cell>
          <cell r="K448">
            <v>0</v>
          </cell>
          <cell r="L448">
            <v>0</v>
          </cell>
          <cell r="M448">
            <v>0</v>
          </cell>
          <cell r="N448">
            <v>0</v>
          </cell>
          <cell r="O448">
            <v>0</v>
          </cell>
          <cell r="P448">
            <v>0</v>
          </cell>
          <cell r="Q448">
            <v>0</v>
          </cell>
          <cell r="R448">
            <v>0</v>
          </cell>
          <cell r="T448">
            <v>1.0173472299842723</v>
          </cell>
        </row>
        <row r="449">
          <cell r="A449" t="str">
            <v>484175252</v>
          </cell>
          <cell r="B449" t="str">
            <v>R29</v>
          </cell>
          <cell r="C449">
            <v>83</v>
          </cell>
          <cell r="D449" t="str">
            <v>TALEND</v>
          </cell>
          <cell r="F449">
            <v>37</v>
          </cell>
          <cell r="G449" t="str">
            <v>6209Z</v>
          </cell>
          <cell r="H449">
            <v>0</v>
          </cell>
          <cell r="I449">
            <v>0</v>
          </cell>
          <cell r="J449">
            <v>0</v>
          </cell>
          <cell r="K449">
            <v>2</v>
          </cell>
          <cell r="L449">
            <v>1</v>
          </cell>
          <cell r="M449">
            <v>4</v>
          </cell>
          <cell r="N449">
            <v>0</v>
          </cell>
          <cell r="O449">
            <v>0</v>
          </cell>
          <cell r="P449">
            <v>0</v>
          </cell>
          <cell r="Q449">
            <v>0</v>
          </cell>
          <cell r="R449">
            <v>6</v>
          </cell>
          <cell r="T449">
            <v>1.0096807814210123</v>
          </cell>
        </row>
        <row r="450">
          <cell r="A450" t="str">
            <v>484183710</v>
          </cell>
          <cell r="B450" t="str">
            <v>R28</v>
          </cell>
          <cell r="C450">
            <v>9</v>
          </cell>
          <cell r="D450" t="str">
            <v>3ROAM</v>
          </cell>
          <cell r="F450">
            <v>6</v>
          </cell>
          <cell r="G450" t="str">
            <v>6110Z</v>
          </cell>
          <cell r="H450">
            <v>0</v>
          </cell>
          <cell r="I450">
            <v>0</v>
          </cell>
          <cell r="J450">
            <v>0</v>
          </cell>
          <cell r="K450">
            <v>0</v>
          </cell>
          <cell r="L450">
            <v>0</v>
          </cell>
          <cell r="M450">
            <v>1</v>
          </cell>
          <cell r="N450">
            <v>0</v>
          </cell>
          <cell r="O450">
            <v>0</v>
          </cell>
          <cell r="P450">
            <v>0</v>
          </cell>
          <cell r="Q450">
            <v>0</v>
          </cell>
          <cell r="R450">
            <v>1</v>
          </cell>
          <cell r="T450">
            <v>1.0142624767139279</v>
          </cell>
        </row>
        <row r="451">
          <cell r="A451" t="str">
            <v>484324579</v>
          </cell>
          <cell r="B451" t="str">
            <v>R27</v>
          </cell>
          <cell r="C451">
            <v>18</v>
          </cell>
          <cell r="D451" t="str">
            <v>VALID'IT</v>
          </cell>
          <cell r="F451">
            <v>6</v>
          </cell>
          <cell r="G451" t="str">
            <v>5829C</v>
          </cell>
          <cell r="H451">
            <v>0</v>
          </cell>
          <cell r="I451">
            <v>0</v>
          </cell>
          <cell r="J451">
            <v>0</v>
          </cell>
          <cell r="K451">
            <v>0</v>
          </cell>
          <cell r="L451">
            <v>0</v>
          </cell>
          <cell r="M451">
            <v>0</v>
          </cell>
          <cell r="N451">
            <v>0</v>
          </cell>
          <cell r="O451">
            <v>0</v>
          </cell>
          <cell r="P451">
            <v>0</v>
          </cell>
          <cell r="Q451">
            <v>0</v>
          </cell>
          <cell r="R451">
            <v>0</v>
          </cell>
          <cell r="T451">
            <v>9.550829062637133</v>
          </cell>
        </row>
        <row r="452">
          <cell r="A452" t="str">
            <v>484440243</v>
          </cell>
          <cell r="B452" t="str">
            <v>R29</v>
          </cell>
          <cell r="C452">
            <v>12</v>
          </cell>
          <cell r="D452" t="str">
            <v>VOXLER</v>
          </cell>
          <cell r="F452">
            <v>12</v>
          </cell>
          <cell r="G452" t="str">
            <v>6201Z</v>
          </cell>
          <cell r="H452">
            <v>0</v>
          </cell>
          <cell r="I452">
            <v>0</v>
          </cell>
          <cell r="J452">
            <v>0</v>
          </cell>
          <cell r="K452">
            <v>0</v>
          </cell>
          <cell r="L452">
            <v>0</v>
          </cell>
          <cell r="M452">
            <v>4</v>
          </cell>
          <cell r="N452">
            <v>0</v>
          </cell>
          <cell r="O452">
            <v>0</v>
          </cell>
          <cell r="P452">
            <v>0</v>
          </cell>
          <cell r="Q452">
            <v>2</v>
          </cell>
          <cell r="R452">
            <v>6</v>
          </cell>
          <cell r="T452">
            <v>1.0029282546046951</v>
          </cell>
        </row>
        <row r="453">
          <cell r="A453" t="str">
            <v>484468178</v>
          </cell>
          <cell r="B453" t="str">
            <v>R14</v>
          </cell>
          <cell r="C453">
            <v>11</v>
          </cell>
          <cell r="D453" t="str">
            <v>NEWSTEO SAS</v>
          </cell>
          <cell r="F453">
            <v>8</v>
          </cell>
          <cell r="G453" t="str">
            <v>2630Z</v>
          </cell>
          <cell r="H453">
            <v>0</v>
          </cell>
          <cell r="I453">
            <v>0</v>
          </cell>
          <cell r="J453">
            <v>0</v>
          </cell>
          <cell r="K453">
            <v>0</v>
          </cell>
          <cell r="L453">
            <v>0</v>
          </cell>
          <cell r="M453">
            <v>0</v>
          </cell>
          <cell r="N453">
            <v>0</v>
          </cell>
          <cell r="O453">
            <v>0</v>
          </cell>
          <cell r="P453">
            <v>0</v>
          </cell>
          <cell r="Q453">
            <v>0</v>
          </cell>
          <cell r="R453">
            <v>0</v>
          </cell>
          <cell r="T453">
            <v>1.0001805313261025</v>
          </cell>
        </row>
        <row r="454">
          <cell r="A454" t="str">
            <v>484739289</v>
          </cell>
          <cell r="B454" t="str">
            <v>R13</v>
          </cell>
          <cell r="C454">
            <v>13</v>
          </cell>
          <cell r="D454" t="str">
            <v>DELFMEMS</v>
          </cell>
          <cell r="F454">
            <v>10</v>
          </cell>
          <cell r="G454" t="str">
            <v>2611</v>
          </cell>
          <cell r="H454">
            <v>0</v>
          </cell>
          <cell r="I454">
            <v>0</v>
          </cell>
          <cell r="J454">
            <v>0</v>
          </cell>
          <cell r="K454">
            <v>0</v>
          </cell>
          <cell r="L454">
            <v>0</v>
          </cell>
          <cell r="M454">
            <v>0</v>
          </cell>
          <cell r="N454">
            <v>0</v>
          </cell>
          <cell r="O454">
            <v>0</v>
          </cell>
          <cell r="P454">
            <v>0</v>
          </cell>
          <cell r="Q454">
            <v>0</v>
          </cell>
          <cell r="R454">
            <v>0</v>
          </cell>
          <cell r="T454">
            <v>0.99625559328595759</v>
          </cell>
        </row>
        <row r="455">
          <cell r="A455" t="str">
            <v>484893763</v>
          </cell>
          <cell r="B455" t="str">
            <v>R29</v>
          </cell>
          <cell r="C455">
            <v>11</v>
          </cell>
          <cell r="D455" t="str">
            <v>CORTUS</v>
          </cell>
          <cell r="F455">
            <v>9</v>
          </cell>
          <cell r="G455" t="str">
            <v>6202A</v>
          </cell>
          <cell r="H455">
            <v>0</v>
          </cell>
          <cell r="I455">
            <v>0</v>
          </cell>
          <cell r="J455">
            <v>0</v>
          </cell>
          <cell r="K455">
            <v>0</v>
          </cell>
          <cell r="L455">
            <v>0</v>
          </cell>
          <cell r="M455">
            <v>0</v>
          </cell>
          <cell r="N455">
            <v>0</v>
          </cell>
          <cell r="O455">
            <v>0</v>
          </cell>
          <cell r="P455">
            <v>0</v>
          </cell>
          <cell r="Q455">
            <v>0</v>
          </cell>
          <cell r="R455">
            <v>0</v>
          </cell>
          <cell r="T455">
            <v>1.002618801474527</v>
          </cell>
        </row>
        <row r="456">
          <cell r="A456" t="str">
            <v>485129860</v>
          </cell>
          <cell r="B456" t="str">
            <v>R27</v>
          </cell>
          <cell r="C456">
            <v>43</v>
          </cell>
          <cell r="D456" t="str">
            <v>OBEO</v>
          </cell>
          <cell r="F456">
            <v>28</v>
          </cell>
          <cell r="G456" t="str">
            <v>5829B</v>
          </cell>
          <cell r="H456">
            <v>0</v>
          </cell>
          <cell r="I456">
            <v>0</v>
          </cell>
          <cell r="J456">
            <v>0</v>
          </cell>
          <cell r="K456">
            <v>0</v>
          </cell>
          <cell r="L456">
            <v>0</v>
          </cell>
          <cell r="M456">
            <v>5</v>
          </cell>
          <cell r="N456">
            <v>0</v>
          </cell>
          <cell r="O456">
            <v>0</v>
          </cell>
          <cell r="P456">
            <v>0</v>
          </cell>
          <cell r="Q456">
            <v>1</v>
          </cell>
          <cell r="R456">
            <v>6</v>
          </cell>
          <cell r="T456">
            <v>1.0215977389765469</v>
          </cell>
        </row>
        <row r="457">
          <cell r="A457" t="str">
            <v>485376214</v>
          </cell>
          <cell r="B457" t="str">
            <v>R30</v>
          </cell>
          <cell r="C457">
            <v>23</v>
          </cell>
          <cell r="D457" t="str">
            <v>E BLINK</v>
          </cell>
          <cell r="F457">
            <v>12</v>
          </cell>
          <cell r="G457" t="str">
            <v>7112B</v>
          </cell>
          <cell r="H457">
            <v>0</v>
          </cell>
          <cell r="I457">
            <v>0</v>
          </cell>
          <cell r="J457">
            <v>0</v>
          </cell>
          <cell r="K457">
            <v>0</v>
          </cell>
          <cell r="L457">
            <v>0</v>
          </cell>
          <cell r="M457">
            <v>0</v>
          </cell>
          <cell r="N457">
            <v>0</v>
          </cell>
          <cell r="O457">
            <v>0</v>
          </cell>
          <cell r="P457">
            <v>0</v>
          </cell>
          <cell r="Q457">
            <v>1</v>
          </cell>
          <cell r="R457">
            <v>1</v>
          </cell>
          <cell r="T457">
            <v>0.99725108340850754</v>
          </cell>
        </row>
        <row r="458">
          <cell r="A458" t="str">
            <v>487679110</v>
          </cell>
          <cell r="B458" t="str">
            <v>R08</v>
          </cell>
          <cell r="C458">
            <v>41</v>
          </cell>
          <cell r="D458" t="str">
            <v>ATLANBIO</v>
          </cell>
          <cell r="F458">
            <v>14</v>
          </cell>
          <cell r="G458" t="str">
            <v>2110Z</v>
          </cell>
          <cell r="H458">
            <v>0</v>
          </cell>
          <cell r="I458">
            <v>0</v>
          </cell>
          <cell r="J458">
            <v>0</v>
          </cell>
          <cell r="K458">
            <v>0</v>
          </cell>
          <cell r="L458">
            <v>0</v>
          </cell>
          <cell r="M458">
            <v>0</v>
          </cell>
          <cell r="N458">
            <v>0</v>
          </cell>
          <cell r="O458">
            <v>0</v>
          </cell>
          <cell r="P458">
            <v>0</v>
          </cell>
          <cell r="Q458">
            <v>0</v>
          </cell>
          <cell r="R458">
            <v>0</v>
          </cell>
          <cell r="T458">
            <v>1.0035910724783192</v>
          </cell>
        </row>
        <row r="459">
          <cell r="A459" t="str">
            <v>488477761</v>
          </cell>
          <cell r="B459" t="str">
            <v>R30</v>
          </cell>
          <cell r="C459">
            <v>45</v>
          </cell>
          <cell r="D459" t="str">
            <v>ECA FAROS</v>
          </cell>
          <cell r="F459">
            <v>25</v>
          </cell>
          <cell r="G459" t="str">
            <v>7112B</v>
          </cell>
          <cell r="H459">
            <v>0</v>
          </cell>
          <cell r="I459">
            <v>0</v>
          </cell>
          <cell r="J459">
            <v>0</v>
          </cell>
          <cell r="K459">
            <v>0</v>
          </cell>
          <cell r="L459">
            <v>0</v>
          </cell>
          <cell r="M459">
            <v>0</v>
          </cell>
          <cell r="N459">
            <v>0</v>
          </cell>
          <cell r="O459">
            <v>0</v>
          </cell>
          <cell r="P459">
            <v>0</v>
          </cell>
          <cell r="Q459">
            <v>0</v>
          </cell>
          <cell r="R459">
            <v>0</v>
          </cell>
          <cell r="T459">
            <v>0.98839856562453043</v>
          </cell>
        </row>
        <row r="460">
          <cell r="A460" t="str">
            <v>488629783</v>
          </cell>
          <cell r="B460" t="str">
            <v>R22</v>
          </cell>
          <cell r="C460">
            <v>24</v>
          </cell>
          <cell r="D460" t="str">
            <v>VEXIM</v>
          </cell>
          <cell r="F460">
            <v>3</v>
          </cell>
          <cell r="G460" t="str">
            <v>3250A</v>
          </cell>
          <cell r="H460">
            <v>0</v>
          </cell>
          <cell r="I460">
            <v>0</v>
          </cell>
          <cell r="J460">
            <v>0</v>
          </cell>
          <cell r="K460">
            <v>0</v>
          </cell>
          <cell r="L460">
            <v>0</v>
          </cell>
          <cell r="M460">
            <v>1</v>
          </cell>
          <cell r="N460">
            <v>0</v>
          </cell>
          <cell r="O460">
            <v>0</v>
          </cell>
          <cell r="P460">
            <v>0</v>
          </cell>
          <cell r="Q460">
            <v>0</v>
          </cell>
          <cell r="R460">
            <v>1</v>
          </cell>
          <cell r="T460">
            <v>9.4293660416125231</v>
          </cell>
        </row>
        <row r="461">
          <cell r="A461" t="str">
            <v>488686304</v>
          </cell>
          <cell r="B461" t="str">
            <v>R03</v>
          </cell>
          <cell r="C461">
            <v>9</v>
          </cell>
          <cell r="D461" t="str">
            <v>NUTRIALYS</v>
          </cell>
          <cell r="F461">
            <v>1</v>
          </cell>
          <cell r="G461" t="str">
            <v>1086Z</v>
          </cell>
          <cell r="H461">
            <v>0</v>
          </cell>
          <cell r="I461">
            <v>0</v>
          </cell>
          <cell r="J461">
            <v>0</v>
          </cell>
          <cell r="K461">
            <v>0</v>
          </cell>
          <cell r="L461">
            <v>0</v>
          </cell>
          <cell r="M461">
            <v>0</v>
          </cell>
          <cell r="N461">
            <v>0</v>
          </cell>
          <cell r="O461">
            <v>0</v>
          </cell>
          <cell r="P461">
            <v>0</v>
          </cell>
          <cell r="Q461">
            <v>0</v>
          </cell>
          <cell r="R461">
            <v>0</v>
          </cell>
          <cell r="T461">
            <v>9.4310998726158832</v>
          </cell>
        </row>
        <row r="462">
          <cell r="A462" t="str">
            <v>488936154</v>
          </cell>
          <cell r="B462" t="str">
            <v>R24</v>
          </cell>
          <cell r="C462">
            <v>3</v>
          </cell>
          <cell r="D462" t="str">
            <v>ERATEC</v>
          </cell>
          <cell r="F462">
            <v>2</v>
          </cell>
          <cell r="G462" t="str">
            <v>3900</v>
          </cell>
          <cell r="H462">
            <v>0</v>
          </cell>
          <cell r="I462">
            <v>0</v>
          </cell>
          <cell r="J462">
            <v>0</v>
          </cell>
          <cell r="K462">
            <v>0</v>
          </cell>
          <cell r="L462">
            <v>0</v>
          </cell>
          <cell r="M462">
            <v>0</v>
          </cell>
          <cell r="N462">
            <v>0</v>
          </cell>
          <cell r="O462">
            <v>0</v>
          </cell>
          <cell r="P462">
            <v>0</v>
          </cell>
          <cell r="Q462">
            <v>0</v>
          </cell>
          <cell r="R462">
            <v>0</v>
          </cell>
          <cell r="T462">
            <v>7.4805936041901795</v>
          </cell>
        </row>
        <row r="463">
          <cell r="A463" t="str">
            <v>489167023</v>
          </cell>
          <cell r="B463" t="str">
            <v>R18</v>
          </cell>
          <cell r="C463">
            <v>12</v>
          </cell>
          <cell r="D463" t="str">
            <v>CERADROP</v>
          </cell>
          <cell r="F463">
            <v>8</v>
          </cell>
          <cell r="G463" t="str">
            <v>2899B</v>
          </cell>
          <cell r="H463">
            <v>0</v>
          </cell>
          <cell r="I463">
            <v>0</v>
          </cell>
          <cell r="J463">
            <v>0</v>
          </cell>
          <cell r="K463">
            <v>0</v>
          </cell>
          <cell r="L463">
            <v>0</v>
          </cell>
          <cell r="M463">
            <v>0</v>
          </cell>
          <cell r="N463">
            <v>0</v>
          </cell>
          <cell r="O463">
            <v>0</v>
          </cell>
          <cell r="P463">
            <v>0</v>
          </cell>
          <cell r="Q463">
            <v>0</v>
          </cell>
          <cell r="R463">
            <v>0</v>
          </cell>
          <cell r="T463">
            <v>0.99424609469923353</v>
          </cell>
        </row>
        <row r="464">
          <cell r="A464" t="str">
            <v>489218875</v>
          </cell>
          <cell r="B464" t="str">
            <v>R30</v>
          </cell>
          <cell r="C464">
            <v>15</v>
          </cell>
          <cell r="D464" t="str">
            <v>NEUROSERVICE</v>
          </cell>
          <cell r="F464">
            <v>5</v>
          </cell>
          <cell r="G464" t="str">
            <v>7112B</v>
          </cell>
          <cell r="H464">
            <v>0</v>
          </cell>
          <cell r="I464">
            <v>0</v>
          </cell>
          <cell r="J464">
            <v>0</v>
          </cell>
          <cell r="K464">
            <v>0</v>
          </cell>
          <cell r="L464">
            <v>0</v>
          </cell>
          <cell r="M464">
            <v>0</v>
          </cell>
          <cell r="N464">
            <v>0</v>
          </cell>
          <cell r="O464">
            <v>0</v>
          </cell>
          <cell r="P464">
            <v>0</v>
          </cell>
          <cell r="Q464">
            <v>0</v>
          </cell>
          <cell r="R464">
            <v>0</v>
          </cell>
          <cell r="T464">
            <v>1.0075854812784761</v>
          </cell>
        </row>
        <row r="465">
          <cell r="A465" t="str">
            <v>489440982</v>
          </cell>
          <cell r="B465" t="str">
            <v>R29</v>
          </cell>
          <cell r="C465">
            <v>7</v>
          </cell>
          <cell r="D465" t="str">
            <v>LINTERWEB</v>
          </cell>
          <cell r="F465">
            <v>5</v>
          </cell>
          <cell r="G465" t="str">
            <v>6202A</v>
          </cell>
          <cell r="H465">
            <v>0</v>
          </cell>
          <cell r="I465">
            <v>1</v>
          </cell>
          <cell r="J465">
            <v>0</v>
          </cell>
          <cell r="K465">
            <v>0</v>
          </cell>
          <cell r="L465">
            <v>0</v>
          </cell>
          <cell r="M465">
            <v>0</v>
          </cell>
          <cell r="N465">
            <v>0</v>
          </cell>
          <cell r="O465">
            <v>0</v>
          </cell>
          <cell r="P465">
            <v>0</v>
          </cell>
          <cell r="Q465">
            <v>2</v>
          </cell>
          <cell r="R465">
            <v>3</v>
          </cell>
          <cell r="T465">
            <v>9.4884359707911159</v>
          </cell>
        </row>
        <row r="466">
          <cell r="A466" t="str">
            <v>489625616</v>
          </cell>
          <cell r="B466" t="str">
            <v>R30</v>
          </cell>
          <cell r="C466">
            <v>29</v>
          </cell>
          <cell r="D466" t="str">
            <v>XENTECH</v>
          </cell>
          <cell r="F466">
            <v>12</v>
          </cell>
          <cell r="G466" t="str">
            <v>7211Z</v>
          </cell>
          <cell r="H466">
            <v>0</v>
          </cell>
          <cell r="I466">
            <v>0</v>
          </cell>
          <cell r="J466">
            <v>0</v>
          </cell>
          <cell r="K466">
            <v>0</v>
          </cell>
          <cell r="L466">
            <v>0</v>
          </cell>
          <cell r="M466">
            <v>0</v>
          </cell>
          <cell r="N466">
            <v>0</v>
          </cell>
          <cell r="O466">
            <v>0</v>
          </cell>
          <cell r="P466">
            <v>0</v>
          </cell>
          <cell r="Q466">
            <v>0</v>
          </cell>
          <cell r="R466">
            <v>0</v>
          </cell>
          <cell r="T466">
            <v>1.0138438051537488</v>
          </cell>
        </row>
        <row r="467">
          <cell r="A467" t="str">
            <v>489719310</v>
          </cell>
          <cell r="B467" t="str">
            <v>R17</v>
          </cell>
          <cell r="C467">
            <v>10</v>
          </cell>
          <cell r="D467" t="str">
            <v>VECTRAWAVE SA</v>
          </cell>
          <cell r="F467">
            <v>8</v>
          </cell>
          <cell r="G467" t="str">
            <v>2790Z</v>
          </cell>
          <cell r="H467">
            <v>0</v>
          </cell>
          <cell r="I467">
            <v>0</v>
          </cell>
          <cell r="J467">
            <v>0</v>
          </cell>
          <cell r="K467">
            <v>0</v>
          </cell>
          <cell r="L467">
            <v>0</v>
          </cell>
          <cell r="M467">
            <v>0</v>
          </cell>
          <cell r="N467">
            <v>0</v>
          </cell>
          <cell r="O467">
            <v>0</v>
          </cell>
          <cell r="P467">
            <v>0</v>
          </cell>
          <cell r="Q467">
            <v>1</v>
          </cell>
          <cell r="R467">
            <v>1</v>
          </cell>
          <cell r="T467">
            <v>1.0166776511794382</v>
          </cell>
        </row>
        <row r="468">
          <cell r="A468" t="str">
            <v>490474137</v>
          </cell>
          <cell r="B468" t="str">
            <v>R08</v>
          </cell>
          <cell r="C468">
            <v>12</v>
          </cell>
          <cell r="D468" t="str">
            <v>DNA THERAPEUTICS</v>
          </cell>
          <cell r="F468">
            <v>10</v>
          </cell>
          <cell r="G468" t="str">
            <v>2120Z</v>
          </cell>
          <cell r="H468">
            <v>0</v>
          </cell>
          <cell r="I468">
            <v>0</v>
          </cell>
          <cell r="J468">
            <v>0</v>
          </cell>
          <cell r="K468">
            <v>0</v>
          </cell>
          <cell r="L468">
            <v>0</v>
          </cell>
          <cell r="M468">
            <v>0</v>
          </cell>
          <cell r="N468">
            <v>0</v>
          </cell>
          <cell r="O468">
            <v>0</v>
          </cell>
          <cell r="P468">
            <v>0</v>
          </cell>
          <cell r="Q468">
            <v>0</v>
          </cell>
          <cell r="R468">
            <v>0</v>
          </cell>
          <cell r="T468">
            <v>0.99920134377792647</v>
          </cell>
        </row>
        <row r="469">
          <cell r="A469" t="str">
            <v>490819661</v>
          </cell>
          <cell r="B469" t="str">
            <v>R15</v>
          </cell>
          <cell r="C469">
            <v>15</v>
          </cell>
          <cell r="D469" t="str">
            <v>NEELOGY SA</v>
          </cell>
          <cell r="F469">
            <v>11</v>
          </cell>
          <cell r="G469" t="str">
            <v>2651B</v>
          </cell>
          <cell r="H469">
            <v>0</v>
          </cell>
          <cell r="I469">
            <v>0</v>
          </cell>
          <cell r="J469">
            <v>0</v>
          </cell>
          <cell r="K469">
            <v>0</v>
          </cell>
          <cell r="L469">
            <v>0</v>
          </cell>
          <cell r="M469">
            <v>1</v>
          </cell>
          <cell r="N469">
            <v>1</v>
          </cell>
          <cell r="O469">
            <v>0</v>
          </cell>
          <cell r="P469">
            <v>0</v>
          </cell>
          <cell r="Q469">
            <v>0</v>
          </cell>
          <cell r="R469">
            <v>2</v>
          </cell>
          <cell r="T469">
            <v>1.0112240397271979</v>
          </cell>
        </row>
        <row r="470">
          <cell r="A470" t="str">
            <v>491313136</v>
          </cell>
          <cell r="B470" t="str">
            <v>R24</v>
          </cell>
          <cell r="C470">
            <v>49</v>
          </cell>
          <cell r="D470" t="str">
            <v>TERRA NOVA</v>
          </cell>
          <cell r="F470">
            <v>9</v>
          </cell>
          <cell r="G470" t="str">
            <v>3832Z</v>
          </cell>
          <cell r="H470">
            <v>0</v>
          </cell>
          <cell r="I470">
            <v>0</v>
          </cell>
          <cell r="J470">
            <v>0</v>
          </cell>
          <cell r="K470">
            <v>0</v>
          </cell>
          <cell r="L470">
            <v>0</v>
          </cell>
          <cell r="M470">
            <v>0</v>
          </cell>
          <cell r="N470">
            <v>0</v>
          </cell>
          <cell r="O470">
            <v>0</v>
          </cell>
          <cell r="P470">
            <v>0</v>
          </cell>
          <cell r="Q470">
            <v>0</v>
          </cell>
          <cell r="R470">
            <v>0</v>
          </cell>
          <cell r="T470">
            <v>0.8301382764905515</v>
          </cell>
        </row>
        <row r="471">
          <cell r="A471" t="str">
            <v>491601936</v>
          </cell>
          <cell r="B471" t="str">
            <v>R30</v>
          </cell>
          <cell r="C471">
            <v>35</v>
          </cell>
          <cell r="D471" t="str">
            <v>RTGI</v>
          </cell>
          <cell r="F471">
            <v>15</v>
          </cell>
          <cell r="G471" t="str">
            <v>7320Z</v>
          </cell>
          <cell r="H471">
            <v>0</v>
          </cell>
          <cell r="I471">
            <v>0</v>
          </cell>
          <cell r="J471">
            <v>0</v>
          </cell>
          <cell r="K471">
            <v>0</v>
          </cell>
          <cell r="L471">
            <v>0</v>
          </cell>
          <cell r="M471">
            <v>0</v>
          </cell>
          <cell r="N471">
            <v>0</v>
          </cell>
          <cell r="O471">
            <v>1</v>
          </cell>
          <cell r="P471">
            <v>0</v>
          </cell>
          <cell r="Q471">
            <v>0</v>
          </cell>
          <cell r="R471">
            <v>1</v>
          </cell>
          <cell r="T471">
            <v>0.99519930655331279</v>
          </cell>
        </row>
        <row r="472">
          <cell r="A472" t="str">
            <v>745620278</v>
          </cell>
          <cell r="B472" t="str">
            <v>R03</v>
          </cell>
          <cell r="C472">
            <v>159</v>
          </cell>
          <cell r="D472" t="str">
            <v>ROUTIN SA</v>
          </cell>
          <cell r="F472">
            <v>2</v>
          </cell>
          <cell r="G472" t="str">
            <v>1107B</v>
          </cell>
          <cell r="H472">
            <v>0</v>
          </cell>
          <cell r="I472">
            <v>0</v>
          </cell>
          <cell r="J472">
            <v>0</v>
          </cell>
          <cell r="K472">
            <v>0</v>
          </cell>
          <cell r="L472">
            <v>0</v>
          </cell>
          <cell r="M472">
            <v>0</v>
          </cell>
          <cell r="N472">
            <v>0</v>
          </cell>
          <cell r="O472">
            <v>0</v>
          </cell>
          <cell r="P472">
            <v>0</v>
          </cell>
          <cell r="Q472">
            <v>0</v>
          </cell>
          <cell r="R472">
            <v>0</v>
          </cell>
          <cell r="T472">
            <v>9.3825186639475984</v>
          </cell>
        </row>
        <row r="473">
          <cell r="A473" t="str">
            <v>786080523</v>
          </cell>
          <cell r="B473" t="str">
            <v>R24</v>
          </cell>
          <cell r="C473">
            <v>47</v>
          </cell>
          <cell r="D473" t="str">
            <v>SLR</v>
          </cell>
          <cell r="F473">
            <v>1</v>
          </cell>
          <cell r="G473" t="str">
            <v>3832Z</v>
          </cell>
          <cell r="H473">
            <v>0</v>
          </cell>
          <cell r="I473">
            <v>0</v>
          </cell>
          <cell r="J473">
            <v>0</v>
          </cell>
          <cell r="K473">
            <v>0</v>
          </cell>
          <cell r="L473">
            <v>0</v>
          </cell>
          <cell r="M473">
            <v>0</v>
          </cell>
          <cell r="N473">
            <v>0</v>
          </cell>
          <cell r="O473">
            <v>0</v>
          </cell>
          <cell r="P473">
            <v>0</v>
          </cell>
          <cell r="Q473">
            <v>0</v>
          </cell>
          <cell r="R473">
            <v>0</v>
          </cell>
          <cell r="T473">
            <v>8.399501991536777</v>
          </cell>
        </row>
        <row r="474">
          <cell r="A474" t="str">
            <v>331121327</v>
          </cell>
          <cell r="B474" t="str">
            <v>R27</v>
          </cell>
          <cell r="C474">
            <v>9</v>
          </cell>
          <cell r="D474" t="str">
            <v>DORIANE</v>
          </cell>
          <cell r="F474">
            <v>8</v>
          </cell>
          <cell r="G474" t="str">
            <v>5829C</v>
          </cell>
          <cell r="H474">
            <v>0</v>
          </cell>
          <cell r="I474">
            <v>0</v>
          </cell>
          <cell r="J474">
            <v>0</v>
          </cell>
          <cell r="K474">
            <v>0</v>
          </cell>
          <cell r="L474">
            <v>0</v>
          </cell>
          <cell r="M474">
            <v>2</v>
          </cell>
          <cell r="N474">
            <v>0</v>
          </cell>
          <cell r="O474">
            <v>0</v>
          </cell>
          <cell r="P474">
            <v>0</v>
          </cell>
          <cell r="Q474">
            <v>0</v>
          </cell>
          <cell r="R474">
            <v>2</v>
          </cell>
          <cell r="T474">
            <v>1.0099774803585782</v>
          </cell>
        </row>
        <row r="475">
          <cell r="A475" t="str">
            <v>343510996</v>
          </cell>
          <cell r="B475" t="str">
            <v>R18</v>
          </cell>
          <cell r="C475">
            <v>120</v>
          </cell>
          <cell r="D475" t="str">
            <v>ETESIA</v>
          </cell>
          <cell r="F475">
            <v>5</v>
          </cell>
          <cell r="G475" t="str">
            <v>2830Z</v>
          </cell>
          <cell r="H475">
            <v>0</v>
          </cell>
          <cell r="I475">
            <v>0</v>
          </cell>
          <cell r="J475">
            <v>0</v>
          </cell>
          <cell r="K475">
            <v>0</v>
          </cell>
          <cell r="L475">
            <v>0</v>
          </cell>
          <cell r="M475">
            <v>1</v>
          </cell>
          <cell r="N475">
            <v>0</v>
          </cell>
          <cell r="O475">
            <v>0</v>
          </cell>
          <cell r="P475">
            <v>0</v>
          </cell>
          <cell r="Q475">
            <v>0</v>
          </cell>
          <cell r="R475">
            <v>1</v>
          </cell>
          <cell r="T475">
            <v>1.0019587791014144</v>
          </cell>
        </row>
        <row r="476">
          <cell r="A476" t="str">
            <v>349525071</v>
          </cell>
          <cell r="B476" t="str">
            <v>R07</v>
          </cell>
          <cell r="C476">
            <v>46</v>
          </cell>
          <cell r="D476" t="str">
            <v>DERIVERY</v>
          </cell>
          <cell r="F476">
            <v>3</v>
          </cell>
          <cell r="G476" t="str">
            <v>2030Z</v>
          </cell>
          <cell r="H476">
            <v>0</v>
          </cell>
          <cell r="I476">
            <v>0</v>
          </cell>
          <cell r="J476">
            <v>0</v>
          </cell>
          <cell r="K476">
            <v>0</v>
          </cell>
          <cell r="L476">
            <v>0</v>
          </cell>
          <cell r="M476">
            <v>0</v>
          </cell>
          <cell r="N476">
            <v>0</v>
          </cell>
          <cell r="O476">
            <v>0</v>
          </cell>
          <cell r="P476">
            <v>0</v>
          </cell>
          <cell r="Q476">
            <v>0</v>
          </cell>
          <cell r="R476">
            <v>0</v>
          </cell>
          <cell r="T476">
            <v>9.5009699503142393</v>
          </cell>
        </row>
        <row r="477">
          <cell r="A477" t="str">
            <v>387465750</v>
          </cell>
          <cell r="B477" t="str">
            <v>R07</v>
          </cell>
          <cell r="C477">
            <v>53</v>
          </cell>
          <cell r="D477" t="str">
            <v>MAPAERO</v>
          </cell>
          <cell r="F477">
            <v>4</v>
          </cell>
          <cell r="G477" t="str">
            <v>2030Z</v>
          </cell>
          <cell r="H477">
            <v>0</v>
          </cell>
          <cell r="I477">
            <v>0</v>
          </cell>
          <cell r="J477">
            <v>0</v>
          </cell>
          <cell r="K477">
            <v>0</v>
          </cell>
          <cell r="L477">
            <v>0</v>
          </cell>
          <cell r="M477">
            <v>0</v>
          </cell>
          <cell r="N477">
            <v>0</v>
          </cell>
          <cell r="O477">
            <v>0</v>
          </cell>
          <cell r="P477">
            <v>0</v>
          </cell>
          <cell r="Q477">
            <v>0</v>
          </cell>
          <cell r="R477">
            <v>0</v>
          </cell>
          <cell r="T477">
            <v>1.0022692212551698</v>
          </cell>
        </row>
        <row r="478">
          <cell r="A478" t="str">
            <v>388185084</v>
          </cell>
          <cell r="B478" t="str">
            <v>R07</v>
          </cell>
          <cell r="C478">
            <v>44</v>
          </cell>
          <cell r="D478" t="str">
            <v>AFITEX</v>
          </cell>
          <cell r="F478">
            <v>6</v>
          </cell>
          <cell r="G478" t="str">
            <v>2060Z</v>
          </cell>
          <cell r="H478">
            <v>2</v>
          </cell>
          <cell r="I478">
            <v>0</v>
          </cell>
          <cell r="J478">
            <v>0</v>
          </cell>
          <cell r="K478">
            <v>0</v>
          </cell>
          <cell r="L478">
            <v>0</v>
          </cell>
          <cell r="M478">
            <v>0</v>
          </cell>
          <cell r="N478">
            <v>0</v>
          </cell>
          <cell r="O478">
            <v>0</v>
          </cell>
          <cell r="P478">
            <v>0</v>
          </cell>
          <cell r="Q478">
            <v>0</v>
          </cell>
          <cell r="R478">
            <v>2</v>
          </cell>
          <cell r="T478">
            <v>9.5414497760643098</v>
          </cell>
        </row>
        <row r="479">
          <cell r="A479" t="str">
            <v>410000566</v>
          </cell>
          <cell r="B479" t="str">
            <v>R30</v>
          </cell>
          <cell r="C479">
            <v>396</v>
          </cell>
          <cell r="D479" t="str">
            <v>EURILOGIC / Nexeya Services</v>
          </cell>
          <cell r="F479">
            <v>92</v>
          </cell>
          <cell r="G479" t="str">
            <v>7112B</v>
          </cell>
          <cell r="H479">
            <v>0</v>
          </cell>
          <cell r="I479">
            <v>4</v>
          </cell>
          <cell r="J479">
            <v>4</v>
          </cell>
          <cell r="K479">
            <v>0</v>
          </cell>
          <cell r="L479">
            <v>0</v>
          </cell>
          <cell r="M479">
            <v>14</v>
          </cell>
          <cell r="N479">
            <v>0</v>
          </cell>
          <cell r="O479">
            <v>0</v>
          </cell>
          <cell r="P479">
            <v>1</v>
          </cell>
          <cell r="Q479">
            <v>7</v>
          </cell>
          <cell r="R479">
            <v>26</v>
          </cell>
          <cell r="S479" t="str">
            <v>chomage</v>
          </cell>
          <cell r="T479">
            <v>0.94945794647173887</v>
          </cell>
        </row>
        <row r="480">
          <cell r="A480" t="str">
            <v>413367228</v>
          </cell>
          <cell r="B480" t="str">
            <v>R30</v>
          </cell>
          <cell r="C480">
            <v>89</v>
          </cell>
          <cell r="D480" t="str">
            <v>SHERPA ENGINEERING</v>
          </cell>
          <cell r="F480">
            <v>44</v>
          </cell>
          <cell r="G480" t="str">
            <v>7112B</v>
          </cell>
          <cell r="H480">
            <v>0</v>
          </cell>
          <cell r="I480">
            <v>0</v>
          </cell>
          <cell r="J480">
            <v>0</v>
          </cell>
          <cell r="K480">
            <v>0</v>
          </cell>
          <cell r="L480">
            <v>0</v>
          </cell>
          <cell r="M480">
            <v>5</v>
          </cell>
          <cell r="N480">
            <v>0</v>
          </cell>
          <cell r="O480">
            <v>0</v>
          </cell>
          <cell r="P480">
            <v>1</v>
          </cell>
          <cell r="Q480">
            <v>0</v>
          </cell>
          <cell r="R480">
            <v>6</v>
          </cell>
          <cell r="S480" t="str">
            <v>retraite</v>
          </cell>
          <cell r="T480">
            <v>0.9917770244672105</v>
          </cell>
        </row>
        <row r="481">
          <cell r="A481" t="str">
            <v>417517620</v>
          </cell>
          <cell r="B481" t="str">
            <v>R32</v>
          </cell>
          <cell r="C481">
            <v>13</v>
          </cell>
          <cell r="D481" t="str">
            <v>DELTA MU</v>
          </cell>
          <cell r="F481">
            <v>2</v>
          </cell>
          <cell r="G481" t="str">
            <v>8299Z</v>
          </cell>
          <cell r="H481">
            <v>0</v>
          </cell>
          <cell r="I481">
            <v>0</v>
          </cell>
          <cell r="J481">
            <v>0</v>
          </cell>
          <cell r="K481">
            <v>0</v>
          </cell>
          <cell r="L481">
            <v>0</v>
          </cell>
          <cell r="M481">
            <v>0</v>
          </cell>
          <cell r="N481">
            <v>0</v>
          </cell>
          <cell r="O481">
            <v>0</v>
          </cell>
          <cell r="P481">
            <v>0</v>
          </cell>
          <cell r="Q481">
            <v>0</v>
          </cell>
          <cell r="R481">
            <v>0</v>
          </cell>
          <cell r="T481">
            <v>9.3519142478798134</v>
          </cell>
        </row>
        <row r="482">
          <cell r="A482" t="str">
            <v>513675488</v>
          </cell>
          <cell r="B482" t="str">
            <v>R27</v>
          </cell>
          <cell r="C482">
            <v>36</v>
          </cell>
          <cell r="D482" t="str">
            <v>NUMARA SOFTWARE SAS</v>
          </cell>
          <cell r="F482">
            <v>15</v>
          </cell>
          <cell r="G482" t="str">
            <v>5829A</v>
          </cell>
          <cell r="H482">
            <v>0</v>
          </cell>
          <cell r="I482">
            <v>0</v>
          </cell>
          <cell r="J482">
            <v>0</v>
          </cell>
          <cell r="K482">
            <v>0</v>
          </cell>
          <cell r="L482">
            <v>0</v>
          </cell>
          <cell r="M482">
            <v>0</v>
          </cell>
          <cell r="N482">
            <v>0</v>
          </cell>
          <cell r="O482">
            <v>0</v>
          </cell>
          <cell r="P482">
            <v>0</v>
          </cell>
          <cell r="Q482">
            <v>1</v>
          </cell>
          <cell r="R482">
            <v>1</v>
          </cell>
          <cell r="T482">
            <v>1.0142528939246849</v>
          </cell>
        </row>
        <row r="483">
          <cell r="A483" t="str">
            <v>419334008</v>
          </cell>
          <cell r="B483" t="str">
            <v>R07</v>
          </cell>
          <cell r="C483">
            <v>18</v>
          </cell>
          <cell r="D483" t="str">
            <v>CIE INDUSTRIELLE MATIERE VEGETAL</v>
          </cell>
          <cell r="F483">
            <v>6</v>
          </cell>
          <cell r="G483" t="str">
            <v>2059Z</v>
          </cell>
          <cell r="H483">
            <v>0</v>
          </cell>
          <cell r="I483">
            <v>0</v>
          </cell>
          <cell r="J483">
            <v>0</v>
          </cell>
          <cell r="K483">
            <v>0</v>
          </cell>
          <cell r="L483">
            <v>0</v>
          </cell>
          <cell r="M483">
            <v>0</v>
          </cell>
          <cell r="N483">
            <v>0</v>
          </cell>
          <cell r="O483">
            <v>0</v>
          </cell>
          <cell r="P483">
            <v>0</v>
          </cell>
          <cell r="Q483">
            <v>0</v>
          </cell>
          <cell r="R483">
            <v>0</v>
          </cell>
          <cell r="T483">
            <v>1.0023836359567524</v>
          </cell>
        </row>
        <row r="484">
          <cell r="A484" t="str">
            <v>419670906</v>
          </cell>
          <cell r="B484" t="str">
            <v>R27</v>
          </cell>
          <cell r="C484">
            <v>12</v>
          </cell>
          <cell r="D484" t="str">
            <v>C-LOG INTERNATIONAL</v>
          </cell>
          <cell r="F484">
            <v>7</v>
          </cell>
          <cell r="G484" t="str">
            <v>5829C</v>
          </cell>
          <cell r="H484">
            <v>0</v>
          </cell>
          <cell r="I484">
            <v>0</v>
          </cell>
          <cell r="J484">
            <v>0</v>
          </cell>
          <cell r="K484">
            <v>0</v>
          </cell>
          <cell r="L484">
            <v>0</v>
          </cell>
          <cell r="M484">
            <v>0</v>
          </cell>
          <cell r="N484">
            <v>0</v>
          </cell>
          <cell r="O484">
            <v>0</v>
          </cell>
          <cell r="P484">
            <v>0</v>
          </cell>
          <cell r="Q484">
            <v>0</v>
          </cell>
          <cell r="R484">
            <v>0</v>
          </cell>
          <cell r="T484">
            <v>1.0087234735806265</v>
          </cell>
        </row>
        <row r="485">
          <cell r="A485" t="str">
            <v>433202850</v>
          </cell>
          <cell r="B485" t="str">
            <v>R30</v>
          </cell>
          <cell r="C485">
            <v>9</v>
          </cell>
          <cell r="D485" t="str">
            <v>POLYMEREXPERT SA</v>
          </cell>
          <cell r="F485">
            <v>5</v>
          </cell>
          <cell r="G485" t="str">
            <v>7112B</v>
          </cell>
          <cell r="H485">
            <v>1</v>
          </cell>
          <cell r="I485">
            <v>0</v>
          </cell>
          <cell r="J485">
            <v>0</v>
          </cell>
          <cell r="K485">
            <v>0</v>
          </cell>
          <cell r="L485">
            <v>0</v>
          </cell>
          <cell r="M485">
            <v>0</v>
          </cell>
          <cell r="N485">
            <v>0</v>
          </cell>
          <cell r="O485">
            <v>0</v>
          </cell>
          <cell r="P485">
            <v>1</v>
          </cell>
          <cell r="Q485">
            <v>0</v>
          </cell>
          <cell r="R485">
            <v>2</v>
          </cell>
          <cell r="S485" t="str">
            <v>chômage</v>
          </cell>
          <cell r="T485">
            <v>9.5519103625199548</v>
          </cell>
        </row>
        <row r="486">
          <cell r="A486" t="str">
            <v>433965555</v>
          </cell>
          <cell r="B486" t="str">
            <v>R18</v>
          </cell>
          <cell r="C486">
            <v>5</v>
          </cell>
          <cell r="D486" t="str">
            <v>INNOVATIVE SYSTEMS &amp; TECHNOLOGIE</v>
          </cell>
          <cell r="F486">
            <v>3</v>
          </cell>
          <cell r="G486" t="str">
            <v>2899B</v>
          </cell>
          <cell r="H486">
            <v>0</v>
          </cell>
          <cell r="I486">
            <v>0</v>
          </cell>
          <cell r="J486">
            <v>0</v>
          </cell>
          <cell r="K486">
            <v>0</v>
          </cell>
          <cell r="L486">
            <v>0</v>
          </cell>
          <cell r="M486">
            <v>0</v>
          </cell>
          <cell r="N486">
            <v>0</v>
          </cell>
          <cell r="O486">
            <v>0</v>
          </cell>
          <cell r="P486">
            <v>0</v>
          </cell>
          <cell r="Q486">
            <v>0</v>
          </cell>
          <cell r="R486">
            <v>0</v>
          </cell>
          <cell r="T486">
            <v>9.491136036126159</v>
          </cell>
        </row>
        <row r="487">
          <cell r="A487" t="str">
            <v>434448866</v>
          </cell>
          <cell r="B487" t="str">
            <v>R27</v>
          </cell>
          <cell r="C487">
            <v>31</v>
          </cell>
          <cell r="D487" t="str">
            <v>I-NOVA</v>
          </cell>
          <cell r="F487">
            <v>16</v>
          </cell>
          <cell r="G487" t="str">
            <v>5829A</v>
          </cell>
          <cell r="H487">
            <v>0</v>
          </cell>
          <cell r="I487">
            <v>0</v>
          </cell>
          <cell r="J487">
            <v>0</v>
          </cell>
          <cell r="K487">
            <v>1</v>
          </cell>
          <cell r="L487">
            <v>1</v>
          </cell>
          <cell r="M487">
            <v>1</v>
          </cell>
          <cell r="N487">
            <v>0</v>
          </cell>
          <cell r="O487">
            <v>0</v>
          </cell>
          <cell r="P487">
            <v>0</v>
          </cell>
          <cell r="Q487">
            <v>0</v>
          </cell>
          <cell r="R487">
            <v>2</v>
          </cell>
          <cell r="T487">
            <v>1.0064627183139236</v>
          </cell>
        </row>
        <row r="488">
          <cell r="A488" t="str">
            <v>435305636</v>
          </cell>
          <cell r="B488" t="str">
            <v>R27</v>
          </cell>
          <cell r="C488">
            <v>30</v>
          </cell>
          <cell r="D488" t="str">
            <v>TENNAXIA</v>
          </cell>
          <cell r="F488">
            <v>4</v>
          </cell>
          <cell r="G488" t="str">
            <v>5829C</v>
          </cell>
          <cell r="H488">
            <v>0</v>
          </cell>
          <cell r="I488">
            <v>0</v>
          </cell>
          <cell r="J488">
            <v>0</v>
          </cell>
          <cell r="K488">
            <v>0</v>
          </cell>
          <cell r="L488">
            <v>0</v>
          </cell>
          <cell r="M488">
            <v>1</v>
          </cell>
          <cell r="N488">
            <v>0</v>
          </cell>
          <cell r="O488">
            <v>0</v>
          </cell>
          <cell r="P488">
            <v>0</v>
          </cell>
          <cell r="Q488">
            <v>2</v>
          </cell>
          <cell r="R488">
            <v>3</v>
          </cell>
          <cell r="T488">
            <v>9.4846747611932063</v>
          </cell>
        </row>
        <row r="489">
          <cell r="A489" t="str">
            <v>448137018</v>
          </cell>
          <cell r="B489" t="str">
            <v>R29</v>
          </cell>
          <cell r="C489">
            <v>48</v>
          </cell>
          <cell r="D489" t="str">
            <v>MIYOWA</v>
          </cell>
          <cell r="F489">
            <v>38</v>
          </cell>
          <cell r="G489" t="str">
            <v>6209</v>
          </cell>
          <cell r="H489">
            <v>0</v>
          </cell>
          <cell r="I489">
            <v>0</v>
          </cell>
          <cell r="J489">
            <v>0</v>
          </cell>
          <cell r="K489">
            <v>0</v>
          </cell>
          <cell r="L489">
            <v>0</v>
          </cell>
          <cell r="M489">
            <v>6</v>
          </cell>
          <cell r="N489">
            <v>0</v>
          </cell>
          <cell r="O489">
            <v>0</v>
          </cell>
          <cell r="P489">
            <v>0</v>
          </cell>
          <cell r="Q489">
            <v>1</v>
          </cell>
          <cell r="R489">
            <v>7</v>
          </cell>
          <cell r="T489">
            <v>1.0082661047855959</v>
          </cell>
        </row>
        <row r="490">
          <cell r="A490" t="str">
            <v>449703370</v>
          </cell>
          <cell r="B490" t="str">
            <v>R17</v>
          </cell>
          <cell r="C490">
            <v>15</v>
          </cell>
          <cell r="D490" t="str">
            <v>SOLARFORCE</v>
          </cell>
          <cell r="F490">
            <v>7</v>
          </cell>
          <cell r="G490" t="str">
            <v>2790Z</v>
          </cell>
          <cell r="H490">
            <v>0</v>
          </cell>
          <cell r="I490">
            <v>0</v>
          </cell>
          <cell r="J490">
            <v>0</v>
          </cell>
          <cell r="K490">
            <v>0</v>
          </cell>
          <cell r="L490">
            <v>0</v>
          </cell>
          <cell r="M490">
            <v>0</v>
          </cell>
          <cell r="N490">
            <v>0</v>
          </cell>
          <cell r="O490">
            <v>0</v>
          </cell>
          <cell r="P490">
            <v>0</v>
          </cell>
          <cell r="Q490">
            <v>1</v>
          </cell>
          <cell r="R490">
            <v>1</v>
          </cell>
          <cell r="T490">
            <v>0.97307727538797062</v>
          </cell>
        </row>
        <row r="491">
          <cell r="A491" t="str">
            <v>450418850</v>
          </cell>
          <cell r="B491" t="str">
            <v>R30</v>
          </cell>
          <cell r="C491">
            <v>25</v>
          </cell>
          <cell r="D491" t="str">
            <v>SENSITIVE OBJECT</v>
          </cell>
          <cell r="F491">
            <v>20</v>
          </cell>
          <cell r="G491" t="str">
            <v>7219Z</v>
          </cell>
          <cell r="H491">
            <v>0</v>
          </cell>
          <cell r="I491">
            <v>0</v>
          </cell>
          <cell r="J491">
            <v>0</v>
          </cell>
          <cell r="K491">
            <v>0</v>
          </cell>
          <cell r="L491">
            <v>0</v>
          </cell>
          <cell r="M491">
            <v>0</v>
          </cell>
          <cell r="N491">
            <v>0</v>
          </cell>
          <cell r="O491">
            <v>0</v>
          </cell>
          <cell r="P491">
            <v>0</v>
          </cell>
          <cell r="Q491">
            <v>0</v>
          </cell>
          <cell r="R491">
            <v>0</v>
          </cell>
          <cell r="T491">
            <v>0.99724621063985119</v>
          </cell>
        </row>
        <row r="492">
          <cell r="A492" t="str">
            <v>450838008</v>
          </cell>
          <cell r="B492" t="str">
            <v>R28</v>
          </cell>
          <cell r="C492">
            <v>25</v>
          </cell>
          <cell r="D492" t="str">
            <v>ALLEGRO DVT</v>
          </cell>
          <cell r="F492">
            <v>18</v>
          </cell>
          <cell r="G492" t="str">
            <v>6110Z</v>
          </cell>
          <cell r="H492">
            <v>0</v>
          </cell>
          <cell r="I492">
            <v>0</v>
          </cell>
          <cell r="J492">
            <v>0</v>
          </cell>
          <cell r="K492">
            <v>0</v>
          </cell>
          <cell r="L492">
            <v>0</v>
          </cell>
          <cell r="M492">
            <v>0</v>
          </cell>
          <cell r="N492">
            <v>0</v>
          </cell>
          <cell r="O492">
            <v>0</v>
          </cell>
          <cell r="P492">
            <v>0</v>
          </cell>
          <cell r="Q492">
            <v>0</v>
          </cell>
          <cell r="R492">
            <v>0</v>
          </cell>
          <cell r="T492">
            <v>1.0880533049696595</v>
          </cell>
        </row>
        <row r="493">
          <cell r="A493" t="str">
            <v>452064975</v>
          </cell>
          <cell r="B493" t="str">
            <v>R21</v>
          </cell>
          <cell r="C493">
            <v>19</v>
          </cell>
          <cell r="D493" t="str">
            <v>LISA AIRPLANES</v>
          </cell>
          <cell r="F493">
            <v>12</v>
          </cell>
          <cell r="G493" t="str">
            <v>3030Z</v>
          </cell>
          <cell r="H493">
            <v>0</v>
          </cell>
          <cell r="I493">
            <v>0</v>
          </cell>
          <cell r="J493">
            <v>0</v>
          </cell>
          <cell r="K493">
            <v>0</v>
          </cell>
          <cell r="L493">
            <v>0</v>
          </cell>
          <cell r="M493">
            <v>0</v>
          </cell>
          <cell r="N493">
            <v>0</v>
          </cell>
          <cell r="O493">
            <v>0</v>
          </cell>
          <cell r="P493">
            <v>0</v>
          </cell>
          <cell r="Q493">
            <v>2</v>
          </cell>
          <cell r="R493">
            <v>2</v>
          </cell>
          <cell r="T493">
            <v>1.0050990651203882</v>
          </cell>
        </row>
        <row r="494">
          <cell r="A494" t="str">
            <v>477788418</v>
          </cell>
          <cell r="B494" t="str">
            <v>R15</v>
          </cell>
          <cell r="C494">
            <v>26</v>
          </cell>
          <cell r="D494" t="str">
            <v>EOLITE SYSTEMS</v>
          </cell>
          <cell r="F494">
            <v>14</v>
          </cell>
          <cell r="G494" t="str">
            <v>2670Z</v>
          </cell>
          <cell r="H494">
            <v>0</v>
          </cell>
          <cell r="I494">
            <v>0</v>
          </cell>
          <cell r="J494">
            <v>0</v>
          </cell>
          <cell r="K494">
            <v>0</v>
          </cell>
          <cell r="L494">
            <v>0</v>
          </cell>
          <cell r="M494">
            <v>0</v>
          </cell>
          <cell r="N494">
            <v>0</v>
          </cell>
          <cell r="O494">
            <v>0</v>
          </cell>
          <cell r="P494">
            <v>0</v>
          </cell>
          <cell r="Q494">
            <v>0</v>
          </cell>
          <cell r="R494">
            <v>0</v>
          </cell>
          <cell r="T494">
            <v>1.0081159598183149</v>
          </cell>
        </row>
        <row r="495">
          <cell r="A495" t="str">
            <v>304827223</v>
          </cell>
          <cell r="B495" t="str">
            <v>R29</v>
          </cell>
          <cell r="C495">
            <v>139</v>
          </cell>
          <cell r="D495" t="str">
            <v>SOCIETE NANTAISE ETUDES DESSIN A</v>
          </cell>
          <cell r="F495">
            <v>14</v>
          </cell>
          <cell r="G495" t="str">
            <v>6202A</v>
          </cell>
          <cell r="H495">
            <v>0</v>
          </cell>
          <cell r="I495">
            <v>0</v>
          </cell>
          <cell r="J495">
            <v>0</v>
          </cell>
          <cell r="K495">
            <v>0</v>
          </cell>
          <cell r="L495">
            <v>0</v>
          </cell>
          <cell r="M495">
            <v>0</v>
          </cell>
          <cell r="N495">
            <v>0</v>
          </cell>
          <cell r="O495">
            <v>0</v>
          </cell>
          <cell r="P495">
            <v>0</v>
          </cell>
          <cell r="Q495">
            <v>0</v>
          </cell>
          <cell r="R495">
            <v>0</v>
          </cell>
          <cell r="T495">
            <v>1.002946196875047</v>
          </cell>
        </row>
        <row r="496">
          <cell r="A496" t="str">
            <v>323138438</v>
          </cell>
          <cell r="B496" t="str">
            <v>R27</v>
          </cell>
          <cell r="C496">
            <v>49</v>
          </cell>
          <cell r="D496" t="str">
            <v>FASVER SAS</v>
          </cell>
          <cell r="F496">
            <v>4</v>
          </cell>
          <cell r="G496" t="str">
            <v>5819</v>
          </cell>
          <cell r="H496">
            <v>0</v>
          </cell>
          <cell r="I496">
            <v>0</v>
          </cell>
          <cell r="J496">
            <v>0</v>
          </cell>
          <cell r="K496">
            <v>0</v>
          </cell>
          <cell r="L496">
            <v>0</v>
          </cell>
          <cell r="M496">
            <v>0</v>
          </cell>
          <cell r="N496">
            <v>0</v>
          </cell>
          <cell r="O496">
            <v>0</v>
          </cell>
          <cell r="P496">
            <v>0</v>
          </cell>
          <cell r="Q496">
            <v>0</v>
          </cell>
          <cell r="R496">
            <v>0</v>
          </cell>
          <cell r="T496">
            <v>9.4846747611932063</v>
          </cell>
        </row>
        <row r="497">
          <cell r="A497" t="str">
            <v>331746396</v>
          </cell>
          <cell r="B497" t="str">
            <v>R27</v>
          </cell>
          <cell r="C497">
            <v>51</v>
          </cell>
          <cell r="D497" t="str">
            <v>DECALOG</v>
          </cell>
          <cell r="F497">
            <v>8</v>
          </cell>
          <cell r="G497" t="str">
            <v>5829C</v>
          </cell>
          <cell r="H497">
            <v>0</v>
          </cell>
          <cell r="I497">
            <v>0</v>
          </cell>
          <cell r="J497">
            <v>0</v>
          </cell>
          <cell r="K497">
            <v>0</v>
          </cell>
          <cell r="L497">
            <v>0</v>
          </cell>
          <cell r="M497">
            <v>0</v>
          </cell>
          <cell r="N497">
            <v>0</v>
          </cell>
          <cell r="O497">
            <v>0</v>
          </cell>
          <cell r="P497">
            <v>1</v>
          </cell>
          <cell r="Q497">
            <v>0</v>
          </cell>
          <cell r="R497">
            <v>1</v>
          </cell>
          <cell r="S497" t="str">
            <v>retraite</v>
          </cell>
          <cell r="T497">
            <v>1.0099774803585782</v>
          </cell>
        </row>
        <row r="498">
          <cell r="A498" t="str">
            <v>341059822</v>
          </cell>
          <cell r="B498" t="str">
            <v>R18</v>
          </cell>
          <cell r="C498">
            <v>17</v>
          </cell>
          <cell r="D498" t="str">
            <v>SOC IMPLANT DIFFUSION EQUIP ELEC</v>
          </cell>
          <cell r="F498">
            <v>1</v>
          </cell>
          <cell r="G498" t="str">
            <v>2813</v>
          </cell>
          <cell r="H498">
            <v>0</v>
          </cell>
          <cell r="I498">
            <v>0</v>
          </cell>
          <cell r="J498">
            <v>0</v>
          </cell>
          <cell r="K498">
            <v>0</v>
          </cell>
          <cell r="L498">
            <v>0</v>
          </cell>
          <cell r="M498">
            <v>0</v>
          </cell>
          <cell r="N498">
            <v>0</v>
          </cell>
          <cell r="O498">
            <v>0</v>
          </cell>
          <cell r="P498">
            <v>0</v>
          </cell>
          <cell r="Q498">
            <v>0</v>
          </cell>
          <cell r="R498">
            <v>0</v>
          </cell>
          <cell r="T498">
            <v>9.4556088680980963</v>
          </cell>
        </row>
        <row r="499">
          <cell r="A499" t="str">
            <v>343433728</v>
          </cell>
          <cell r="B499" t="str">
            <v>R29</v>
          </cell>
          <cell r="C499">
            <v>66</v>
          </cell>
          <cell r="D499" t="str">
            <v>TIL TECHNOLOGIES</v>
          </cell>
          <cell r="F499">
            <v>12</v>
          </cell>
          <cell r="G499" t="str">
            <v>6202B</v>
          </cell>
          <cell r="H499">
            <v>0</v>
          </cell>
          <cell r="I499">
            <v>0</v>
          </cell>
          <cell r="J499">
            <v>0</v>
          </cell>
          <cell r="K499">
            <v>0</v>
          </cell>
          <cell r="L499">
            <v>0</v>
          </cell>
          <cell r="M499">
            <v>0</v>
          </cell>
          <cell r="N499">
            <v>0</v>
          </cell>
          <cell r="O499">
            <v>0</v>
          </cell>
          <cell r="P499">
            <v>0</v>
          </cell>
          <cell r="Q499">
            <v>0</v>
          </cell>
          <cell r="R499">
            <v>0</v>
          </cell>
          <cell r="T499">
            <v>1.0034936555884344</v>
          </cell>
        </row>
        <row r="500">
          <cell r="A500" t="str">
            <v>344740030</v>
          </cell>
          <cell r="B500" t="str">
            <v>R12</v>
          </cell>
          <cell r="C500">
            <v>31</v>
          </cell>
          <cell r="D500" t="str">
            <v>SOCIETE BARRIERE</v>
          </cell>
          <cell r="F500">
            <v>1</v>
          </cell>
          <cell r="G500" t="str">
            <v>2562B</v>
          </cell>
          <cell r="H500">
            <v>0</v>
          </cell>
          <cell r="I500">
            <v>0</v>
          </cell>
          <cell r="J500">
            <v>0</v>
          </cell>
          <cell r="K500">
            <v>0</v>
          </cell>
          <cell r="L500">
            <v>0</v>
          </cell>
          <cell r="M500">
            <v>0</v>
          </cell>
          <cell r="N500">
            <v>0</v>
          </cell>
          <cell r="O500">
            <v>0</v>
          </cell>
          <cell r="P500">
            <v>0</v>
          </cell>
          <cell r="Q500">
            <v>0</v>
          </cell>
          <cell r="R500">
            <v>0</v>
          </cell>
          <cell r="T500">
            <v>9.3139088756662591</v>
          </cell>
        </row>
        <row r="501">
          <cell r="A501" t="str">
            <v>348673757</v>
          </cell>
          <cell r="B501" t="str">
            <v>R18</v>
          </cell>
          <cell r="C501">
            <v>274</v>
          </cell>
          <cell r="D501" t="str">
            <v>WEIR POWER &amp; INDUSTRIAL FRANCE</v>
          </cell>
          <cell r="F501">
            <v>5</v>
          </cell>
          <cell r="G501" t="str">
            <v>2814Z</v>
          </cell>
          <cell r="H501">
            <v>0</v>
          </cell>
          <cell r="I501">
            <v>0</v>
          </cell>
          <cell r="J501">
            <v>0</v>
          </cell>
          <cell r="K501">
            <v>0</v>
          </cell>
          <cell r="L501">
            <v>0</v>
          </cell>
          <cell r="M501">
            <v>0</v>
          </cell>
          <cell r="N501">
            <v>0</v>
          </cell>
          <cell r="O501">
            <v>0</v>
          </cell>
          <cell r="P501">
            <v>0</v>
          </cell>
          <cell r="Q501">
            <v>0</v>
          </cell>
          <cell r="R501">
            <v>0</v>
          </cell>
          <cell r="T501">
            <v>9.4985692258814094</v>
          </cell>
        </row>
        <row r="502">
          <cell r="A502" t="str">
            <v>352271647</v>
          </cell>
          <cell r="B502" t="str">
            <v>R13</v>
          </cell>
          <cell r="C502">
            <v>10</v>
          </cell>
          <cell r="D502" t="str">
            <v>SGME</v>
          </cell>
          <cell r="F502">
            <v>6</v>
          </cell>
          <cell r="G502" t="str">
            <v>2611Z</v>
          </cell>
          <cell r="H502">
            <v>0</v>
          </cell>
          <cell r="I502">
            <v>0</v>
          </cell>
          <cell r="J502">
            <v>0</v>
          </cell>
          <cell r="K502">
            <v>0</v>
          </cell>
          <cell r="L502">
            <v>0</v>
          </cell>
          <cell r="M502">
            <v>0</v>
          </cell>
          <cell r="N502">
            <v>0</v>
          </cell>
          <cell r="O502">
            <v>0</v>
          </cell>
          <cell r="P502">
            <v>0</v>
          </cell>
          <cell r="Q502">
            <v>0</v>
          </cell>
          <cell r="R502">
            <v>0</v>
          </cell>
          <cell r="T502">
            <v>1.042667019825342</v>
          </cell>
        </row>
        <row r="503">
          <cell r="A503" t="str">
            <v>353728231</v>
          </cell>
          <cell r="B503" t="str">
            <v>R19</v>
          </cell>
          <cell r="C503">
            <v>79</v>
          </cell>
          <cell r="D503" t="str">
            <v>FAM AUTOMOBILES SA</v>
          </cell>
          <cell r="F503">
            <v>2</v>
          </cell>
          <cell r="G503" t="str">
            <v>2910Z</v>
          </cell>
          <cell r="H503">
            <v>0</v>
          </cell>
          <cell r="I503">
            <v>0</v>
          </cell>
          <cell r="J503">
            <v>0</v>
          </cell>
          <cell r="K503">
            <v>0</v>
          </cell>
          <cell r="L503">
            <v>0</v>
          </cell>
          <cell r="M503">
            <v>0</v>
          </cell>
          <cell r="N503">
            <v>0</v>
          </cell>
          <cell r="O503">
            <v>0</v>
          </cell>
          <cell r="P503">
            <v>0</v>
          </cell>
          <cell r="Q503">
            <v>0</v>
          </cell>
          <cell r="R503">
            <v>0</v>
          </cell>
          <cell r="T503">
            <v>0.99219895867396068</v>
          </cell>
        </row>
        <row r="504">
          <cell r="A504" t="str">
            <v>380282780</v>
          </cell>
          <cell r="B504" t="str">
            <v>R04</v>
          </cell>
          <cell r="C504">
            <v>80</v>
          </cell>
          <cell r="D504" t="str">
            <v>SUBRENAT SAS</v>
          </cell>
          <cell r="F504">
            <v>7</v>
          </cell>
          <cell r="G504" t="str">
            <v>1320Z</v>
          </cell>
          <cell r="H504">
            <v>0</v>
          </cell>
          <cell r="I504">
            <v>0</v>
          </cell>
          <cell r="J504">
            <v>0</v>
          </cell>
          <cell r="K504">
            <v>0</v>
          </cell>
          <cell r="L504">
            <v>0</v>
          </cell>
          <cell r="M504">
            <v>0</v>
          </cell>
          <cell r="N504">
            <v>0</v>
          </cell>
          <cell r="O504">
            <v>0</v>
          </cell>
          <cell r="P504">
            <v>0</v>
          </cell>
          <cell r="Q504">
            <v>0</v>
          </cell>
          <cell r="R504">
            <v>0</v>
          </cell>
          <cell r="T504">
            <v>1.4266666284584439</v>
          </cell>
        </row>
        <row r="505">
          <cell r="A505" t="str">
            <v>393511670</v>
          </cell>
          <cell r="B505" t="str">
            <v>R30</v>
          </cell>
          <cell r="C505">
            <v>14</v>
          </cell>
          <cell r="D505" t="str">
            <v>COFICE</v>
          </cell>
          <cell r="F505">
            <v>1</v>
          </cell>
          <cell r="G505" t="str">
            <v>7120B</v>
          </cell>
          <cell r="H505">
            <v>0</v>
          </cell>
          <cell r="I505">
            <v>0</v>
          </cell>
          <cell r="J505">
            <v>0</v>
          </cell>
          <cell r="K505">
            <v>0</v>
          </cell>
          <cell r="L505">
            <v>0</v>
          </cell>
          <cell r="M505">
            <v>0</v>
          </cell>
          <cell r="N505">
            <v>0</v>
          </cell>
          <cell r="O505">
            <v>0</v>
          </cell>
          <cell r="P505">
            <v>0</v>
          </cell>
          <cell r="Q505">
            <v>0</v>
          </cell>
          <cell r="R505">
            <v>0</v>
          </cell>
          <cell r="T505">
            <v>9.4734881506747257</v>
          </cell>
        </row>
        <row r="506">
          <cell r="A506" t="str">
            <v>395132947</v>
          </cell>
          <cell r="B506" t="str">
            <v>R27</v>
          </cell>
          <cell r="C506">
            <v>71</v>
          </cell>
          <cell r="D506" t="str">
            <v>VISIWARE</v>
          </cell>
          <cell r="F506">
            <v>12</v>
          </cell>
          <cell r="G506" t="str">
            <v>5821Z</v>
          </cell>
          <cell r="H506">
            <v>0</v>
          </cell>
          <cell r="I506">
            <v>0</v>
          </cell>
          <cell r="J506">
            <v>0</v>
          </cell>
          <cell r="K506">
            <v>0</v>
          </cell>
          <cell r="L506">
            <v>0</v>
          </cell>
          <cell r="M506">
            <v>1</v>
          </cell>
          <cell r="N506">
            <v>0</v>
          </cell>
          <cell r="O506">
            <v>0</v>
          </cell>
          <cell r="P506">
            <v>0</v>
          </cell>
          <cell r="Q506">
            <v>0</v>
          </cell>
          <cell r="R506">
            <v>1</v>
          </cell>
          <cell r="T506">
            <v>9.6223240256768481</v>
          </cell>
        </row>
        <row r="507">
          <cell r="A507" t="str">
            <v>502082555</v>
          </cell>
          <cell r="B507" t="str">
            <v>R12</v>
          </cell>
          <cell r="C507">
            <v>8</v>
          </cell>
          <cell r="D507" t="str">
            <v>MICEL FILMS</v>
          </cell>
          <cell r="F507">
            <v>2</v>
          </cell>
          <cell r="G507" t="str">
            <v>2573B</v>
          </cell>
          <cell r="H507">
            <v>0</v>
          </cell>
          <cell r="I507">
            <v>0</v>
          </cell>
          <cell r="J507">
            <v>0</v>
          </cell>
          <cell r="K507">
            <v>0</v>
          </cell>
          <cell r="L507">
            <v>0</v>
          </cell>
          <cell r="M507">
            <v>0</v>
          </cell>
          <cell r="N507">
            <v>0</v>
          </cell>
          <cell r="O507">
            <v>0</v>
          </cell>
          <cell r="P507">
            <v>0</v>
          </cell>
          <cell r="Q507">
            <v>0</v>
          </cell>
          <cell r="R507">
            <v>0</v>
          </cell>
          <cell r="T507">
            <v>10.530051703369107</v>
          </cell>
        </row>
        <row r="508">
          <cell r="A508" t="str">
            <v>401944491</v>
          </cell>
          <cell r="B508" t="str">
            <v>R32</v>
          </cell>
          <cell r="C508">
            <v>10</v>
          </cell>
          <cell r="D508" t="str">
            <v>LABORATOIRE DENEL</v>
          </cell>
          <cell r="F508">
            <v>1</v>
          </cell>
          <cell r="G508" t="str">
            <v>8690F</v>
          </cell>
          <cell r="H508">
            <v>0</v>
          </cell>
          <cell r="I508">
            <v>0</v>
          </cell>
          <cell r="J508">
            <v>0</v>
          </cell>
          <cell r="K508">
            <v>0</v>
          </cell>
          <cell r="L508">
            <v>0</v>
          </cell>
          <cell r="M508">
            <v>0</v>
          </cell>
          <cell r="N508">
            <v>0</v>
          </cell>
          <cell r="O508">
            <v>0</v>
          </cell>
          <cell r="P508">
            <v>0</v>
          </cell>
          <cell r="Q508">
            <v>0</v>
          </cell>
          <cell r="R508">
            <v>0</v>
          </cell>
          <cell r="T508">
            <v>9.4156810843321459</v>
          </cell>
        </row>
        <row r="509">
          <cell r="A509" t="str">
            <v>410460422</v>
          </cell>
          <cell r="B509" t="str">
            <v>R14</v>
          </cell>
          <cell r="C509">
            <v>9</v>
          </cell>
          <cell r="D509" t="str">
            <v>ATIM SARL</v>
          </cell>
          <cell r="F509">
            <v>3</v>
          </cell>
          <cell r="G509" t="str">
            <v>2630Z</v>
          </cell>
          <cell r="H509">
            <v>0</v>
          </cell>
          <cell r="I509">
            <v>0</v>
          </cell>
          <cell r="J509">
            <v>0</v>
          </cell>
          <cell r="K509">
            <v>0</v>
          </cell>
          <cell r="L509">
            <v>0</v>
          </cell>
          <cell r="M509">
            <v>0</v>
          </cell>
          <cell r="N509">
            <v>0</v>
          </cell>
          <cell r="O509">
            <v>0</v>
          </cell>
          <cell r="P509">
            <v>0</v>
          </cell>
          <cell r="Q509">
            <v>1</v>
          </cell>
          <cell r="R509">
            <v>1</v>
          </cell>
          <cell r="T509">
            <v>9.4843887600243786</v>
          </cell>
        </row>
        <row r="510">
          <cell r="A510" t="str">
            <v>410508527</v>
          </cell>
          <cell r="B510" t="str">
            <v>R25</v>
          </cell>
          <cell r="C510">
            <v>49</v>
          </cell>
          <cell r="D510" t="str">
            <v>ROBODRILL SA</v>
          </cell>
          <cell r="F510">
            <v>2</v>
          </cell>
          <cell r="G510" t="str">
            <v>4313Z</v>
          </cell>
          <cell r="H510">
            <v>0</v>
          </cell>
          <cell r="I510">
            <v>0</v>
          </cell>
          <cell r="J510">
            <v>0</v>
          </cell>
          <cell r="K510">
            <v>0</v>
          </cell>
          <cell r="L510">
            <v>0</v>
          </cell>
          <cell r="M510">
            <v>0</v>
          </cell>
          <cell r="N510">
            <v>0</v>
          </cell>
          <cell r="O510">
            <v>0</v>
          </cell>
          <cell r="P510">
            <v>0</v>
          </cell>
          <cell r="Q510">
            <v>0</v>
          </cell>
          <cell r="R510">
            <v>0</v>
          </cell>
          <cell r="T510">
            <v>9.1802589630514539</v>
          </cell>
        </row>
        <row r="511">
          <cell r="A511" t="str">
            <v>421311424</v>
          </cell>
          <cell r="B511" t="str">
            <v>R30</v>
          </cell>
          <cell r="C511">
            <v>2</v>
          </cell>
          <cell r="D511" t="str">
            <v>ACTEPI</v>
          </cell>
          <cell r="F511">
            <v>2</v>
          </cell>
          <cell r="G511" t="str">
            <v>7490B</v>
          </cell>
          <cell r="H511">
            <v>0</v>
          </cell>
          <cell r="I511">
            <v>0</v>
          </cell>
          <cell r="J511">
            <v>0</v>
          </cell>
          <cell r="K511">
            <v>0</v>
          </cell>
          <cell r="L511">
            <v>0</v>
          </cell>
          <cell r="M511">
            <v>0</v>
          </cell>
          <cell r="N511">
            <v>0</v>
          </cell>
          <cell r="O511">
            <v>0</v>
          </cell>
          <cell r="P511">
            <v>0</v>
          </cell>
          <cell r="Q511">
            <v>0</v>
          </cell>
          <cell r="R511">
            <v>0</v>
          </cell>
          <cell r="T511">
            <v>9.4669819473307832</v>
          </cell>
        </row>
        <row r="512">
          <cell r="A512" t="str">
            <v>422622274</v>
          </cell>
          <cell r="B512" t="str">
            <v>R30</v>
          </cell>
          <cell r="C512">
            <v>18</v>
          </cell>
          <cell r="D512" t="str">
            <v>TKDES</v>
          </cell>
          <cell r="F512">
            <v>2</v>
          </cell>
          <cell r="G512" t="str">
            <v>7112B</v>
          </cell>
          <cell r="H512">
            <v>0</v>
          </cell>
          <cell r="I512">
            <v>0</v>
          </cell>
          <cell r="J512">
            <v>0</v>
          </cell>
          <cell r="K512">
            <v>0</v>
          </cell>
          <cell r="L512">
            <v>0</v>
          </cell>
          <cell r="M512">
            <v>0</v>
          </cell>
          <cell r="N512">
            <v>0</v>
          </cell>
          <cell r="O512">
            <v>0</v>
          </cell>
          <cell r="P512">
            <v>0</v>
          </cell>
          <cell r="Q512">
            <v>0</v>
          </cell>
          <cell r="R512">
            <v>0</v>
          </cell>
          <cell r="T512">
            <v>9.5191432574745569</v>
          </cell>
        </row>
        <row r="513">
          <cell r="A513" t="str">
            <v>423868181</v>
          </cell>
          <cell r="B513" t="str">
            <v>R30</v>
          </cell>
          <cell r="C513">
            <v>44</v>
          </cell>
          <cell r="D513" t="str">
            <v>AMATSI</v>
          </cell>
          <cell r="F513">
            <v>1</v>
          </cell>
          <cell r="G513" t="str">
            <v>7219Z</v>
          </cell>
          <cell r="H513">
            <v>0</v>
          </cell>
          <cell r="I513">
            <v>0</v>
          </cell>
          <cell r="J513">
            <v>0</v>
          </cell>
          <cell r="K513">
            <v>0</v>
          </cell>
          <cell r="L513">
            <v>0</v>
          </cell>
          <cell r="M513">
            <v>0</v>
          </cell>
          <cell r="N513">
            <v>0</v>
          </cell>
          <cell r="O513">
            <v>0</v>
          </cell>
          <cell r="P513">
            <v>0</v>
          </cell>
          <cell r="Q513">
            <v>0</v>
          </cell>
          <cell r="R513">
            <v>0</v>
          </cell>
          <cell r="T513">
            <v>1.0048201143914137</v>
          </cell>
        </row>
        <row r="514">
          <cell r="A514" t="str">
            <v>432249126</v>
          </cell>
          <cell r="B514" t="str">
            <v>R27</v>
          </cell>
          <cell r="C514">
            <v>33</v>
          </cell>
          <cell r="D514" t="str">
            <v>SPECIALCHEM</v>
          </cell>
          <cell r="F514">
            <v>21</v>
          </cell>
          <cell r="G514" t="str">
            <v>5829C</v>
          </cell>
          <cell r="H514">
            <v>0</v>
          </cell>
          <cell r="I514">
            <v>0</v>
          </cell>
          <cell r="J514">
            <v>0</v>
          </cell>
          <cell r="K514">
            <v>0</v>
          </cell>
          <cell r="L514">
            <v>0</v>
          </cell>
          <cell r="M514">
            <v>1</v>
          </cell>
          <cell r="N514">
            <v>0</v>
          </cell>
          <cell r="O514">
            <v>0</v>
          </cell>
          <cell r="P514">
            <v>0</v>
          </cell>
          <cell r="Q514">
            <v>0</v>
          </cell>
          <cell r="R514">
            <v>1</v>
          </cell>
          <cell r="T514">
            <v>0.99479209389929635</v>
          </cell>
        </row>
        <row r="515">
          <cell r="A515" t="str">
            <v>435244082</v>
          </cell>
          <cell r="B515" t="str">
            <v>R30</v>
          </cell>
          <cell r="C515">
            <v>18</v>
          </cell>
          <cell r="D515" t="str">
            <v>IMMINENCE</v>
          </cell>
          <cell r="F515">
            <v>4</v>
          </cell>
          <cell r="G515" t="str">
            <v>7022</v>
          </cell>
          <cell r="H515">
            <v>0</v>
          </cell>
          <cell r="I515">
            <v>0</v>
          </cell>
          <cell r="J515">
            <v>0</v>
          </cell>
          <cell r="K515">
            <v>0</v>
          </cell>
          <cell r="L515">
            <v>0</v>
          </cell>
          <cell r="M515">
            <v>0</v>
          </cell>
          <cell r="N515">
            <v>0</v>
          </cell>
          <cell r="O515">
            <v>0</v>
          </cell>
          <cell r="P515">
            <v>0</v>
          </cell>
          <cell r="Q515">
            <v>0</v>
          </cell>
          <cell r="R515">
            <v>0</v>
          </cell>
          <cell r="T515">
            <v>9.453986464844844</v>
          </cell>
        </row>
        <row r="516">
          <cell r="A516" t="str">
            <v>444417364</v>
          </cell>
          <cell r="B516" t="str">
            <v>R22</v>
          </cell>
          <cell r="C516">
            <v>8</v>
          </cell>
          <cell r="D516" t="str">
            <v>OPTIMA CONCEPT</v>
          </cell>
          <cell r="F516">
            <v>4</v>
          </cell>
          <cell r="G516" t="str">
            <v>329</v>
          </cell>
          <cell r="H516">
            <v>0</v>
          </cell>
          <cell r="I516">
            <v>0</v>
          </cell>
          <cell r="J516">
            <v>0</v>
          </cell>
          <cell r="K516">
            <v>0</v>
          </cell>
          <cell r="L516">
            <v>0</v>
          </cell>
          <cell r="M516">
            <v>0</v>
          </cell>
          <cell r="N516">
            <v>0</v>
          </cell>
          <cell r="O516">
            <v>0</v>
          </cell>
          <cell r="P516">
            <v>0</v>
          </cell>
          <cell r="Q516">
            <v>0</v>
          </cell>
          <cell r="R516">
            <v>0</v>
          </cell>
          <cell r="T516">
            <v>0.99288651127325045</v>
          </cell>
        </row>
        <row r="517">
          <cell r="A517" t="str">
            <v>447899576</v>
          </cell>
          <cell r="B517" t="str">
            <v>R30</v>
          </cell>
          <cell r="C517">
            <v>10</v>
          </cell>
          <cell r="D517" t="str">
            <v>TECMOTION</v>
          </cell>
          <cell r="F517">
            <v>4</v>
          </cell>
          <cell r="G517" t="str">
            <v>7112B</v>
          </cell>
          <cell r="H517">
            <v>0</v>
          </cell>
          <cell r="I517">
            <v>0</v>
          </cell>
          <cell r="J517">
            <v>0</v>
          </cell>
          <cell r="K517">
            <v>0</v>
          </cell>
          <cell r="L517">
            <v>0</v>
          </cell>
          <cell r="M517">
            <v>0</v>
          </cell>
          <cell r="N517">
            <v>0</v>
          </cell>
          <cell r="O517">
            <v>0</v>
          </cell>
          <cell r="P517">
            <v>0</v>
          </cell>
          <cell r="Q517">
            <v>0</v>
          </cell>
          <cell r="R517">
            <v>0</v>
          </cell>
          <cell r="T517">
            <v>9.453986464844844</v>
          </cell>
        </row>
        <row r="518">
          <cell r="A518" t="str">
            <v>450401153</v>
          </cell>
          <cell r="B518" t="str">
            <v>R27</v>
          </cell>
          <cell r="C518">
            <v>24</v>
          </cell>
          <cell r="D518" t="str">
            <v>WALLIX</v>
          </cell>
          <cell r="F518">
            <v>11</v>
          </cell>
          <cell r="G518" t="str">
            <v>5829A</v>
          </cell>
          <cell r="H518">
            <v>0</v>
          </cell>
          <cell r="I518">
            <v>0</v>
          </cell>
          <cell r="J518">
            <v>0</v>
          </cell>
          <cell r="K518">
            <v>0</v>
          </cell>
          <cell r="L518">
            <v>0</v>
          </cell>
          <cell r="M518">
            <v>0</v>
          </cell>
          <cell r="N518">
            <v>0</v>
          </cell>
          <cell r="O518">
            <v>0</v>
          </cell>
          <cell r="P518">
            <v>0</v>
          </cell>
          <cell r="Q518">
            <v>2</v>
          </cell>
          <cell r="R518">
            <v>2</v>
          </cell>
          <cell r="T518">
            <v>1.0137512417052648</v>
          </cell>
        </row>
        <row r="519">
          <cell r="A519" t="str">
            <v>452866445</v>
          </cell>
          <cell r="B519" t="str">
            <v>R29</v>
          </cell>
          <cell r="C519">
            <v>9</v>
          </cell>
          <cell r="D519" t="str">
            <v>CUBE TECHNOLOGIES</v>
          </cell>
          <cell r="F519">
            <v>4</v>
          </cell>
          <cell r="G519" t="str">
            <v>6202A</v>
          </cell>
          <cell r="H519">
            <v>0</v>
          </cell>
          <cell r="I519">
            <v>0</v>
          </cell>
          <cell r="J519">
            <v>0</v>
          </cell>
          <cell r="K519">
            <v>0</v>
          </cell>
          <cell r="L519">
            <v>0</v>
          </cell>
          <cell r="M519">
            <v>1</v>
          </cell>
          <cell r="N519">
            <v>0</v>
          </cell>
          <cell r="O519">
            <v>0</v>
          </cell>
          <cell r="P519">
            <v>0</v>
          </cell>
          <cell r="Q519">
            <v>0</v>
          </cell>
          <cell r="R519">
            <v>1</v>
          </cell>
          <cell r="T519">
            <v>1.0011628456684287</v>
          </cell>
        </row>
        <row r="520">
          <cell r="A520" t="str">
            <v>478974280</v>
          </cell>
          <cell r="B520" t="str">
            <v>R09</v>
          </cell>
          <cell r="C520">
            <v>4</v>
          </cell>
          <cell r="D520" t="str">
            <v>CP CONCEPT</v>
          </cell>
          <cell r="F520">
            <v>1</v>
          </cell>
          <cell r="G520" t="str">
            <v>2229A</v>
          </cell>
          <cell r="H520">
            <v>0</v>
          </cell>
          <cell r="I520">
            <v>0</v>
          </cell>
          <cell r="J520">
            <v>0</v>
          </cell>
          <cell r="K520">
            <v>0</v>
          </cell>
          <cell r="L520">
            <v>0</v>
          </cell>
          <cell r="M520">
            <v>0</v>
          </cell>
          <cell r="N520">
            <v>0</v>
          </cell>
          <cell r="O520">
            <v>0</v>
          </cell>
          <cell r="P520">
            <v>0</v>
          </cell>
          <cell r="Q520">
            <v>0</v>
          </cell>
          <cell r="R520">
            <v>0</v>
          </cell>
          <cell r="T520">
            <v>9.5461741630669348</v>
          </cell>
        </row>
        <row r="521">
          <cell r="A521" t="str">
            <v>479529273</v>
          </cell>
          <cell r="B521" t="str">
            <v>R30</v>
          </cell>
          <cell r="C521">
            <v>12</v>
          </cell>
          <cell r="D521" t="str">
            <v>BARDOT GROUP</v>
          </cell>
          <cell r="F521">
            <v>10</v>
          </cell>
          <cell r="G521" t="str">
            <v>7112B</v>
          </cell>
          <cell r="H521">
            <v>0</v>
          </cell>
          <cell r="I521">
            <v>0</v>
          </cell>
          <cell r="J521">
            <v>0</v>
          </cell>
          <cell r="K521">
            <v>0</v>
          </cell>
          <cell r="L521">
            <v>0</v>
          </cell>
          <cell r="M521">
            <v>0</v>
          </cell>
          <cell r="N521">
            <v>0</v>
          </cell>
          <cell r="O521">
            <v>0</v>
          </cell>
          <cell r="P521">
            <v>0</v>
          </cell>
          <cell r="Q521">
            <v>0</v>
          </cell>
          <cell r="R521">
            <v>0</v>
          </cell>
          <cell r="T521">
            <v>9.4669356729490897</v>
          </cell>
        </row>
        <row r="522">
          <cell r="A522" t="str">
            <v>481636074</v>
          </cell>
          <cell r="B522" t="str">
            <v>R30</v>
          </cell>
          <cell r="C522">
            <v>4</v>
          </cell>
          <cell r="D522" t="str">
            <v>ALTERINFO</v>
          </cell>
          <cell r="F522">
            <v>3</v>
          </cell>
          <cell r="G522" t="str">
            <v>7112B</v>
          </cell>
          <cell r="H522">
            <v>0</v>
          </cell>
          <cell r="I522">
            <v>0</v>
          </cell>
          <cell r="J522">
            <v>0</v>
          </cell>
          <cell r="K522">
            <v>0</v>
          </cell>
          <cell r="L522">
            <v>0</v>
          </cell>
          <cell r="M522">
            <v>2</v>
          </cell>
          <cell r="N522">
            <v>1</v>
          </cell>
          <cell r="O522">
            <v>0</v>
          </cell>
          <cell r="P522">
            <v>0</v>
          </cell>
          <cell r="Q522">
            <v>2</v>
          </cell>
          <cell r="R522">
            <v>5</v>
          </cell>
          <cell r="T522">
            <v>9.4604813865328641</v>
          </cell>
        </row>
        <row r="523">
          <cell r="A523" t="str">
            <v>481637718</v>
          </cell>
          <cell r="B523" t="str">
            <v>R08</v>
          </cell>
          <cell r="C523">
            <v>16</v>
          </cell>
          <cell r="D523" t="str">
            <v>CERENIS THERAPEUTICS HOLDING</v>
          </cell>
          <cell r="F523">
            <v>11</v>
          </cell>
          <cell r="G523" t="str">
            <v>2120Z</v>
          </cell>
          <cell r="H523">
            <v>0</v>
          </cell>
          <cell r="I523">
            <v>0</v>
          </cell>
          <cell r="J523">
            <v>0</v>
          </cell>
          <cell r="K523">
            <v>1</v>
          </cell>
          <cell r="L523">
            <v>1</v>
          </cell>
          <cell r="M523">
            <v>0</v>
          </cell>
          <cell r="N523">
            <v>0</v>
          </cell>
          <cell r="O523">
            <v>0</v>
          </cell>
          <cell r="P523">
            <v>0</v>
          </cell>
          <cell r="Q523">
            <v>0</v>
          </cell>
          <cell r="R523">
            <v>1</v>
          </cell>
          <cell r="T523">
            <v>1.0012253495596557</v>
          </cell>
        </row>
        <row r="524">
          <cell r="A524" t="str">
            <v>481885374</v>
          </cell>
          <cell r="B524" t="str">
            <v>R30</v>
          </cell>
          <cell r="C524">
            <v>12</v>
          </cell>
          <cell r="D524" t="str">
            <v>SOBEN AERO</v>
          </cell>
          <cell r="F524">
            <v>4</v>
          </cell>
          <cell r="G524" t="str">
            <v>7112B</v>
          </cell>
          <cell r="H524">
            <v>0</v>
          </cell>
          <cell r="I524">
            <v>0</v>
          </cell>
          <cell r="J524">
            <v>0</v>
          </cell>
          <cell r="K524">
            <v>0</v>
          </cell>
          <cell r="L524">
            <v>0</v>
          </cell>
          <cell r="M524">
            <v>0</v>
          </cell>
          <cell r="N524">
            <v>0</v>
          </cell>
          <cell r="O524">
            <v>0</v>
          </cell>
          <cell r="P524">
            <v>0</v>
          </cell>
          <cell r="Q524">
            <v>0</v>
          </cell>
          <cell r="R524">
            <v>0</v>
          </cell>
          <cell r="T524">
            <v>9.5060574100746926</v>
          </cell>
        </row>
        <row r="525">
          <cell r="A525" t="str">
            <v>482003423</v>
          </cell>
          <cell r="B525" t="str">
            <v>R29</v>
          </cell>
          <cell r="C525">
            <v>4</v>
          </cell>
          <cell r="D525" t="str">
            <v>RCOSPI</v>
          </cell>
          <cell r="F525">
            <v>2</v>
          </cell>
          <cell r="G525" t="str">
            <v>6201Z</v>
          </cell>
          <cell r="H525">
            <v>0</v>
          </cell>
          <cell r="I525">
            <v>0</v>
          </cell>
          <cell r="J525">
            <v>0</v>
          </cell>
          <cell r="K525">
            <v>0</v>
          </cell>
          <cell r="L525">
            <v>0</v>
          </cell>
          <cell r="M525">
            <v>0</v>
          </cell>
          <cell r="N525">
            <v>0</v>
          </cell>
          <cell r="O525">
            <v>0</v>
          </cell>
          <cell r="P525">
            <v>0</v>
          </cell>
          <cell r="Q525">
            <v>0</v>
          </cell>
          <cell r="R525">
            <v>0</v>
          </cell>
          <cell r="T525">
            <v>9.4855098683566013</v>
          </cell>
        </row>
        <row r="526">
          <cell r="A526" t="str">
            <v>482016276</v>
          </cell>
          <cell r="B526" t="str">
            <v>R27</v>
          </cell>
          <cell r="C526">
            <v>5</v>
          </cell>
          <cell r="D526" t="str">
            <v>BLUEXML</v>
          </cell>
          <cell r="F526">
            <v>4</v>
          </cell>
          <cell r="G526" t="str">
            <v>5829B</v>
          </cell>
          <cell r="H526">
            <v>0</v>
          </cell>
          <cell r="I526">
            <v>0</v>
          </cell>
          <cell r="J526">
            <v>0</v>
          </cell>
          <cell r="K526">
            <v>0</v>
          </cell>
          <cell r="L526">
            <v>0</v>
          </cell>
          <cell r="M526">
            <v>0</v>
          </cell>
          <cell r="N526">
            <v>0</v>
          </cell>
          <cell r="O526">
            <v>0</v>
          </cell>
          <cell r="P526">
            <v>0</v>
          </cell>
          <cell r="Q526">
            <v>1</v>
          </cell>
          <cell r="R526">
            <v>1</v>
          </cell>
          <cell r="T526">
            <v>1.0049731646109066</v>
          </cell>
        </row>
        <row r="527">
          <cell r="A527" t="str">
            <v>482368628</v>
          </cell>
          <cell r="B527" t="str">
            <v>R14</v>
          </cell>
          <cell r="C527">
            <v>34</v>
          </cell>
          <cell r="D527" t="str">
            <v>OKTALOGIC SAS</v>
          </cell>
          <cell r="F527">
            <v>12</v>
          </cell>
          <cell r="G527" t="str">
            <v>2630Z</v>
          </cell>
          <cell r="H527">
            <v>0</v>
          </cell>
          <cell r="I527">
            <v>0</v>
          </cell>
          <cell r="J527">
            <v>0</v>
          </cell>
          <cell r="K527">
            <v>0</v>
          </cell>
          <cell r="L527">
            <v>0</v>
          </cell>
          <cell r="M527">
            <v>1</v>
          </cell>
          <cell r="N527">
            <v>0</v>
          </cell>
          <cell r="O527">
            <v>0</v>
          </cell>
          <cell r="P527">
            <v>1</v>
          </cell>
          <cell r="Q527">
            <v>0</v>
          </cell>
          <cell r="R527">
            <v>2</v>
          </cell>
          <cell r="S527" t="str">
            <v>maternité</v>
          </cell>
          <cell r="T527">
            <v>1.000797997851165</v>
          </cell>
        </row>
        <row r="528">
          <cell r="A528" t="str">
            <v>482510906</v>
          </cell>
          <cell r="B528" t="str">
            <v>R29</v>
          </cell>
          <cell r="C528">
            <v>149</v>
          </cell>
          <cell r="D528" t="str">
            <v>BRANDALLEY</v>
          </cell>
          <cell r="F528">
            <v>15</v>
          </cell>
          <cell r="G528" t="str">
            <v>6209Z</v>
          </cell>
          <cell r="H528">
            <v>0</v>
          </cell>
          <cell r="I528">
            <v>0</v>
          </cell>
          <cell r="J528">
            <v>0</v>
          </cell>
          <cell r="K528">
            <v>0</v>
          </cell>
          <cell r="L528">
            <v>0</v>
          </cell>
          <cell r="M528">
            <v>4</v>
          </cell>
          <cell r="N528">
            <v>0</v>
          </cell>
          <cell r="O528">
            <v>0</v>
          </cell>
          <cell r="P528">
            <v>0</v>
          </cell>
          <cell r="Q528">
            <v>0</v>
          </cell>
          <cell r="R528">
            <v>4</v>
          </cell>
          <cell r="T528">
            <v>1.0043694710770934</v>
          </cell>
        </row>
        <row r="529">
          <cell r="A529" t="str">
            <v>483927166</v>
          </cell>
          <cell r="B529" t="str">
            <v>R29</v>
          </cell>
          <cell r="C529">
            <v>22</v>
          </cell>
          <cell r="D529" t="str">
            <v>YAKAZ</v>
          </cell>
          <cell r="F529">
            <v>11</v>
          </cell>
          <cell r="G529" t="str">
            <v>6201Z</v>
          </cell>
          <cell r="H529">
            <v>0</v>
          </cell>
          <cell r="I529">
            <v>0</v>
          </cell>
          <cell r="J529">
            <v>0</v>
          </cell>
          <cell r="K529">
            <v>0</v>
          </cell>
          <cell r="L529">
            <v>0</v>
          </cell>
          <cell r="M529">
            <v>1</v>
          </cell>
          <cell r="N529">
            <v>0</v>
          </cell>
          <cell r="O529">
            <v>0</v>
          </cell>
          <cell r="P529">
            <v>0</v>
          </cell>
          <cell r="Q529">
            <v>0</v>
          </cell>
          <cell r="R529">
            <v>1</v>
          </cell>
          <cell r="T529">
            <v>9.5103543036757934</v>
          </cell>
        </row>
        <row r="530">
          <cell r="A530" t="str">
            <v>484306071</v>
          </cell>
          <cell r="B530" t="str">
            <v>R29</v>
          </cell>
          <cell r="C530">
            <v>4</v>
          </cell>
          <cell r="D530" t="str">
            <v>YOONO</v>
          </cell>
          <cell r="F530">
            <v>4</v>
          </cell>
          <cell r="G530" t="str">
            <v>6202A</v>
          </cell>
          <cell r="H530">
            <v>0</v>
          </cell>
          <cell r="I530">
            <v>0</v>
          </cell>
          <cell r="J530">
            <v>0</v>
          </cell>
          <cell r="K530">
            <v>0</v>
          </cell>
          <cell r="L530">
            <v>0</v>
          </cell>
          <cell r="M530">
            <v>0</v>
          </cell>
          <cell r="N530">
            <v>0</v>
          </cell>
          <cell r="O530">
            <v>0</v>
          </cell>
          <cell r="P530">
            <v>0</v>
          </cell>
          <cell r="Q530">
            <v>0</v>
          </cell>
          <cell r="R530">
            <v>0</v>
          </cell>
          <cell r="T530">
            <v>1.0011628456684287</v>
          </cell>
        </row>
        <row r="531">
          <cell r="A531" t="str">
            <v>484333679</v>
          </cell>
          <cell r="B531" t="str">
            <v>R30</v>
          </cell>
          <cell r="C531">
            <v>13</v>
          </cell>
          <cell r="D531" t="str">
            <v>BLUWAN</v>
          </cell>
          <cell r="F531">
            <v>8</v>
          </cell>
          <cell r="G531" t="str">
            <v>7112B</v>
          </cell>
          <cell r="H531">
            <v>0</v>
          </cell>
          <cell r="I531">
            <v>0</v>
          </cell>
          <cell r="J531">
            <v>0</v>
          </cell>
          <cell r="K531">
            <v>0</v>
          </cell>
          <cell r="L531">
            <v>0</v>
          </cell>
          <cell r="M531">
            <v>0</v>
          </cell>
          <cell r="N531">
            <v>0</v>
          </cell>
          <cell r="O531">
            <v>0</v>
          </cell>
          <cell r="P531">
            <v>0</v>
          </cell>
          <cell r="Q531">
            <v>1</v>
          </cell>
          <cell r="R531">
            <v>1</v>
          </cell>
          <cell r="T531">
            <v>0.9945214240971515</v>
          </cell>
        </row>
        <row r="532">
          <cell r="A532" t="str">
            <v>485254528</v>
          </cell>
          <cell r="B532" t="str">
            <v>R29</v>
          </cell>
          <cell r="C532">
            <v>4</v>
          </cell>
          <cell r="D532" t="str">
            <v>OGMYOS</v>
          </cell>
          <cell r="F532">
            <v>3</v>
          </cell>
          <cell r="G532" t="str">
            <v>6202A</v>
          </cell>
          <cell r="H532">
            <v>0</v>
          </cell>
          <cell r="I532">
            <v>0</v>
          </cell>
          <cell r="J532">
            <v>0</v>
          </cell>
          <cell r="K532">
            <v>0</v>
          </cell>
          <cell r="L532">
            <v>0</v>
          </cell>
          <cell r="M532">
            <v>0</v>
          </cell>
          <cell r="N532">
            <v>0</v>
          </cell>
          <cell r="O532">
            <v>0</v>
          </cell>
          <cell r="P532">
            <v>0</v>
          </cell>
          <cell r="Q532">
            <v>0</v>
          </cell>
          <cell r="R532">
            <v>0</v>
          </cell>
          <cell r="T532">
            <v>9.4882663174890407</v>
          </cell>
        </row>
        <row r="533">
          <cell r="A533" t="str">
            <v>487558504</v>
          </cell>
          <cell r="B533" t="str">
            <v>R15</v>
          </cell>
          <cell r="C533">
            <v>3</v>
          </cell>
          <cell r="D533" t="str">
            <v>CORRELANE TECHNOLOGIES</v>
          </cell>
          <cell r="F533">
            <v>2</v>
          </cell>
          <cell r="G533" t="str">
            <v>2651</v>
          </cell>
          <cell r="H533">
            <v>0</v>
          </cell>
          <cell r="I533">
            <v>0</v>
          </cell>
          <cell r="J533">
            <v>0</v>
          </cell>
          <cell r="K533">
            <v>0</v>
          </cell>
          <cell r="L533">
            <v>0</v>
          </cell>
          <cell r="M533">
            <v>0</v>
          </cell>
          <cell r="N533">
            <v>0</v>
          </cell>
          <cell r="O533">
            <v>0</v>
          </cell>
          <cell r="P533">
            <v>0</v>
          </cell>
          <cell r="Q533">
            <v>0</v>
          </cell>
          <cell r="R533">
            <v>0</v>
          </cell>
          <cell r="T533">
            <v>9.4606183387799057</v>
          </cell>
        </row>
        <row r="534">
          <cell r="A534" t="str">
            <v>487697294</v>
          </cell>
          <cell r="B534" t="str">
            <v>R23</v>
          </cell>
          <cell r="C534">
            <v>12</v>
          </cell>
          <cell r="D534" t="str">
            <v>NHEOLIS</v>
          </cell>
          <cell r="F534">
            <v>5</v>
          </cell>
          <cell r="G534" t="str">
            <v>3511Z</v>
          </cell>
          <cell r="H534">
            <v>0</v>
          </cell>
          <cell r="I534">
            <v>0</v>
          </cell>
          <cell r="J534">
            <v>0</v>
          </cell>
          <cell r="K534">
            <v>0</v>
          </cell>
          <cell r="L534">
            <v>0</v>
          </cell>
          <cell r="M534">
            <v>2</v>
          </cell>
          <cell r="N534">
            <v>0</v>
          </cell>
          <cell r="O534">
            <v>0</v>
          </cell>
          <cell r="P534">
            <v>1</v>
          </cell>
          <cell r="Q534">
            <v>0</v>
          </cell>
          <cell r="R534">
            <v>3</v>
          </cell>
          <cell r="T534">
            <v>9.3937731654449959</v>
          </cell>
        </row>
        <row r="535">
          <cell r="A535" t="str">
            <v>487710238</v>
          </cell>
          <cell r="B535" t="str">
            <v>R01</v>
          </cell>
          <cell r="C535">
            <v>7</v>
          </cell>
          <cell r="D535" t="str">
            <v>KANASAO</v>
          </cell>
          <cell r="F535">
            <v>2</v>
          </cell>
          <cell r="G535" t="str">
            <v>0114Z</v>
          </cell>
          <cell r="H535">
            <v>0</v>
          </cell>
          <cell r="I535">
            <v>0</v>
          </cell>
          <cell r="J535">
            <v>0</v>
          </cell>
          <cell r="K535">
            <v>0</v>
          </cell>
          <cell r="L535">
            <v>0</v>
          </cell>
          <cell r="M535">
            <v>0</v>
          </cell>
          <cell r="N535">
            <v>0</v>
          </cell>
          <cell r="O535">
            <v>0</v>
          </cell>
          <cell r="P535">
            <v>0</v>
          </cell>
          <cell r="Q535">
            <v>0</v>
          </cell>
          <cell r="R535">
            <v>0</v>
          </cell>
          <cell r="T535">
            <v>1.004124648831733</v>
          </cell>
        </row>
        <row r="536">
          <cell r="A536" t="str">
            <v>487772261</v>
          </cell>
          <cell r="B536" t="str">
            <v>R24</v>
          </cell>
          <cell r="C536">
            <v>3</v>
          </cell>
          <cell r="D536" t="str">
            <v>ARENA TECHNOLOGIES</v>
          </cell>
          <cell r="F536">
            <v>2</v>
          </cell>
          <cell r="G536" t="str">
            <v>3832Z</v>
          </cell>
          <cell r="H536">
            <v>0</v>
          </cell>
          <cell r="I536">
            <v>0</v>
          </cell>
          <cell r="J536">
            <v>0</v>
          </cell>
          <cell r="K536">
            <v>0</v>
          </cell>
          <cell r="L536">
            <v>0</v>
          </cell>
          <cell r="M536">
            <v>0</v>
          </cell>
          <cell r="N536">
            <v>0</v>
          </cell>
          <cell r="O536">
            <v>0</v>
          </cell>
          <cell r="P536">
            <v>0</v>
          </cell>
          <cell r="Q536">
            <v>0</v>
          </cell>
          <cell r="R536">
            <v>0</v>
          </cell>
          <cell r="T536">
            <v>7.4805936041901795</v>
          </cell>
        </row>
        <row r="537">
          <cell r="A537" t="str">
            <v>487829574</v>
          </cell>
          <cell r="B537" t="str">
            <v>R30</v>
          </cell>
          <cell r="C537">
            <v>118</v>
          </cell>
          <cell r="D537" t="str">
            <v>NEURELEC SA</v>
          </cell>
          <cell r="F537">
            <v>32</v>
          </cell>
          <cell r="G537" t="str">
            <v>7211Z</v>
          </cell>
          <cell r="H537">
            <v>0</v>
          </cell>
          <cell r="I537">
            <v>0</v>
          </cell>
          <cell r="J537">
            <v>0</v>
          </cell>
          <cell r="K537">
            <v>0</v>
          </cell>
          <cell r="L537">
            <v>0</v>
          </cell>
          <cell r="M537">
            <v>0</v>
          </cell>
          <cell r="N537">
            <v>0</v>
          </cell>
          <cell r="O537">
            <v>0</v>
          </cell>
          <cell r="P537">
            <v>0</v>
          </cell>
          <cell r="Q537">
            <v>4</v>
          </cell>
          <cell r="R537">
            <v>4</v>
          </cell>
          <cell r="T537">
            <v>0.99998044122365259</v>
          </cell>
        </row>
        <row r="538">
          <cell r="A538" t="str">
            <v>488500703</v>
          </cell>
          <cell r="B538" t="str">
            <v>R30</v>
          </cell>
          <cell r="C538">
            <v>1</v>
          </cell>
          <cell r="D538" t="str">
            <v>M TO M PROTEC</v>
          </cell>
          <cell r="F538">
            <v>1</v>
          </cell>
          <cell r="G538" t="str">
            <v>7219Z</v>
          </cell>
          <cell r="H538">
            <v>0</v>
          </cell>
          <cell r="I538">
            <v>0</v>
          </cell>
          <cell r="J538">
            <v>0</v>
          </cell>
          <cell r="K538">
            <v>0</v>
          </cell>
          <cell r="L538">
            <v>0</v>
          </cell>
          <cell r="M538">
            <v>0</v>
          </cell>
          <cell r="N538">
            <v>0</v>
          </cell>
          <cell r="O538">
            <v>0</v>
          </cell>
          <cell r="P538">
            <v>0</v>
          </cell>
          <cell r="Q538">
            <v>0</v>
          </cell>
          <cell r="R538">
            <v>0</v>
          </cell>
          <cell r="T538">
            <v>9.4734881506747257</v>
          </cell>
        </row>
        <row r="539">
          <cell r="A539" t="str">
            <v>490023439</v>
          </cell>
          <cell r="B539" t="str">
            <v>R30</v>
          </cell>
          <cell r="C539">
            <v>11</v>
          </cell>
          <cell r="D539" t="str">
            <v>DIASYS TECHNOLOGIES</v>
          </cell>
          <cell r="F539">
            <v>6</v>
          </cell>
          <cell r="G539" t="str">
            <v>7112B</v>
          </cell>
          <cell r="H539">
            <v>0</v>
          </cell>
          <cell r="I539">
            <v>0</v>
          </cell>
          <cell r="J539">
            <v>0</v>
          </cell>
          <cell r="K539">
            <v>0</v>
          </cell>
          <cell r="L539">
            <v>0</v>
          </cell>
          <cell r="M539">
            <v>0</v>
          </cell>
          <cell r="N539">
            <v>0</v>
          </cell>
          <cell r="O539">
            <v>0</v>
          </cell>
          <cell r="P539">
            <v>0</v>
          </cell>
          <cell r="Q539">
            <v>0</v>
          </cell>
          <cell r="R539">
            <v>0</v>
          </cell>
          <cell r="T539">
            <v>0.9958875026424</v>
          </cell>
        </row>
        <row r="540">
          <cell r="A540" t="str">
            <v>490382751</v>
          </cell>
          <cell r="B540" t="str">
            <v>R27</v>
          </cell>
          <cell r="C540">
            <v>23</v>
          </cell>
          <cell r="D540" t="str">
            <v>MXP4</v>
          </cell>
          <cell r="F540">
            <v>9</v>
          </cell>
          <cell r="G540" t="str">
            <v>5920Z</v>
          </cell>
          <cell r="H540">
            <v>0</v>
          </cell>
          <cell r="I540">
            <v>0</v>
          </cell>
          <cell r="J540">
            <v>0</v>
          </cell>
          <cell r="K540">
            <v>0</v>
          </cell>
          <cell r="L540">
            <v>0</v>
          </cell>
          <cell r="M540">
            <v>4</v>
          </cell>
          <cell r="N540">
            <v>0</v>
          </cell>
          <cell r="O540">
            <v>0</v>
          </cell>
          <cell r="P540">
            <v>0</v>
          </cell>
          <cell r="Q540">
            <v>0</v>
          </cell>
          <cell r="R540">
            <v>4</v>
          </cell>
          <cell r="T540">
            <v>1.0067183025169339</v>
          </cell>
        </row>
        <row r="541">
          <cell r="A541" t="str">
            <v>490624624</v>
          </cell>
          <cell r="B541" t="str">
            <v>R17</v>
          </cell>
          <cell r="C541">
            <v>69</v>
          </cell>
          <cell r="D541" t="str">
            <v>MICROSPIRE EXPLOITATION</v>
          </cell>
          <cell r="F541">
            <v>3</v>
          </cell>
          <cell r="G541" t="str">
            <v>2711Z</v>
          </cell>
          <cell r="H541">
            <v>0</v>
          </cell>
          <cell r="I541">
            <v>0</v>
          </cell>
          <cell r="J541">
            <v>0</v>
          </cell>
          <cell r="K541">
            <v>0</v>
          </cell>
          <cell r="L541">
            <v>0</v>
          </cell>
          <cell r="M541">
            <v>0</v>
          </cell>
          <cell r="N541">
            <v>1</v>
          </cell>
          <cell r="O541">
            <v>0</v>
          </cell>
          <cell r="P541">
            <v>0</v>
          </cell>
          <cell r="Q541">
            <v>0</v>
          </cell>
          <cell r="R541">
            <v>1</v>
          </cell>
          <cell r="T541">
            <v>1.0062135658086313</v>
          </cell>
        </row>
        <row r="542">
          <cell r="A542" t="str">
            <v>490766490</v>
          </cell>
          <cell r="B542" t="str">
            <v>R12</v>
          </cell>
          <cell r="C542">
            <v>2</v>
          </cell>
          <cell r="D542" t="str">
            <v>KPG SOLUTIONS</v>
          </cell>
          <cell r="F542">
            <v>1</v>
          </cell>
          <cell r="G542" t="str">
            <v>2562B</v>
          </cell>
          <cell r="H542">
            <v>0</v>
          </cell>
          <cell r="I542">
            <v>0</v>
          </cell>
          <cell r="J542">
            <v>0</v>
          </cell>
          <cell r="K542">
            <v>0</v>
          </cell>
          <cell r="L542">
            <v>0</v>
          </cell>
          <cell r="M542">
            <v>0</v>
          </cell>
          <cell r="N542">
            <v>0</v>
          </cell>
          <cell r="O542">
            <v>0</v>
          </cell>
          <cell r="P542">
            <v>0</v>
          </cell>
          <cell r="Q542">
            <v>0</v>
          </cell>
          <cell r="R542">
            <v>0</v>
          </cell>
          <cell r="T542">
            <v>9.3139088756662591</v>
          </cell>
        </row>
        <row r="543">
          <cell r="A543" t="str">
            <v>490779980</v>
          </cell>
          <cell r="B543" t="str">
            <v>R29</v>
          </cell>
          <cell r="C543">
            <v>26</v>
          </cell>
          <cell r="D543" t="str">
            <v>SINOVIA SA</v>
          </cell>
          <cell r="F543">
            <v>11</v>
          </cell>
          <cell r="G543" t="str">
            <v>6202A</v>
          </cell>
          <cell r="H543">
            <v>0</v>
          </cell>
          <cell r="I543">
            <v>0</v>
          </cell>
          <cell r="J543">
            <v>0</v>
          </cell>
          <cell r="K543">
            <v>0</v>
          </cell>
          <cell r="L543">
            <v>0</v>
          </cell>
          <cell r="M543">
            <v>0</v>
          </cell>
          <cell r="N543">
            <v>0</v>
          </cell>
          <cell r="O543">
            <v>0</v>
          </cell>
          <cell r="P543">
            <v>0</v>
          </cell>
          <cell r="Q543">
            <v>1</v>
          </cell>
          <cell r="R543">
            <v>1</v>
          </cell>
          <cell r="T543">
            <v>1.0020719438630386</v>
          </cell>
        </row>
        <row r="544">
          <cell r="A544" t="str">
            <v>490791696</v>
          </cell>
          <cell r="B544" t="str">
            <v>R22</v>
          </cell>
          <cell r="C544">
            <v>2</v>
          </cell>
          <cell r="D544" t="str">
            <v>TROD MEDICAL</v>
          </cell>
          <cell r="F544">
            <v>2</v>
          </cell>
          <cell r="G544" t="str">
            <v>3250A</v>
          </cell>
          <cell r="H544">
            <v>0</v>
          </cell>
          <cell r="I544">
            <v>0</v>
          </cell>
          <cell r="J544">
            <v>0</v>
          </cell>
          <cell r="K544">
            <v>0</v>
          </cell>
          <cell r="L544">
            <v>0</v>
          </cell>
          <cell r="M544">
            <v>0</v>
          </cell>
          <cell r="N544">
            <v>0</v>
          </cell>
          <cell r="O544">
            <v>0</v>
          </cell>
          <cell r="P544">
            <v>0</v>
          </cell>
          <cell r="Q544">
            <v>0</v>
          </cell>
          <cell r="R544">
            <v>0</v>
          </cell>
          <cell r="T544">
            <v>9.4462059517758519</v>
          </cell>
        </row>
        <row r="545">
          <cell r="A545" t="str">
            <v>491219457</v>
          </cell>
          <cell r="B545" t="str">
            <v>R27</v>
          </cell>
          <cell r="C545">
            <v>31</v>
          </cell>
          <cell r="D545" t="str">
            <v>BLUEKIWI SOFTWARE SA</v>
          </cell>
          <cell r="F545">
            <v>8</v>
          </cell>
          <cell r="G545" t="str">
            <v>5829C</v>
          </cell>
          <cell r="H545">
            <v>0</v>
          </cell>
          <cell r="I545">
            <v>0</v>
          </cell>
          <cell r="J545">
            <v>0</v>
          </cell>
          <cell r="K545">
            <v>0</v>
          </cell>
          <cell r="L545">
            <v>0</v>
          </cell>
          <cell r="M545">
            <v>0</v>
          </cell>
          <cell r="N545">
            <v>0</v>
          </cell>
          <cell r="O545">
            <v>0</v>
          </cell>
          <cell r="P545">
            <v>0</v>
          </cell>
          <cell r="Q545">
            <v>0</v>
          </cell>
          <cell r="R545">
            <v>0</v>
          </cell>
          <cell r="T545">
            <v>1.0054693743293424</v>
          </cell>
        </row>
        <row r="546">
          <cell r="A546" t="str">
            <v>491666673</v>
          </cell>
          <cell r="B546" t="str">
            <v>R22</v>
          </cell>
          <cell r="C546">
            <v>13</v>
          </cell>
          <cell r="D546" t="str">
            <v>NENUPHAR</v>
          </cell>
          <cell r="F546">
            <v>13</v>
          </cell>
          <cell r="G546" t="str">
            <v>32</v>
          </cell>
          <cell r="H546">
            <v>0</v>
          </cell>
          <cell r="I546">
            <v>0</v>
          </cell>
          <cell r="J546">
            <v>0</v>
          </cell>
          <cell r="K546">
            <v>0</v>
          </cell>
          <cell r="L546">
            <v>0</v>
          </cell>
          <cell r="M546">
            <v>0</v>
          </cell>
          <cell r="N546">
            <v>0</v>
          </cell>
          <cell r="O546">
            <v>0</v>
          </cell>
          <cell r="P546">
            <v>0</v>
          </cell>
          <cell r="Q546">
            <v>0</v>
          </cell>
          <cell r="R546">
            <v>0</v>
          </cell>
          <cell r="T546">
            <v>9.5488216724168815</v>
          </cell>
        </row>
        <row r="547">
          <cell r="A547" t="str">
            <v>492002225</v>
          </cell>
          <cell r="B547" t="str">
            <v>R08</v>
          </cell>
          <cell r="C547">
            <v>5</v>
          </cell>
          <cell r="D547" t="str">
            <v>INSTITUT BIOPHYTIS</v>
          </cell>
          <cell r="F547">
            <v>4</v>
          </cell>
          <cell r="G547" t="str">
            <v>21</v>
          </cell>
          <cell r="H547">
            <v>0</v>
          </cell>
          <cell r="I547">
            <v>0</v>
          </cell>
          <cell r="J547">
            <v>0</v>
          </cell>
          <cell r="K547">
            <v>0</v>
          </cell>
          <cell r="L547">
            <v>0</v>
          </cell>
          <cell r="M547">
            <v>0</v>
          </cell>
          <cell r="N547">
            <v>0</v>
          </cell>
          <cell r="O547">
            <v>0</v>
          </cell>
          <cell r="P547">
            <v>0</v>
          </cell>
          <cell r="Q547">
            <v>0</v>
          </cell>
          <cell r="R547">
            <v>0</v>
          </cell>
          <cell r="T547">
            <v>1.0019097691295051</v>
          </cell>
        </row>
        <row r="548">
          <cell r="A548" t="str">
            <v>492134804</v>
          </cell>
          <cell r="B548" t="str">
            <v>R30</v>
          </cell>
          <cell r="C548">
            <v>19</v>
          </cell>
          <cell r="D548" t="str">
            <v>INVIA</v>
          </cell>
          <cell r="F548">
            <v>17</v>
          </cell>
          <cell r="G548" t="str">
            <v>7112B</v>
          </cell>
          <cell r="H548">
            <v>0</v>
          </cell>
          <cell r="I548">
            <v>0</v>
          </cell>
          <cell r="J548">
            <v>0</v>
          </cell>
          <cell r="K548">
            <v>0</v>
          </cell>
          <cell r="L548">
            <v>0</v>
          </cell>
          <cell r="M548">
            <v>0</v>
          </cell>
          <cell r="N548">
            <v>0</v>
          </cell>
          <cell r="O548">
            <v>0</v>
          </cell>
          <cell r="P548">
            <v>0</v>
          </cell>
          <cell r="Q548">
            <v>0</v>
          </cell>
          <cell r="R548">
            <v>0</v>
          </cell>
          <cell r="T548">
            <v>0.99383442286876289</v>
          </cell>
        </row>
        <row r="549">
          <cell r="A549" t="str">
            <v>492625546</v>
          </cell>
          <cell r="B549" t="str">
            <v>R27</v>
          </cell>
          <cell r="C549">
            <v>35</v>
          </cell>
          <cell r="D549" t="str">
            <v>REFRESH IT SOLUTIONS</v>
          </cell>
          <cell r="F549">
            <v>11</v>
          </cell>
          <cell r="G549" t="str">
            <v>5829A</v>
          </cell>
          <cell r="H549">
            <v>0</v>
          </cell>
          <cell r="I549">
            <v>0</v>
          </cell>
          <cell r="J549">
            <v>0</v>
          </cell>
          <cell r="K549">
            <v>0</v>
          </cell>
          <cell r="L549">
            <v>0</v>
          </cell>
          <cell r="M549">
            <v>0</v>
          </cell>
          <cell r="N549">
            <v>0</v>
          </cell>
          <cell r="O549">
            <v>0</v>
          </cell>
          <cell r="P549">
            <v>0</v>
          </cell>
          <cell r="Q549">
            <v>0</v>
          </cell>
          <cell r="R549">
            <v>0</v>
          </cell>
          <cell r="T549">
            <v>1.0092220107456353</v>
          </cell>
        </row>
        <row r="550">
          <cell r="A550" t="str">
            <v>492801782</v>
          </cell>
          <cell r="B550" t="str">
            <v>R30</v>
          </cell>
          <cell r="C550">
            <v>3</v>
          </cell>
          <cell r="D550" t="str">
            <v>ADWAVE</v>
          </cell>
          <cell r="F550">
            <v>2</v>
          </cell>
          <cell r="G550" t="str">
            <v>7112B</v>
          </cell>
          <cell r="H550">
            <v>0</v>
          </cell>
          <cell r="I550">
            <v>0</v>
          </cell>
          <cell r="J550">
            <v>0</v>
          </cell>
          <cell r="K550">
            <v>0</v>
          </cell>
          <cell r="L550">
            <v>0</v>
          </cell>
          <cell r="M550">
            <v>0</v>
          </cell>
          <cell r="N550">
            <v>0</v>
          </cell>
          <cell r="O550">
            <v>0</v>
          </cell>
          <cell r="P550">
            <v>1</v>
          </cell>
          <cell r="Q550">
            <v>0</v>
          </cell>
          <cell r="R550">
            <v>1</v>
          </cell>
          <cell r="S550" t="str">
            <v>congés parental</v>
          </cell>
          <cell r="T550">
            <v>9.4669819473307832</v>
          </cell>
        </row>
        <row r="551">
          <cell r="A551" t="str">
            <v>492897954</v>
          </cell>
          <cell r="B551" t="str">
            <v>R29</v>
          </cell>
          <cell r="C551">
            <v>16</v>
          </cell>
          <cell r="D551" t="str">
            <v>DOCXA</v>
          </cell>
          <cell r="F551">
            <v>6</v>
          </cell>
          <cell r="G551" t="str">
            <v>6201Z</v>
          </cell>
          <cell r="H551">
            <v>0</v>
          </cell>
          <cell r="I551">
            <v>0</v>
          </cell>
          <cell r="J551">
            <v>0</v>
          </cell>
          <cell r="K551">
            <v>0</v>
          </cell>
          <cell r="L551">
            <v>0</v>
          </cell>
          <cell r="M551">
            <v>0</v>
          </cell>
          <cell r="N551">
            <v>0</v>
          </cell>
          <cell r="O551">
            <v>0</v>
          </cell>
          <cell r="P551">
            <v>0</v>
          </cell>
          <cell r="Q551">
            <v>0</v>
          </cell>
          <cell r="R551">
            <v>0</v>
          </cell>
          <cell r="T551">
            <v>1.001744907997357</v>
          </cell>
        </row>
        <row r="552">
          <cell r="A552" t="str">
            <v>492976253</v>
          </cell>
          <cell r="B552" t="str">
            <v>R30</v>
          </cell>
          <cell r="C552">
            <v>7</v>
          </cell>
          <cell r="D552" t="str">
            <v>CAIRPOL</v>
          </cell>
          <cell r="F552">
            <v>6</v>
          </cell>
          <cell r="G552" t="str">
            <v>7219Z</v>
          </cell>
          <cell r="H552">
            <v>0</v>
          </cell>
          <cell r="I552">
            <v>0</v>
          </cell>
          <cell r="J552">
            <v>0</v>
          </cell>
          <cell r="K552">
            <v>0</v>
          </cell>
          <cell r="L552">
            <v>0</v>
          </cell>
          <cell r="M552">
            <v>0</v>
          </cell>
          <cell r="N552">
            <v>0</v>
          </cell>
          <cell r="O552">
            <v>0</v>
          </cell>
          <cell r="P552">
            <v>0</v>
          </cell>
          <cell r="Q552">
            <v>1</v>
          </cell>
          <cell r="R552">
            <v>1</v>
          </cell>
          <cell r="T552">
            <v>1.0013706978014352</v>
          </cell>
        </row>
        <row r="553">
          <cell r="A553" t="str">
            <v>492998703</v>
          </cell>
          <cell r="B553" t="str">
            <v>R30</v>
          </cell>
          <cell r="C553">
            <v>3</v>
          </cell>
          <cell r="D553" t="str">
            <v>HOLODIAG</v>
          </cell>
          <cell r="F553">
            <v>3</v>
          </cell>
          <cell r="G553" t="str">
            <v>7219</v>
          </cell>
          <cell r="H553">
            <v>0</v>
          </cell>
          <cell r="I553">
            <v>0</v>
          </cell>
          <cell r="J553">
            <v>0</v>
          </cell>
          <cell r="K553">
            <v>0</v>
          </cell>
          <cell r="L553">
            <v>0</v>
          </cell>
          <cell r="M553">
            <v>0</v>
          </cell>
          <cell r="N553">
            <v>0</v>
          </cell>
          <cell r="O553">
            <v>0</v>
          </cell>
          <cell r="P553">
            <v>0</v>
          </cell>
          <cell r="Q553">
            <v>0</v>
          </cell>
          <cell r="R553">
            <v>0</v>
          </cell>
          <cell r="T553">
            <v>9.4604813865328641</v>
          </cell>
        </row>
        <row r="554">
          <cell r="A554" t="str">
            <v>493214597</v>
          </cell>
          <cell r="B554" t="str">
            <v>R30</v>
          </cell>
          <cell r="C554">
            <v>4</v>
          </cell>
          <cell r="D554" t="str">
            <v>SELEXEL</v>
          </cell>
          <cell r="F554">
            <v>3</v>
          </cell>
          <cell r="G554" t="str">
            <v>7211Z</v>
          </cell>
          <cell r="H554">
            <v>0</v>
          </cell>
          <cell r="I554">
            <v>0</v>
          </cell>
          <cell r="J554">
            <v>0</v>
          </cell>
          <cell r="K554">
            <v>0</v>
          </cell>
          <cell r="L554">
            <v>0</v>
          </cell>
          <cell r="M554">
            <v>1</v>
          </cell>
          <cell r="N554">
            <v>0</v>
          </cell>
          <cell r="O554">
            <v>0</v>
          </cell>
          <cell r="P554">
            <v>0</v>
          </cell>
          <cell r="Q554">
            <v>0</v>
          </cell>
          <cell r="R554">
            <v>1</v>
          </cell>
          <cell r="T554">
            <v>9.6179175204280209</v>
          </cell>
        </row>
        <row r="555">
          <cell r="A555" t="str">
            <v>493299671</v>
          </cell>
          <cell r="B555" t="str">
            <v>R22</v>
          </cell>
          <cell r="C555">
            <v>5</v>
          </cell>
          <cell r="D555" t="str">
            <v>SEXTANT MEDICAL SARL</v>
          </cell>
          <cell r="F555">
            <v>3</v>
          </cell>
          <cell r="G555" t="str">
            <v>3250A</v>
          </cell>
          <cell r="H555">
            <v>0</v>
          </cell>
          <cell r="I555">
            <v>0</v>
          </cell>
          <cell r="J555">
            <v>0</v>
          </cell>
          <cell r="K555">
            <v>0</v>
          </cell>
          <cell r="L555">
            <v>0</v>
          </cell>
          <cell r="M555">
            <v>0</v>
          </cell>
          <cell r="N555">
            <v>0</v>
          </cell>
          <cell r="O555">
            <v>0</v>
          </cell>
          <cell r="P555">
            <v>0</v>
          </cell>
          <cell r="Q555">
            <v>0</v>
          </cell>
          <cell r="R555">
            <v>0</v>
          </cell>
          <cell r="T555">
            <v>9.4293660416125231</v>
          </cell>
        </row>
        <row r="556">
          <cell r="A556" t="str">
            <v>494183916</v>
          </cell>
          <cell r="B556" t="str">
            <v>R08</v>
          </cell>
          <cell r="C556">
            <v>12</v>
          </cell>
          <cell r="D556" t="str">
            <v>BIOREALITES SAS</v>
          </cell>
          <cell r="F556">
            <v>6</v>
          </cell>
          <cell r="G556" t="str">
            <v>2120</v>
          </cell>
          <cell r="H556">
            <v>0</v>
          </cell>
          <cell r="I556">
            <v>0</v>
          </cell>
          <cell r="J556">
            <v>0</v>
          </cell>
          <cell r="K556">
            <v>0</v>
          </cell>
          <cell r="L556">
            <v>0</v>
          </cell>
          <cell r="M556">
            <v>0</v>
          </cell>
          <cell r="N556">
            <v>0</v>
          </cell>
          <cell r="O556">
            <v>0</v>
          </cell>
          <cell r="P556">
            <v>0</v>
          </cell>
          <cell r="Q556">
            <v>0</v>
          </cell>
          <cell r="R556">
            <v>0</v>
          </cell>
          <cell r="T556">
            <v>0.99976805364269394</v>
          </cell>
        </row>
        <row r="557">
          <cell r="A557" t="str">
            <v>494378706</v>
          </cell>
          <cell r="B557" t="str">
            <v>R29</v>
          </cell>
          <cell r="C557">
            <v>7</v>
          </cell>
          <cell r="D557" t="str">
            <v>DOTEMU</v>
          </cell>
          <cell r="F557">
            <v>3</v>
          </cell>
          <cell r="G557" t="str">
            <v>6201Z</v>
          </cell>
          <cell r="H557">
            <v>0</v>
          </cell>
          <cell r="I557">
            <v>0</v>
          </cell>
          <cell r="J557">
            <v>0</v>
          </cell>
          <cell r="K557">
            <v>0</v>
          </cell>
          <cell r="L557">
            <v>0</v>
          </cell>
          <cell r="M557">
            <v>0</v>
          </cell>
          <cell r="N557">
            <v>0</v>
          </cell>
          <cell r="O557">
            <v>0</v>
          </cell>
          <cell r="P557">
            <v>0</v>
          </cell>
          <cell r="Q557">
            <v>0</v>
          </cell>
          <cell r="R557">
            <v>0</v>
          </cell>
          <cell r="T557">
            <v>9.4882663174890407</v>
          </cell>
        </row>
        <row r="558">
          <cell r="A558" t="str">
            <v>494807449</v>
          </cell>
          <cell r="B558" t="str">
            <v>R15</v>
          </cell>
          <cell r="C558">
            <v>5</v>
          </cell>
          <cell r="D558" t="str">
            <v>HORUS LASER</v>
          </cell>
          <cell r="F558">
            <v>3</v>
          </cell>
          <cell r="G558" t="str">
            <v>2670Z</v>
          </cell>
          <cell r="H558">
            <v>0</v>
          </cell>
          <cell r="I558">
            <v>0</v>
          </cell>
          <cell r="J558">
            <v>0</v>
          </cell>
          <cell r="K558">
            <v>0</v>
          </cell>
          <cell r="L558">
            <v>0</v>
          </cell>
          <cell r="M558">
            <v>0</v>
          </cell>
          <cell r="N558">
            <v>0</v>
          </cell>
          <cell r="O558">
            <v>0</v>
          </cell>
          <cell r="P558">
            <v>0</v>
          </cell>
          <cell r="Q558">
            <v>0</v>
          </cell>
          <cell r="R558">
            <v>0</v>
          </cell>
          <cell r="T558">
            <v>9.4509462796014247</v>
          </cell>
        </row>
        <row r="559">
          <cell r="A559" t="str">
            <v>494892672</v>
          </cell>
          <cell r="B559" t="str">
            <v>R29</v>
          </cell>
          <cell r="C559">
            <v>2</v>
          </cell>
          <cell r="D559" t="str">
            <v>DIGITAL KEYSTONE EUROPE</v>
          </cell>
          <cell r="F559">
            <v>2</v>
          </cell>
          <cell r="G559" t="str">
            <v>6201Z</v>
          </cell>
          <cell r="H559">
            <v>0</v>
          </cell>
          <cell r="I559">
            <v>0</v>
          </cell>
          <cell r="J559">
            <v>0</v>
          </cell>
          <cell r="K559">
            <v>0</v>
          </cell>
          <cell r="L559">
            <v>0</v>
          </cell>
          <cell r="M559">
            <v>0</v>
          </cell>
          <cell r="N559">
            <v>0</v>
          </cell>
          <cell r="O559">
            <v>0</v>
          </cell>
          <cell r="P559">
            <v>0</v>
          </cell>
          <cell r="Q559">
            <v>0</v>
          </cell>
          <cell r="R559">
            <v>0</v>
          </cell>
          <cell r="T559">
            <v>1.0005812097422575</v>
          </cell>
        </row>
        <row r="560">
          <cell r="A560" t="str">
            <v>494907025</v>
          </cell>
          <cell r="B560" t="str">
            <v>R30</v>
          </cell>
          <cell r="C560">
            <v>15</v>
          </cell>
          <cell r="D560" t="str">
            <v>HEMARINA</v>
          </cell>
          <cell r="F560">
            <v>8</v>
          </cell>
          <cell r="G560" t="str">
            <v>7211Z</v>
          </cell>
          <cell r="H560">
            <v>0</v>
          </cell>
          <cell r="I560">
            <v>0</v>
          </cell>
          <cell r="J560">
            <v>0</v>
          </cell>
          <cell r="K560">
            <v>0</v>
          </cell>
          <cell r="L560">
            <v>0</v>
          </cell>
          <cell r="M560">
            <v>0</v>
          </cell>
          <cell r="N560">
            <v>0</v>
          </cell>
          <cell r="O560">
            <v>0</v>
          </cell>
          <cell r="P560">
            <v>0</v>
          </cell>
          <cell r="Q560">
            <v>1</v>
          </cell>
          <cell r="R560">
            <v>1</v>
          </cell>
          <cell r="T560">
            <v>1.0166453365652894</v>
          </cell>
        </row>
        <row r="561">
          <cell r="A561" t="str">
            <v>495216160</v>
          </cell>
          <cell r="B561" t="str">
            <v>R30</v>
          </cell>
          <cell r="C561">
            <v>22</v>
          </cell>
          <cell r="D561" t="str">
            <v>INTELLIG BUSIN INDUST TECHNOL FR</v>
          </cell>
          <cell r="F561">
            <v>1</v>
          </cell>
          <cell r="G561" t="str">
            <v>7112B</v>
          </cell>
          <cell r="H561">
            <v>0</v>
          </cell>
          <cell r="I561">
            <v>0</v>
          </cell>
          <cell r="J561">
            <v>0</v>
          </cell>
          <cell r="K561">
            <v>0</v>
          </cell>
          <cell r="L561">
            <v>0</v>
          </cell>
          <cell r="M561">
            <v>0</v>
          </cell>
          <cell r="N561">
            <v>0</v>
          </cell>
          <cell r="O561">
            <v>0</v>
          </cell>
          <cell r="P561">
            <v>0</v>
          </cell>
          <cell r="Q561">
            <v>0</v>
          </cell>
          <cell r="R561">
            <v>0</v>
          </cell>
          <cell r="T561">
            <v>9.4734881506747257</v>
          </cell>
        </row>
        <row r="562">
          <cell r="A562" t="str">
            <v>497919027</v>
          </cell>
          <cell r="B562" t="str">
            <v>R30</v>
          </cell>
          <cell r="C562">
            <v>3</v>
          </cell>
          <cell r="D562" t="str">
            <v>EYENETICS</v>
          </cell>
          <cell r="F562">
            <v>2</v>
          </cell>
          <cell r="G562" t="str">
            <v>7112B</v>
          </cell>
          <cell r="H562">
            <v>0</v>
          </cell>
          <cell r="I562">
            <v>0</v>
          </cell>
          <cell r="J562">
            <v>0</v>
          </cell>
          <cell r="K562">
            <v>0</v>
          </cell>
          <cell r="L562">
            <v>0</v>
          </cell>
          <cell r="M562">
            <v>0</v>
          </cell>
          <cell r="N562">
            <v>0</v>
          </cell>
          <cell r="O562">
            <v>0</v>
          </cell>
          <cell r="P562">
            <v>0</v>
          </cell>
          <cell r="Q562">
            <v>0</v>
          </cell>
          <cell r="R562">
            <v>0</v>
          </cell>
          <cell r="T562">
            <v>9.4669819473307832</v>
          </cell>
        </row>
        <row r="563">
          <cell r="A563" t="str">
            <v>498271907</v>
          </cell>
          <cell r="B563" t="str">
            <v>R29</v>
          </cell>
          <cell r="C563">
            <v>8</v>
          </cell>
          <cell r="D563" t="str">
            <v>MENTA</v>
          </cell>
          <cell r="F563">
            <v>8</v>
          </cell>
          <cell r="G563" t="str">
            <v>6202B</v>
          </cell>
          <cell r="H563">
            <v>0</v>
          </cell>
          <cell r="I563">
            <v>0</v>
          </cell>
          <cell r="J563">
            <v>0</v>
          </cell>
          <cell r="K563">
            <v>0</v>
          </cell>
          <cell r="L563">
            <v>0</v>
          </cell>
          <cell r="M563">
            <v>0</v>
          </cell>
          <cell r="N563">
            <v>1</v>
          </cell>
          <cell r="O563">
            <v>0</v>
          </cell>
          <cell r="P563">
            <v>0</v>
          </cell>
          <cell r="Q563">
            <v>0</v>
          </cell>
          <cell r="R563">
            <v>1</v>
          </cell>
          <cell r="T563">
            <v>9.4967115677019684</v>
          </cell>
        </row>
        <row r="564">
          <cell r="A564" t="str">
            <v>498616085</v>
          </cell>
          <cell r="B564" t="str">
            <v>R19</v>
          </cell>
          <cell r="C564">
            <v>21</v>
          </cell>
          <cell r="D564" t="str">
            <v>CRITT M2A</v>
          </cell>
          <cell r="F564">
            <v>7</v>
          </cell>
          <cell r="G564" t="str">
            <v>2932Z</v>
          </cell>
          <cell r="H564">
            <v>0</v>
          </cell>
          <cell r="I564">
            <v>0</v>
          </cell>
          <cell r="J564">
            <v>0</v>
          </cell>
          <cell r="K564">
            <v>0</v>
          </cell>
          <cell r="L564">
            <v>0</v>
          </cell>
          <cell r="M564">
            <v>0</v>
          </cell>
          <cell r="N564">
            <v>0</v>
          </cell>
          <cell r="O564">
            <v>1</v>
          </cell>
          <cell r="P564">
            <v>0</v>
          </cell>
          <cell r="Q564">
            <v>0</v>
          </cell>
          <cell r="R564">
            <v>1</v>
          </cell>
          <cell r="T564">
            <v>0.97303213536763966</v>
          </cell>
        </row>
        <row r="565">
          <cell r="A565" t="str">
            <v>498664762</v>
          </cell>
          <cell r="B565" t="str">
            <v>R30</v>
          </cell>
          <cell r="C565">
            <v>50</v>
          </cell>
          <cell r="D565" t="str">
            <v>EXOSUN</v>
          </cell>
          <cell r="F565">
            <v>11</v>
          </cell>
          <cell r="G565" t="str">
            <v>7490B</v>
          </cell>
          <cell r="H565">
            <v>0</v>
          </cell>
          <cell r="I565">
            <v>0</v>
          </cell>
          <cell r="J565">
            <v>0</v>
          </cell>
          <cell r="K565">
            <v>0</v>
          </cell>
          <cell r="L565">
            <v>0</v>
          </cell>
          <cell r="M565">
            <v>0</v>
          </cell>
          <cell r="N565">
            <v>0</v>
          </cell>
          <cell r="O565">
            <v>0</v>
          </cell>
          <cell r="P565">
            <v>0</v>
          </cell>
          <cell r="Q565">
            <v>0</v>
          </cell>
          <cell r="R565">
            <v>0</v>
          </cell>
          <cell r="T565">
            <v>0.99793619749874962</v>
          </cell>
        </row>
        <row r="566">
          <cell r="A566" t="str">
            <v>499100998</v>
          </cell>
          <cell r="B566" t="str">
            <v>R27</v>
          </cell>
          <cell r="C566">
            <v>4</v>
          </cell>
          <cell r="D566" t="str">
            <v>MOCAPLAB</v>
          </cell>
          <cell r="F566">
            <v>3</v>
          </cell>
          <cell r="G566" t="str">
            <v>5912Z</v>
          </cell>
          <cell r="H566">
            <v>0</v>
          </cell>
          <cell r="I566">
            <v>0</v>
          </cell>
          <cell r="J566">
            <v>0</v>
          </cell>
          <cell r="K566">
            <v>0</v>
          </cell>
          <cell r="L566">
            <v>0</v>
          </cell>
          <cell r="M566">
            <v>0</v>
          </cell>
          <cell r="N566">
            <v>1</v>
          </cell>
          <cell r="O566">
            <v>0</v>
          </cell>
          <cell r="P566">
            <v>0</v>
          </cell>
          <cell r="Q566">
            <v>0</v>
          </cell>
          <cell r="R566">
            <v>1</v>
          </cell>
          <cell r="T566">
            <v>9.5153315650915804</v>
          </cell>
        </row>
        <row r="567">
          <cell r="A567" t="str">
            <v>499286011</v>
          </cell>
          <cell r="B567" t="str">
            <v>R29</v>
          </cell>
          <cell r="C567">
            <v>19</v>
          </cell>
          <cell r="D567" t="str">
            <v>TIEMPO</v>
          </cell>
          <cell r="F567">
            <v>16</v>
          </cell>
          <cell r="G567" t="str">
            <v>6201Z</v>
          </cell>
          <cell r="H567">
            <v>0</v>
          </cell>
          <cell r="I567">
            <v>0</v>
          </cell>
          <cell r="J567">
            <v>0</v>
          </cell>
          <cell r="K567">
            <v>0</v>
          </cell>
          <cell r="L567">
            <v>0</v>
          </cell>
          <cell r="M567">
            <v>0</v>
          </cell>
          <cell r="N567">
            <v>0</v>
          </cell>
          <cell r="O567">
            <v>0</v>
          </cell>
          <cell r="P567">
            <v>0</v>
          </cell>
          <cell r="Q567">
            <v>1</v>
          </cell>
          <cell r="R567">
            <v>1</v>
          </cell>
          <cell r="T567">
            <v>1.0046616233396708</v>
          </cell>
        </row>
        <row r="568">
          <cell r="A568" t="str">
            <v>499559433</v>
          </cell>
          <cell r="B568" t="str">
            <v>R30</v>
          </cell>
          <cell r="C568">
            <v>3</v>
          </cell>
          <cell r="D568" t="str">
            <v>CTRE ETUDES IMPACT ENVIRON SUR SANTE</v>
          </cell>
          <cell r="F568">
            <v>3</v>
          </cell>
          <cell r="G568" t="str">
            <v>7490B</v>
          </cell>
          <cell r="H568">
            <v>0</v>
          </cell>
          <cell r="I568">
            <v>0</v>
          </cell>
          <cell r="J568">
            <v>0</v>
          </cell>
          <cell r="K568">
            <v>0</v>
          </cell>
          <cell r="L568">
            <v>0</v>
          </cell>
          <cell r="M568">
            <v>0</v>
          </cell>
          <cell r="N568">
            <v>0</v>
          </cell>
          <cell r="O568">
            <v>0</v>
          </cell>
          <cell r="P568">
            <v>0</v>
          </cell>
          <cell r="Q568">
            <v>0</v>
          </cell>
          <cell r="R568">
            <v>0</v>
          </cell>
          <cell r="T568">
            <v>9.5650756286136787</v>
          </cell>
        </row>
        <row r="569">
          <cell r="A569" t="str">
            <v>499736924</v>
          </cell>
          <cell r="B569" t="str">
            <v>R30</v>
          </cell>
          <cell r="C569">
            <v>13</v>
          </cell>
          <cell r="D569" t="str">
            <v>CORDOUAN TECHNOLOGIES</v>
          </cell>
          <cell r="F569">
            <v>8</v>
          </cell>
          <cell r="G569" t="str">
            <v>7219Z</v>
          </cell>
          <cell r="H569">
            <v>0</v>
          </cell>
          <cell r="I569">
            <v>0</v>
          </cell>
          <cell r="J569">
            <v>0</v>
          </cell>
          <cell r="K569">
            <v>0</v>
          </cell>
          <cell r="L569">
            <v>0</v>
          </cell>
          <cell r="M569">
            <v>0</v>
          </cell>
          <cell r="N569">
            <v>0</v>
          </cell>
          <cell r="O569">
            <v>0</v>
          </cell>
          <cell r="P569">
            <v>0</v>
          </cell>
          <cell r="Q569">
            <v>0</v>
          </cell>
          <cell r="R569">
            <v>0</v>
          </cell>
          <cell r="T569">
            <v>0.9945214240971515</v>
          </cell>
        </row>
        <row r="570">
          <cell r="A570" t="str">
            <v>500055744</v>
          </cell>
          <cell r="B570" t="str">
            <v>R17</v>
          </cell>
          <cell r="C570">
            <v>44</v>
          </cell>
          <cell r="D570" t="str">
            <v>OROLIA SAS</v>
          </cell>
          <cell r="F570">
            <v>6</v>
          </cell>
          <cell r="G570" t="str">
            <v>2790Z</v>
          </cell>
          <cell r="H570">
            <v>0</v>
          </cell>
          <cell r="I570">
            <v>0</v>
          </cell>
          <cell r="J570">
            <v>0</v>
          </cell>
          <cell r="K570">
            <v>0</v>
          </cell>
          <cell r="L570">
            <v>0</v>
          </cell>
          <cell r="M570">
            <v>0</v>
          </cell>
          <cell r="N570">
            <v>0</v>
          </cell>
          <cell r="O570">
            <v>0</v>
          </cell>
          <cell r="P570">
            <v>2</v>
          </cell>
          <cell r="Q570">
            <v>1</v>
          </cell>
          <cell r="R570">
            <v>3</v>
          </cell>
          <cell r="T570">
            <v>1.0124757370582298</v>
          </cell>
        </row>
        <row r="571">
          <cell r="A571" t="str">
            <v>500442108</v>
          </cell>
          <cell r="B571" t="str">
            <v>R27</v>
          </cell>
          <cell r="C571">
            <v>4</v>
          </cell>
          <cell r="D571" t="str">
            <v>JOGTHEWEB</v>
          </cell>
          <cell r="F571">
            <v>4</v>
          </cell>
          <cell r="G571" t="str">
            <v>5829C</v>
          </cell>
          <cell r="H571">
            <v>0</v>
          </cell>
          <cell r="I571">
            <v>0</v>
          </cell>
          <cell r="J571">
            <v>0</v>
          </cell>
          <cell r="K571">
            <v>0</v>
          </cell>
          <cell r="L571">
            <v>0</v>
          </cell>
          <cell r="M571">
            <v>0</v>
          </cell>
          <cell r="N571">
            <v>0</v>
          </cell>
          <cell r="O571">
            <v>0</v>
          </cell>
          <cell r="P571">
            <v>0</v>
          </cell>
          <cell r="Q571">
            <v>0</v>
          </cell>
          <cell r="R571">
            <v>0</v>
          </cell>
          <cell r="T571">
            <v>1.0049731646109066</v>
          </cell>
        </row>
        <row r="572">
          <cell r="A572" t="str">
            <v>500998703</v>
          </cell>
          <cell r="B572" t="str">
            <v>R30</v>
          </cell>
          <cell r="C572">
            <v>2</v>
          </cell>
          <cell r="D572" t="str">
            <v>CYTUNE PHARMA</v>
          </cell>
          <cell r="F572">
            <v>2</v>
          </cell>
          <cell r="G572" t="str">
            <v>7219Z</v>
          </cell>
          <cell r="H572">
            <v>0</v>
          </cell>
          <cell r="I572">
            <v>0</v>
          </cell>
          <cell r="J572">
            <v>0</v>
          </cell>
          <cell r="K572">
            <v>0</v>
          </cell>
          <cell r="L572">
            <v>0</v>
          </cell>
          <cell r="M572">
            <v>0</v>
          </cell>
          <cell r="N572">
            <v>0</v>
          </cell>
          <cell r="O572">
            <v>0</v>
          </cell>
          <cell r="P572">
            <v>0</v>
          </cell>
          <cell r="Q572">
            <v>0</v>
          </cell>
          <cell r="R572">
            <v>0</v>
          </cell>
          <cell r="T572">
            <v>9.5191432574745569</v>
          </cell>
        </row>
        <row r="573">
          <cell r="A573" t="str">
            <v>616020285</v>
          </cell>
          <cell r="B573" t="str">
            <v>R03</v>
          </cell>
          <cell r="C573">
            <v>79</v>
          </cell>
          <cell r="D573" t="str">
            <v>COPALIS</v>
          </cell>
          <cell r="F573">
            <v>3</v>
          </cell>
          <cell r="G573" t="str">
            <v>1020Z</v>
          </cell>
          <cell r="H573">
            <v>0</v>
          </cell>
          <cell r="I573">
            <v>0</v>
          </cell>
          <cell r="J573">
            <v>0</v>
          </cell>
          <cell r="K573">
            <v>0</v>
          </cell>
          <cell r="L573">
            <v>0</v>
          </cell>
          <cell r="M573">
            <v>0</v>
          </cell>
          <cell r="N573">
            <v>0</v>
          </cell>
          <cell r="O573">
            <v>0</v>
          </cell>
          <cell r="P573">
            <v>0</v>
          </cell>
          <cell r="Q573">
            <v>0</v>
          </cell>
          <cell r="R573">
            <v>0</v>
          </cell>
          <cell r="T573">
            <v>1.0028418512292818</v>
          </cell>
        </row>
        <row r="574">
          <cell r="A574" t="str">
            <v>676180169</v>
          </cell>
          <cell r="B574" t="str">
            <v>R30</v>
          </cell>
          <cell r="C574">
            <v>125</v>
          </cell>
          <cell r="D574" t="str">
            <v>PSP</v>
          </cell>
          <cell r="F574">
            <v>1</v>
          </cell>
          <cell r="G574" t="str">
            <v>7112B</v>
          </cell>
          <cell r="H574">
            <v>0</v>
          </cell>
          <cell r="I574">
            <v>0</v>
          </cell>
          <cell r="J574">
            <v>0</v>
          </cell>
          <cell r="K574">
            <v>0</v>
          </cell>
          <cell r="L574">
            <v>0</v>
          </cell>
          <cell r="M574">
            <v>0</v>
          </cell>
          <cell r="N574">
            <v>0</v>
          </cell>
          <cell r="O574">
            <v>0</v>
          </cell>
          <cell r="P574">
            <v>0</v>
          </cell>
          <cell r="Q574">
            <v>0</v>
          </cell>
          <cell r="R574">
            <v>0</v>
          </cell>
          <cell r="T574">
            <v>0.99931309606273477</v>
          </cell>
        </row>
        <row r="575">
          <cell r="A575" t="str">
            <v>723720140</v>
          </cell>
          <cell r="B575" t="str">
            <v>R22</v>
          </cell>
          <cell r="C575">
            <v>143</v>
          </cell>
          <cell r="D575" t="str">
            <v>FFDM PNEUMAT</v>
          </cell>
          <cell r="F575">
            <v>5</v>
          </cell>
          <cell r="G575" t="str">
            <v>3250A</v>
          </cell>
          <cell r="H575">
            <v>0</v>
          </cell>
          <cell r="I575">
            <v>0</v>
          </cell>
          <cell r="J575">
            <v>0</v>
          </cell>
          <cell r="K575">
            <v>0</v>
          </cell>
          <cell r="L575">
            <v>0</v>
          </cell>
          <cell r="M575">
            <v>0</v>
          </cell>
          <cell r="N575">
            <v>0</v>
          </cell>
          <cell r="O575">
            <v>0</v>
          </cell>
          <cell r="P575">
            <v>0</v>
          </cell>
          <cell r="Q575">
            <v>0</v>
          </cell>
          <cell r="R575">
            <v>0</v>
          </cell>
          <cell r="T575">
            <v>0.99111815897641709</v>
          </cell>
        </row>
        <row r="576">
          <cell r="A576" t="str">
            <v>775563455</v>
          </cell>
          <cell r="B576" t="str">
            <v>R03</v>
          </cell>
          <cell r="C576">
            <v>96</v>
          </cell>
          <cell r="D576" t="str">
            <v>BUREAU NAT INTERP DU COGNAC</v>
          </cell>
          <cell r="F576">
            <v>10</v>
          </cell>
          <cell r="G576" t="str">
            <v>1102B</v>
          </cell>
          <cell r="H576">
            <v>0</v>
          </cell>
          <cell r="I576">
            <v>0</v>
          </cell>
          <cell r="J576">
            <v>0</v>
          </cell>
          <cell r="K576">
            <v>0</v>
          </cell>
          <cell r="L576">
            <v>0</v>
          </cell>
          <cell r="M576">
            <v>1</v>
          </cell>
          <cell r="N576">
            <v>0</v>
          </cell>
          <cell r="O576">
            <v>0</v>
          </cell>
          <cell r="P576">
            <v>0</v>
          </cell>
          <cell r="Q576">
            <v>0</v>
          </cell>
          <cell r="R576">
            <v>1</v>
          </cell>
          <cell r="T576">
            <v>1.0606118882484188</v>
          </cell>
        </row>
        <row r="577">
          <cell r="A577" t="str">
            <v>817120413</v>
          </cell>
          <cell r="B577" t="str">
            <v>R18</v>
          </cell>
          <cell r="C577">
            <v>12</v>
          </cell>
          <cell r="D577" t="str">
            <v>CRISTOPIA ENERGY SYSTEMS</v>
          </cell>
          <cell r="F577">
            <v>3</v>
          </cell>
          <cell r="G577" t="str">
            <v>2825Z</v>
          </cell>
          <cell r="H577">
            <v>0</v>
          </cell>
          <cell r="I577">
            <v>0</v>
          </cell>
          <cell r="J577">
            <v>0</v>
          </cell>
          <cell r="K577">
            <v>0</v>
          </cell>
          <cell r="L577">
            <v>0</v>
          </cell>
          <cell r="M577">
            <v>0</v>
          </cell>
          <cell r="N577">
            <v>0</v>
          </cell>
          <cell r="O577">
            <v>0</v>
          </cell>
          <cell r="P577">
            <v>0</v>
          </cell>
          <cell r="Q577">
            <v>0</v>
          </cell>
          <cell r="R577">
            <v>0</v>
          </cell>
          <cell r="T577">
            <v>9.491136036126159</v>
          </cell>
        </row>
        <row r="578">
          <cell r="A578" t="str">
            <v>490387099</v>
          </cell>
          <cell r="B578" t="str">
            <v>R08</v>
          </cell>
          <cell r="C578">
            <v>43</v>
          </cell>
          <cell r="D578" t="str">
            <v>UNITHER DEVELOPPEMENT BORDEAUX</v>
          </cell>
          <cell r="F578">
            <v>9</v>
          </cell>
          <cell r="G578" t="str">
            <v>2120Z</v>
          </cell>
          <cell r="H578">
            <v>0</v>
          </cell>
          <cell r="I578">
            <v>0</v>
          </cell>
          <cell r="J578">
            <v>0</v>
          </cell>
          <cell r="K578">
            <v>0</v>
          </cell>
          <cell r="L578">
            <v>0</v>
          </cell>
          <cell r="M578">
            <v>0</v>
          </cell>
          <cell r="N578">
            <v>0</v>
          </cell>
          <cell r="O578">
            <v>0</v>
          </cell>
          <cell r="P578">
            <v>0</v>
          </cell>
          <cell r="Q578">
            <v>0</v>
          </cell>
          <cell r="R578">
            <v>0</v>
          </cell>
          <cell r="T578">
            <v>0.99718250108573792</v>
          </cell>
        </row>
        <row r="579">
          <cell r="A579" t="str">
            <v>453418998</v>
          </cell>
          <cell r="B579" t="str">
            <v>R19</v>
          </cell>
          <cell r="C579">
            <v>121</v>
          </cell>
          <cell r="D579" t="str">
            <v>B2I AUTOMOTIVE ENGINEERING</v>
          </cell>
          <cell r="F579">
            <v>98</v>
          </cell>
          <cell r="G579" t="str">
            <v>2910Z</v>
          </cell>
          <cell r="H579">
            <v>0</v>
          </cell>
          <cell r="I579">
            <v>0</v>
          </cell>
          <cell r="J579">
            <v>0</v>
          </cell>
          <cell r="K579">
            <v>0</v>
          </cell>
          <cell r="L579">
            <v>0</v>
          </cell>
          <cell r="M579">
            <v>0</v>
          </cell>
          <cell r="N579">
            <v>0</v>
          </cell>
          <cell r="O579">
            <v>0</v>
          </cell>
          <cell r="P579">
            <v>0</v>
          </cell>
          <cell r="Q579">
            <v>0</v>
          </cell>
          <cell r="R579">
            <v>0</v>
          </cell>
          <cell r="T579">
            <v>0.80069606945281169</v>
          </cell>
        </row>
        <row r="580">
          <cell r="A580" t="str">
            <v>507704716</v>
          </cell>
          <cell r="B580" t="str">
            <v>R27</v>
          </cell>
          <cell r="C580">
            <v>28</v>
          </cell>
          <cell r="D580" t="str">
            <v>TRACE SOFTWARE INTERNATIONAL</v>
          </cell>
          <cell r="F580">
            <v>10</v>
          </cell>
          <cell r="G580" t="str">
            <v>5829C</v>
          </cell>
          <cell r="H580">
            <v>0</v>
          </cell>
          <cell r="I580">
            <v>0</v>
          </cell>
          <cell r="J580">
            <v>0</v>
          </cell>
          <cell r="K580">
            <v>0</v>
          </cell>
          <cell r="L580">
            <v>0</v>
          </cell>
          <cell r="M580">
            <v>1</v>
          </cell>
          <cell r="N580">
            <v>0</v>
          </cell>
          <cell r="O580">
            <v>0</v>
          </cell>
          <cell r="P580">
            <v>0</v>
          </cell>
          <cell r="Q580">
            <v>0</v>
          </cell>
          <cell r="R580">
            <v>1</v>
          </cell>
          <cell r="T580">
            <v>1.0124913623047025</v>
          </cell>
        </row>
        <row r="581">
          <cell r="A581" t="str">
            <v>414258038</v>
          </cell>
          <cell r="B581" t="str">
            <v>R15</v>
          </cell>
          <cell r="C581">
            <v>23</v>
          </cell>
          <cell r="D581" t="str">
            <v>PONSEL Mesure</v>
          </cell>
          <cell r="F581">
            <v>5</v>
          </cell>
          <cell r="G581" t="str">
            <v>2651B</v>
          </cell>
          <cell r="H581">
            <v>0</v>
          </cell>
          <cell r="I581">
            <v>0</v>
          </cell>
          <cell r="J581">
            <v>0</v>
          </cell>
          <cell r="K581">
            <v>0</v>
          </cell>
          <cell r="L581">
            <v>0</v>
          </cell>
          <cell r="M581">
            <v>0</v>
          </cell>
          <cell r="N581">
            <v>0</v>
          </cell>
          <cell r="O581">
            <v>0</v>
          </cell>
          <cell r="P581">
            <v>0</v>
          </cell>
          <cell r="Q581">
            <v>1</v>
          </cell>
          <cell r="R581">
            <v>1</v>
          </cell>
          <cell r="T581">
            <v>9.4316396473202229</v>
          </cell>
        </row>
        <row r="582">
          <cell r="A582" t="str">
            <v>418541967</v>
          </cell>
          <cell r="B582" t="str">
            <v>R30</v>
          </cell>
          <cell r="C582">
            <v>30</v>
          </cell>
          <cell r="D582" t="str">
            <v>LONZIA BIOSCIENCE SARL</v>
          </cell>
          <cell r="F582">
            <v>7</v>
          </cell>
          <cell r="G582" t="str">
            <v>7211Z</v>
          </cell>
          <cell r="H582">
            <v>0</v>
          </cell>
          <cell r="I582">
            <v>0</v>
          </cell>
          <cell r="J582">
            <v>0</v>
          </cell>
          <cell r="K582">
            <v>0</v>
          </cell>
          <cell r="L582">
            <v>0</v>
          </cell>
          <cell r="M582">
            <v>0</v>
          </cell>
          <cell r="N582">
            <v>0</v>
          </cell>
          <cell r="O582">
            <v>0</v>
          </cell>
          <cell r="P582">
            <v>0</v>
          </cell>
          <cell r="Q582">
            <v>1</v>
          </cell>
          <cell r="R582">
            <v>1</v>
          </cell>
          <cell r="T582">
            <v>1.0229791546640223</v>
          </cell>
        </row>
        <row r="583">
          <cell r="A583" t="str">
            <v>353451602</v>
          </cell>
          <cell r="B583" t="str">
            <v>R15</v>
          </cell>
          <cell r="C583">
            <v>132</v>
          </cell>
          <cell r="D583" t="str">
            <v>CARL ZEISS MEDITEC SAS</v>
          </cell>
          <cell r="F583">
            <v>2</v>
          </cell>
          <cell r="G583" t="str">
            <v>2670Z</v>
          </cell>
          <cell r="H583">
            <v>0</v>
          </cell>
          <cell r="I583">
            <v>0</v>
          </cell>
          <cell r="J583">
            <v>0</v>
          </cell>
          <cell r="K583">
            <v>0</v>
          </cell>
          <cell r="L583">
            <v>0</v>
          </cell>
          <cell r="M583">
            <v>0</v>
          </cell>
          <cell r="N583">
            <v>0</v>
          </cell>
          <cell r="O583">
            <v>0</v>
          </cell>
          <cell r="P583">
            <v>0</v>
          </cell>
          <cell r="Q583">
            <v>0</v>
          </cell>
          <cell r="R583">
            <v>0</v>
          </cell>
          <cell r="T583">
            <v>0.99795552096834439</v>
          </cell>
        </row>
        <row r="584">
          <cell r="A584" t="str">
            <v>413355520</v>
          </cell>
          <cell r="B584" t="str">
            <v>R20</v>
          </cell>
          <cell r="C584">
            <v>120</v>
          </cell>
          <cell r="D584" t="str">
            <v>MSI SOLUTIONS</v>
          </cell>
          <cell r="F584">
            <v>5</v>
          </cell>
          <cell r="G584" t="str">
            <v>3011Z</v>
          </cell>
          <cell r="H584">
            <v>0</v>
          </cell>
          <cell r="I584">
            <v>0</v>
          </cell>
          <cell r="J584">
            <v>0</v>
          </cell>
          <cell r="K584">
            <v>0</v>
          </cell>
          <cell r="L584">
            <v>0</v>
          </cell>
          <cell r="M584">
            <v>0</v>
          </cell>
          <cell r="N584">
            <v>0</v>
          </cell>
          <cell r="O584">
            <v>0</v>
          </cell>
          <cell r="P584">
            <v>0</v>
          </cell>
          <cell r="Q584">
            <v>0</v>
          </cell>
          <cell r="R584">
            <v>0</v>
          </cell>
          <cell r="T584">
            <v>0.99598738821154875</v>
          </cell>
        </row>
        <row r="585">
          <cell r="A585" t="str">
            <v>309662195</v>
          </cell>
          <cell r="B585" t="str">
            <v>R14</v>
          </cell>
          <cell r="C585">
            <v>28</v>
          </cell>
          <cell r="D585" t="str">
            <v>DORO</v>
          </cell>
          <cell r="F585">
            <v>4</v>
          </cell>
          <cell r="G585" t="str">
            <v>2630Z</v>
          </cell>
          <cell r="H585">
            <v>0</v>
          </cell>
          <cell r="I585">
            <v>0</v>
          </cell>
          <cell r="J585">
            <v>0</v>
          </cell>
          <cell r="K585">
            <v>0</v>
          </cell>
          <cell r="L585">
            <v>0</v>
          </cell>
          <cell r="M585">
            <v>0</v>
          </cell>
          <cell r="N585">
            <v>0</v>
          </cell>
          <cell r="O585">
            <v>0</v>
          </cell>
          <cell r="P585">
            <v>0</v>
          </cell>
          <cell r="Q585">
            <v>0</v>
          </cell>
          <cell r="R585">
            <v>0</v>
          </cell>
          <cell r="T585">
            <v>1.0006173259111593</v>
          </cell>
        </row>
        <row r="586">
          <cell r="A586" t="str">
            <v>950417493</v>
          </cell>
          <cell r="B586" t="str">
            <v>R07</v>
          </cell>
          <cell r="C586">
            <v>158.30000000000001</v>
          </cell>
          <cell r="D586" t="str">
            <v>DOW AGROSCIENCES SAS</v>
          </cell>
          <cell r="F586">
            <v>28</v>
          </cell>
          <cell r="G586" t="str">
            <v>2020Z</v>
          </cell>
          <cell r="H586">
            <v>0</v>
          </cell>
          <cell r="I586">
            <v>0</v>
          </cell>
          <cell r="J586">
            <v>0</v>
          </cell>
          <cell r="K586">
            <v>0</v>
          </cell>
          <cell r="L586">
            <v>0</v>
          </cell>
          <cell r="M586">
            <v>0</v>
          </cell>
          <cell r="N586">
            <v>0</v>
          </cell>
          <cell r="O586">
            <v>0</v>
          </cell>
          <cell r="P586">
            <v>0</v>
          </cell>
          <cell r="Q586">
            <v>0</v>
          </cell>
          <cell r="R586">
            <v>0</v>
          </cell>
          <cell r="T586">
            <v>1.0191456682136473</v>
          </cell>
        </row>
        <row r="587">
          <cell r="A587" t="str">
            <v>423703107</v>
          </cell>
          <cell r="B587" t="str">
            <v>R30</v>
          </cell>
          <cell r="C587">
            <v>121</v>
          </cell>
          <cell r="D587" t="str">
            <v>METABOLIC EXPLORER</v>
          </cell>
          <cell r="F587">
            <v>30</v>
          </cell>
          <cell r="G587" t="str">
            <v>7211Z</v>
          </cell>
          <cell r="H587">
            <v>0</v>
          </cell>
          <cell r="I587">
            <v>0</v>
          </cell>
          <cell r="J587">
            <v>0</v>
          </cell>
          <cell r="K587">
            <v>0</v>
          </cell>
          <cell r="L587">
            <v>0</v>
          </cell>
          <cell r="M587">
            <v>0</v>
          </cell>
          <cell r="N587">
            <v>0</v>
          </cell>
          <cell r="O587">
            <v>0</v>
          </cell>
          <cell r="P587">
            <v>0</v>
          </cell>
          <cell r="Q587">
            <v>0</v>
          </cell>
          <cell r="R587">
            <v>0</v>
          </cell>
          <cell r="T587">
            <v>1.0642261940121638</v>
          </cell>
        </row>
        <row r="588">
          <cell r="A588" t="str">
            <v>331720987</v>
          </cell>
          <cell r="B588" t="str">
            <v>R30</v>
          </cell>
          <cell r="C588">
            <v>21</v>
          </cell>
          <cell r="D588" t="str">
            <v>ROBOSOFT</v>
          </cell>
          <cell r="F588">
            <v>16</v>
          </cell>
          <cell r="G588" t="str">
            <v>7112B</v>
          </cell>
          <cell r="H588">
            <v>0</v>
          </cell>
          <cell r="I588">
            <v>0</v>
          </cell>
          <cell r="J588">
            <v>0</v>
          </cell>
          <cell r="K588">
            <v>0</v>
          </cell>
          <cell r="L588">
            <v>0</v>
          </cell>
          <cell r="M588">
            <v>0</v>
          </cell>
          <cell r="N588">
            <v>0</v>
          </cell>
          <cell r="O588">
            <v>0</v>
          </cell>
          <cell r="P588">
            <v>0</v>
          </cell>
          <cell r="Q588">
            <v>0</v>
          </cell>
          <cell r="R588">
            <v>0</v>
          </cell>
          <cell r="T588">
            <v>0.99999022055148323</v>
          </cell>
        </row>
        <row r="589">
          <cell r="A589" t="str">
            <v>403138225</v>
          </cell>
          <cell r="B589" t="str">
            <v>R03</v>
          </cell>
          <cell r="C589">
            <v>606</v>
          </cell>
          <cell r="D589" t="str">
            <v>TEREOS SYRAL</v>
          </cell>
          <cell r="F589">
            <v>13</v>
          </cell>
          <cell r="G589" t="str">
            <v>1062Z</v>
          </cell>
          <cell r="H589">
            <v>0</v>
          </cell>
          <cell r="I589">
            <v>0</v>
          </cell>
          <cell r="J589">
            <v>0</v>
          </cell>
          <cell r="K589">
            <v>0</v>
          </cell>
          <cell r="L589">
            <v>0</v>
          </cell>
          <cell r="M589">
            <v>0</v>
          </cell>
          <cell r="N589">
            <v>0</v>
          </cell>
          <cell r="O589">
            <v>0</v>
          </cell>
          <cell r="P589">
            <v>0</v>
          </cell>
          <cell r="Q589">
            <v>1</v>
          </cell>
          <cell r="R589">
            <v>1</v>
          </cell>
          <cell r="T589">
            <v>1.0440718120787984</v>
          </cell>
        </row>
        <row r="590">
          <cell r="A590" t="str">
            <v>418661039</v>
          </cell>
          <cell r="B590" t="str">
            <v>R08</v>
          </cell>
          <cell r="C590">
            <v>301</v>
          </cell>
          <cell r="D590" t="str">
            <v>GENZYME POLYCLONALS SAS</v>
          </cell>
          <cell r="F590">
            <v>11</v>
          </cell>
          <cell r="G590" t="str">
            <v>2120Z</v>
          </cell>
          <cell r="H590">
            <v>0</v>
          </cell>
          <cell r="I590">
            <v>0</v>
          </cell>
          <cell r="J590">
            <v>0</v>
          </cell>
          <cell r="K590">
            <v>0</v>
          </cell>
          <cell r="L590">
            <v>0</v>
          </cell>
          <cell r="M590">
            <v>0</v>
          </cell>
          <cell r="N590">
            <v>0</v>
          </cell>
          <cell r="O590">
            <v>0</v>
          </cell>
          <cell r="P590">
            <v>0</v>
          </cell>
          <cell r="Q590">
            <v>3</v>
          </cell>
          <cell r="R590">
            <v>3</v>
          </cell>
          <cell r="T590">
            <v>0.99875083822214927</v>
          </cell>
        </row>
        <row r="591">
          <cell r="A591" t="str">
            <v>642880785</v>
          </cell>
          <cell r="B591" t="str">
            <v>R03</v>
          </cell>
          <cell r="C591">
            <v>222</v>
          </cell>
          <cell r="D591" t="str">
            <v>ETS J SOUFFLET</v>
          </cell>
          <cell r="F591">
            <v>29</v>
          </cell>
          <cell r="G591" t="str">
            <v>1061A</v>
          </cell>
          <cell r="H591">
            <v>0</v>
          </cell>
          <cell r="I591">
            <v>0</v>
          </cell>
          <cell r="J591">
            <v>0</v>
          </cell>
          <cell r="K591">
            <v>0</v>
          </cell>
          <cell r="L591">
            <v>0</v>
          </cell>
          <cell r="M591">
            <v>0</v>
          </cell>
          <cell r="N591">
            <v>0</v>
          </cell>
          <cell r="O591">
            <v>0</v>
          </cell>
          <cell r="P591">
            <v>0</v>
          </cell>
          <cell r="Q591">
            <v>0</v>
          </cell>
          <cell r="R591">
            <v>0</v>
          </cell>
          <cell r="T591">
            <v>1.073446399401659</v>
          </cell>
        </row>
        <row r="592">
          <cell r="A592" t="str">
            <v>330129842</v>
          </cell>
          <cell r="B592" t="str">
            <v>R07</v>
          </cell>
          <cell r="C592">
            <v>191</v>
          </cell>
          <cell r="D592" t="str">
            <v>ARYSTA LIFESCIENCE</v>
          </cell>
          <cell r="F592">
            <v>14</v>
          </cell>
          <cell r="G592" t="str">
            <v>2020Z</v>
          </cell>
          <cell r="H592">
            <v>0</v>
          </cell>
          <cell r="I592">
            <v>0</v>
          </cell>
          <cell r="J592">
            <v>0</v>
          </cell>
          <cell r="K592">
            <v>0</v>
          </cell>
          <cell r="L592">
            <v>0</v>
          </cell>
          <cell r="M592">
            <v>0</v>
          </cell>
          <cell r="N592">
            <v>0</v>
          </cell>
          <cell r="O592">
            <v>0</v>
          </cell>
          <cell r="P592">
            <v>0</v>
          </cell>
          <cell r="Q592">
            <v>0</v>
          </cell>
          <cell r="R592">
            <v>0</v>
          </cell>
          <cell r="T592">
            <v>1.0100316328594914</v>
          </cell>
        </row>
        <row r="593">
          <cell r="A593" t="str">
            <v>326921814</v>
          </cell>
          <cell r="B593" t="str">
            <v>R03</v>
          </cell>
          <cell r="C593">
            <v>400</v>
          </cell>
          <cell r="D593" t="str">
            <v>NUTRIBIO</v>
          </cell>
          <cell r="F593">
            <v>8</v>
          </cell>
          <cell r="G593" t="str">
            <v>1086Z</v>
          </cell>
          <cell r="H593">
            <v>0</v>
          </cell>
          <cell r="I593">
            <v>0</v>
          </cell>
          <cell r="J593">
            <v>0</v>
          </cell>
          <cell r="K593">
            <v>0</v>
          </cell>
          <cell r="L593">
            <v>0</v>
          </cell>
          <cell r="M593">
            <v>0</v>
          </cell>
          <cell r="N593">
            <v>0</v>
          </cell>
          <cell r="O593">
            <v>0</v>
          </cell>
          <cell r="P593">
            <v>0</v>
          </cell>
          <cell r="Q593">
            <v>0</v>
          </cell>
          <cell r="R593">
            <v>0</v>
          </cell>
          <cell r="T593">
            <v>0.97729382339088022</v>
          </cell>
        </row>
        <row r="594">
          <cell r="A594" t="str">
            <v>407535061</v>
          </cell>
          <cell r="B594" t="str">
            <v>R01</v>
          </cell>
          <cell r="C594">
            <v>24</v>
          </cell>
          <cell r="D594" t="str">
            <v>LABORATOIRES A.S.L.</v>
          </cell>
          <cell r="F594">
            <v>2</v>
          </cell>
          <cell r="G594" t="str">
            <v>0111Z</v>
          </cell>
          <cell r="H594">
            <v>0</v>
          </cell>
          <cell r="I594">
            <v>0</v>
          </cell>
          <cell r="J594">
            <v>0</v>
          </cell>
          <cell r="K594">
            <v>0</v>
          </cell>
          <cell r="L594">
            <v>0</v>
          </cell>
          <cell r="M594">
            <v>0</v>
          </cell>
          <cell r="N594">
            <v>0</v>
          </cell>
          <cell r="O594">
            <v>0</v>
          </cell>
          <cell r="P594">
            <v>0</v>
          </cell>
          <cell r="Q594">
            <v>0</v>
          </cell>
          <cell r="R594">
            <v>0</v>
          </cell>
          <cell r="T594">
            <v>1.004124648831733</v>
          </cell>
        </row>
        <row r="595">
          <cell r="A595" t="str">
            <v>414734798</v>
          </cell>
          <cell r="B595" t="str">
            <v>R01</v>
          </cell>
          <cell r="C595">
            <v>166</v>
          </cell>
          <cell r="D595" t="str">
            <v>GENES DIFFUSION SAS</v>
          </cell>
          <cell r="F595">
            <v>13</v>
          </cell>
          <cell r="G595" t="str">
            <v>0162Z</v>
          </cell>
          <cell r="H595">
            <v>0</v>
          </cell>
          <cell r="I595">
            <v>0</v>
          </cell>
          <cell r="J595">
            <v>0</v>
          </cell>
          <cell r="K595">
            <v>0</v>
          </cell>
          <cell r="L595">
            <v>0</v>
          </cell>
          <cell r="M595">
            <v>1</v>
          </cell>
          <cell r="N595">
            <v>0</v>
          </cell>
          <cell r="O595">
            <v>0</v>
          </cell>
          <cell r="P595">
            <v>0</v>
          </cell>
          <cell r="Q595">
            <v>0</v>
          </cell>
          <cell r="R595">
            <v>1</v>
          </cell>
          <cell r="T595">
            <v>1.0699516998544683</v>
          </cell>
        </row>
        <row r="596">
          <cell r="A596" t="str">
            <v>349165258</v>
          </cell>
          <cell r="B596" t="str">
            <v>R30</v>
          </cell>
          <cell r="C596">
            <v>5</v>
          </cell>
          <cell r="D596" t="str">
            <v>OPEN ROME</v>
          </cell>
          <cell r="F596">
            <v>3</v>
          </cell>
          <cell r="G596" t="str">
            <v>7219Z</v>
          </cell>
          <cell r="H596">
            <v>0</v>
          </cell>
          <cell r="I596">
            <v>0</v>
          </cell>
          <cell r="J596">
            <v>0</v>
          </cell>
          <cell r="K596">
            <v>0</v>
          </cell>
          <cell r="L596">
            <v>0</v>
          </cell>
          <cell r="M596">
            <v>0</v>
          </cell>
          <cell r="N596">
            <v>0</v>
          </cell>
          <cell r="O596">
            <v>0</v>
          </cell>
          <cell r="P596">
            <v>0</v>
          </cell>
          <cell r="Q596">
            <v>0</v>
          </cell>
          <cell r="R596">
            <v>0</v>
          </cell>
          <cell r="T596">
            <v>9.5650756286136787</v>
          </cell>
        </row>
        <row r="597">
          <cell r="A597" t="str">
            <v>384110201</v>
          </cell>
          <cell r="B597" t="str">
            <v>R30</v>
          </cell>
          <cell r="C597">
            <v>1</v>
          </cell>
          <cell r="D597" t="str">
            <v>COT INTERNATIONAL</v>
          </cell>
          <cell r="F597">
            <v>1</v>
          </cell>
          <cell r="G597" t="str">
            <v>7219Z</v>
          </cell>
          <cell r="H597">
            <v>0</v>
          </cell>
          <cell r="I597">
            <v>0</v>
          </cell>
          <cell r="J597">
            <v>0</v>
          </cell>
          <cell r="K597">
            <v>0</v>
          </cell>
          <cell r="L597">
            <v>0</v>
          </cell>
          <cell r="M597">
            <v>0</v>
          </cell>
          <cell r="N597">
            <v>0</v>
          </cell>
          <cell r="O597">
            <v>0</v>
          </cell>
          <cell r="P597">
            <v>0</v>
          </cell>
          <cell r="Q597">
            <v>0</v>
          </cell>
          <cell r="R597">
            <v>0</v>
          </cell>
          <cell r="T597">
            <v>9.5256946844306025</v>
          </cell>
        </row>
        <row r="598">
          <cell r="A598" t="str">
            <v>387655558</v>
          </cell>
          <cell r="B598" t="str">
            <v>R30</v>
          </cell>
          <cell r="C598">
            <v>22</v>
          </cell>
          <cell r="D598" t="str">
            <v>TOURNEUR GRANDES CULTURES SA</v>
          </cell>
          <cell r="F598">
            <v>3</v>
          </cell>
          <cell r="G598" t="str">
            <v>7219Z</v>
          </cell>
          <cell r="H598">
            <v>0</v>
          </cell>
          <cell r="I598">
            <v>0</v>
          </cell>
          <cell r="J598">
            <v>0</v>
          </cell>
          <cell r="K598">
            <v>0</v>
          </cell>
          <cell r="L598">
            <v>0</v>
          </cell>
          <cell r="M598">
            <v>1</v>
          </cell>
          <cell r="N598">
            <v>0</v>
          </cell>
          <cell r="O598">
            <v>0</v>
          </cell>
          <cell r="P598">
            <v>0</v>
          </cell>
          <cell r="Q598">
            <v>0</v>
          </cell>
          <cell r="R598">
            <v>1</v>
          </cell>
          <cell r="T598">
            <v>0.99794107452878311</v>
          </cell>
        </row>
        <row r="599">
          <cell r="A599" t="str">
            <v>401738331</v>
          </cell>
          <cell r="B599" t="str">
            <v>R30</v>
          </cell>
          <cell r="C599">
            <v>52</v>
          </cell>
          <cell r="D599" t="str">
            <v>CONFARMA France SARL</v>
          </cell>
          <cell r="F599">
            <v>6</v>
          </cell>
          <cell r="G599" t="str">
            <v>7120B</v>
          </cell>
          <cell r="H599">
            <v>0</v>
          </cell>
          <cell r="I599">
            <v>0</v>
          </cell>
          <cell r="J599">
            <v>0</v>
          </cell>
          <cell r="K599">
            <v>0</v>
          </cell>
          <cell r="L599">
            <v>0</v>
          </cell>
          <cell r="M599">
            <v>0</v>
          </cell>
          <cell r="N599">
            <v>0</v>
          </cell>
          <cell r="O599">
            <v>0</v>
          </cell>
          <cell r="P599">
            <v>0</v>
          </cell>
          <cell r="Q599">
            <v>0</v>
          </cell>
          <cell r="R599">
            <v>0</v>
          </cell>
          <cell r="T599">
            <v>1.0124516261547039</v>
          </cell>
        </row>
        <row r="600">
          <cell r="A600" t="str">
            <v>402520878</v>
          </cell>
          <cell r="B600" t="str">
            <v>R30</v>
          </cell>
          <cell r="C600">
            <v>24</v>
          </cell>
          <cell r="D600" t="str">
            <v>ADVANCED DRUG &amp; DEVICE SERVIC</v>
          </cell>
          <cell r="F600">
            <v>15</v>
          </cell>
          <cell r="G600" t="str">
            <v>7219Z</v>
          </cell>
          <cell r="H600">
            <v>0</v>
          </cell>
          <cell r="I600">
            <v>0</v>
          </cell>
          <cell r="J600">
            <v>0</v>
          </cell>
          <cell r="K600">
            <v>0</v>
          </cell>
          <cell r="L600">
            <v>0</v>
          </cell>
          <cell r="M600">
            <v>1</v>
          </cell>
          <cell r="N600">
            <v>0</v>
          </cell>
          <cell r="O600">
            <v>1</v>
          </cell>
          <cell r="P600">
            <v>0</v>
          </cell>
          <cell r="Q600">
            <v>0</v>
          </cell>
          <cell r="R600">
            <v>2</v>
          </cell>
          <cell r="T600">
            <v>1.0634948388188494</v>
          </cell>
        </row>
        <row r="601">
          <cell r="A601" t="str">
            <v>402687495</v>
          </cell>
          <cell r="B601" t="str">
            <v>R07</v>
          </cell>
          <cell r="C601">
            <v>37</v>
          </cell>
          <cell r="D601" t="str">
            <v>BIOMATLANTE</v>
          </cell>
          <cell r="F601">
            <v>3</v>
          </cell>
          <cell r="G601" t="str">
            <v>2013B</v>
          </cell>
          <cell r="H601">
            <v>0</v>
          </cell>
          <cell r="I601">
            <v>0</v>
          </cell>
          <cell r="J601">
            <v>0</v>
          </cell>
          <cell r="K601">
            <v>0</v>
          </cell>
          <cell r="L601">
            <v>0</v>
          </cell>
          <cell r="M601">
            <v>0</v>
          </cell>
          <cell r="N601">
            <v>0</v>
          </cell>
          <cell r="O601">
            <v>0</v>
          </cell>
          <cell r="P601">
            <v>0</v>
          </cell>
          <cell r="Q601">
            <v>0</v>
          </cell>
          <cell r="R601">
            <v>0</v>
          </cell>
          <cell r="T601">
            <v>9.5106623896516584</v>
          </cell>
        </row>
        <row r="602">
          <cell r="A602" t="str">
            <v>402924088</v>
          </cell>
          <cell r="B602" t="str">
            <v>R30</v>
          </cell>
          <cell r="C602">
            <v>14</v>
          </cell>
          <cell r="D602" t="str">
            <v>PHYCHER BIO-DEVELOPPEMENT</v>
          </cell>
          <cell r="F602">
            <v>2</v>
          </cell>
          <cell r="G602" t="str">
            <v>7219Z</v>
          </cell>
          <cell r="H602">
            <v>0</v>
          </cell>
          <cell r="I602">
            <v>0</v>
          </cell>
          <cell r="J602">
            <v>0</v>
          </cell>
          <cell r="K602">
            <v>0</v>
          </cell>
          <cell r="L602">
            <v>0</v>
          </cell>
          <cell r="M602">
            <v>0</v>
          </cell>
          <cell r="N602">
            <v>0</v>
          </cell>
          <cell r="O602">
            <v>0</v>
          </cell>
          <cell r="P602">
            <v>0</v>
          </cell>
          <cell r="Q602">
            <v>0</v>
          </cell>
          <cell r="R602">
            <v>0</v>
          </cell>
          <cell r="T602">
            <v>9.5191432574745569</v>
          </cell>
        </row>
        <row r="603">
          <cell r="A603" t="str">
            <v>402946917</v>
          </cell>
          <cell r="B603" t="str">
            <v>R30</v>
          </cell>
          <cell r="C603">
            <v>47</v>
          </cell>
          <cell r="D603" t="str">
            <v>ICARE</v>
          </cell>
          <cell r="F603">
            <v>3</v>
          </cell>
          <cell r="G603" t="str">
            <v>7219Z</v>
          </cell>
          <cell r="H603">
            <v>0</v>
          </cell>
          <cell r="I603">
            <v>0</v>
          </cell>
          <cell r="J603">
            <v>0</v>
          </cell>
          <cell r="K603">
            <v>0</v>
          </cell>
          <cell r="L603">
            <v>0</v>
          </cell>
          <cell r="M603">
            <v>0</v>
          </cell>
          <cell r="N603">
            <v>0</v>
          </cell>
          <cell r="O603">
            <v>0</v>
          </cell>
          <cell r="P603">
            <v>0</v>
          </cell>
          <cell r="Q603">
            <v>0</v>
          </cell>
          <cell r="R603">
            <v>0</v>
          </cell>
          <cell r="T603">
            <v>1.0034385549049627</v>
          </cell>
        </row>
        <row r="604">
          <cell r="A604" t="str">
            <v>407675628</v>
          </cell>
          <cell r="B604" t="str">
            <v>R07</v>
          </cell>
          <cell r="C604">
            <v>36</v>
          </cell>
          <cell r="D604" t="str">
            <v>BIOALTERNATIVES</v>
          </cell>
          <cell r="F604">
            <v>10</v>
          </cell>
          <cell r="G604" t="str">
            <v>2014Z</v>
          </cell>
          <cell r="H604">
            <v>0</v>
          </cell>
          <cell r="I604">
            <v>0</v>
          </cell>
          <cell r="J604">
            <v>0</v>
          </cell>
          <cell r="K604">
            <v>0</v>
          </cell>
          <cell r="L604">
            <v>0</v>
          </cell>
          <cell r="M604">
            <v>0</v>
          </cell>
          <cell r="N604">
            <v>0</v>
          </cell>
          <cell r="O604">
            <v>0</v>
          </cell>
          <cell r="P604">
            <v>0</v>
          </cell>
          <cell r="Q604">
            <v>0</v>
          </cell>
          <cell r="R604">
            <v>0</v>
          </cell>
          <cell r="T604">
            <v>1.0036354386514366</v>
          </cell>
        </row>
        <row r="605">
          <cell r="A605" t="str">
            <v>424341907</v>
          </cell>
          <cell r="B605" t="str">
            <v>R08</v>
          </cell>
          <cell r="C605">
            <v>90</v>
          </cell>
          <cell r="D605" t="str">
            <v>GENFIT SA</v>
          </cell>
          <cell r="F605">
            <v>30</v>
          </cell>
          <cell r="G605" t="str">
            <v>21</v>
          </cell>
          <cell r="H605">
            <v>0</v>
          </cell>
          <cell r="I605">
            <v>0</v>
          </cell>
          <cell r="J605">
            <v>0</v>
          </cell>
          <cell r="K605">
            <v>0</v>
          </cell>
          <cell r="L605">
            <v>0</v>
          </cell>
          <cell r="M605">
            <v>0</v>
          </cell>
          <cell r="N605">
            <v>0</v>
          </cell>
          <cell r="O605">
            <v>0</v>
          </cell>
          <cell r="P605">
            <v>0</v>
          </cell>
          <cell r="Q605">
            <v>3</v>
          </cell>
          <cell r="R605">
            <v>3</v>
          </cell>
          <cell r="T605">
            <v>1.0075366055972044</v>
          </cell>
        </row>
        <row r="606">
          <cell r="A606" t="str">
            <v>428859052</v>
          </cell>
          <cell r="B606" t="str">
            <v>R08</v>
          </cell>
          <cell r="C606">
            <v>85</v>
          </cell>
          <cell r="D606" t="str">
            <v>CELLECTIS SA</v>
          </cell>
          <cell r="F606">
            <v>20</v>
          </cell>
          <cell r="G606" t="str">
            <v>2120Z</v>
          </cell>
          <cell r="H606">
            <v>0</v>
          </cell>
          <cell r="I606">
            <v>0</v>
          </cell>
          <cell r="J606">
            <v>0</v>
          </cell>
          <cell r="K606">
            <v>0</v>
          </cell>
          <cell r="L606">
            <v>0</v>
          </cell>
          <cell r="M606">
            <v>0</v>
          </cell>
          <cell r="N606">
            <v>0</v>
          </cell>
          <cell r="O606">
            <v>0</v>
          </cell>
          <cell r="P606">
            <v>0</v>
          </cell>
          <cell r="Q606">
            <v>0</v>
          </cell>
          <cell r="R606">
            <v>0</v>
          </cell>
          <cell r="T606">
            <v>1.0033580757008485</v>
          </cell>
        </row>
        <row r="607">
          <cell r="A607" t="str">
            <v>432370526</v>
          </cell>
          <cell r="B607" t="str">
            <v>R30</v>
          </cell>
          <cell r="C607">
            <v>27</v>
          </cell>
          <cell r="D607" t="str">
            <v>CLEAN CELLS</v>
          </cell>
          <cell r="F607">
            <v>8</v>
          </cell>
          <cell r="G607" t="str">
            <v>7219Z</v>
          </cell>
          <cell r="H607">
            <v>0</v>
          </cell>
          <cell r="I607">
            <v>0</v>
          </cell>
          <cell r="J607">
            <v>0</v>
          </cell>
          <cell r="K607">
            <v>0</v>
          </cell>
          <cell r="L607">
            <v>0</v>
          </cell>
          <cell r="M607">
            <v>0</v>
          </cell>
          <cell r="N607">
            <v>0</v>
          </cell>
          <cell r="O607">
            <v>0</v>
          </cell>
          <cell r="P607">
            <v>0</v>
          </cell>
          <cell r="Q607">
            <v>0</v>
          </cell>
          <cell r="R607">
            <v>0</v>
          </cell>
          <cell r="T607">
            <v>1.0222724159309735</v>
          </cell>
        </row>
        <row r="608">
          <cell r="A608" t="str">
            <v>775718794</v>
          </cell>
          <cell r="B608" t="str">
            <v>R01</v>
          </cell>
          <cell r="C608">
            <v>40</v>
          </cell>
          <cell r="D608" t="str">
            <v>HYPOR FRANCE</v>
          </cell>
          <cell r="F608">
            <v>1</v>
          </cell>
          <cell r="G608" t="str">
            <v>0146Z</v>
          </cell>
          <cell r="H608">
            <v>0</v>
          </cell>
          <cell r="I608">
            <v>0</v>
          </cell>
          <cell r="J608">
            <v>0</v>
          </cell>
          <cell r="K608">
            <v>0</v>
          </cell>
          <cell r="L608">
            <v>0</v>
          </cell>
          <cell r="M608">
            <v>0</v>
          </cell>
          <cell r="N608">
            <v>0</v>
          </cell>
          <cell r="O608">
            <v>0</v>
          </cell>
          <cell r="P608">
            <v>0</v>
          </cell>
          <cell r="Q608">
            <v>0</v>
          </cell>
          <cell r="R608">
            <v>0</v>
          </cell>
          <cell r="T608">
            <v>1.0101853888492569</v>
          </cell>
        </row>
        <row r="609">
          <cell r="A609" t="str">
            <v>432792463</v>
          </cell>
          <cell r="B609" t="str">
            <v>R30</v>
          </cell>
          <cell r="C609">
            <v>17</v>
          </cell>
          <cell r="D609" t="str">
            <v>IMAXIO</v>
          </cell>
          <cell r="F609">
            <v>12</v>
          </cell>
          <cell r="G609" t="str">
            <v>7211Z</v>
          </cell>
          <cell r="H609">
            <v>0</v>
          </cell>
          <cell r="I609">
            <v>0</v>
          </cell>
          <cell r="J609">
            <v>0</v>
          </cell>
          <cell r="K609">
            <v>0</v>
          </cell>
          <cell r="L609">
            <v>0</v>
          </cell>
          <cell r="M609">
            <v>0</v>
          </cell>
          <cell r="N609">
            <v>0</v>
          </cell>
          <cell r="O609">
            <v>0</v>
          </cell>
          <cell r="P609">
            <v>1</v>
          </cell>
          <cell r="Q609">
            <v>0</v>
          </cell>
          <cell r="R609">
            <v>1</v>
          </cell>
          <cell r="S609" t="str">
            <v>enseignement</v>
          </cell>
          <cell r="T609">
            <v>1.0307833184055215</v>
          </cell>
        </row>
        <row r="610">
          <cell r="A610" t="str">
            <v>433430386</v>
          </cell>
          <cell r="B610" t="str">
            <v>R08</v>
          </cell>
          <cell r="C610">
            <v>9</v>
          </cell>
          <cell r="D610" t="str">
            <v>MAPREG</v>
          </cell>
          <cell r="F610">
            <v>8</v>
          </cell>
          <cell r="G610" t="str">
            <v>2120Z</v>
          </cell>
          <cell r="H610">
            <v>0</v>
          </cell>
          <cell r="I610">
            <v>0</v>
          </cell>
          <cell r="J610">
            <v>0</v>
          </cell>
          <cell r="K610">
            <v>0</v>
          </cell>
          <cell r="L610">
            <v>0</v>
          </cell>
          <cell r="M610">
            <v>0</v>
          </cell>
          <cell r="N610">
            <v>0</v>
          </cell>
          <cell r="O610">
            <v>0</v>
          </cell>
          <cell r="P610">
            <v>0</v>
          </cell>
          <cell r="Q610">
            <v>2</v>
          </cell>
          <cell r="R610">
            <v>2</v>
          </cell>
          <cell r="T610">
            <v>1.0001031247677914</v>
          </cell>
        </row>
        <row r="611">
          <cell r="A611" t="str">
            <v>438762528</v>
          </cell>
          <cell r="B611" t="str">
            <v>R08</v>
          </cell>
          <cell r="C611">
            <v>45</v>
          </cell>
          <cell r="D611" t="str">
            <v>BIOPROJET BIOTECH</v>
          </cell>
          <cell r="F611">
            <v>15</v>
          </cell>
          <cell r="G611" t="str">
            <v>21</v>
          </cell>
          <cell r="H611">
            <v>0</v>
          </cell>
          <cell r="I611">
            <v>0</v>
          </cell>
          <cell r="J611">
            <v>0</v>
          </cell>
          <cell r="K611">
            <v>0</v>
          </cell>
          <cell r="L611">
            <v>0</v>
          </cell>
          <cell r="M611">
            <v>0</v>
          </cell>
          <cell r="N611">
            <v>0</v>
          </cell>
          <cell r="O611">
            <v>0</v>
          </cell>
          <cell r="P611">
            <v>0</v>
          </cell>
          <cell r="Q611">
            <v>0</v>
          </cell>
          <cell r="R611">
            <v>0</v>
          </cell>
          <cell r="T611">
            <v>1.0093731884194896</v>
          </cell>
        </row>
        <row r="612">
          <cell r="A612" t="str">
            <v>351515762</v>
          </cell>
          <cell r="B612" t="str">
            <v>R08</v>
          </cell>
          <cell r="C612">
            <v>30</v>
          </cell>
          <cell r="D612" t="str">
            <v>RANDOMIZED CLINICAL TRIALS</v>
          </cell>
          <cell r="F612">
            <v>4</v>
          </cell>
          <cell r="G612" t="str">
            <v>21</v>
          </cell>
          <cell r="H612">
            <v>0</v>
          </cell>
          <cell r="I612">
            <v>0</v>
          </cell>
          <cell r="J612">
            <v>0</v>
          </cell>
          <cell r="K612">
            <v>0</v>
          </cell>
          <cell r="L612">
            <v>0</v>
          </cell>
          <cell r="M612">
            <v>0</v>
          </cell>
          <cell r="N612">
            <v>0</v>
          </cell>
          <cell r="O612">
            <v>0</v>
          </cell>
          <cell r="P612">
            <v>0</v>
          </cell>
          <cell r="Q612">
            <v>0</v>
          </cell>
          <cell r="R612">
            <v>0</v>
          </cell>
          <cell r="T612">
            <v>1.003150993111698</v>
          </cell>
        </row>
        <row r="613">
          <cell r="A613" t="str">
            <v>491328175</v>
          </cell>
          <cell r="B613" t="str">
            <v>R30</v>
          </cell>
          <cell r="C613">
            <v>7</v>
          </cell>
          <cell r="D613" t="str">
            <v>ALTRABIO</v>
          </cell>
          <cell r="F613">
            <v>5</v>
          </cell>
          <cell r="G613" t="str">
            <v>7211Z</v>
          </cell>
          <cell r="H613">
            <v>0</v>
          </cell>
          <cell r="I613">
            <v>0</v>
          </cell>
          <cell r="J613">
            <v>0</v>
          </cell>
          <cell r="K613">
            <v>0</v>
          </cell>
          <cell r="L613">
            <v>0</v>
          </cell>
          <cell r="M613">
            <v>0</v>
          </cell>
          <cell r="N613">
            <v>0</v>
          </cell>
          <cell r="O613">
            <v>0</v>
          </cell>
          <cell r="P613">
            <v>0</v>
          </cell>
          <cell r="Q613">
            <v>0</v>
          </cell>
          <cell r="R613">
            <v>0</v>
          </cell>
          <cell r="T613">
            <v>1.0020593863682752</v>
          </cell>
        </row>
        <row r="614">
          <cell r="A614" t="str">
            <v>383812666</v>
          </cell>
          <cell r="B614" t="str">
            <v>R30</v>
          </cell>
          <cell r="C614">
            <v>51</v>
          </cell>
          <cell r="D614" t="str">
            <v>CSD INGENIEURS</v>
          </cell>
          <cell r="F614">
            <v>4</v>
          </cell>
          <cell r="G614" t="str">
            <v>7112B</v>
          </cell>
          <cell r="H614">
            <v>0</v>
          </cell>
          <cell r="I614">
            <v>0</v>
          </cell>
          <cell r="J614">
            <v>0</v>
          </cell>
          <cell r="K614">
            <v>0</v>
          </cell>
          <cell r="L614">
            <v>0</v>
          </cell>
          <cell r="M614">
            <v>0</v>
          </cell>
          <cell r="N614">
            <v>0</v>
          </cell>
          <cell r="O614">
            <v>0</v>
          </cell>
          <cell r="P614">
            <v>0</v>
          </cell>
          <cell r="Q614">
            <v>0</v>
          </cell>
          <cell r="R614">
            <v>0</v>
          </cell>
          <cell r="T614">
            <v>9.55849015030992</v>
          </cell>
        </row>
        <row r="615">
          <cell r="A615" t="str">
            <v>479035602</v>
          </cell>
          <cell r="B615" t="str">
            <v>R30</v>
          </cell>
          <cell r="C615">
            <v>4</v>
          </cell>
          <cell r="D615" t="str">
            <v>ENDOCELLS</v>
          </cell>
          <cell r="F615">
            <v>4</v>
          </cell>
          <cell r="G615" t="str">
            <v>7211Z</v>
          </cell>
          <cell r="H615">
            <v>0</v>
          </cell>
          <cell r="I615">
            <v>0</v>
          </cell>
          <cell r="J615">
            <v>0</v>
          </cell>
          <cell r="K615">
            <v>0</v>
          </cell>
          <cell r="L615">
            <v>0</v>
          </cell>
          <cell r="M615">
            <v>0</v>
          </cell>
          <cell r="N615">
            <v>0</v>
          </cell>
          <cell r="O615">
            <v>0</v>
          </cell>
          <cell r="P615">
            <v>0</v>
          </cell>
          <cell r="Q615">
            <v>0</v>
          </cell>
          <cell r="R615">
            <v>0</v>
          </cell>
          <cell r="T615">
            <v>1.0194565413580952</v>
          </cell>
        </row>
        <row r="616">
          <cell r="A616" t="str">
            <v>498098425</v>
          </cell>
          <cell r="B616" t="str">
            <v>R30</v>
          </cell>
          <cell r="C616">
            <v>23</v>
          </cell>
          <cell r="D616" t="str">
            <v>PHARNEXT SAS</v>
          </cell>
          <cell r="F616">
            <v>18</v>
          </cell>
          <cell r="G616" t="str">
            <v>7211Z</v>
          </cell>
          <cell r="H616">
            <v>0</v>
          </cell>
          <cell r="I616">
            <v>0</v>
          </cell>
          <cell r="J616">
            <v>0</v>
          </cell>
          <cell r="K616">
            <v>0</v>
          </cell>
          <cell r="L616">
            <v>0</v>
          </cell>
          <cell r="M616">
            <v>2</v>
          </cell>
          <cell r="N616">
            <v>0</v>
          </cell>
          <cell r="O616">
            <v>0</v>
          </cell>
          <cell r="P616">
            <v>0</v>
          </cell>
          <cell r="Q616">
            <v>0</v>
          </cell>
          <cell r="R616">
            <v>2</v>
          </cell>
          <cell r="T616">
            <v>1.0208557425333487</v>
          </cell>
        </row>
        <row r="617">
          <cell r="A617" t="str">
            <v>440794857</v>
          </cell>
          <cell r="B617" t="str">
            <v>R24</v>
          </cell>
          <cell r="C617">
            <v>13</v>
          </cell>
          <cell r="D617" t="str">
            <v>SOL ENVIRONMENT</v>
          </cell>
          <cell r="F617">
            <v>1</v>
          </cell>
          <cell r="G617" t="str">
            <v>3900Z</v>
          </cell>
          <cell r="H617">
            <v>1</v>
          </cell>
          <cell r="I617">
            <v>0</v>
          </cell>
          <cell r="J617">
            <v>0</v>
          </cell>
          <cell r="K617">
            <v>0</v>
          </cell>
          <cell r="L617">
            <v>0</v>
          </cell>
          <cell r="M617">
            <v>0</v>
          </cell>
          <cell r="N617">
            <v>0</v>
          </cell>
          <cell r="O617">
            <v>0</v>
          </cell>
          <cell r="P617">
            <v>0</v>
          </cell>
          <cell r="Q617">
            <v>0</v>
          </cell>
          <cell r="R617">
            <v>1</v>
          </cell>
          <cell r="T617">
            <v>8.399501991536777</v>
          </cell>
        </row>
        <row r="618">
          <cell r="A618" t="str">
            <v>382258895</v>
          </cell>
          <cell r="B618" t="str">
            <v>R30</v>
          </cell>
          <cell r="C618">
            <v>11</v>
          </cell>
          <cell r="D618" t="str">
            <v>TAKII FRANCE SA</v>
          </cell>
          <cell r="F618">
            <v>3</v>
          </cell>
          <cell r="G618" t="str">
            <v>7219Z</v>
          </cell>
          <cell r="H618">
            <v>0</v>
          </cell>
          <cell r="I618">
            <v>0</v>
          </cell>
          <cell r="J618">
            <v>0</v>
          </cell>
          <cell r="K618">
            <v>0</v>
          </cell>
          <cell r="L618">
            <v>0</v>
          </cell>
          <cell r="M618">
            <v>0</v>
          </cell>
          <cell r="N618">
            <v>0</v>
          </cell>
          <cell r="O618">
            <v>0</v>
          </cell>
          <cell r="P618">
            <v>0</v>
          </cell>
          <cell r="Q618">
            <v>0</v>
          </cell>
          <cell r="R618">
            <v>0</v>
          </cell>
          <cell r="T618">
            <v>1.0034385549049627</v>
          </cell>
        </row>
        <row r="619">
          <cell r="A619" t="str">
            <v>378711972</v>
          </cell>
          <cell r="B619" t="str">
            <v>R08</v>
          </cell>
          <cell r="C619">
            <v>141</v>
          </cell>
          <cell r="D619" t="str">
            <v>LAB ANALYSE BIOLOG MED ALPHABIO</v>
          </cell>
          <cell r="F619">
            <v>7</v>
          </cell>
          <cell r="G619" t="str">
            <v>21</v>
          </cell>
          <cell r="H619">
            <v>0</v>
          </cell>
          <cell r="I619">
            <v>0</v>
          </cell>
          <cell r="J619">
            <v>0</v>
          </cell>
          <cell r="K619">
            <v>0</v>
          </cell>
          <cell r="L619">
            <v>0</v>
          </cell>
          <cell r="M619">
            <v>0</v>
          </cell>
          <cell r="N619">
            <v>0</v>
          </cell>
          <cell r="O619">
            <v>0</v>
          </cell>
          <cell r="P619">
            <v>0</v>
          </cell>
          <cell r="Q619">
            <v>0</v>
          </cell>
          <cell r="R619">
            <v>0</v>
          </cell>
          <cell r="T619">
            <v>1.0030345505368357</v>
          </cell>
        </row>
        <row r="620">
          <cell r="A620" t="str">
            <v>351844527</v>
          </cell>
          <cell r="B620" t="str">
            <v>R10</v>
          </cell>
          <cell r="C620">
            <v>274</v>
          </cell>
          <cell r="D620" t="str">
            <v>AXTER</v>
          </cell>
          <cell r="F620">
            <v>5</v>
          </cell>
          <cell r="G620" t="str">
            <v>2399Z</v>
          </cell>
          <cell r="H620">
            <v>1</v>
          </cell>
          <cell r="I620">
            <v>0</v>
          </cell>
          <cell r="J620">
            <v>0</v>
          </cell>
          <cell r="K620">
            <v>0</v>
          </cell>
          <cell r="L620">
            <v>0</v>
          </cell>
          <cell r="M620">
            <v>0</v>
          </cell>
          <cell r="N620">
            <v>0</v>
          </cell>
          <cell r="O620">
            <v>0</v>
          </cell>
          <cell r="P620">
            <v>0</v>
          </cell>
          <cell r="Q620">
            <v>0</v>
          </cell>
          <cell r="R620">
            <v>1</v>
          </cell>
          <cell r="T620">
            <v>1.0112947647564943</v>
          </cell>
        </row>
        <row r="621">
          <cell r="A621" t="str">
            <v>342191848</v>
          </cell>
          <cell r="B621" t="str">
            <v>R19</v>
          </cell>
          <cell r="C621">
            <v>324</v>
          </cell>
          <cell r="D621" t="str">
            <v>HONEYWELL MATERIAUX DE FRICTION</v>
          </cell>
          <cell r="F621">
            <v>3</v>
          </cell>
          <cell r="G621" t="str">
            <v>2932Z</v>
          </cell>
          <cell r="H621">
            <v>1</v>
          </cell>
          <cell r="I621">
            <v>0</v>
          </cell>
          <cell r="J621">
            <v>0</v>
          </cell>
          <cell r="K621">
            <v>0</v>
          </cell>
          <cell r="L621">
            <v>0</v>
          </cell>
          <cell r="M621">
            <v>1</v>
          </cell>
          <cell r="N621">
            <v>0</v>
          </cell>
          <cell r="O621">
            <v>0</v>
          </cell>
          <cell r="P621">
            <v>0</v>
          </cell>
          <cell r="Q621">
            <v>0</v>
          </cell>
          <cell r="R621">
            <v>2</v>
          </cell>
          <cell r="T621">
            <v>0.98832735412601036</v>
          </cell>
        </row>
        <row r="622">
          <cell r="A622" t="str">
            <v>333802767</v>
          </cell>
          <cell r="B622" t="str">
            <v>R07</v>
          </cell>
          <cell r="C622">
            <v>242</v>
          </cell>
          <cell r="D622" t="str">
            <v>BASF BEAUTY CARE SOLUTIONS FRANC</v>
          </cell>
          <cell r="F622">
            <v>32</v>
          </cell>
          <cell r="G622" t="str">
            <v>2042Z</v>
          </cell>
          <cell r="H622">
            <v>0</v>
          </cell>
          <cell r="I622">
            <v>0</v>
          </cell>
          <cell r="J622">
            <v>0</v>
          </cell>
          <cell r="K622">
            <v>0</v>
          </cell>
          <cell r="L622">
            <v>0</v>
          </cell>
          <cell r="M622">
            <v>0</v>
          </cell>
          <cell r="N622">
            <v>0</v>
          </cell>
          <cell r="O622">
            <v>0</v>
          </cell>
          <cell r="P622">
            <v>0</v>
          </cell>
          <cell r="Q622">
            <v>0</v>
          </cell>
          <cell r="R622">
            <v>0</v>
          </cell>
          <cell r="T622">
            <v>1.0162541355926644</v>
          </cell>
        </row>
        <row r="623">
          <cell r="A623" t="str">
            <v>338034390</v>
          </cell>
          <cell r="B623" t="str">
            <v>R30</v>
          </cell>
          <cell r="C623">
            <v>259</v>
          </cell>
          <cell r="D623" t="str">
            <v>COLLECTE LOCALISATION SATELLITES</v>
          </cell>
          <cell r="F623">
            <v>35</v>
          </cell>
          <cell r="G623" t="str">
            <v>7112B</v>
          </cell>
          <cell r="H623">
            <v>0</v>
          </cell>
          <cell r="I623">
            <v>0</v>
          </cell>
          <cell r="J623">
            <v>0</v>
          </cell>
          <cell r="K623">
            <v>0</v>
          </cell>
          <cell r="L623">
            <v>0</v>
          </cell>
          <cell r="M623">
            <v>0</v>
          </cell>
          <cell r="N623">
            <v>0</v>
          </cell>
          <cell r="O623">
            <v>0</v>
          </cell>
          <cell r="P623">
            <v>0</v>
          </cell>
          <cell r="Q623">
            <v>0</v>
          </cell>
          <cell r="R623">
            <v>0</v>
          </cell>
          <cell r="T623">
            <v>1.0784260897967273</v>
          </cell>
        </row>
        <row r="624">
          <cell r="A624" t="str">
            <v>403817190</v>
          </cell>
          <cell r="B624" t="str">
            <v>R03</v>
          </cell>
          <cell r="C624">
            <v>83</v>
          </cell>
          <cell r="D624" t="str">
            <v>EVEN SANTE INDUSTRIE</v>
          </cell>
          <cell r="F624">
            <v>5</v>
          </cell>
          <cell r="G624" t="str">
            <v>1086Z</v>
          </cell>
          <cell r="H624">
            <v>0</v>
          </cell>
          <cell r="I624">
            <v>0</v>
          </cell>
          <cell r="J624">
            <v>0</v>
          </cell>
          <cell r="K624">
            <v>0</v>
          </cell>
          <cell r="L624">
            <v>0</v>
          </cell>
          <cell r="M624">
            <v>0</v>
          </cell>
          <cell r="N624">
            <v>0</v>
          </cell>
          <cell r="O624">
            <v>0</v>
          </cell>
          <cell r="P624">
            <v>0</v>
          </cell>
          <cell r="Q624">
            <v>0</v>
          </cell>
          <cell r="R624">
            <v>0</v>
          </cell>
          <cell r="T624">
            <v>0.9925220820782239</v>
          </cell>
        </row>
        <row r="625">
          <cell r="A625" t="str">
            <v>781136395</v>
          </cell>
          <cell r="B625" t="str">
            <v>R04</v>
          </cell>
          <cell r="C625">
            <v>200</v>
          </cell>
          <cell r="D625" t="str">
            <v>TERRE DE LIN</v>
          </cell>
          <cell r="F625">
            <v>4</v>
          </cell>
          <cell r="G625" t="str">
            <v>1310Z</v>
          </cell>
          <cell r="H625">
            <v>0</v>
          </cell>
          <cell r="I625">
            <v>0</v>
          </cell>
          <cell r="J625">
            <v>0</v>
          </cell>
          <cell r="K625">
            <v>0</v>
          </cell>
          <cell r="L625">
            <v>0</v>
          </cell>
          <cell r="M625">
            <v>0</v>
          </cell>
          <cell r="N625">
            <v>0</v>
          </cell>
          <cell r="O625">
            <v>0</v>
          </cell>
          <cell r="P625">
            <v>0</v>
          </cell>
          <cell r="Q625">
            <v>0</v>
          </cell>
          <cell r="R625">
            <v>0</v>
          </cell>
          <cell r="T625">
            <v>1.8873425165498803</v>
          </cell>
        </row>
        <row r="626">
          <cell r="A626" t="str">
            <v>319816211</v>
          </cell>
          <cell r="B626" t="str">
            <v>R07</v>
          </cell>
          <cell r="C626">
            <v>64</v>
          </cell>
          <cell r="D626" t="str">
            <v>LAB BIOLOGIE MARINE D JOUVANCE</v>
          </cell>
          <cell r="E626" t="str">
            <v>319816211 ; 341640811 ;</v>
          </cell>
          <cell r="F626">
            <v>9</v>
          </cell>
          <cell r="G626" t="str">
            <v>2042Z</v>
          </cell>
          <cell r="H626">
            <v>0</v>
          </cell>
          <cell r="I626">
            <v>0</v>
          </cell>
          <cell r="J626">
            <v>0</v>
          </cell>
          <cell r="K626">
            <v>0</v>
          </cell>
          <cell r="L626">
            <v>0</v>
          </cell>
          <cell r="M626">
            <v>0</v>
          </cell>
          <cell r="N626">
            <v>0</v>
          </cell>
          <cell r="O626">
            <v>0</v>
          </cell>
          <cell r="P626">
            <v>0</v>
          </cell>
          <cell r="Q626">
            <v>0</v>
          </cell>
          <cell r="R626">
            <v>0</v>
          </cell>
          <cell r="T626">
            <v>1.001533751525004</v>
          </cell>
        </row>
        <row r="627">
          <cell r="A627" t="str">
            <v>314721234</v>
          </cell>
          <cell r="B627" t="str">
            <v>R18</v>
          </cell>
          <cell r="C627">
            <v>16</v>
          </cell>
          <cell r="D627" t="str">
            <v>DATE DEVEL APPLIC TECH ENERGIE</v>
          </cell>
          <cell r="F627">
            <v>2</v>
          </cell>
          <cell r="G627" t="str">
            <v>2825Z</v>
          </cell>
          <cell r="H627">
            <v>0</v>
          </cell>
          <cell r="I627">
            <v>0</v>
          </cell>
          <cell r="J627">
            <v>0</v>
          </cell>
          <cell r="K627">
            <v>0</v>
          </cell>
          <cell r="L627">
            <v>0</v>
          </cell>
          <cell r="M627">
            <v>0</v>
          </cell>
          <cell r="N627">
            <v>0</v>
          </cell>
          <cell r="O627">
            <v>0</v>
          </cell>
          <cell r="P627">
            <v>0</v>
          </cell>
          <cell r="Q627">
            <v>0</v>
          </cell>
          <cell r="R627">
            <v>0</v>
          </cell>
          <cell r="T627">
            <v>9.4874221915835175</v>
          </cell>
        </row>
        <row r="628">
          <cell r="A628" t="str">
            <v>388636896</v>
          </cell>
          <cell r="B628" t="str">
            <v>R13</v>
          </cell>
          <cell r="C628">
            <v>290</v>
          </cell>
          <cell r="D628" t="str">
            <v>F.C.I. BESANCON SA</v>
          </cell>
          <cell r="F628">
            <v>6</v>
          </cell>
          <cell r="G628" t="str">
            <v>2611Z</v>
          </cell>
          <cell r="H628">
            <v>0</v>
          </cell>
          <cell r="I628">
            <v>0</v>
          </cell>
          <cell r="J628">
            <v>0</v>
          </cell>
          <cell r="K628">
            <v>0</v>
          </cell>
          <cell r="L628">
            <v>0</v>
          </cell>
          <cell r="M628">
            <v>0</v>
          </cell>
          <cell r="N628">
            <v>0</v>
          </cell>
          <cell r="O628">
            <v>0</v>
          </cell>
          <cell r="P628">
            <v>0</v>
          </cell>
          <cell r="Q628">
            <v>0</v>
          </cell>
          <cell r="R628">
            <v>0</v>
          </cell>
          <cell r="T628">
            <v>0.97924719154497131</v>
          </cell>
        </row>
        <row r="629">
          <cell r="A629" t="str">
            <v>327562286</v>
          </cell>
          <cell r="B629" t="str">
            <v>R29</v>
          </cell>
          <cell r="C629">
            <v>68</v>
          </cell>
          <cell r="D629" t="str">
            <v>EURO DECISION</v>
          </cell>
          <cell r="F629">
            <v>15</v>
          </cell>
          <cell r="G629" t="str">
            <v>6201Z</v>
          </cell>
          <cell r="H629">
            <v>0</v>
          </cell>
          <cell r="I629">
            <v>0</v>
          </cell>
          <cell r="J629">
            <v>0</v>
          </cell>
          <cell r="K629">
            <v>0</v>
          </cell>
          <cell r="L629">
            <v>0</v>
          </cell>
          <cell r="M629">
            <v>0</v>
          </cell>
          <cell r="N629">
            <v>0</v>
          </cell>
          <cell r="O629">
            <v>0</v>
          </cell>
          <cell r="P629">
            <v>0</v>
          </cell>
          <cell r="Q629">
            <v>0</v>
          </cell>
          <cell r="R629">
            <v>0</v>
          </cell>
          <cell r="T629">
            <v>1.0015433727444445</v>
          </cell>
        </row>
        <row r="630">
          <cell r="A630" t="str">
            <v>378079263</v>
          </cell>
          <cell r="B630" t="str">
            <v>R22</v>
          </cell>
          <cell r="C630">
            <v>56</v>
          </cell>
          <cell r="D630" t="str">
            <v>EUROS</v>
          </cell>
          <cell r="F630">
            <v>5</v>
          </cell>
          <cell r="G630" t="str">
            <v>3250A</v>
          </cell>
          <cell r="H630">
            <v>0</v>
          </cell>
          <cell r="I630">
            <v>0</v>
          </cell>
          <cell r="J630">
            <v>0</v>
          </cell>
          <cell r="K630">
            <v>0</v>
          </cell>
          <cell r="L630">
            <v>0</v>
          </cell>
          <cell r="M630">
            <v>0</v>
          </cell>
          <cell r="N630">
            <v>0</v>
          </cell>
          <cell r="O630">
            <v>0</v>
          </cell>
          <cell r="P630">
            <v>0</v>
          </cell>
          <cell r="Q630">
            <v>0</v>
          </cell>
          <cell r="R630">
            <v>0</v>
          </cell>
          <cell r="T630">
            <v>1.001218879654546</v>
          </cell>
        </row>
        <row r="631">
          <cell r="A631" t="str">
            <v>349760918</v>
          </cell>
          <cell r="B631" t="str">
            <v>R04</v>
          </cell>
          <cell r="C631">
            <v>157</v>
          </cell>
          <cell r="D631" t="str">
            <v>PAUL BOYE TECHNOLOGIES</v>
          </cell>
          <cell r="F631">
            <v>8</v>
          </cell>
          <cell r="G631" t="str">
            <v>1419Z</v>
          </cell>
          <cell r="H631">
            <v>0</v>
          </cell>
          <cell r="I631">
            <v>0</v>
          </cell>
          <cell r="J631">
            <v>0</v>
          </cell>
          <cell r="K631">
            <v>0</v>
          </cell>
          <cell r="L631">
            <v>0</v>
          </cell>
          <cell r="M631">
            <v>0</v>
          </cell>
          <cell r="N631">
            <v>0</v>
          </cell>
          <cell r="O631">
            <v>0</v>
          </cell>
          <cell r="P631">
            <v>0</v>
          </cell>
          <cell r="Q631">
            <v>0</v>
          </cell>
          <cell r="R631">
            <v>0</v>
          </cell>
          <cell r="T631">
            <v>1.2989049741908556</v>
          </cell>
        </row>
        <row r="632">
          <cell r="A632" t="str">
            <v>381361146</v>
          </cell>
          <cell r="B632" t="str">
            <v>R07</v>
          </cell>
          <cell r="C632">
            <v>37</v>
          </cell>
          <cell r="D632" t="str">
            <v>SOC APPLIC RECH CONSEIL OENOLOGI</v>
          </cell>
          <cell r="F632">
            <v>14</v>
          </cell>
          <cell r="G632" t="str">
            <v>2053Z</v>
          </cell>
          <cell r="H632">
            <v>0</v>
          </cell>
          <cell r="I632">
            <v>0</v>
          </cell>
          <cell r="J632">
            <v>0</v>
          </cell>
          <cell r="K632">
            <v>0</v>
          </cell>
          <cell r="L632">
            <v>0</v>
          </cell>
          <cell r="M632">
            <v>0</v>
          </cell>
          <cell r="N632">
            <v>0</v>
          </cell>
          <cell r="O632">
            <v>0</v>
          </cell>
          <cell r="P632">
            <v>0</v>
          </cell>
          <cell r="Q632">
            <v>0</v>
          </cell>
          <cell r="R632">
            <v>0</v>
          </cell>
          <cell r="T632">
            <v>1.006942223804248</v>
          </cell>
        </row>
        <row r="633">
          <cell r="A633" t="str">
            <v>300527330</v>
          </cell>
          <cell r="B633" t="str">
            <v>R01</v>
          </cell>
          <cell r="C633">
            <v>9</v>
          </cell>
          <cell r="D633" t="str">
            <v>SICAREX BEAUJOLAIS</v>
          </cell>
          <cell r="F633">
            <v>3</v>
          </cell>
          <cell r="G633" t="str">
            <v>0121Z</v>
          </cell>
          <cell r="H633">
            <v>0</v>
          </cell>
          <cell r="I633">
            <v>0</v>
          </cell>
          <cell r="J633">
            <v>0</v>
          </cell>
          <cell r="K633">
            <v>0</v>
          </cell>
          <cell r="L633">
            <v>0</v>
          </cell>
          <cell r="M633">
            <v>0</v>
          </cell>
          <cell r="N633">
            <v>0</v>
          </cell>
          <cell r="O633">
            <v>0</v>
          </cell>
          <cell r="P633">
            <v>0</v>
          </cell>
          <cell r="Q633">
            <v>0</v>
          </cell>
          <cell r="R633">
            <v>0</v>
          </cell>
          <cell r="T633">
            <v>1.0143629080868082</v>
          </cell>
        </row>
        <row r="634">
          <cell r="A634" t="str">
            <v>337954143</v>
          </cell>
          <cell r="B634" t="str">
            <v>R30</v>
          </cell>
          <cell r="C634">
            <v>13</v>
          </cell>
          <cell r="D634" t="str">
            <v>SITIA</v>
          </cell>
          <cell r="F634">
            <v>7</v>
          </cell>
          <cell r="G634" t="str">
            <v>7112B</v>
          </cell>
          <cell r="H634">
            <v>0</v>
          </cell>
          <cell r="I634">
            <v>0</v>
          </cell>
          <cell r="J634">
            <v>0</v>
          </cell>
          <cell r="K634">
            <v>0</v>
          </cell>
          <cell r="L634">
            <v>0</v>
          </cell>
          <cell r="M634">
            <v>0</v>
          </cell>
          <cell r="N634">
            <v>0</v>
          </cell>
          <cell r="O634">
            <v>0</v>
          </cell>
          <cell r="P634">
            <v>0</v>
          </cell>
          <cell r="Q634">
            <v>0</v>
          </cell>
          <cell r="R634">
            <v>0</v>
          </cell>
          <cell r="T634">
            <v>9.434535500066799</v>
          </cell>
        </row>
        <row r="635">
          <cell r="A635" t="str">
            <v>672008489</v>
          </cell>
          <cell r="B635" t="str">
            <v>R24</v>
          </cell>
          <cell r="C635">
            <v>827</v>
          </cell>
          <cell r="D635" t="str">
            <v>SOC D TECH EN MILIEU IONISANT</v>
          </cell>
          <cell r="F635">
            <v>12</v>
          </cell>
          <cell r="G635" t="str">
            <v>3822Z</v>
          </cell>
          <cell r="H635">
            <v>0</v>
          </cell>
          <cell r="I635">
            <v>0</v>
          </cell>
          <cell r="J635">
            <v>0</v>
          </cell>
          <cell r="K635">
            <v>0</v>
          </cell>
          <cell r="L635">
            <v>0</v>
          </cell>
          <cell r="M635">
            <v>1</v>
          </cell>
          <cell r="N635">
            <v>0</v>
          </cell>
          <cell r="O635">
            <v>0</v>
          </cell>
          <cell r="P635">
            <v>0</v>
          </cell>
          <cell r="Q635">
            <v>0</v>
          </cell>
          <cell r="R635">
            <v>1</v>
          </cell>
          <cell r="T635">
            <v>0.90366931853863197</v>
          </cell>
        </row>
        <row r="636">
          <cell r="A636" t="str">
            <v>334343993</v>
          </cell>
          <cell r="B636" t="str">
            <v>R27</v>
          </cell>
          <cell r="C636">
            <v>47</v>
          </cell>
          <cell r="D636" t="str">
            <v>SYSTRAN SA</v>
          </cell>
          <cell r="F636">
            <v>31</v>
          </cell>
          <cell r="G636" t="str">
            <v>5829C</v>
          </cell>
          <cell r="H636">
            <v>0</v>
          </cell>
          <cell r="I636">
            <v>0</v>
          </cell>
          <cell r="J636">
            <v>0</v>
          </cell>
          <cell r="K636">
            <v>0</v>
          </cell>
          <cell r="L636">
            <v>0</v>
          </cell>
          <cell r="M636">
            <v>0</v>
          </cell>
          <cell r="N636">
            <v>0</v>
          </cell>
          <cell r="O636">
            <v>0</v>
          </cell>
          <cell r="P636">
            <v>0</v>
          </cell>
          <cell r="Q636">
            <v>7</v>
          </cell>
          <cell r="R636">
            <v>7</v>
          </cell>
          <cell r="T636">
            <v>1.007201475994792</v>
          </cell>
        </row>
        <row r="637">
          <cell r="A637" t="str">
            <v>320074388</v>
          </cell>
          <cell r="B637" t="str">
            <v>R27</v>
          </cell>
          <cell r="C637">
            <v>150</v>
          </cell>
          <cell r="D637" t="str">
            <v>BUF COMPAGNIE</v>
          </cell>
          <cell r="F637">
            <v>13</v>
          </cell>
          <cell r="G637" t="str">
            <v>5912Z</v>
          </cell>
          <cell r="H637">
            <v>1</v>
          </cell>
          <cell r="I637">
            <v>0</v>
          </cell>
          <cell r="J637">
            <v>0</v>
          </cell>
          <cell r="K637">
            <v>0</v>
          </cell>
          <cell r="L637">
            <v>0</v>
          </cell>
          <cell r="M637">
            <v>1</v>
          </cell>
          <cell r="N637">
            <v>0</v>
          </cell>
          <cell r="O637">
            <v>0</v>
          </cell>
          <cell r="P637">
            <v>0</v>
          </cell>
          <cell r="Q637">
            <v>0</v>
          </cell>
          <cell r="R637">
            <v>2</v>
          </cell>
          <cell r="T637">
            <v>1.0072155956813045</v>
          </cell>
        </row>
        <row r="638">
          <cell r="A638" t="str">
            <v>328006432</v>
          </cell>
          <cell r="B638" t="str">
            <v>R29</v>
          </cell>
          <cell r="C638">
            <v>1115</v>
          </cell>
          <cell r="D638" t="str">
            <v>ITLABS</v>
          </cell>
          <cell r="F638">
            <v>13</v>
          </cell>
          <cell r="G638" t="str">
            <v>6201Z</v>
          </cell>
          <cell r="H638">
            <v>0</v>
          </cell>
          <cell r="I638">
            <v>0</v>
          </cell>
          <cell r="J638">
            <v>0</v>
          </cell>
          <cell r="K638">
            <v>0</v>
          </cell>
          <cell r="L638">
            <v>0</v>
          </cell>
          <cell r="M638">
            <v>0</v>
          </cell>
          <cell r="N638">
            <v>0</v>
          </cell>
          <cell r="O638">
            <v>0</v>
          </cell>
          <cell r="P638">
            <v>0</v>
          </cell>
          <cell r="Q638">
            <v>0</v>
          </cell>
          <cell r="R638">
            <v>0</v>
          </cell>
          <cell r="T638">
            <v>1.0026546724727088</v>
          </cell>
        </row>
        <row r="639">
          <cell r="A639" t="str">
            <v>338438781</v>
          </cell>
          <cell r="B639" t="str">
            <v>R29</v>
          </cell>
          <cell r="C639">
            <v>216</v>
          </cell>
          <cell r="D639" t="str">
            <v>MAC GUFF LIGNE</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T639">
            <v>1.0020898668349141</v>
          </cell>
        </row>
        <row r="640">
          <cell r="A640" t="str">
            <v>325877405</v>
          </cell>
          <cell r="B640" t="str">
            <v>R27</v>
          </cell>
          <cell r="C640">
            <v>9</v>
          </cell>
          <cell r="D640" t="str">
            <v>CYBEL</v>
          </cell>
          <cell r="F640">
            <v>5</v>
          </cell>
          <cell r="G640" t="str">
            <v>5829C</v>
          </cell>
          <cell r="H640">
            <v>0</v>
          </cell>
          <cell r="I640">
            <v>0</v>
          </cell>
          <cell r="J640">
            <v>0</v>
          </cell>
          <cell r="K640">
            <v>0</v>
          </cell>
          <cell r="L640">
            <v>0</v>
          </cell>
          <cell r="M640">
            <v>0</v>
          </cell>
          <cell r="N640">
            <v>0</v>
          </cell>
          <cell r="O640">
            <v>0</v>
          </cell>
          <cell r="P640">
            <v>0</v>
          </cell>
          <cell r="Q640">
            <v>0</v>
          </cell>
          <cell r="R640">
            <v>0</v>
          </cell>
          <cell r="T640">
            <v>1.0017342680255639</v>
          </cell>
        </row>
        <row r="641">
          <cell r="A641" t="str">
            <v>328031042</v>
          </cell>
          <cell r="B641" t="str">
            <v>R15</v>
          </cell>
          <cell r="C641">
            <v>570</v>
          </cell>
          <cell r="D641" t="str">
            <v>HORIBA ABX SAS</v>
          </cell>
          <cell r="F641">
            <v>57</v>
          </cell>
          <cell r="G641" t="str">
            <v>2651B</v>
          </cell>
          <cell r="H641">
            <v>0</v>
          </cell>
          <cell r="I641">
            <v>0</v>
          </cell>
          <cell r="J641">
            <v>0</v>
          </cell>
          <cell r="K641">
            <v>0</v>
          </cell>
          <cell r="L641">
            <v>0</v>
          </cell>
          <cell r="M641">
            <v>3</v>
          </cell>
          <cell r="N641">
            <v>0</v>
          </cell>
          <cell r="O641">
            <v>0</v>
          </cell>
          <cell r="P641">
            <v>5</v>
          </cell>
          <cell r="Q641">
            <v>0</v>
          </cell>
          <cell r="R641">
            <v>8</v>
          </cell>
          <cell r="S641" t="str">
            <v>décès/chômage</v>
          </cell>
          <cell r="T641">
            <v>1.0318981697069665</v>
          </cell>
        </row>
        <row r="642">
          <cell r="A642" t="str">
            <v>775560295</v>
          </cell>
          <cell r="B642" t="str">
            <v>R07</v>
          </cell>
          <cell r="C642">
            <v>323</v>
          </cell>
          <cell r="D642" t="str">
            <v>ALLIOS SAS</v>
          </cell>
          <cell r="F642">
            <v>7</v>
          </cell>
          <cell r="G642" t="str">
            <v>2030Z</v>
          </cell>
          <cell r="H642">
            <v>0</v>
          </cell>
          <cell r="I642">
            <v>0</v>
          </cell>
          <cell r="J642">
            <v>0</v>
          </cell>
          <cell r="K642">
            <v>0</v>
          </cell>
          <cell r="L642">
            <v>0</v>
          </cell>
          <cell r="M642">
            <v>0</v>
          </cell>
          <cell r="N642">
            <v>0</v>
          </cell>
          <cell r="O642">
            <v>0</v>
          </cell>
          <cell r="P642">
            <v>0</v>
          </cell>
          <cell r="Q642">
            <v>0</v>
          </cell>
          <cell r="R642">
            <v>0</v>
          </cell>
          <cell r="T642">
            <v>1.0065395519240778</v>
          </cell>
        </row>
        <row r="643">
          <cell r="A643" t="str">
            <v>388706095</v>
          </cell>
          <cell r="B643" t="str">
            <v>R08</v>
          </cell>
          <cell r="C643">
            <v>37</v>
          </cell>
          <cell r="D643" t="str">
            <v>GREENTECH</v>
          </cell>
          <cell r="F643">
            <v>11</v>
          </cell>
          <cell r="G643" t="str">
            <v>2120Z</v>
          </cell>
          <cell r="H643">
            <v>0</v>
          </cell>
          <cell r="I643">
            <v>0</v>
          </cell>
          <cell r="J643">
            <v>0</v>
          </cell>
          <cell r="K643">
            <v>0</v>
          </cell>
          <cell r="L643">
            <v>0</v>
          </cell>
          <cell r="M643">
            <v>0</v>
          </cell>
          <cell r="N643">
            <v>0</v>
          </cell>
          <cell r="O643">
            <v>0</v>
          </cell>
          <cell r="P643">
            <v>0</v>
          </cell>
          <cell r="Q643">
            <v>0</v>
          </cell>
          <cell r="R643">
            <v>0</v>
          </cell>
          <cell r="T643">
            <v>0.99998712800820255</v>
          </cell>
        </row>
        <row r="644">
          <cell r="A644" t="str">
            <v>390275618</v>
          </cell>
          <cell r="B644" t="str">
            <v>R01</v>
          </cell>
          <cell r="C644">
            <v>49</v>
          </cell>
          <cell r="D644" t="str">
            <v>UNCEIA</v>
          </cell>
          <cell r="F644">
            <v>14</v>
          </cell>
          <cell r="G644" t="str">
            <v>0162Z</v>
          </cell>
          <cell r="H644">
            <v>0</v>
          </cell>
          <cell r="I644">
            <v>0</v>
          </cell>
          <cell r="J644">
            <v>0</v>
          </cell>
          <cell r="K644">
            <v>0</v>
          </cell>
          <cell r="L644">
            <v>0</v>
          </cell>
          <cell r="M644">
            <v>0</v>
          </cell>
          <cell r="N644">
            <v>0</v>
          </cell>
          <cell r="O644">
            <v>0</v>
          </cell>
          <cell r="P644">
            <v>0</v>
          </cell>
          <cell r="Q644">
            <v>0</v>
          </cell>
          <cell r="R644">
            <v>0</v>
          </cell>
          <cell r="T644">
            <v>0.96508511021880827</v>
          </cell>
        </row>
        <row r="645">
          <cell r="A645" t="str">
            <v>317220630</v>
          </cell>
          <cell r="B645" t="str">
            <v>R03</v>
          </cell>
          <cell r="C645">
            <v>47</v>
          </cell>
          <cell r="D645" t="str">
            <v>LABORATOIRE PYC SAS</v>
          </cell>
          <cell r="F645">
            <v>4</v>
          </cell>
          <cell r="G645" t="str">
            <v>1089Z</v>
          </cell>
          <cell r="H645">
            <v>0</v>
          </cell>
          <cell r="I645">
            <v>0</v>
          </cell>
          <cell r="J645">
            <v>0</v>
          </cell>
          <cell r="K645">
            <v>0</v>
          </cell>
          <cell r="L645">
            <v>0</v>
          </cell>
          <cell r="M645">
            <v>0</v>
          </cell>
          <cell r="N645">
            <v>0</v>
          </cell>
          <cell r="O645">
            <v>0</v>
          </cell>
          <cell r="P645">
            <v>0</v>
          </cell>
          <cell r="Q645">
            <v>3</v>
          </cell>
          <cell r="R645">
            <v>3</v>
          </cell>
          <cell r="T645">
            <v>0.97956826147110132</v>
          </cell>
        </row>
        <row r="646">
          <cell r="A646" t="str">
            <v>344794763</v>
          </cell>
          <cell r="B646" t="str">
            <v>R15</v>
          </cell>
          <cell r="C646">
            <v>3</v>
          </cell>
          <cell r="D646" t="str">
            <v>AB MILLIMETRE</v>
          </cell>
          <cell r="F646">
            <v>2</v>
          </cell>
          <cell r="G646" t="str">
            <v>2651B</v>
          </cell>
          <cell r="H646">
            <v>0</v>
          </cell>
          <cell r="I646">
            <v>0</v>
          </cell>
          <cell r="J646">
            <v>0</v>
          </cell>
          <cell r="K646">
            <v>0</v>
          </cell>
          <cell r="L646">
            <v>0</v>
          </cell>
          <cell r="M646">
            <v>0</v>
          </cell>
          <cell r="N646">
            <v>0</v>
          </cell>
          <cell r="O646">
            <v>0</v>
          </cell>
          <cell r="P646">
            <v>0</v>
          </cell>
          <cell r="Q646">
            <v>0</v>
          </cell>
          <cell r="R646">
            <v>0</v>
          </cell>
          <cell r="T646">
            <v>9.4606183387799057</v>
          </cell>
        </row>
        <row r="647">
          <cell r="A647" t="str">
            <v>428834113</v>
          </cell>
          <cell r="B647" t="str">
            <v>R30</v>
          </cell>
          <cell r="C647">
            <v>45</v>
          </cell>
          <cell r="D647" t="str">
            <v>ACRI ST</v>
          </cell>
          <cell r="F647">
            <v>40</v>
          </cell>
          <cell r="G647" t="str">
            <v>7112B</v>
          </cell>
          <cell r="H647">
            <v>0</v>
          </cell>
          <cell r="I647">
            <v>0</v>
          </cell>
          <cell r="J647">
            <v>0</v>
          </cell>
          <cell r="K647">
            <v>0</v>
          </cell>
          <cell r="L647">
            <v>0</v>
          </cell>
          <cell r="M647">
            <v>5</v>
          </cell>
          <cell r="N647">
            <v>0</v>
          </cell>
          <cell r="O647">
            <v>0</v>
          </cell>
          <cell r="P647">
            <v>0</v>
          </cell>
          <cell r="Q647">
            <v>0</v>
          </cell>
          <cell r="R647">
            <v>5</v>
          </cell>
          <cell r="T647">
            <v>1.0110370507912558</v>
          </cell>
        </row>
        <row r="648">
          <cell r="A648" t="str">
            <v>702012956</v>
          </cell>
          <cell r="B648" t="str">
            <v>R30</v>
          </cell>
          <cell r="C648">
            <v>6612</v>
          </cell>
          <cell r="D648" t="str">
            <v>ALTRAN TECHNOLOGIES</v>
          </cell>
          <cell r="F648">
            <v>1687</v>
          </cell>
          <cell r="G648" t="str">
            <v>7112B</v>
          </cell>
          <cell r="H648">
            <v>0</v>
          </cell>
          <cell r="I648">
            <v>0</v>
          </cell>
          <cell r="J648">
            <v>0</v>
          </cell>
          <cell r="K648">
            <v>0</v>
          </cell>
          <cell r="L648">
            <v>0</v>
          </cell>
          <cell r="M648">
            <v>0</v>
          </cell>
          <cell r="N648">
            <v>0</v>
          </cell>
          <cell r="O648">
            <v>0</v>
          </cell>
          <cell r="P648">
            <v>0</v>
          </cell>
          <cell r="Q648">
            <v>0</v>
          </cell>
          <cell r="R648">
            <v>0</v>
          </cell>
          <cell r="T648">
            <v>2.3527019990041356</v>
          </cell>
        </row>
        <row r="649">
          <cell r="A649" t="str">
            <v>377998679</v>
          </cell>
          <cell r="B649" t="str">
            <v>R08</v>
          </cell>
          <cell r="C649">
            <v>347</v>
          </cell>
          <cell r="D649" t="str">
            <v>AMGEN SAS</v>
          </cell>
          <cell r="F649">
            <v>41</v>
          </cell>
          <cell r="G649" t="str">
            <v>2120Z</v>
          </cell>
          <cell r="H649">
            <v>0</v>
          </cell>
          <cell r="I649">
            <v>2</v>
          </cell>
          <cell r="J649">
            <v>2</v>
          </cell>
          <cell r="K649">
            <v>17</v>
          </cell>
          <cell r="L649">
            <v>17</v>
          </cell>
          <cell r="M649">
            <v>0</v>
          </cell>
          <cell r="N649">
            <v>0</v>
          </cell>
          <cell r="O649">
            <v>0</v>
          </cell>
          <cell r="P649">
            <v>0</v>
          </cell>
          <cell r="Q649">
            <v>0</v>
          </cell>
          <cell r="R649">
            <v>19</v>
          </cell>
          <cell r="T649">
            <v>1.0100255143650005</v>
          </cell>
        </row>
        <row r="650">
          <cell r="A650" t="str">
            <v>349257063</v>
          </cell>
          <cell r="B650" t="str">
            <v>R14</v>
          </cell>
          <cell r="C650">
            <v>44</v>
          </cell>
          <cell r="D650" t="str">
            <v>ANALOG WAY</v>
          </cell>
          <cell r="F650">
            <v>14</v>
          </cell>
          <cell r="G650" t="str">
            <v>2630Z</v>
          </cell>
          <cell r="H650">
            <v>0</v>
          </cell>
          <cell r="I650">
            <v>0</v>
          </cell>
          <cell r="J650">
            <v>0</v>
          </cell>
          <cell r="K650">
            <v>0</v>
          </cell>
          <cell r="L650">
            <v>0</v>
          </cell>
          <cell r="M650">
            <v>0</v>
          </cell>
          <cell r="N650">
            <v>0</v>
          </cell>
          <cell r="O650">
            <v>0</v>
          </cell>
          <cell r="P650">
            <v>0</v>
          </cell>
          <cell r="Q650">
            <v>0</v>
          </cell>
          <cell r="R650">
            <v>0</v>
          </cell>
          <cell r="T650">
            <v>1.0021627447137489</v>
          </cell>
        </row>
        <row r="651">
          <cell r="A651" t="str">
            <v>349190108</v>
          </cell>
          <cell r="B651" t="str">
            <v>R07</v>
          </cell>
          <cell r="C651">
            <v>105</v>
          </cell>
          <cell r="D651" t="str">
            <v>BIOLANDES SA</v>
          </cell>
          <cell r="F651">
            <v>5</v>
          </cell>
          <cell r="G651" t="str">
            <v>2053Z</v>
          </cell>
          <cell r="H651">
            <v>0</v>
          </cell>
          <cell r="I651">
            <v>0</v>
          </cell>
          <cell r="J651">
            <v>0</v>
          </cell>
          <cell r="K651">
            <v>0</v>
          </cell>
          <cell r="L651">
            <v>0</v>
          </cell>
          <cell r="M651">
            <v>0</v>
          </cell>
          <cell r="N651">
            <v>0</v>
          </cell>
          <cell r="O651">
            <v>0</v>
          </cell>
          <cell r="P651">
            <v>0</v>
          </cell>
          <cell r="Q651">
            <v>0</v>
          </cell>
          <cell r="R651">
            <v>0</v>
          </cell>
          <cell r="T651">
            <v>1.0033489828018609</v>
          </cell>
        </row>
        <row r="652">
          <cell r="A652" t="str">
            <v>329822514</v>
          </cell>
          <cell r="B652" t="str">
            <v>R29</v>
          </cell>
          <cell r="C652">
            <v>221</v>
          </cell>
          <cell r="D652" t="str">
            <v>GALITT</v>
          </cell>
          <cell r="F652">
            <v>53</v>
          </cell>
          <cell r="G652" t="str">
            <v>6202A</v>
          </cell>
          <cell r="H652">
            <v>0</v>
          </cell>
          <cell r="I652">
            <v>0</v>
          </cell>
          <cell r="J652">
            <v>0</v>
          </cell>
          <cell r="K652">
            <v>0</v>
          </cell>
          <cell r="L652">
            <v>0</v>
          </cell>
          <cell r="M652">
            <v>0</v>
          </cell>
          <cell r="N652">
            <v>0</v>
          </cell>
          <cell r="O652">
            <v>0</v>
          </cell>
          <cell r="P652">
            <v>0</v>
          </cell>
          <cell r="Q652">
            <v>3</v>
          </cell>
          <cell r="R652">
            <v>3</v>
          </cell>
          <cell r="T652">
            <v>1.0138260750321444</v>
          </cell>
        </row>
        <row r="653">
          <cell r="A653" t="str">
            <v>349694893</v>
          </cell>
          <cell r="B653" t="str">
            <v>R15</v>
          </cell>
          <cell r="C653">
            <v>48</v>
          </cell>
          <cell r="D653" t="str">
            <v>EOS IMAGING</v>
          </cell>
          <cell r="F653">
            <v>19</v>
          </cell>
          <cell r="G653" t="str">
            <v>2651B</v>
          </cell>
          <cell r="H653">
            <v>5</v>
          </cell>
          <cell r="I653">
            <v>0</v>
          </cell>
          <cell r="J653">
            <v>0</v>
          </cell>
          <cell r="K653">
            <v>0</v>
          </cell>
          <cell r="L653">
            <v>0</v>
          </cell>
          <cell r="M653">
            <v>0</v>
          </cell>
          <cell r="N653">
            <v>0</v>
          </cell>
          <cell r="O653">
            <v>0</v>
          </cell>
          <cell r="P653">
            <v>0</v>
          </cell>
          <cell r="Q653">
            <v>0</v>
          </cell>
          <cell r="R653">
            <v>5</v>
          </cell>
          <cell r="T653">
            <v>1.049225825479543</v>
          </cell>
        </row>
        <row r="654">
          <cell r="A654" t="str">
            <v>351643523</v>
          </cell>
          <cell r="B654" t="str">
            <v>R08</v>
          </cell>
          <cell r="C654">
            <v>28</v>
          </cell>
          <cell r="D654" t="str">
            <v>BIOTRIAL</v>
          </cell>
          <cell r="F654">
            <v>12</v>
          </cell>
          <cell r="G654" t="str">
            <v>2110Z</v>
          </cell>
          <cell r="H654">
            <v>0</v>
          </cell>
          <cell r="I654">
            <v>0</v>
          </cell>
          <cell r="J654">
            <v>0</v>
          </cell>
          <cell r="K654">
            <v>0</v>
          </cell>
          <cell r="L654">
            <v>0</v>
          </cell>
          <cell r="M654">
            <v>0</v>
          </cell>
          <cell r="N654">
            <v>0</v>
          </cell>
          <cell r="O654">
            <v>0</v>
          </cell>
          <cell r="P654">
            <v>0</v>
          </cell>
          <cell r="Q654">
            <v>0</v>
          </cell>
          <cell r="R654">
            <v>0</v>
          </cell>
          <cell r="T654">
            <v>1.0007736922000818</v>
          </cell>
        </row>
        <row r="655">
          <cell r="A655" t="str">
            <v>353189848</v>
          </cell>
          <cell r="B655" t="str">
            <v>R08</v>
          </cell>
          <cell r="C655">
            <v>162</v>
          </cell>
          <cell r="D655" t="str">
            <v>CEREP</v>
          </cell>
          <cell r="F655">
            <v>14</v>
          </cell>
          <cell r="G655" t="str">
            <v>2110</v>
          </cell>
          <cell r="H655">
            <v>0</v>
          </cell>
          <cell r="I655">
            <v>0</v>
          </cell>
          <cell r="J655">
            <v>0</v>
          </cell>
          <cell r="K655">
            <v>0</v>
          </cell>
          <cell r="L655">
            <v>0</v>
          </cell>
          <cell r="M655">
            <v>1</v>
          </cell>
          <cell r="N655">
            <v>0</v>
          </cell>
          <cell r="O655">
            <v>0</v>
          </cell>
          <cell r="P655">
            <v>1</v>
          </cell>
          <cell r="Q655">
            <v>3</v>
          </cell>
          <cell r="R655">
            <v>5</v>
          </cell>
          <cell r="S655" t="str">
            <v>RETRAITE</v>
          </cell>
          <cell r="T655">
            <v>1.0073284378779483</v>
          </cell>
        </row>
        <row r="656">
          <cell r="A656" t="str">
            <v>339840662</v>
          </cell>
          <cell r="B656" t="str">
            <v>R18</v>
          </cell>
          <cell r="C656">
            <v>49</v>
          </cell>
          <cell r="D656" t="str">
            <v>COVAL SAS</v>
          </cell>
          <cell r="F656">
            <v>6</v>
          </cell>
          <cell r="G656" t="str">
            <v>2813Z</v>
          </cell>
          <cell r="H656">
            <v>0</v>
          </cell>
          <cell r="I656">
            <v>0</v>
          </cell>
          <cell r="J656">
            <v>0</v>
          </cell>
          <cell r="K656">
            <v>0</v>
          </cell>
          <cell r="L656">
            <v>0</v>
          </cell>
          <cell r="M656">
            <v>0</v>
          </cell>
          <cell r="N656">
            <v>0</v>
          </cell>
          <cell r="O656">
            <v>0</v>
          </cell>
          <cell r="P656">
            <v>0</v>
          </cell>
          <cell r="Q656">
            <v>0</v>
          </cell>
          <cell r="R656">
            <v>0</v>
          </cell>
          <cell r="T656">
            <v>1.0023511152279565</v>
          </cell>
        </row>
        <row r="657">
          <cell r="A657" t="str">
            <v>615680089</v>
          </cell>
          <cell r="B657" t="str">
            <v>R18</v>
          </cell>
          <cell r="C657">
            <v>204</v>
          </cell>
          <cell r="D657" t="str">
            <v>DELABIE</v>
          </cell>
          <cell r="F657">
            <v>2</v>
          </cell>
          <cell r="G657" t="str">
            <v>2814Z</v>
          </cell>
          <cell r="H657">
            <v>0</v>
          </cell>
          <cell r="I657">
            <v>0</v>
          </cell>
          <cell r="J657">
            <v>0</v>
          </cell>
          <cell r="K657">
            <v>0</v>
          </cell>
          <cell r="L657">
            <v>0</v>
          </cell>
          <cell r="M657">
            <v>0</v>
          </cell>
          <cell r="N657">
            <v>0</v>
          </cell>
          <cell r="O657">
            <v>0</v>
          </cell>
          <cell r="P657">
            <v>0</v>
          </cell>
          <cell r="Q657">
            <v>0</v>
          </cell>
          <cell r="R657">
            <v>0</v>
          </cell>
          <cell r="T657">
            <v>1.0007829316016368</v>
          </cell>
        </row>
        <row r="658">
          <cell r="A658" t="str">
            <v>310967302</v>
          </cell>
          <cell r="B658" t="str">
            <v>R22</v>
          </cell>
          <cell r="C658">
            <v>369</v>
          </cell>
          <cell r="D658" t="str">
            <v>STRYKER SPINE</v>
          </cell>
          <cell r="F658">
            <v>30</v>
          </cell>
          <cell r="G658" t="str">
            <v>3250A</v>
          </cell>
          <cell r="H658">
            <v>0</v>
          </cell>
          <cell r="I658">
            <v>0</v>
          </cell>
          <cell r="J658">
            <v>0</v>
          </cell>
          <cell r="K658">
            <v>0</v>
          </cell>
          <cell r="L658">
            <v>0</v>
          </cell>
          <cell r="M658">
            <v>0</v>
          </cell>
          <cell r="N658">
            <v>0</v>
          </cell>
          <cell r="O658">
            <v>0</v>
          </cell>
          <cell r="P658">
            <v>0</v>
          </cell>
          <cell r="Q658">
            <v>0</v>
          </cell>
          <cell r="R658">
            <v>0</v>
          </cell>
          <cell r="T658">
            <v>0.98711377673745659</v>
          </cell>
        </row>
        <row r="659">
          <cell r="A659" t="str">
            <v>339841132</v>
          </cell>
          <cell r="B659" t="str">
            <v>R12</v>
          </cell>
          <cell r="C659">
            <v>74.5</v>
          </cell>
          <cell r="D659" t="str">
            <v>CRISTEL</v>
          </cell>
          <cell r="F659">
            <v>8</v>
          </cell>
          <cell r="G659" t="str">
            <v>2599A</v>
          </cell>
          <cell r="H659">
            <v>0</v>
          </cell>
          <cell r="I659">
            <v>0</v>
          </cell>
          <cell r="J659">
            <v>0</v>
          </cell>
          <cell r="K659">
            <v>0</v>
          </cell>
          <cell r="L659">
            <v>0</v>
          </cell>
          <cell r="M659">
            <v>0</v>
          </cell>
          <cell r="N659">
            <v>0</v>
          </cell>
          <cell r="O659">
            <v>0</v>
          </cell>
          <cell r="P659">
            <v>0</v>
          </cell>
          <cell r="Q659">
            <v>0</v>
          </cell>
          <cell r="R659">
            <v>0</v>
          </cell>
          <cell r="T659">
            <v>1.1489141363590656</v>
          </cell>
        </row>
        <row r="660">
          <cell r="A660" t="str">
            <v>351349998</v>
          </cell>
          <cell r="B660" t="str">
            <v>R17</v>
          </cell>
          <cell r="C660">
            <v>77</v>
          </cell>
          <cell r="D660" t="str">
            <v>ENAG</v>
          </cell>
          <cell r="F660">
            <v>9</v>
          </cell>
          <cell r="G660" t="str">
            <v>2711Z</v>
          </cell>
          <cell r="H660">
            <v>0</v>
          </cell>
          <cell r="I660">
            <v>0</v>
          </cell>
          <cell r="J660">
            <v>0</v>
          </cell>
          <cell r="K660">
            <v>0</v>
          </cell>
          <cell r="L660">
            <v>0</v>
          </cell>
          <cell r="M660">
            <v>0</v>
          </cell>
          <cell r="N660">
            <v>0</v>
          </cell>
          <cell r="O660">
            <v>0</v>
          </cell>
          <cell r="P660">
            <v>0</v>
          </cell>
          <cell r="Q660">
            <v>0</v>
          </cell>
          <cell r="R660">
            <v>0</v>
          </cell>
          <cell r="T660">
            <v>1.0187867774814767</v>
          </cell>
        </row>
        <row r="661">
          <cell r="A661" t="str">
            <v>672950086</v>
          </cell>
          <cell r="B661" t="str">
            <v>R09</v>
          </cell>
          <cell r="C661">
            <v>13</v>
          </cell>
          <cell r="D661" t="str">
            <v>ETANCHEITE ET FROTTEMENT J. MASS</v>
          </cell>
          <cell r="F661">
            <v>3</v>
          </cell>
          <cell r="G661" t="str">
            <v>2219Z</v>
          </cell>
          <cell r="H661">
            <v>0</v>
          </cell>
          <cell r="I661">
            <v>0</v>
          </cell>
          <cell r="J661">
            <v>0</v>
          </cell>
          <cell r="K661">
            <v>0</v>
          </cell>
          <cell r="L661">
            <v>0</v>
          </cell>
          <cell r="M661">
            <v>0</v>
          </cell>
          <cell r="N661">
            <v>0</v>
          </cell>
          <cell r="O661">
            <v>0</v>
          </cell>
          <cell r="P661">
            <v>0</v>
          </cell>
          <cell r="Q661">
            <v>0</v>
          </cell>
          <cell r="R661">
            <v>0</v>
          </cell>
          <cell r="T661">
            <v>1.0211255385207367</v>
          </cell>
        </row>
        <row r="662">
          <cell r="A662" t="str">
            <v>057201980</v>
          </cell>
          <cell r="B662" t="str">
            <v>R10</v>
          </cell>
          <cell r="C662">
            <v>39</v>
          </cell>
          <cell r="D662" t="str">
            <v>ETS PAUL DIOT</v>
          </cell>
          <cell r="F662">
            <v>1</v>
          </cell>
          <cell r="G662" t="str">
            <v>2342Z</v>
          </cell>
          <cell r="H662">
            <v>0</v>
          </cell>
          <cell r="I662">
            <v>0</v>
          </cell>
          <cell r="J662">
            <v>0</v>
          </cell>
          <cell r="K662">
            <v>0</v>
          </cell>
          <cell r="L662">
            <v>0</v>
          </cell>
          <cell r="M662">
            <v>0</v>
          </cell>
          <cell r="N662">
            <v>0</v>
          </cell>
          <cell r="O662">
            <v>0</v>
          </cell>
          <cell r="P662">
            <v>0</v>
          </cell>
          <cell r="Q662">
            <v>0</v>
          </cell>
          <cell r="R662">
            <v>0</v>
          </cell>
          <cell r="T662">
            <v>9.4359962474338044</v>
          </cell>
        </row>
        <row r="663">
          <cell r="A663" t="str">
            <v>379001530</v>
          </cell>
          <cell r="B663" t="str">
            <v>R08</v>
          </cell>
          <cell r="C663">
            <v>245</v>
          </cell>
          <cell r="D663" t="str">
            <v>FLAMEL TECHNOLOGIES</v>
          </cell>
          <cell r="F663">
            <v>51</v>
          </cell>
          <cell r="G663" t="str">
            <v>21</v>
          </cell>
          <cell r="H663">
            <v>0</v>
          </cell>
          <cell r="I663">
            <v>0</v>
          </cell>
          <cell r="J663">
            <v>0</v>
          </cell>
          <cell r="K663">
            <v>0</v>
          </cell>
          <cell r="L663">
            <v>0</v>
          </cell>
          <cell r="M663">
            <v>0</v>
          </cell>
          <cell r="N663">
            <v>0</v>
          </cell>
          <cell r="O663">
            <v>0</v>
          </cell>
          <cell r="P663">
            <v>0</v>
          </cell>
          <cell r="Q663">
            <v>2</v>
          </cell>
          <cell r="R663">
            <v>2</v>
          </cell>
          <cell r="T663">
            <v>1.0117239508731175</v>
          </cell>
        </row>
        <row r="664">
          <cell r="A664" t="str">
            <v>775732522</v>
          </cell>
          <cell r="B664" t="str">
            <v>R12</v>
          </cell>
          <cell r="C664">
            <v>95</v>
          </cell>
          <cell r="D664" t="str">
            <v>MATFER INDUSTRIE</v>
          </cell>
          <cell r="F664">
            <v>3</v>
          </cell>
          <cell r="G664" t="str">
            <v>2599</v>
          </cell>
          <cell r="H664">
            <v>0</v>
          </cell>
          <cell r="I664">
            <v>0</v>
          </cell>
          <cell r="J664">
            <v>0</v>
          </cell>
          <cell r="K664">
            <v>0</v>
          </cell>
          <cell r="L664">
            <v>0</v>
          </cell>
          <cell r="M664">
            <v>0</v>
          </cell>
          <cell r="N664">
            <v>0</v>
          </cell>
          <cell r="O664">
            <v>0</v>
          </cell>
          <cell r="P664">
            <v>0</v>
          </cell>
          <cell r="Q664">
            <v>0</v>
          </cell>
          <cell r="R664">
            <v>0</v>
          </cell>
          <cell r="T664">
            <v>0.94860290717111773</v>
          </cell>
        </row>
        <row r="665">
          <cell r="A665" t="str">
            <v>400869277</v>
          </cell>
          <cell r="B665" t="str">
            <v>R03</v>
          </cell>
          <cell r="C665">
            <v>580</v>
          </cell>
          <cell r="D665" t="str">
            <v>EUROSERUM SAS</v>
          </cell>
          <cell r="F665">
            <v>7</v>
          </cell>
          <cell r="G665" t="str">
            <v>1051D</v>
          </cell>
          <cell r="H665">
            <v>0</v>
          </cell>
          <cell r="I665">
            <v>0</v>
          </cell>
          <cell r="J665">
            <v>0</v>
          </cell>
          <cell r="K665">
            <v>0</v>
          </cell>
          <cell r="L665">
            <v>0</v>
          </cell>
          <cell r="M665">
            <v>0</v>
          </cell>
          <cell r="N665">
            <v>0</v>
          </cell>
          <cell r="O665">
            <v>0</v>
          </cell>
          <cell r="P665">
            <v>0</v>
          </cell>
          <cell r="Q665">
            <v>0</v>
          </cell>
          <cell r="R665">
            <v>0</v>
          </cell>
          <cell r="T665">
            <v>1.0004985823289267</v>
          </cell>
        </row>
        <row r="666">
          <cell r="A666" t="str">
            <v>433802147</v>
          </cell>
          <cell r="B666" t="str">
            <v>R12</v>
          </cell>
          <cell r="C666">
            <v>764</v>
          </cell>
          <cell r="D666" t="str">
            <v>FRANCIAFLEX</v>
          </cell>
          <cell r="F666">
            <v>4</v>
          </cell>
          <cell r="G666" t="str">
            <v>2512Z</v>
          </cell>
          <cell r="H666">
            <v>0</v>
          </cell>
          <cell r="I666">
            <v>0</v>
          </cell>
          <cell r="J666">
            <v>0</v>
          </cell>
          <cell r="K666">
            <v>0</v>
          </cell>
          <cell r="L666">
            <v>0</v>
          </cell>
          <cell r="M666">
            <v>0</v>
          </cell>
          <cell r="N666">
            <v>0</v>
          </cell>
          <cell r="O666">
            <v>0</v>
          </cell>
          <cell r="P666">
            <v>0</v>
          </cell>
          <cell r="Q666">
            <v>0</v>
          </cell>
          <cell r="R666">
            <v>0</v>
          </cell>
          <cell r="T666">
            <v>0.93223360230498487</v>
          </cell>
        </row>
        <row r="667">
          <cell r="A667" t="str">
            <v>765200720</v>
          </cell>
          <cell r="B667" t="str">
            <v>R09</v>
          </cell>
          <cell r="C667">
            <v>115</v>
          </cell>
          <cell r="D667" t="str">
            <v>GAGGIONE</v>
          </cell>
          <cell r="F667">
            <v>11</v>
          </cell>
          <cell r="G667" t="str">
            <v>2229A</v>
          </cell>
          <cell r="H667">
            <v>0</v>
          </cell>
          <cell r="I667">
            <v>0</v>
          </cell>
          <cell r="J667">
            <v>0</v>
          </cell>
          <cell r="K667">
            <v>0</v>
          </cell>
          <cell r="L667">
            <v>0</v>
          </cell>
          <cell r="M667">
            <v>0</v>
          </cell>
          <cell r="N667">
            <v>0</v>
          </cell>
          <cell r="O667">
            <v>0</v>
          </cell>
          <cell r="P667">
            <v>0</v>
          </cell>
          <cell r="Q667">
            <v>0</v>
          </cell>
          <cell r="R667">
            <v>0</v>
          </cell>
          <cell r="T667">
            <v>1.0305467138464683</v>
          </cell>
        </row>
        <row r="668">
          <cell r="A668" t="str">
            <v>316696996</v>
          </cell>
          <cell r="B668" t="str">
            <v>R19</v>
          </cell>
          <cell r="C668">
            <v>475</v>
          </cell>
          <cell r="D668" t="str">
            <v>HEULIEZ BUS</v>
          </cell>
          <cell r="F668">
            <v>5</v>
          </cell>
          <cell r="G668" t="str">
            <v>2910Z</v>
          </cell>
          <cell r="H668">
            <v>0</v>
          </cell>
          <cell r="I668">
            <v>0</v>
          </cell>
          <cell r="J668">
            <v>0</v>
          </cell>
          <cell r="K668">
            <v>0</v>
          </cell>
          <cell r="L668">
            <v>0</v>
          </cell>
          <cell r="M668">
            <v>0</v>
          </cell>
          <cell r="N668">
            <v>0</v>
          </cell>
          <cell r="O668">
            <v>0</v>
          </cell>
          <cell r="P668">
            <v>0</v>
          </cell>
          <cell r="Q668">
            <v>0</v>
          </cell>
          <cell r="R668">
            <v>0</v>
          </cell>
          <cell r="T668">
            <v>0.9806416400263952</v>
          </cell>
        </row>
        <row r="669">
          <cell r="A669" t="str">
            <v>319331849</v>
          </cell>
          <cell r="B669" t="str">
            <v>R03</v>
          </cell>
          <cell r="C669">
            <v>364</v>
          </cell>
          <cell r="D669" t="str">
            <v>HOUDEBINE</v>
          </cell>
          <cell r="F669">
            <v>1</v>
          </cell>
          <cell r="G669" t="str">
            <v>1085Z</v>
          </cell>
          <cell r="H669">
            <v>0</v>
          </cell>
          <cell r="I669">
            <v>0</v>
          </cell>
          <cell r="J669">
            <v>0</v>
          </cell>
          <cell r="K669">
            <v>0</v>
          </cell>
          <cell r="L669">
            <v>0</v>
          </cell>
          <cell r="M669">
            <v>0</v>
          </cell>
          <cell r="N669">
            <v>0</v>
          </cell>
          <cell r="O669">
            <v>0</v>
          </cell>
          <cell r="P669">
            <v>0</v>
          </cell>
          <cell r="Q669">
            <v>0</v>
          </cell>
          <cell r="R669">
            <v>0</v>
          </cell>
          <cell r="T669">
            <v>9.4310998726158832</v>
          </cell>
        </row>
        <row r="670">
          <cell r="A670" t="str">
            <v>349282095</v>
          </cell>
          <cell r="B670" t="str">
            <v>R15</v>
          </cell>
          <cell r="C670">
            <v>293</v>
          </cell>
          <cell r="D670" t="str">
            <v>KIMO</v>
          </cell>
          <cell r="F670">
            <v>14</v>
          </cell>
          <cell r="G670" t="str">
            <v>2651B</v>
          </cell>
          <cell r="H670">
            <v>0</v>
          </cell>
          <cell r="I670">
            <v>0</v>
          </cell>
          <cell r="J670">
            <v>0</v>
          </cell>
          <cell r="K670">
            <v>0</v>
          </cell>
          <cell r="L670">
            <v>0</v>
          </cell>
          <cell r="M670">
            <v>3</v>
          </cell>
          <cell r="N670">
            <v>0</v>
          </cell>
          <cell r="O670">
            <v>0</v>
          </cell>
          <cell r="P670">
            <v>0</v>
          </cell>
          <cell r="Q670">
            <v>0</v>
          </cell>
          <cell r="R670">
            <v>3</v>
          </cell>
          <cell r="T670">
            <v>0.99687860212627999</v>
          </cell>
        </row>
        <row r="671">
          <cell r="A671" t="str">
            <v>702031030</v>
          </cell>
          <cell r="B671" t="str">
            <v>R10</v>
          </cell>
          <cell r="C671">
            <v>184</v>
          </cell>
          <cell r="D671" t="str">
            <v>CALDERYS FRANCE</v>
          </cell>
          <cell r="F671">
            <v>5</v>
          </cell>
          <cell r="G671" t="str">
            <v>2320Z</v>
          </cell>
          <cell r="H671">
            <v>0</v>
          </cell>
          <cell r="I671">
            <v>0</v>
          </cell>
          <cell r="J671">
            <v>0</v>
          </cell>
          <cell r="K671">
            <v>0</v>
          </cell>
          <cell r="L671">
            <v>0</v>
          </cell>
          <cell r="M671">
            <v>0</v>
          </cell>
          <cell r="N671">
            <v>0</v>
          </cell>
          <cell r="O671">
            <v>0</v>
          </cell>
          <cell r="P671">
            <v>0</v>
          </cell>
          <cell r="Q671">
            <v>0</v>
          </cell>
          <cell r="R671">
            <v>0</v>
          </cell>
          <cell r="T671">
            <v>0.97706250248048521</v>
          </cell>
        </row>
        <row r="672">
          <cell r="A672" t="str">
            <v>349025452</v>
          </cell>
          <cell r="B672" t="str">
            <v>R15</v>
          </cell>
          <cell r="C672">
            <v>3</v>
          </cell>
          <cell r="D672" t="str">
            <v>LUMIX</v>
          </cell>
          <cell r="F672">
            <v>1</v>
          </cell>
          <cell r="G672" t="str">
            <v>2670Z</v>
          </cell>
          <cell r="H672">
            <v>0</v>
          </cell>
          <cell r="I672">
            <v>0</v>
          </cell>
          <cell r="J672">
            <v>0</v>
          </cell>
          <cell r="K672">
            <v>0</v>
          </cell>
          <cell r="L672">
            <v>0</v>
          </cell>
          <cell r="M672">
            <v>0</v>
          </cell>
          <cell r="N672">
            <v>0</v>
          </cell>
          <cell r="O672">
            <v>0</v>
          </cell>
          <cell r="P672">
            <v>0</v>
          </cell>
          <cell r="Q672">
            <v>0</v>
          </cell>
          <cell r="R672">
            <v>0</v>
          </cell>
          <cell r="T672">
            <v>9.4703029084615995</v>
          </cell>
        </row>
        <row r="673">
          <cell r="A673" t="str">
            <v>542009824</v>
          </cell>
          <cell r="B673" t="str">
            <v>R01</v>
          </cell>
          <cell r="C673">
            <v>440</v>
          </cell>
          <cell r="D673" t="str">
            <v>LIMAGRAIN EUROPE</v>
          </cell>
          <cell r="E673" t="str">
            <v>542009824 ; 321628950 ;</v>
          </cell>
          <cell r="F673">
            <v>90</v>
          </cell>
          <cell r="G673" t="str">
            <v>0111Z</v>
          </cell>
          <cell r="H673">
            <v>0</v>
          </cell>
          <cell r="I673">
            <v>0</v>
          </cell>
          <cell r="J673">
            <v>0</v>
          </cell>
          <cell r="K673">
            <v>0</v>
          </cell>
          <cell r="L673">
            <v>0</v>
          </cell>
          <cell r="M673">
            <v>0</v>
          </cell>
          <cell r="N673">
            <v>0</v>
          </cell>
          <cell r="O673">
            <v>0</v>
          </cell>
          <cell r="P673">
            <v>0</v>
          </cell>
          <cell r="Q673">
            <v>0</v>
          </cell>
          <cell r="R673">
            <v>0</v>
          </cell>
          <cell r="T673">
            <v>1.8697753540079598</v>
          </cell>
        </row>
        <row r="674">
          <cell r="A674" t="str">
            <v>383755857</v>
          </cell>
          <cell r="B674" t="str">
            <v>R04</v>
          </cell>
          <cell r="C674">
            <v>387</v>
          </cell>
          <cell r="D674" t="str">
            <v>ALBANY INTERNATIONAL France SAS</v>
          </cell>
          <cell r="F674">
            <v>8</v>
          </cell>
          <cell r="G674" t="str">
            <v>1320Z</v>
          </cell>
          <cell r="H674">
            <v>0</v>
          </cell>
          <cell r="I674">
            <v>0</v>
          </cell>
          <cell r="J674">
            <v>0</v>
          </cell>
          <cell r="K674">
            <v>0</v>
          </cell>
          <cell r="L674">
            <v>0</v>
          </cell>
          <cell r="M674">
            <v>0</v>
          </cell>
          <cell r="N674">
            <v>0</v>
          </cell>
          <cell r="O674">
            <v>0</v>
          </cell>
          <cell r="P674">
            <v>0</v>
          </cell>
          <cell r="Q674">
            <v>0</v>
          </cell>
          <cell r="R674">
            <v>0</v>
          </cell>
          <cell r="T674">
            <v>0.69297674540588594</v>
          </cell>
        </row>
        <row r="675">
          <cell r="A675" t="str">
            <v>340598978</v>
          </cell>
          <cell r="B675" t="str">
            <v>R08</v>
          </cell>
          <cell r="C675">
            <v>36</v>
          </cell>
          <cell r="D675" t="str">
            <v>MEDEX</v>
          </cell>
          <cell r="F675">
            <v>10</v>
          </cell>
          <cell r="G675" t="str">
            <v>2110</v>
          </cell>
          <cell r="H675">
            <v>0</v>
          </cell>
          <cell r="I675">
            <v>0</v>
          </cell>
          <cell r="J675">
            <v>0</v>
          </cell>
          <cell r="K675">
            <v>0</v>
          </cell>
          <cell r="L675">
            <v>0</v>
          </cell>
          <cell r="M675">
            <v>0</v>
          </cell>
          <cell r="N675">
            <v>0</v>
          </cell>
          <cell r="O675">
            <v>0</v>
          </cell>
          <cell r="P675">
            <v>0</v>
          </cell>
          <cell r="Q675">
            <v>0</v>
          </cell>
          <cell r="R675">
            <v>0</v>
          </cell>
          <cell r="T675">
            <v>1.0054056594103018</v>
          </cell>
        </row>
        <row r="676">
          <cell r="A676" t="str">
            <v>340620368</v>
          </cell>
          <cell r="B676" t="str">
            <v>R29</v>
          </cell>
          <cell r="C676">
            <v>13</v>
          </cell>
          <cell r="D676" t="str">
            <v>MAINTENAN INFORMATI ORGANISAT SE</v>
          </cell>
          <cell r="F676">
            <v>6</v>
          </cell>
          <cell r="G676" t="str">
            <v>6202A</v>
          </cell>
          <cell r="H676">
            <v>0</v>
          </cell>
          <cell r="I676">
            <v>0</v>
          </cell>
          <cell r="J676">
            <v>0</v>
          </cell>
          <cell r="K676">
            <v>0</v>
          </cell>
          <cell r="L676">
            <v>0</v>
          </cell>
          <cell r="M676">
            <v>1</v>
          </cell>
          <cell r="N676">
            <v>0</v>
          </cell>
          <cell r="O676">
            <v>0</v>
          </cell>
          <cell r="P676">
            <v>0</v>
          </cell>
          <cell r="Q676">
            <v>0</v>
          </cell>
          <cell r="R676">
            <v>1</v>
          </cell>
          <cell r="T676">
            <v>1.001744907997357</v>
          </cell>
        </row>
        <row r="677">
          <cell r="A677" t="str">
            <v>401077938</v>
          </cell>
          <cell r="B677" t="str">
            <v>R15</v>
          </cell>
          <cell r="C677">
            <v>34</v>
          </cell>
          <cell r="D677" t="str">
            <v>NAVOCAP</v>
          </cell>
          <cell r="F677">
            <v>2</v>
          </cell>
          <cell r="G677" t="str">
            <v>2651A</v>
          </cell>
          <cell r="H677">
            <v>0</v>
          </cell>
          <cell r="I677">
            <v>0</v>
          </cell>
          <cell r="J677">
            <v>0</v>
          </cell>
          <cell r="K677">
            <v>0</v>
          </cell>
          <cell r="L677">
            <v>0</v>
          </cell>
          <cell r="M677">
            <v>0</v>
          </cell>
          <cell r="N677">
            <v>0</v>
          </cell>
          <cell r="O677">
            <v>0</v>
          </cell>
          <cell r="P677">
            <v>0</v>
          </cell>
          <cell r="Q677">
            <v>0</v>
          </cell>
          <cell r="R677">
            <v>0</v>
          </cell>
          <cell r="T677">
            <v>0.99795552096834439</v>
          </cell>
        </row>
        <row r="678">
          <cell r="A678" t="str">
            <v>669801243</v>
          </cell>
          <cell r="B678" t="str">
            <v>R10</v>
          </cell>
          <cell r="C678">
            <v>523</v>
          </cell>
          <cell r="D678" t="str">
            <v>SAINT GOBAIN ABRASIFS</v>
          </cell>
          <cell r="F678">
            <v>5</v>
          </cell>
          <cell r="G678" t="str">
            <v>2391Z</v>
          </cell>
          <cell r="H678">
            <v>0</v>
          </cell>
          <cell r="I678">
            <v>1</v>
          </cell>
          <cell r="J678">
            <v>0</v>
          </cell>
          <cell r="K678">
            <v>0</v>
          </cell>
          <cell r="L678">
            <v>0</v>
          </cell>
          <cell r="M678">
            <v>0</v>
          </cell>
          <cell r="N678">
            <v>0</v>
          </cell>
          <cell r="O678">
            <v>0</v>
          </cell>
          <cell r="P678">
            <v>0</v>
          </cell>
          <cell r="Q678">
            <v>0</v>
          </cell>
          <cell r="R678">
            <v>1</v>
          </cell>
          <cell r="T678">
            <v>0.99399197476934842</v>
          </cell>
        </row>
        <row r="679">
          <cell r="A679" t="str">
            <v>378209563</v>
          </cell>
          <cell r="B679" t="str">
            <v>R08</v>
          </cell>
          <cell r="C679">
            <v>82</v>
          </cell>
          <cell r="D679" t="str">
            <v>EUROFINS OPTIMED</v>
          </cell>
          <cell r="F679">
            <v>25</v>
          </cell>
          <cell r="G679" t="str">
            <v>2120</v>
          </cell>
          <cell r="H679">
            <v>0</v>
          </cell>
          <cell r="I679">
            <v>0</v>
          </cell>
          <cell r="J679">
            <v>0</v>
          </cell>
          <cell r="K679">
            <v>0</v>
          </cell>
          <cell r="L679">
            <v>0</v>
          </cell>
          <cell r="M679">
            <v>0</v>
          </cell>
          <cell r="N679">
            <v>0</v>
          </cell>
          <cell r="O679">
            <v>0</v>
          </cell>
          <cell r="P679">
            <v>0</v>
          </cell>
          <cell r="Q679">
            <v>0</v>
          </cell>
          <cell r="R679">
            <v>0</v>
          </cell>
          <cell r="T679">
            <v>0.99738803032892065</v>
          </cell>
        </row>
        <row r="680">
          <cell r="A680" t="str">
            <v>350589396</v>
          </cell>
          <cell r="B680" t="str">
            <v>R14</v>
          </cell>
          <cell r="C680">
            <v>119</v>
          </cell>
          <cell r="D680" t="str">
            <v>FINSECUR</v>
          </cell>
          <cell r="F680">
            <v>10</v>
          </cell>
          <cell r="G680" t="str">
            <v>2630Z</v>
          </cell>
          <cell r="H680">
            <v>0</v>
          </cell>
          <cell r="I680">
            <v>0</v>
          </cell>
          <cell r="J680">
            <v>0</v>
          </cell>
          <cell r="K680">
            <v>0</v>
          </cell>
          <cell r="L680">
            <v>0</v>
          </cell>
          <cell r="M680">
            <v>0</v>
          </cell>
          <cell r="N680">
            <v>0</v>
          </cell>
          <cell r="O680">
            <v>0</v>
          </cell>
          <cell r="P680">
            <v>0</v>
          </cell>
          <cell r="Q680">
            <v>0</v>
          </cell>
          <cell r="R680">
            <v>0</v>
          </cell>
          <cell r="T680">
            <v>1.001544216338897</v>
          </cell>
        </row>
        <row r="681">
          <cell r="A681" t="str">
            <v>338134737</v>
          </cell>
          <cell r="B681" t="str">
            <v>R30</v>
          </cell>
          <cell r="C681">
            <v>274</v>
          </cell>
          <cell r="D681" t="str">
            <v>PIONEER GENETIQUE SARL</v>
          </cell>
          <cell r="F681">
            <v>23</v>
          </cell>
          <cell r="G681" t="str">
            <v>7219Z</v>
          </cell>
          <cell r="H681">
            <v>0</v>
          </cell>
          <cell r="I681">
            <v>0</v>
          </cell>
          <cell r="J681">
            <v>0</v>
          </cell>
          <cell r="K681">
            <v>0</v>
          </cell>
          <cell r="L681">
            <v>0</v>
          </cell>
          <cell r="M681">
            <v>0</v>
          </cell>
          <cell r="N681">
            <v>0</v>
          </cell>
          <cell r="O681">
            <v>0</v>
          </cell>
          <cell r="P681">
            <v>0</v>
          </cell>
          <cell r="Q681">
            <v>0</v>
          </cell>
          <cell r="R681">
            <v>0</v>
          </cell>
          <cell r="T681">
            <v>1.0400983768895231</v>
          </cell>
        </row>
        <row r="682">
          <cell r="A682" t="str">
            <v>379131634</v>
          </cell>
          <cell r="B682" t="str">
            <v>R29</v>
          </cell>
          <cell r="C682">
            <v>7</v>
          </cell>
          <cell r="D682" t="str">
            <v>METROLOGIC SERVICES</v>
          </cell>
          <cell r="F682">
            <v>3</v>
          </cell>
          <cell r="G682" t="str">
            <v>6201Z</v>
          </cell>
          <cell r="H682">
            <v>0</v>
          </cell>
          <cell r="I682">
            <v>0</v>
          </cell>
          <cell r="J682">
            <v>0</v>
          </cell>
          <cell r="K682">
            <v>0</v>
          </cell>
          <cell r="L682">
            <v>0</v>
          </cell>
          <cell r="M682">
            <v>0</v>
          </cell>
          <cell r="N682">
            <v>0</v>
          </cell>
          <cell r="O682">
            <v>0</v>
          </cell>
          <cell r="P682">
            <v>0</v>
          </cell>
          <cell r="Q682">
            <v>1</v>
          </cell>
          <cell r="R682">
            <v>1</v>
          </cell>
          <cell r="T682">
            <v>9.4829239582719413</v>
          </cell>
        </row>
        <row r="683">
          <cell r="A683" t="str">
            <v>329727390</v>
          </cell>
          <cell r="B683" t="str">
            <v>R30</v>
          </cell>
          <cell r="C683">
            <v>192</v>
          </cell>
          <cell r="D683" t="str">
            <v>SITES</v>
          </cell>
          <cell r="F683">
            <v>14</v>
          </cell>
          <cell r="G683" t="str">
            <v>7120B</v>
          </cell>
          <cell r="H683">
            <v>0</v>
          </cell>
          <cell r="I683">
            <v>0</v>
          </cell>
          <cell r="J683">
            <v>0</v>
          </cell>
          <cell r="K683">
            <v>0</v>
          </cell>
          <cell r="L683">
            <v>0</v>
          </cell>
          <cell r="M683">
            <v>0</v>
          </cell>
          <cell r="N683">
            <v>0</v>
          </cell>
          <cell r="O683">
            <v>0</v>
          </cell>
          <cell r="P683">
            <v>0</v>
          </cell>
          <cell r="Q683">
            <v>3</v>
          </cell>
          <cell r="R683">
            <v>3</v>
          </cell>
          <cell r="T683">
            <v>0.99588263829846269</v>
          </cell>
        </row>
        <row r="684">
          <cell r="A684" t="str">
            <v>347897985</v>
          </cell>
          <cell r="B684" t="str">
            <v>R30</v>
          </cell>
          <cell r="C684">
            <v>19</v>
          </cell>
          <cell r="D684" t="str">
            <v>BIOCYTEX</v>
          </cell>
          <cell r="F684">
            <v>12</v>
          </cell>
          <cell r="G684" t="str">
            <v>7211Z</v>
          </cell>
          <cell r="H684">
            <v>0</v>
          </cell>
          <cell r="I684">
            <v>0</v>
          </cell>
          <cell r="J684">
            <v>0</v>
          </cell>
          <cell r="K684">
            <v>0</v>
          </cell>
          <cell r="L684">
            <v>0</v>
          </cell>
          <cell r="M684">
            <v>0</v>
          </cell>
          <cell r="N684">
            <v>0</v>
          </cell>
          <cell r="O684">
            <v>0</v>
          </cell>
          <cell r="P684">
            <v>0</v>
          </cell>
          <cell r="Q684">
            <v>0</v>
          </cell>
          <cell r="R684">
            <v>0</v>
          </cell>
          <cell r="T684">
            <v>1.0194515320050046</v>
          </cell>
        </row>
        <row r="685">
          <cell r="A685" t="str">
            <v>063200604</v>
          </cell>
          <cell r="B685" t="str">
            <v>R07</v>
          </cell>
          <cell r="C685">
            <v>215</v>
          </cell>
          <cell r="D685" t="str">
            <v>THERMOPLASTIQUES COUSIN TESSIER</v>
          </cell>
          <cell r="F685">
            <v>9</v>
          </cell>
          <cell r="G685" t="str">
            <v>2016Z</v>
          </cell>
          <cell r="H685">
            <v>0</v>
          </cell>
          <cell r="I685">
            <v>0</v>
          </cell>
          <cell r="J685">
            <v>0</v>
          </cell>
          <cell r="K685">
            <v>1</v>
          </cell>
          <cell r="L685">
            <v>0</v>
          </cell>
          <cell r="M685">
            <v>0</v>
          </cell>
          <cell r="N685">
            <v>0</v>
          </cell>
          <cell r="O685">
            <v>0</v>
          </cell>
          <cell r="P685">
            <v>0</v>
          </cell>
          <cell r="Q685">
            <v>0</v>
          </cell>
          <cell r="R685">
            <v>1</v>
          </cell>
          <cell r="T685">
            <v>1.0046023038372798</v>
          </cell>
        </row>
        <row r="686">
          <cell r="A686" t="str">
            <v>403223316</v>
          </cell>
          <cell r="B686" t="str">
            <v>R15</v>
          </cell>
          <cell r="C686">
            <v>48</v>
          </cell>
          <cell r="D686" t="str">
            <v>SEFRAM</v>
          </cell>
          <cell r="F686">
            <v>5</v>
          </cell>
          <cell r="G686" t="str">
            <v>2651B</v>
          </cell>
          <cell r="H686">
            <v>0</v>
          </cell>
          <cell r="I686">
            <v>0</v>
          </cell>
          <cell r="J686">
            <v>0</v>
          </cell>
          <cell r="K686">
            <v>0</v>
          </cell>
          <cell r="L686">
            <v>0</v>
          </cell>
          <cell r="M686">
            <v>0</v>
          </cell>
          <cell r="N686">
            <v>0</v>
          </cell>
          <cell r="O686">
            <v>0</v>
          </cell>
          <cell r="P686">
            <v>0</v>
          </cell>
          <cell r="Q686">
            <v>0</v>
          </cell>
          <cell r="R686">
            <v>0</v>
          </cell>
          <cell r="T686">
            <v>0.99489869697470701</v>
          </cell>
        </row>
        <row r="687">
          <cell r="A687" t="str">
            <v>349238782</v>
          </cell>
          <cell r="B687" t="str">
            <v>R17</v>
          </cell>
          <cell r="C687">
            <v>48</v>
          </cell>
          <cell r="D687" t="str">
            <v>THALES AEM SAS</v>
          </cell>
          <cell r="F687">
            <v>3</v>
          </cell>
          <cell r="G687" t="str">
            <v>2711Z</v>
          </cell>
          <cell r="H687">
            <v>0</v>
          </cell>
          <cell r="I687">
            <v>0</v>
          </cell>
          <cell r="J687">
            <v>0</v>
          </cell>
          <cell r="K687">
            <v>0</v>
          </cell>
          <cell r="L687">
            <v>0</v>
          </cell>
          <cell r="M687">
            <v>0</v>
          </cell>
          <cell r="N687">
            <v>0</v>
          </cell>
          <cell r="O687">
            <v>0</v>
          </cell>
          <cell r="P687">
            <v>0</v>
          </cell>
          <cell r="Q687">
            <v>0</v>
          </cell>
          <cell r="R687">
            <v>0</v>
          </cell>
          <cell r="T687">
            <v>1.0062135658086313</v>
          </cell>
        </row>
        <row r="688">
          <cell r="A688" t="str">
            <v>347513475</v>
          </cell>
          <cell r="B688" t="str">
            <v>R18</v>
          </cell>
          <cell r="C688">
            <v>163</v>
          </cell>
          <cell r="D688" t="str">
            <v>GKN STROMAG FRANCE</v>
          </cell>
          <cell r="F688">
            <v>5</v>
          </cell>
          <cell r="G688" t="str">
            <v>2815Z</v>
          </cell>
          <cell r="H688">
            <v>0</v>
          </cell>
          <cell r="I688">
            <v>0</v>
          </cell>
          <cell r="J688">
            <v>0</v>
          </cell>
          <cell r="K688">
            <v>0</v>
          </cell>
          <cell r="L688">
            <v>0</v>
          </cell>
          <cell r="M688">
            <v>0</v>
          </cell>
          <cell r="N688">
            <v>1</v>
          </cell>
          <cell r="O688">
            <v>0</v>
          </cell>
          <cell r="P688">
            <v>0</v>
          </cell>
          <cell r="Q688">
            <v>0</v>
          </cell>
          <cell r="R688">
            <v>1</v>
          </cell>
          <cell r="T688">
            <v>1.0019587791014144</v>
          </cell>
        </row>
        <row r="689">
          <cell r="A689" t="str">
            <v>552100984</v>
          </cell>
          <cell r="B689" t="str">
            <v>R10</v>
          </cell>
          <cell r="C689">
            <v>336</v>
          </cell>
          <cell r="D689" t="str">
            <v>ICOPAL</v>
          </cell>
          <cell r="F689">
            <v>7</v>
          </cell>
          <cell r="G689" t="str">
            <v>2399Z</v>
          </cell>
          <cell r="H689">
            <v>0</v>
          </cell>
          <cell r="I689">
            <v>0</v>
          </cell>
          <cell r="J689">
            <v>0</v>
          </cell>
          <cell r="K689">
            <v>0</v>
          </cell>
          <cell r="L689">
            <v>0</v>
          </cell>
          <cell r="M689">
            <v>1</v>
          </cell>
          <cell r="N689">
            <v>0</v>
          </cell>
          <cell r="O689">
            <v>0</v>
          </cell>
          <cell r="P689">
            <v>0</v>
          </cell>
          <cell r="Q689">
            <v>0</v>
          </cell>
          <cell r="R689">
            <v>1</v>
          </cell>
          <cell r="T689">
            <v>0.98480609690665155</v>
          </cell>
        </row>
        <row r="690">
          <cell r="A690" t="str">
            <v>692039696</v>
          </cell>
          <cell r="B690" t="str">
            <v>R05</v>
          </cell>
          <cell r="C690">
            <v>122</v>
          </cell>
          <cell r="D690" t="str">
            <v>AHLSTROM BRIGNOUD</v>
          </cell>
          <cell r="F690">
            <v>6</v>
          </cell>
          <cell r="G690" t="str">
            <v>1712Z</v>
          </cell>
          <cell r="H690">
            <v>0</v>
          </cell>
          <cell r="I690">
            <v>0</v>
          </cell>
          <cell r="J690">
            <v>0</v>
          </cell>
          <cell r="K690">
            <v>0</v>
          </cell>
          <cell r="L690">
            <v>0</v>
          </cell>
          <cell r="M690">
            <v>0</v>
          </cell>
          <cell r="N690">
            <v>0</v>
          </cell>
          <cell r="O690">
            <v>0</v>
          </cell>
          <cell r="P690">
            <v>0</v>
          </cell>
          <cell r="Q690">
            <v>0</v>
          </cell>
          <cell r="R690">
            <v>0</v>
          </cell>
          <cell r="T690">
            <v>0.77329196342912532</v>
          </cell>
        </row>
        <row r="691">
          <cell r="A691" t="str">
            <v>351906672</v>
          </cell>
          <cell r="B691" t="str">
            <v>R18</v>
          </cell>
          <cell r="C691">
            <v>288</v>
          </cell>
          <cell r="D691" t="str">
            <v>KS KOLBENSCHMIDT FRANCE</v>
          </cell>
          <cell r="F691">
            <v>3</v>
          </cell>
          <cell r="G691" t="str">
            <v>2811Z</v>
          </cell>
          <cell r="H691">
            <v>0</v>
          </cell>
          <cell r="I691">
            <v>0</v>
          </cell>
          <cell r="J691">
            <v>0</v>
          </cell>
          <cell r="K691">
            <v>1</v>
          </cell>
          <cell r="L691">
            <v>1</v>
          </cell>
          <cell r="M691">
            <v>0</v>
          </cell>
          <cell r="N691">
            <v>0</v>
          </cell>
          <cell r="O691">
            <v>0</v>
          </cell>
          <cell r="P691">
            <v>0</v>
          </cell>
          <cell r="Q691">
            <v>0</v>
          </cell>
          <cell r="R691">
            <v>1</v>
          </cell>
          <cell r="T691">
            <v>1.00117468735508</v>
          </cell>
        </row>
        <row r="692">
          <cell r="A692" t="str">
            <v>443782784</v>
          </cell>
          <cell r="B692" t="str">
            <v>R19</v>
          </cell>
          <cell r="C692">
            <v>1399</v>
          </cell>
          <cell r="D692" t="str">
            <v>SOFEDIT</v>
          </cell>
          <cell r="F692">
            <v>12</v>
          </cell>
          <cell r="G692" t="str">
            <v>2932Z</v>
          </cell>
          <cell r="H692">
            <v>0</v>
          </cell>
          <cell r="I692">
            <v>0</v>
          </cell>
          <cell r="J692">
            <v>0</v>
          </cell>
          <cell r="K692">
            <v>0</v>
          </cell>
          <cell r="L692">
            <v>0</v>
          </cell>
          <cell r="M692">
            <v>0</v>
          </cell>
          <cell r="N692">
            <v>0</v>
          </cell>
          <cell r="O692">
            <v>0</v>
          </cell>
          <cell r="P692">
            <v>0</v>
          </cell>
          <cell r="Q692">
            <v>0</v>
          </cell>
          <cell r="R692">
            <v>0</v>
          </cell>
          <cell r="T692">
            <v>0.95433823304570009</v>
          </cell>
        </row>
        <row r="693">
          <cell r="A693" t="str">
            <v>352649339</v>
          </cell>
          <cell r="B693" t="str">
            <v>R29</v>
          </cell>
          <cell r="C693">
            <v>204</v>
          </cell>
          <cell r="D693" t="str">
            <v>SOFTEAM</v>
          </cell>
          <cell r="F693">
            <v>34</v>
          </cell>
          <cell r="G693" t="str">
            <v>6209Z</v>
          </cell>
          <cell r="H693">
            <v>0</v>
          </cell>
          <cell r="I693">
            <v>0</v>
          </cell>
          <cell r="J693">
            <v>0</v>
          </cell>
          <cell r="K693">
            <v>0</v>
          </cell>
          <cell r="L693">
            <v>0</v>
          </cell>
          <cell r="M693">
            <v>3</v>
          </cell>
          <cell r="N693">
            <v>0</v>
          </cell>
          <cell r="O693">
            <v>0</v>
          </cell>
          <cell r="P693">
            <v>0</v>
          </cell>
          <cell r="Q693">
            <v>0</v>
          </cell>
          <cell r="R693">
            <v>3</v>
          </cell>
          <cell r="T693">
            <v>1.0082299811490885</v>
          </cell>
        </row>
        <row r="694">
          <cell r="A694" t="str">
            <v>331348748</v>
          </cell>
          <cell r="B694" t="str">
            <v>R18</v>
          </cell>
          <cell r="C694">
            <v>29</v>
          </cell>
          <cell r="D694" t="str">
            <v>SOTOCO SAS</v>
          </cell>
          <cell r="F694">
            <v>2</v>
          </cell>
          <cell r="G694" t="str">
            <v>2899B</v>
          </cell>
          <cell r="H694">
            <v>0</v>
          </cell>
          <cell r="I694">
            <v>0</v>
          </cell>
          <cell r="J694">
            <v>0</v>
          </cell>
          <cell r="K694">
            <v>0</v>
          </cell>
          <cell r="L694">
            <v>0</v>
          </cell>
          <cell r="M694">
            <v>0</v>
          </cell>
          <cell r="N694">
            <v>0</v>
          </cell>
          <cell r="O694">
            <v>0</v>
          </cell>
          <cell r="P694">
            <v>0</v>
          </cell>
          <cell r="Q694">
            <v>0</v>
          </cell>
          <cell r="R694">
            <v>0</v>
          </cell>
          <cell r="T694">
            <v>1.0007829316016368</v>
          </cell>
        </row>
        <row r="695">
          <cell r="A695" t="str">
            <v>435480132</v>
          </cell>
          <cell r="B695" t="str">
            <v>R04</v>
          </cell>
          <cell r="C695">
            <v>110</v>
          </cell>
          <cell r="D695" t="str">
            <v>TANNERIES ROUX SA</v>
          </cell>
          <cell r="F695">
            <v>1</v>
          </cell>
          <cell r="G695" t="str">
            <v>1511Z</v>
          </cell>
          <cell r="H695">
            <v>0</v>
          </cell>
          <cell r="I695">
            <v>0</v>
          </cell>
          <cell r="J695">
            <v>0</v>
          </cell>
          <cell r="K695">
            <v>0</v>
          </cell>
          <cell r="L695">
            <v>0</v>
          </cell>
          <cell r="M695">
            <v>0</v>
          </cell>
          <cell r="N695">
            <v>0</v>
          </cell>
          <cell r="O695">
            <v>0</v>
          </cell>
          <cell r="P695">
            <v>0</v>
          </cell>
          <cell r="Q695">
            <v>0</v>
          </cell>
          <cell r="R695">
            <v>0</v>
          </cell>
          <cell r="T695">
            <v>1.2713893169326722</v>
          </cell>
        </row>
        <row r="696">
          <cell r="A696" t="str">
            <v>326256682</v>
          </cell>
          <cell r="B696" t="str">
            <v>R18</v>
          </cell>
          <cell r="C696">
            <v>74</v>
          </cell>
          <cell r="D696" t="str">
            <v>TECMA</v>
          </cell>
          <cell r="F696">
            <v>38</v>
          </cell>
          <cell r="G696" t="str">
            <v>2899B</v>
          </cell>
          <cell r="H696">
            <v>0</v>
          </cell>
          <cell r="I696">
            <v>0</v>
          </cell>
          <cell r="J696">
            <v>0</v>
          </cell>
          <cell r="K696">
            <v>0</v>
          </cell>
          <cell r="L696">
            <v>0</v>
          </cell>
          <cell r="M696">
            <v>0</v>
          </cell>
          <cell r="N696">
            <v>0</v>
          </cell>
          <cell r="O696">
            <v>0</v>
          </cell>
          <cell r="P696">
            <v>0</v>
          </cell>
          <cell r="Q696">
            <v>0</v>
          </cell>
          <cell r="R696">
            <v>0</v>
          </cell>
          <cell r="T696">
            <v>1.0150084515717483</v>
          </cell>
        </row>
        <row r="697">
          <cell r="A697" t="str">
            <v>546050246</v>
          </cell>
          <cell r="B697" t="str">
            <v>R18</v>
          </cell>
          <cell r="C697">
            <v>202</v>
          </cell>
          <cell r="D697" t="str">
            <v>VENDEE MECANIQUE INDUSTRIE</v>
          </cell>
          <cell r="F697">
            <v>1</v>
          </cell>
          <cell r="G697" t="str">
            <v>2893Z</v>
          </cell>
          <cell r="H697">
            <v>0</v>
          </cell>
          <cell r="I697">
            <v>0</v>
          </cell>
          <cell r="J697">
            <v>0</v>
          </cell>
          <cell r="K697">
            <v>0</v>
          </cell>
          <cell r="L697">
            <v>0</v>
          </cell>
          <cell r="M697">
            <v>0</v>
          </cell>
          <cell r="N697">
            <v>0</v>
          </cell>
          <cell r="O697">
            <v>0</v>
          </cell>
          <cell r="P697">
            <v>0</v>
          </cell>
          <cell r="Q697">
            <v>0</v>
          </cell>
          <cell r="R697">
            <v>0</v>
          </cell>
          <cell r="T697">
            <v>1.0003913691722266</v>
          </cell>
        </row>
        <row r="698">
          <cell r="A698" t="str">
            <v>348786559</v>
          </cell>
          <cell r="B698" t="str">
            <v>R30</v>
          </cell>
          <cell r="C698">
            <v>11</v>
          </cell>
          <cell r="D698" t="str">
            <v>BIOTRANSFER</v>
          </cell>
          <cell r="F698">
            <v>7</v>
          </cell>
          <cell r="G698" t="str">
            <v>7219Z</v>
          </cell>
          <cell r="H698">
            <v>0</v>
          </cell>
          <cell r="I698">
            <v>0</v>
          </cell>
          <cell r="J698">
            <v>0</v>
          </cell>
          <cell r="K698">
            <v>0</v>
          </cell>
          <cell r="L698">
            <v>0</v>
          </cell>
          <cell r="M698">
            <v>0</v>
          </cell>
          <cell r="N698">
            <v>0</v>
          </cell>
          <cell r="O698">
            <v>0</v>
          </cell>
          <cell r="P698">
            <v>0</v>
          </cell>
          <cell r="Q698">
            <v>0</v>
          </cell>
          <cell r="R698">
            <v>0</v>
          </cell>
          <cell r="T698">
            <v>9.5914274743704198</v>
          </cell>
        </row>
        <row r="699">
          <cell r="A699" t="str">
            <v>351266143</v>
          </cell>
          <cell r="B699" t="str">
            <v>R15</v>
          </cell>
          <cell r="C699">
            <v>119</v>
          </cell>
          <cell r="D699" t="str">
            <v>APPLIC TECHN ETUDES REALIS MECAN</v>
          </cell>
          <cell r="F699">
            <v>26</v>
          </cell>
          <cell r="G699" t="str">
            <v>2651B</v>
          </cell>
          <cell r="H699">
            <v>0</v>
          </cell>
          <cell r="I699">
            <v>0</v>
          </cell>
          <cell r="J699">
            <v>0</v>
          </cell>
          <cell r="K699">
            <v>0</v>
          </cell>
          <cell r="L699">
            <v>0</v>
          </cell>
          <cell r="M699">
            <v>0</v>
          </cell>
          <cell r="N699">
            <v>0</v>
          </cell>
          <cell r="O699">
            <v>0</v>
          </cell>
          <cell r="P699">
            <v>0</v>
          </cell>
          <cell r="Q699">
            <v>0</v>
          </cell>
          <cell r="R699">
            <v>0</v>
          </cell>
          <cell r="T699">
            <v>1.0184066046753804</v>
          </cell>
        </row>
        <row r="700">
          <cell r="A700" t="str">
            <v>957528474</v>
          </cell>
          <cell r="B700" t="str">
            <v>R24</v>
          </cell>
          <cell r="C700">
            <v>851</v>
          </cell>
          <cell r="D700" t="str">
            <v>SRA SAVAC</v>
          </cell>
          <cell r="F700">
            <v>1</v>
          </cell>
          <cell r="G700" t="str">
            <v>3700Z</v>
          </cell>
          <cell r="H700">
            <v>1</v>
          </cell>
          <cell r="I700">
            <v>0</v>
          </cell>
          <cell r="J700">
            <v>0</v>
          </cell>
          <cell r="K700">
            <v>0</v>
          </cell>
          <cell r="L700">
            <v>0</v>
          </cell>
          <cell r="M700">
            <v>1</v>
          </cell>
          <cell r="N700">
            <v>0</v>
          </cell>
          <cell r="O700">
            <v>0</v>
          </cell>
          <cell r="P700">
            <v>0</v>
          </cell>
          <cell r="Q700">
            <v>0</v>
          </cell>
          <cell r="R700">
            <v>2</v>
          </cell>
          <cell r="T700">
            <v>0.88602341682877395</v>
          </cell>
        </row>
        <row r="701">
          <cell r="A701" t="str">
            <v>350476487</v>
          </cell>
          <cell r="B701" t="str">
            <v>R29</v>
          </cell>
          <cell r="C701">
            <v>18</v>
          </cell>
          <cell r="D701" t="str">
            <v>PROSIM SA</v>
          </cell>
          <cell r="F701">
            <v>11</v>
          </cell>
          <cell r="G701" t="str">
            <v>6201Z</v>
          </cell>
          <cell r="H701">
            <v>0</v>
          </cell>
          <cell r="I701">
            <v>0</v>
          </cell>
          <cell r="J701">
            <v>0</v>
          </cell>
          <cell r="K701">
            <v>0</v>
          </cell>
          <cell r="L701">
            <v>0</v>
          </cell>
          <cell r="M701">
            <v>0</v>
          </cell>
          <cell r="N701">
            <v>0</v>
          </cell>
          <cell r="O701">
            <v>0</v>
          </cell>
          <cell r="P701">
            <v>0</v>
          </cell>
          <cell r="Q701">
            <v>0</v>
          </cell>
          <cell r="R701">
            <v>0</v>
          </cell>
          <cell r="T701">
            <v>1.0026367367715259</v>
          </cell>
        </row>
        <row r="702">
          <cell r="A702" t="str">
            <v>967505967</v>
          </cell>
          <cell r="B702" t="str">
            <v>R18</v>
          </cell>
          <cell r="C702">
            <v>539</v>
          </cell>
          <cell r="D702" t="str">
            <v>JTEKT EUROPE</v>
          </cell>
          <cell r="F702">
            <v>153</v>
          </cell>
          <cell r="G702" t="str">
            <v>2811Z</v>
          </cell>
          <cell r="H702">
            <v>0</v>
          </cell>
          <cell r="I702">
            <v>0</v>
          </cell>
          <cell r="J702">
            <v>0</v>
          </cell>
          <cell r="K702">
            <v>0</v>
          </cell>
          <cell r="L702">
            <v>0</v>
          </cell>
          <cell r="M702">
            <v>0</v>
          </cell>
          <cell r="N702">
            <v>0</v>
          </cell>
          <cell r="O702">
            <v>0</v>
          </cell>
          <cell r="P702">
            <v>0</v>
          </cell>
          <cell r="Q702">
            <v>16</v>
          </cell>
          <cell r="R702">
            <v>16</v>
          </cell>
          <cell r="T702">
            <v>1.0276836777265279</v>
          </cell>
        </row>
        <row r="703">
          <cell r="A703" t="str">
            <v>381080225</v>
          </cell>
          <cell r="B703" t="str">
            <v>R29</v>
          </cell>
          <cell r="C703">
            <v>169</v>
          </cell>
          <cell r="D703" t="str">
            <v>ESI GROUP</v>
          </cell>
          <cell r="F703">
            <v>94</v>
          </cell>
          <cell r="G703" t="str">
            <v>6201Z</v>
          </cell>
          <cell r="H703">
            <v>0</v>
          </cell>
          <cell r="I703">
            <v>0</v>
          </cell>
          <cell r="J703">
            <v>0</v>
          </cell>
          <cell r="K703">
            <v>1</v>
          </cell>
          <cell r="L703">
            <v>1</v>
          </cell>
          <cell r="M703">
            <v>0</v>
          </cell>
          <cell r="N703">
            <v>0</v>
          </cell>
          <cell r="O703">
            <v>0</v>
          </cell>
          <cell r="P703">
            <v>0</v>
          </cell>
          <cell r="Q703">
            <v>2</v>
          </cell>
          <cell r="R703">
            <v>3</v>
          </cell>
          <cell r="T703">
            <v>1.0179332569907966</v>
          </cell>
        </row>
        <row r="704">
          <cell r="A704" t="str">
            <v>305231532</v>
          </cell>
          <cell r="B704" t="str">
            <v>R05</v>
          </cell>
          <cell r="C704">
            <v>195</v>
          </cell>
          <cell r="D704" t="str">
            <v>POREAUX ET CIE</v>
          </cell>
          <cell r="F704">
            <v>7</v>
          </cell>
          <cell r="G704" t="str">
            <v>1623Z</v>
          </cell>
          <cell r="H704">
            <v>0</v>
          </cell>
          <cell r="I704">
            <v>0</v>
          </cell>
          <cell r="J704">
            <v>0</v>
          </cell>
          <cell r="K704">
            <v>0</v>
          </cell>
          <cell r="L704">
            <v>0</v>
          </cell>
          <cell r="M704">
            <v>0</v>
          </cell>
          <cell r="N704">
            <v>0</v>
          </cell>
          <cell r="O704">
            <v>0</v>
          </cell>
          <cell r="P704">
            <v>0</v>
          </cell>
          <cell r="Q704">
            <v>0</v>
          </cell>
          <cell r="R704">
            <v>0</v>
          </cell>
          <cell r="T704">
            <v>0.57404103246020743</v>
          </cell>
        </row>
        <row r="705">
          <cell r="A705" t="str">
            <v>413851924</v>
          </cell>
          <cell r="B705" t="str">
            <v>R29</v>
          </cell>
          <cell r="C705">
            <v>200</v>
          </cell>
          <cell r="D705" t="str">
            <v>CORYS TESS TRAINING AND ENGIN</v>
          </cell>
          <cell r="F705">
            <v>30</v>
          </cell>
          <cell r="G705" t="str">
            <v>6202A</v>
          </cell>
          <cell r="H705">
            <v>21</v>
          </cell>
          <cell r="I705">
            <v>0</v>
          </cell>
          <cell r="J705">
            <v>0</v>
          </cell>
          <cell r="K705">
            <v>0</v>
          </cell>
          <cell r="L705">
            <v>0</v>
          </cell>
          <cell r="M705">
            <v>0</v>
          </cell>
          <cell r="N705">
            <v>0</v>
          </cell>
          <cell r="O705">
            <v>0</v>
          </cell>
          <cell r="P705">
            <v>0</v>
          </cell>
          <cell r="Q705">
            <v>9</v>
          </cell>
          <cell r="R705">
            <v>30</v>
          </cell>
          <cell r="T705">
            <v>1.0070567964139172</v>
          </cell>
        </row>
        <row r="706">
          <cell r="A706" t="str">
            <v>314153420</v>
          </cell>
          <cell r="B706" t="str">
            <v>R25</v>
          </cell>
          <cell r="C706">
            <v>754</v>
          </cell>
          <cell r="D706" t="str">
            <v>NORPAC</v>
          </cell>
          <cell r="F706">
            <v>6</v>
          </cell>
          <cell r="G706" t="str">
            <v>4120B</v>
          </cell>
          <cell r="H706">
            <v>0</v>
          </cell>
          <cell r="I706">
            <v>0</v>
          </cell>
          <cell r="J706">
            <v>0</v>
          </cell>
          <cell r="K706">
            <v>0</v>
          </cell>
          <cell r="L706">
            <v>0</v>
          </cell>
          <cell r="M706">
            <v>0</v>
          </cell>
          <cell r="N706">
            <v>0</v>
          </cell>
          <cell r="O706">
            <v>0</v>
          </cell>
          <cell r="P706">
            <v>0</v>
          </cell>
          <cell r="Q706">
            <v>0</v>
          </cell>
          <cell r="R706">
            <v>0</v>
          </cell>
          <cell r="T706">
            <v>8.9892875241329389</v>
          </cell>
        </row>
        <row r="707">
          <cell r="A707" t="str">
            <v>322213679</v>
          </cell>
          <cell r="B707" t="str">
            <v>R18</v>
          </cell>
          <cell r="C707">
            <v>196</v>
          </cell>
          <cell r="D707" t="str">
            <v>NOREMAT</v>
          </cell>
          <cell r="F707">
            <v>3</v>
          </cell>
          <cell r="G707" t="str">
            <v>2830Z</v>
          </cell>
          <cell r="H707">
            <v>0</v>
          </cell>
          <cell r="I707">
            <v>0</v>
          </cell>
          <cell r="J707">
            <v>0</v>
          </cell>
          <cell r="K707">
            <v>0</v>
          </cell>
          <cell r="L707">
            <v>0</v>
          </cell>
          <cell r="M707">
            <v>0</v>
          </cell>
          <cell r="N707">
            <v>0</v>
          </cell>
          <cell r="O707">
            <v>0</v>
          </cell>
          <cell r="P707">
            <v>0</v>
          </cell>
          <cell r="Q707">
            <v>0</v>
          </cell>
          <cell r="R707">
            <v>0</v>
          </cell>
          <cell r="T707">
            <v>1.00117468735508</v>
          </cell>
        </row>
        <row r="708">
          <cell r="A708" t="str">
            <v>698201969</v>
          </cell>
          <cell r="B708" t="str">
            <v>R07</v>
          </cell>
          <cell r="C708">
            <v>35</v>
          </cell>
          <cell r="D708" t="str">
            <v>ONIP</v>
          </cell>
          <cell r="F708">
            <v>4</v>
          </cell>
          <cell r="G708" t="str">
            <v>2030Z</v>
          </cell>
          <cell r="H708">
            <v>0</v>
          </cell>
          <cell r="I708">
            <v>0</v>
          </cell>
          <cell r="J708">
            <v>0</v>
          </cell>
          <cell r="K708">
            <v>0</v>
          </cell>
          <cell r="L708">
            <v>0</v>
          </cell>
          <cell r="M708">
            <v>0</v>
          </cell>
          <cell r="N708">
            <v>0</v>
          </cell>
          <cell r="O708">
            <v>0</v>
          </cell>
          <cell r="P708">
            <v>0</v>
          </cell>
          <cell r="Q708">
            <v>0</v>
          </cell>
          <cell r="R708">
            <v>0</v>
          </cell>
          <cell r="T708">
            <v>1.0032917039862037</v>
          </cell>
        </row>
        <row r="709">
          <cell r="A709" t="str">
            <v>324592724</v>
          </cell>
          <cell r="B709" t="str">
            <v>R28</v>
          </cell>
          <cell r="C709">
            <v>206</v>
          </cell>
          <cell r="D709" t="str">
            <v>ESERVGLOBAL SAS</v>
          </cell>
          <cell r="F709">
            <v>100</v>
          </cell>
          <cell r="G709" t="str">
            <v>6120Z</v>
          </cell>
          <cell r="H709">
            <v>0</v>
          </cell>
          <cell r="I709">
            <v>0</v>
          </cell>
          <cell r="J709">
            <v>0</v>
          </cell>
          <cell r="K709">
            <v>0</v>
          </cell>
          <cell r="L709">
            <v>0</v>
          </cell>
          <cell r="M709">
            <v>0</v>
          </cell>
          <cell r="N709">
            <v>0</v>
          </cell>
          <cell r="O709">
            <v>0</v>
          </cell>
          <cell r="P709">
            <v>28</v>
          </cell>
          <cell r="Q709">
            <v>0</v>
          </cell>
          <cell r="R709">
            <v>28</v>
          </cell>
          <cell r="S709" t="str">
            <v>Chômage après Plan Social</v>
          </cell>
          <cell r="T709">
            <v>1.6956834729615258</v>
          </cell>
        </row>
        <row r="710">
          <cell r="A710" t="str">
            <v>301765798</v>
          </cell>
          <cell r="B710" t="str">
            <v>R04</v>
          </cell>
          <cell r="C710">
            <v>129</v>
          </cell>
          <cell r="D710" t="str">
            <v>THARREAU INDUSTRIES</v>
          </cell>
          <cell r="F710">
            <v>2</v>
          </cell>
          <cell r="G710" t="str">
            <v>1399Z</v>
          </cell>
          <cell r="H710">
            <v>0</v>
          </cell>
          <cell r="I710">
            <v>0</v>
          </cell>
          <cell r="J710">
            <v>0</v>
          </cell>
          <cell r="K710">
            <v>0</v>
          </cell>
          <cell r="L710">
            <v>0</v>
          </cell>
          <cell r="M710">
            <v>0</v>
          </cell>
          <cell r="N710">
            <v>0</v>
          </cell>
          <cell r="O710">
            <v>0</v>
          </cell>
          <cell r="P710">
            <v>0</v>
          </cell>
          <cell r="Q710">
            <v>0</v>
          </cell>
          <cell r="R710">
            <v>0</v>
          </cell>
          <cell r="T710">
            <v>0.83989108170505655</v>
          </cell>
        </row>
        <row r="711">
          <cell r="A711" t="str">
            <v>325538973</v>
          </cell>
          <cell r="B711" t="str">
            <v>R11</v>
          </cell>
          <cell r="C711">
            <v>122</v>
          </cell>
          <cell r="D711" t="str">
            <v>EUROTUNGSTENE POUDRES</v>
          </cell>
          <cell r="F711">
            <v>5</v>
          </cell>
          <cell r="G711" t="str">
            <v>2445Z</v>
          </cell>
          <cell r="H711">
            <v>0</v>
          </cell>
          <cell r="I711">
            <v>0</v>
          </cell>
          <cell r="J711">
            <v>0</v>
          </cell>
          <cell r="K711">
            <v>0</v>
          </cell>
          <cell r="L711">
            <v>0</v>
          </cell>
          <cell r="M711">
            <v>1</v>
          </cell>
          <cell r="N711">
            <v>0</v>
          </cell>
          <cell r="O711">
            <v>0</v>
          </cell>
          <cell r="P711">
            <v>0</v>
          </cell>
          <cell r="Q711">
            <v>0</v>
          </cell>
          <cell r="R711">
            <v>1</v>
          </cell>
          <cell r="T711">
            <v>1.0010764265559258</v>
          </cell>
        </row>
        <row r="712">
          <cell r="A712" t="str">
            <v>323649400</v>
          </cell>
          <cell r="B712" t="str">
            <v>R18</v>
          </cell>
          <cell r="C712">
            <v>62</v>
          </cell>
          <cell r="D712" t="str">
            <v>SC BOURGEOIS</v>
          </cell>
          <cell r="F712">
            <v>5</v>
          </cell>
          <cell r="G712" t="str">
            <v>2893Z</v>
          </cell>
          <cell r="H712">
            <v>0</v>
          </cell>
          <cell r="I712">
            <v>0</v>
          </cell>
          <cell r="J712">
            <v>0</v>
          </cell>
          <cell r="K712">
            <v>0</v>
          </cell>
          <cell r="L712">
            <v>0</v>
          </cell>
          <cell r="M712">
            <v>0</v>
          </cell>
          <cell r="N712">
            <v>0</v>
          </cell>
          <cell r="O712">
            <v>0</v>
          </cell>
          <cell r="P712">
            <v>0</v>
          </cell>
          <cell r="Q712">
            <v>0</v>
          </cell>
          <cell r="R712">
            <v>0</v>
          </cell>
          <cell r="T712">
            <v>0.99898864482688521</v>
          </cell>
        </row>
        <row r="713">
          <cell r="A713" t="str">
            <v>666580352</v>
          </cell>
          <cell r="B713" t="str">
            <v>R07</v>
          </cell>
          <cell r="C713">
            <v>163</v>
          </cell>
          <cell r="D713" t="str">
            <v>PHYTEUROP</v>
          </cell>
          <cell r="F713">
            <v>13</v>
          </cell>
          <cell r="G713" t="str">
            <v>2020Z</v>
          </cell>
          <cell r="H713">
            <v>0</v>
          </cell>
          <cell r="I713">
            <v>0</v>
          </cell>
          <cell r="J713">
            <v>0</v>
          </cell>
          <cell r="K713">
            <v>0</v>
          </cell>
          <cell r="L713">
            <v>0</v>
          </cell>
          <cell r="M713">
            <v>0</v>
          </cell>
          <cell r="N713">
            <v>0</v>
          </cell>
          <cell r="O713">
            <v>0</v>
          </cell>
          <cell r="P713">
            <v>0</v>
          </cell>
          <cell r="Q713">
            <v>0</v>
          </cell>
          <cell r="R713">
            <v>0</v>
          </cell>
          <cell r="T713">
            <v>1.007913096408523</v>
          </cell>
        </row>
        <row r="714">
          <cell r="A714" t="str">
            <v>403180805</v>
          </cell>
          <cell r="B714" t="str">
            <v>R07</v>
          </cell>
          <cell r="C714">
            <v>130</v>
          </cell>
          <cell r="D714" t="str">
            <v>NOVANCE</v>
          </cell>
          <cell r="F714">
            <v>15</v>
          </cell>
          <cell r="G714" t="str">
            <v>2059Z</v>
          </cell>
          <cell r="H714">
            <v>0</v>
          </cell>
          <cell r="I714">
            <v>0</v>
          </cell>
          <cell r="J714">
            <v>0</v>
          </cell>
          <cell r="K714">
            <v>0</v>
          </cell>
          <cell r="L714">
            <v>0</v>
          </cell>
          <cell r="M714">
            <v>0</v>
          </cell>
          <cell r="N714">
            <v>0</v>
          </cell>
          <cell r="O714">
            <v>0</v>
          </cell>
          <cell r="P714">
            <v>0</v>
          </cell>
          <cell r="Q714">
            <v>0</v>
          </cell>
          <cell r="R714">
            <v>0</v>
          </cell>
          <cell r="T714">
            <v>1.0080283220709243</v>
          </cell>
        </row>
        <row r="715">
          <cell r="A715" t="str">
            <v>703720078</v>
          </cell>
          <cell r="B715" t="str">
            <v>R12</v>
          </cell>
          <cell r="C715">
            <v>260</v>
          </cell>
          <cell r="D715" t="str">
            <v>SECO TOOLS FRANCE SA</v>
          </cell>
          <cell r="F715">
            <v>8</v>
          </cell>
          <cell r="G715" t="str">
            <v>2573B</v>
          </cell>
          <cell r="H715">
            <v>0</v>
          </cell>
          <cell r="I715">
            <v>0</v>
          </cell>
          <cell r="J715">
            <v>0</v>
          </cell>
          <cell r="K715">
            <v>0</v>
          </cell>
          <cell r="L715">
            <v>0</v>
          </cell>
          <cell r="M715">
            <v>0</v>
          </cell>
          <cell r="N715">
            <v>0</v>
          </cell>
          <cell r="O715">
            <v>0</v>
          </cell>
          <cell r="P715">
            <v>0</v>
          </cell>
          <cell r="Q715">
            <v>0</v>
          </cell>
          <cell r="R715">
            <v>0</v>
          </cell>
          <cell r="T715">
            <v>0.99746680741051541</v>
          </cell>
        </row>
        <row r="716">
          <cell r="A716" t="str">
            <v>615520236</v>
          </cell>
          <cell r="B716" t="str">
            <v>R22</v>
          </cell>
          <cell r="C716">
            <v>270</v>
          </cell>
          <cell r="D716" t="str">
            <v>CONTE</v>
          </cell>
          <cell r="F716">
            <v>7</v>
          </cell>
          <cell r="G716" t="str">
            <v>3299Z</v>
          </cell>
          <cell r="H716">
            <v>0</v>
          </cell>
          <cell r="I716">
            <v>0</v>
          </cell>
          <cell r="J716">
            <v>0</v>
          </cell>
          <cell r="K716">
            <v>0</v>
          </cell>
          <cell r="L716">
            <v>0</v>
          </cell>
          <cell r="M716">
            <v>0</v>
          </cell>
          <cell r="N716">
            <v>0</v>
          </cell>
          <cell r="O716">
            <v>0</v>
          </cell>
          <cell r="P716">
            <v>0</v>
          </cell>
          <cell r="Q716">
            <v>0</v>
          </cell>
          <cell r="R716">
            <v>0</v>
          </cell>
          <cell r="T716">
            <v>1.0181493616085757</v>
          </cell>
        </row>
        <row r="717">
          <cell r="A717" t="str">
            <v>335339446</v>
          </cell>
          <cell r="B717" t="str">
            <v>R19</v>
          </cell>
          <cell r="C717">
            <v>350</v>
          </cell>
          <cell r="D717" t="str">
            <v>AXLETECH INTERNATIONAL SAS</v>
          </cell>
          <cell r="F717">
            <v>12</v>
          </cell>
          <cell r="G717" t="str">
            <v>2932Z</v>
          </cell>
          <cell r="H717">
            <v>0</v>
          </cell>
          <cell r="I717">
            <v>0</v>
          </cell>
          <cell r="J717">
            <v>0</v>
          </cell>
          <cell r="K717">
            <v>0</v>
          </cell>
          <cell r="L717">
            <v>0</v>
          </cell>
          <cell r="M717">
            <v>0</v>
          </cell>
          <cell r="N717">
            <v>0</v>
          </cell>
          <cell r="O717">
            <v>0</v>
          </cell>
          <cell r="P717">
            <v>0</v>
          </cell>
          <cell r="Q717">
            <v>0</v>
          </cell>
          <cell r="R717">
            <v>0</v>
          </cell>
          <cell r="T717">
            <v>0.95433823304570009</v>
          </cell>
        </row>
        <row r="718">
          <cell r="A718" t="str">
            <v>667280143</v>
          </cell>
          <cell r="B718" t="str">
            <v>R19</v>
          </cell>
          <cell r="C718">
            <v>269</v>
          </cell>
          <cell r="D718" t="str">
            <v>RIVARD</v>
          </cell>
          <cell r="F718">
            <v>6</v>
          </cell>
          <cell r="G718" t="str">
            <v>2920Z</v>
          </cell>
          <cell r="H718">
            <v>0</v>
          </cell>
          <cell r="I718">
            <v>0</v>
          </cell>
          <cell r="J718">
            <v>0</v>
          </cell>
          <cell r="K718">
            <v>0</v>
          </cell>
          <cell r="L718">
            <v>0</v>
          </cell>
          <cell r="M718">
            <v>0</v>
          </cell>
          <cell r="N718">
            <v>0</v>
          </cell>
          <cell r="O718">
            <v>0</v>
          </cell>
          <cell r="P718">
            <v>1</v>
          </cell>
          <cell r="Q718">
            <v>0</v>
          </cell>
          <cell r="R718">
            <v>1</v>
          </cell>
          <cell r="S718" t="str">
            <v>retraite</v>
          </cell>
          <cell r="T718">
            <v>0.97682739534481255</v>
          </cell>
        </row>
        <row r="719">
          <cell r="A719" t="str">
            <v>780139788</v>
          </cell>
          <cell r="B719" t="str">
            <v>R17</v>
          </cell>
          <cell r="C719">
            <v>34</v>
          </cell>
          <cell r="D719" t="str">
            <v>ATELIERS BERNARD ET BONNEFOND</v>
          </cell>
          <cell r="F719">
            <v>2</v>
          </cell>
          <cell r="G719" t="str">
            <v>2711Z</v>
          </cell>
          <cell r="H719">
            <v>0</v>
          </cell>
          <cell r="I719">
            <v>0</v>
          </cell>
          <cell r="J719">
            <v>0</v>
          </cell>
          <cell r="K719">
            <v>0</v>
          </cell>
          <cell r="L719">
            <v>0</v>
          </cell>
          <cell r="M719">
            <v>0</v>
          </cell>
          <cell r="N719">
            <v>0</v>
          </cell>
          <cell r="O719">
            <v>0</v>
          </cell>
          <cell r="P719">
            <v>0</v>
          </cell>
          <cell r="Q719">
            <v>0</v>
          </cell>
          <cell r="R719">
            <v>0</v>
          </cell>
          <cell r="T719">
            <v>9.5192186618197088</v>
          </cell>
        </row>
        <row r="720">
          <cell r="A720" t="str">
            <v>347550022</v>
          </cell>
          <cell r="B720" t="str">
            <v>R22</v>
          </cell>
          <cell r="C720">
            <v>74</v>
          </cell>
          <cell r="D720" t="str">
            <v>ASCOREL</v>
          </cell>
          <cell r="F720">
            <v>15</v>
          </cell>
          <cell r="G720" t="str">
            <v>329</v>
          </cell>
          <cell r="H720">
            <v>0</v>
          </cell>
          <cell r="I720">
            <v>0</v>
          </cell>
          <cell r="J720">
            <v>0</v>
          </cell>
          <cell r="K720">
            <v>0</v>
          </cell>
          <cell r="L720">
            <v>0</v>
          </cell>
          <cell r="M720">
            <v>0</v>
          </cell>
          <cell r="N720">
            <v>0</v>
          </cell>
          <cell r="O720">
            <v>0</v>
          </cell>
          <cell r="P720">
            <v>0</v>
          </cell>
          <cell r="Q720">
            <v>0</v>
          </cell>
          <cell r="R720">
            <v>0</v>
          </cell>
          <cell r="T720">
            <v>0.98352782407605166</v>
          </cell>
        </row>
        <row r="721">
          <cell r="A721" t="str">
            <v>332108331</v>
          </cell>
          <cell r="B721" t="str">
            <v>R09</v>
          </cell>
          <cell r="C721">
            <v>266</v>
          </cell>
          <cell r="D721" t="str">
            <v>SEIFEL</v>
          </cell>
          <cell r="F721">
            <v>16</v>
          </cell>
          <cell r="G721" t="str">
            <v>2229A</v>
          </cell>
          <cell r="H721">
            <v>0</v>
          </cell>
          <cell r="I721">
            <v>0</v>
          </cell>
          <cell r="J721">
            <v>0</v>
          </cell>
          <cell r="K721">
            <v>0</v>
          </cell>
          <cell r="L721">
            <v>0</v>
          </cell>
          <cell r="M721">
            <v>0</v>
          </cell>
          <cell r="N721">
            <v>0</v>
          </cell>
          <cell r="O721">
            <v>0</v>
          </cell>
          <cell r="P721">
            <v>0</v>
          </cell>
          <cell r="Q721">
            <v>0</v>
          </cell>
          <cell r="R721">
            <v>0</v>
          </cell>
          <cell r="T721">
            <v>1.0674174083627095</v>
          </cell>
        </row>
        <row r="722">
          <cell r="A722" t="str">
            <v>381610823</v>
          </cell>
          <cell r="B722" t="str">
            <v>R22</v>
          </cell>
          <cell r="C722">
            <v>18</v>
          </cell>
          <cell r="D722" t="str">
            <v>LOXOS</v>
          </cell>
          <cell r="F722">
            <v>1</v>
          </cell>
          <cell r="G722" t="str">
            <v>3109B</v>
          </cell>
          <cell r="H722">
            <v>0</v>
          </cell>
          <cell r="I722">
            <v>0</v>
          </cell>
          <cell r="J722">
            <v>0</v>
          </cell>
          <cell r="K722">
            <v>0</v>
          </cell>
          <cell r="L722">
            <v>0</v>
          </cell>
          <cell r="M722">
            <v>0</v>
          </cell>
          <cell r="N722">
            <v>0</v>
          </cell>
          <cell r="O722">
            <v>0</v>
          </cell>
          <cell r="P722">
            <v>0</v>
          </cell>
          <cell r="Q722">
            <v>0</v>
          </cell>
          <cell r="R722">
            <v>0</v>
          </cell>
          <cell r="T722">
            <v>9.4630839177779507</v>
          </cell>
        </row>
        <row r="723">
          <cell r="A723" t="str">
            <v>333432144</v>
          </cell>
          <cell r="B723" t="str">
            <v>R27</v>
          </cell>
          <cell r="C723">
            <v>6</v>
          </cell>
          <cell r="D723" t="str">
            <v>IMAGE MODELISAT STRATEGIE ANALYS</v>
          </cell>
          <cell r="F723">
            <v>4</v>
          </cell>
          <cell r="G723" t="str">
            <v>5829C</v>
          </cell>
          <cell r="H723">
            <v>0</v>
          </cell>
          <cell r="I723">
            <v>0</v>
          </cell>
          <cell r="J723">
            <v>0</v>
          </cell>
          <cell r="K723">
            <v>0</v>
          </cell>
          <cell r="L723">
            <v>0</v>
          </cell>
          <cell r="M723">
            <v>0</v>
          </cell>
          <cell r="N723">
            <v>0</v>
          </cell>
          <cell r="O723">
            <v>0</v>
          </cell>
          <cell r="P723">
            <v>0</v>
          </cell>
          <cell r="Q723">
            <v>0</v>
          </cell>
          <cell r="R723">
            <v>0</v>
          </cell>
          <cell r="T723">
            <v>1.0004931182693255</v>
          </cell>
        </row>
        <row r="724">
          <cell r="A724" t="str">
            <v>971506191</v>
          </cell>
          <cell r="B724" t="str">
            <v>R22</v>
          </cell>
          <cell r="C724">
            <v>270</v>
          </cell>
          <cell r="D724" t="str">
            <v>CLAUGER SA</v>
          </cell>
          <cell r="F724">
            <v>3</v>
          </cell>
          <cell r="G724" t="str">
            <v>329</v>
          </cell>
          <cell r="H724">
            <v>0</v>
          </cell>
          <cell r="I724">
            <v>0</v>
          </cell>
          <cell r="J724">
            <v>0</v>
          </cell>
          <cell r="K724">
            <v>0</v>
          </cell>
          <cell r="L724">
            <v>0</v>
          </cell>
          <cell r="M724">
            <v>0</v>
          </cell>
          <cell r="N724">
            <v>0</v>
          </cell>
          <cell r="O724">
            <v>0</v>
          </cell>
          <cell r="P724">
            <v>0</v>
          </cell>
          <cell r="Q724">
            <v>0</v>
          </cell>
          <cell r="R724">
            <v>0</v>
          </cell>
          <cell r="T724">
            <v>1.0048052637205513</v>
          </cell>
        </row>
        <row r="725">
          <cell r="A725" t="str">
            <v>347774713</v>
          </cell>
          <cell r="B725" t="str">
            <v>R14</v>
          </cell>
          <cell r="C725">
            <v>130</v>
          </cell>
          <cell r="D725" t="str">
            <v>AMPHITECH SAS</v>
          </cell>
          <cell r="F725">
            <v>5</v>
          </cell>
          <cell r="G725" t="str">
            <v>2630Z</v>
          </cell>
          <cell r="H725">
            <v>0</v>
          </cell>
          <cell r="I725">
            <v>0</v>
          </cell>
          <cell r="J725">
            <v>0</v>
          </cell>
          <cell r="K725">
            <v>0</v>
          </cell>
          <cell r="L725">
            <v>0</v>
          </cell>
          <cell r="M725">
            <v>0</v>
          </cell>
          <cell r="N725">
            <v>0</v>
          </cell>
          <cell r="O725">
            <v>0</v>
          </cell>
          <cell r="P725">
            <v>0</v>
          </cell>
          <cell r="Q725">
            <v>0</v>
          </cell>
          <cell r="R725">
            <v>0</v>
          </cell>
          <cell r="T725">
            <v>1.0007717325019605</v>
          </cell>
        </row>
        <row r="726">
          <cell r="A726" t="str">
            <v>348407958</v>
          </cell>
          <cell r="B726" t="str">
            <v>R32</v>
          </cell>
          <cell r="C726">
            <v>2</v>
          </cell>
          <cell r="D726" t="str">
            <v>CONSEIL PHARMACEUTIQUE HUTIN MIC</v>
          </cell>
          <cell r="F726">
            <v>2</v>
          </cell>
          <cell r="G726" t="str">
            <v>8299Z</v>
          </cell>
          <cell r="H726">
            <v>0</v>
          </cell>
          <cell r="I726">
            <v>0</v>
          </cell>
          <cell r="J726">
            <v>0</v>
          </cell>
          <cell r="K726">
            <v>0</v>
          </cell>
          <cell r="L726">
            <v>0</v>
          </cell>
          <cell r="M726">
            <v>0</v>
          </cell>
          <cell r="N726">
            <v>0</v>
          </cell>
          <cell r="O726">
            <v>0</v>
          </cell>
          <cell r="P726">
            <v>0</v>
          </cell>
          <cell r="Q726">
            <v>0</v>
          </cell>
          <cell r="R726">
            <v>0</v>
          </cell>
          <cell r="T726">
            <v>9.6444325221652054</v>
          </cell>
        </row>
        <row r="727">
          <cell r="A727" t="str">
            <v>352432827</v>
          </cell>
          <cell r="B727" t="str">
            <v>R14</v>
          </cell>
          <cell r="C727">
            <v>31</v>
          </cell>
          <cell r="D727" t="str">
            <v>EUROFEEDBACK</v>
          </cell>
          <cell r="F727">
            <v>5</v>
          </cell>
          <cell r="G727" t="str">
            <v>2630Z</v>
          </cell>
          <cell r="H727">
            <v>0</v>
          </cell>
          <cell r="I727">
            <v>0</v>
          </cell>
          <cell r="J727">
            <v>0</v>
          </cell>
          <cell r="K727">
            <v>0</v>
          </cell>
          <cell r="L727">
            <v>0</v>
          </cell>
          <cell r="M727">
            <v>1</v>
          </cell>
          <cell r="N727">
            <v>0</v>
          </cell>
          <cell r="O727">
            <v>0</v>
          </cell>
          <cell r="P727">
            <v>0</v>
          </cell>
          <cell r="Q727">
            <v>0</v>
          </cell>
          <cell r="R727">
            <v>1</v>
          </cell>
          <cell r="T727">
            <v>1.0007717325019605</v>
          </cell>
        </row>
        <row r="728">
          <cell r="A728" t="str">
            <v>586050072</v>
          </cell>
          <cell r="B728" t="str">
            <v>R09</v>
          </cell>
          <cell r="C728">
            <v>514</v>
          </cell>
          <cell r="D728" t="str">
            <v>BARBIER ET CIE</v>
          </cell>
          <cell r="F728">
            <v>2</v>
          </cell>
          <cell r="G728" t="str">
            <v>2221Z</v>
          </cell>
          <cell r="H728">
            <v>0</v>
          </cell>
          <cell r="I728">
            <v>0</v>
          </cell>
          <cell r="J728">
            <v>0</v>
          </cell>
          <cell r="K728">
            <v>0</v>
          </cell>
          <cell r="L728">
            <v>0</v>
          </cell>
          <cell r="M728">
            <v>0</v>
          </cell>
          <cell r="N728">
            <v>0</v>
          </cell>
          <cell r="O728">
            <v>0</v>
          </cell>
          <cell r="P728">
            <v>0</v>
          </cell>
          <cell r="Q728">
            <v>0</v>
          </cell>
          <cell r="R728">
            <v>0</v>
          </cell>
          <cell r="T728">
            <v>1.0140221187172367</v>
          </cell>
        </row>
        <row r="729">
          <cell r="A729" t="str">
            <v>384157400</v>
          </cell>
          <cell r="B729" t="str">
            <v>R09</v>
          </cell>
          <cell r="C729">
            <v>119</v>
          </cell>
          <cell r="D729" t="str">
            <v>DELFINGEN FR-ANTEUIL</v>
          </cell>
          <cell r="F729">
            <v>8</v>
          </cell>
          <cell r="G729" t="str">
            <v>2229A</v>
          </cell>
          <cell r="H729">
            <v>0</v>
          </cell>
          <cell r="I729">
            <v>0</v>
          </cell>
          <cell r="J729">
            <v>0</v>
          </cell>
          <cell r="K729">
            <v>0</v>
          </cell>
          <cell r="L729">
            <v>0</v>
          </cell>
          <cell r="M729">
            <v>2</v>
          </cell>
          <cell r="N729">
            <v>0</v>
          </cell>
          <cell r="O729">
            <v>0</v>
          </cell>
          <cell r="P729">
            <v>0</v>
          </cell>
          <cell r="Q729">
            <v>0</v>
          </cell>
          <cell r="R729">
            <v>2</v>
          </cell>
          <cell r="T729">
            <v>0.96352199512394276</v>
          </cell>
        </row>
        <row r="730">
          <cell r="A730" t="str">
            <v>785754706</v>
          </cell>
          <cell r="B730" t="str">
            <v>R14</v>
          </cell>
          <cell r="C730">
            <v>30</v>
          </cell>
          <cell r="D730" t="str">
            <v>CXR ANDERSON JACOBSON</v>
          </cell>
          <cell r="F730">
            <v>4</v>
          </cell>
          <cell r="G730" t="str">
            <v>2630Z</v>
          </cell>
          <cell r="H730">
            <v>0</v>
          </cell>
          <cell r="I730">
            <v>0</v>
          </cell>
          <cell r="J730">
            <v>0</v>
          </cell>
          <cell r="K730">
            <v>0</v>
          </cell>
          <cell r="L730">
            <v>0</v>
          </cell>
          <cell r="M730">
            <v>0</v>
          </cell>
          <cell r="N730">
            <v>0</v>
          </cell>
          <cell r="O730">
            <v>0</v>
          </cell>
          <cell r="P730">
            <v>0</v>
          </cell>
          <cell r="Q730">
            <v>0</v>
          </cell>
          <cell r="R730">
            <v>0</v>
          </cell>
          <cell r="T730">
            <v>1.0006173259111593</v>
          </cell>
        </row>
        <row r="731">
          <cell r="A731" t="str">
            <v>332586528</v>
          </cell>
          <cell r="B731" t="str">
            <v>R29</v>
          </cell>
          <cell r="C731">
            <v>19</v>
          </cell>
          <cell r="D731" t="str">
            <v>KEYWORD</v>
          </cell>
          <cell r="F731">
            <v>7</v>
          </cell>
          <cell r="G731" t="str">
            <v>6201Z</v>
          </cell>
          <cell r="H731">
            <v>0</v>
          </cell>
          <cell r="I731">
            <v>0</v>
          </cell>
          <cell r="J731">
            <v>0</v>
          </cell>
          <cell r="K731">
            <v>0</v>
          </cell>
          <cell r="L731">
            <v>0</v>
          </cell>
          <cell r="M731">
            <v>0</v>
          </cell>
          <cell r="N731">
            <v>0</v>
          </cell>
          <cell r="O731">
            <v>0</v>
          </cell>
          <cell r="P731">
            <v>0</v>
          </cell>
          <cell r="Q731">
            <v>0</v>
          </cell>
          <cell r="R731">
            <v>0</v>
          </cell>
          <cell r="T731">
            <v>1.0014717325564342</v>
          </cell>
        </row>
        <row r="732">
          <cell r="A732" t="str">
            <v>491066809</v>
          </cell>
          <cell r="B732" t="str">
            <v>R19</v>
          </cell>
          <cell r="C732">
            <v>349</v>
          </cell>
          <cell r="D732" t="str">
            <v>SCHAEFFLER CHAIN DRIVE SYSTEMS SAS</v>
          </cell>
          <cell r="F732">
            <v>3</v>
          </cell>
          <cell r="G732" t="str">
            <v>2932Z</v>
          </cell>
          <cell r="H732">
            <v>0</v>
          </cell>
          <cell r="I732">
            <v>0</v>
          </cell>
          <cell r="J732">
            <v>0</v>
          </cell>
          <cell r="K732">
            <v>0</v>
          </cell>
          <cell r="L732">
            <v>0</v>
          </cell>
          <cell r="M732">
            <v>0</v>
          </cell>
          <cell r="N732">
            <v>0</v>
          </cell>
          <cell r="O732">
            <v>0</v>
          </cell>
          <cell r="P732">
            <v>0</v>
          </cell>
          <cell r="Q732">
            <v>0</v>
          </cell>
          <cell r="R732">
            <v>0</v>
          </cell>
          <cell r="T732">
            <v>0.98832735412601036</v>
          </cell>
        </row>
        <row r="733">
          <cell r="A733" t="str">
            <v>300398880</v>
          </cell>
          <cell r="B733" t="str">
            <v>R07</v>
          </cell>
          <cell r="C733">
            <v>198</v>
          </cell>
          <cell r="D733" t="str">
            <v>SEMIN</v>
          </cell>
          <cell r="F733">
            <v>2</v>
          </cell>
          <cell r="G733" t="str">
            <v>2052Z</v>
          </cell>
          <cell r="H733">
            <v>0</v>
          </cell>
          <cell r="I733">
            <v>0</v>
          </cell>
          <cell r="J733">
            <v>0</v>
          </cell>
          <cell r="K733">
            <v>0</v>
          </cell>
          <cell r="L733">
            <v>0</v>
          </cell>
          <cell r="M733">
            <v>0</v>
          </cell>
          <cell r="N733">
            <v>0</v>
          </cell>
          <cell r="O733">
            <v>0</v>
          </cell>
          <cell r="P733">
            <v>0</v>
          </cell>
          <cell r="Q733">
            <v>0</v>
          </cell>
          <cell r="R733">
            <v>0</v>
          </cell>
          <cell r="T733">
            <v>1.0011337998841978</v>
          </cell>
        </row>
        <row r="734">
          <cell r="A734" t="str">
            <v>331633198</v>
          </cell>
          <cell r="B734" t="str">
            <v>R15</v>
          </cell>
          <cell r="C734">
            <v>23</v>
          </cell>
          <cell r="D734" t="str">
            <v>MAXSEA INTERNATIONAL SAS</v>
          </cell>
          <cell r="F734">
            <v>19</v>
          </cell>
          <cell r="G734" t="str">
            <v>2651A</v>
          </cell>
          <cell r="H734">
            <v>0</v>
          </cell>
          <cell r="I734">
            <v>0</v>
          </cell>
          <cell r="J734">
            <v>0</v>
          </cell>
          <cell r="K734">
            <v>0</v>
          </cell>
          <cell r="L734">
            <v>0</v>
          </cell>
          <cell r="M734">
            <v>0</v>
          </cell>
          <cell r="N734">
            <v>0</v>
          </cell>
          <cell r="O734">
            <v>0</v>
          </cell>
          <cell r="P734">
            <v>0</v>
          </cell>
          <cell r="Q734">
            <v>0</v>
          </cell>
          <cell r="R734">
            <v>0</v>
          </cell>
          <cell r="T734">
            <v>0.99179742375628233</v>
          </cell>
        </row>
        <row r="735">
          <cell r="A735" t="str">
            <v>301897278</v>
          </cell>
          <cell r="B735" t="str">
            <v>R25</v>
          </cell>
          <cell r="C735">
            <v>288</v>
          </cell>
          <cell r="D735" t="str">
            <v>OUEST ELECTRO TECHNIQUE</v>
          </cell>
          <cell r="F735">
            <v>16</v>
          </cell>
          <cell r="G735" t="str">
            <v>4321A</v>
          </cell>
          <cell r="H735">
            <v>0</v>
          </cell>
          <cell r="I735">
            <v>0</v>
          </cell>
          <cell r="J735">
            <v>0</v>
          </cell>
          <cell r="K735">
            <v>0</v>
          </cell>
          <cell r="L735">
            <v>0</v>
          </cell>
          <cell r="M735">
            <v>0</v>
          </cell>
          <cell r="N735">
            <v>0</v>
          </cell>
          <cell r="O735">
            <v>0</v>
          </cell>
          <cell r="P735">
            <v>0</v>
          </cell>
          <cell r="Q735">
            <v>0</v>
          </cell>
          <cell r="R735">
            <v>0</v>
          </cell>
          <cell r="T735">
            <v>0.81238343567130644</v>
          </cell>
        </row>
        <row r="736">
          <cell r="A736" t="str">
            <v>542015763</v>
          </cell>
          <cell r="B736" t="str">
            <v>R03</v>
          </cell>
          <cell r="C736">
            <v>85</v>
          </cell>
          <cell r="D736" t="str">
            <v>BOIRON FRERES SAS</v>
          </cell>
          <cell r="F736">
            <v>3</v>
          </cell>
          <cell r="G736" t="str">
            <v>1039B</v>
          </cell>
          <cell r="H736">
            <v>0</v>
          </cell>
          <cell r="I736">
            <v>0</v>
          </cell>
          <cell r="J736">
            <v>0</v>
          </cell>
          <cell r="K736">
            <v>0</v>
          </cell>
          <cell r="L736">
            <v>0</v>
          </cell>
          <cell r="M736">
            <v>0</v>
          </cell>
          <cell r="N736">
            <v>0</v>
          </cell>
          <cell r="O736">
            <v>0</v>
          </cell>
          <cell r="P736">
            <v>0</v>
          </cell>
          <cell r="Q736">
            <v>0</v>
          </cell>
          <cell r="R736">
            <v>0</v>
          </cell>
          <cell r="T736">
            <v>9.334254903577067</v>
          </cell>
        </row>
        <row r="737">
          <cell r="A737" t="str">
            <v>347989493</v>
          </cell>
          <cell r="B737" t="str">
            <v>R18</v>
          </cell>
          <cell r="C737">
            <v>4</v>
          </cell>
          <cell r="D737" t="str">
            <v>MALBEC SARL</v>
          </cell>
          <cell r="F737">
            <v>2</v>
          </cell>
          <cell r="G737" t="str">
            <v>2813Z</v>
          </cell>
          <cell r="H737">
            <v>0</v>
          </cell>
          <cell r="I737">
            <v>0</v>
          </cell>
          <cell r="J737">
            <v>0</v>
          </cell>
          <cell r="K737">
            <v>0</v>
          </cell>
          <cell r="L737">
            <v>0</v>
          </cell>
          <cell r="M737">
            <v>0</v>
          </cell>
          <cell r="N737">
            <v>0</v>
          </cell>
          <cell r="O737">
            <v>0</v>
          </cell>
          <cell r="P737">
            <v>0</v>
          </cell>
          <cell r="Q737">
            <v>0</v>
          </cell>
          <cell r="R737">
            <v>0</v>
          </cell>
          <cell r="T737">
            <v>9.4874221915835175</v>
          </cell>
        </row>
        <row r="738">
          <cell r="A738" t="str">
            <v>352014955</v>
          </cell>
          <cell r="B738" t="str">
            <v>R03</v>
          </cell>
          <cell r="C738">
            <v>1274</v>
          </cell>
          <cell r="D738" t="str">
            <v>CANDIA</v>
          </cell>
          <cell r="F738">
            <v>9</v>
          </cell>
          <cell r="G738" t="str">
            <v>1051A</v>
          </cell>
          <cell r="H738">
            <v>0</v>
          </cell>
          <cell r="I738">
            <v>0</v>
          </cell>
          <cell r="J738">
            <v>0</v>
          </cell>
          <cell r="K738">
            <v>0</v>
          </cell>
          <cell r="L738">
            <v>0</v>
          </cell>
          <cell r="M738">
            <v>0</v>
          </cell>
          <cell r="N738">
            <v>0</v>
          </cell>
          <cell r="O738">
            <v>0</v>
          </cell>
          <cell r="P738">
            <v>1</v>
          </cell>
          <cell r="Q738">
            <v>0</v>
          </cell>
          <cell r="R738">
            <v>1</v>
          </cell>
          <cell r="S738" t="str">
            <v>chômage</v>
          </cell>
          <cell r="T738">
            <v>1.0273316473810306</v>
          </cell>
        </row>
        <row r="739">
          <cell r="A739" t="str">
            <v>319580122</v>
          </cell>
          <cell r="B739" t="str">
            <v>R03</v>
          </cell>
          <cell r="C739">
            <v>393</v>
          </cell>
          <cell r="D739" t="str">
            <v>LTR INDUSTRIES</v>
          </cell>
          <cell r="F739">
            <v>10</v>
          </cell>
          <cell r="G739" t="str">
            <v>1200Z</v>
          </cell>
          <cell r="H739">
            <v>0</v>
          </cell>
          <cell r="I739">
            <v>0</v>
          </cell>
          <cell r="J739">
            <v>0</v>
          </cell>
          <cell r="K739">
            <v>0</v>
          </cell>
          <cell r="L739">
            <v>0</v>
          </cell>
          <cell r="M739">
            <v>0</v>
          </cell>
          <cell r="N739">
            <v>0</v>
          </cell>
          <cell r="O739">
            <v>0</v>
          </cell>
          <cell r="P739">
            <v>0</v>
          </cell>
          <cell r="Q739">
            <v>0</v>
          </cell>
          <cell r="R739">
            <v>0</v>
          </cell>
          <cell r="T739">
            <v>1.0606118882484188</v>
          </cell>
        </row>
        <row r="740">
          <cell r="A740" t="str">
            <v>324925106</v>
          </cell>
          <cell r="B740" t="str">
            <v>R09</v>
          </cell>
          <cell r="C740">
            <v>937</v>
          </cell>
          <cell r="D740" t="str">
            <v>INERGY AUTOMOTIVE SYSTEMS FRANCE</v>
          </cell>
          <cell r="F740">
            <v>30</v>
          </cell>
          <cell r="G740" t="str">
            <v>2229A</v>
          </cell>
          <cell r="H740">
            <v>0</v>
          </cell>
          <cell r="I740">
            <v>0</v>
          </cell>
          <cell r="J740">
            <v>0</v>
          </cell>
          <cell r="K740">
            <v>0</v>
          </cell>
          <cell r="L740">
            <v>0</v>
          </cell>
          <cell r="M740">
            <v>0</v>
          </cell>
          <cell r="N740">
            <v>0</v>
          </cell>
          <cell r="O740">
            <v>0</v>
          </cell>
          <cell r="P740">
            <v>0</v>
          </cell>
          <cell r="Q740">
            <v>0</v>
          </cell>
          <cell r="R740">
            <v>0</v>
          </cell>
          <cell r="T740">
            <v>1.2375612180161959</v>
          </cell>
        </row>
        <row r="741">
          <cell r="A741" t="str">
            <v>377539556</v>
          </cell>
          <cell r="B741" t="str">
            <v>R30</v>
          </cell>
          <cell r="C741">
            <v>12</v>
          </cell>
          <cell r="D741" t="str">
            <v>CATALYSE</v>
          </cell>
          <cell r="F741">
            <v>7</v>
          </cell>
          <cell r="G741" t="str">
            <v>72</v>
          </cell>
          <cell r="H741">
            <v>0</v>
          </cell>
          <cell r="I741">
            <v>0</v>
          </cell>
          <cell r="J741">
            <v>0</v>
          </cell>
          <cell r="K741">
            <v>0</v>
          </cell>
          <cell r="L741">
            <v>0</v>
          </cell>
          <cell r="M741">
            <v>1</v>
          </cell>
          <cell r="N741">
            <v>0</v>
          </cell>
          <cell r="O741">
            <v>0</v>
          </cell>
          <cell r="P741">
            <v>0</v>
          </cell>
          <cell r="Q741">
            <v>0</v>
          </cell>
          <cell r="R741">
            <v>1</v>
          </cell>
          <cell r="T741">
            <v>9.5914274743704198</v>
          </cell>
        </row>
        <row r="742">
          <cell r="A742" t="str">
            <v>418214003</v>
          </cell>
          <cell r="B742" t="str">
            <v>R07</v>
          </cell>
          <cell r="C742">
            <v>126</v>
          </cell>
          <cell r="D742" t="str">
            <v>SOC DES POLYMERES TECHNIQUES</v>
          </cell>
          <cell r="F742">
            <v>10</v>
          </cell>
          <cell r="G742" t="str">
            <v>2016Z</v>
          </cell>
          <cell r="H742">
            <v>0</v>
          </cell>
          <cell r="I742">
            <v>0</v>
          </cell>
          <cell r="J742">
            <v>0</v>
          </cell>
          <cell r="K742">
            <v>0</v>
          </cell>
          <cell r="L742">
            <v>0</v>
          </cell>
          <cell r="M742">
            <v>0</v>
          </cell>
          <cell r="N742">
            <v>0</v>
          </cell>
          <cell r="O742">
            <v>0</v>
          </cell>
          <cell r="P742">
            <v>1</v>
          </cell>
          <cell r="Q742">
            <v>0</v>
          </cell>
          <cell r="R742">
            <v>1</v>
          </cell>
          <cell r="S742" t="str">
            <v>retraite</v>
          </cell>
          <cell r="T742">
            <v>1.0098006233090926</v>
          </cell>
        </row>
        <row r="743">
          <cell r="A743" t="str">
            <v>547350249</v>
          </cell>
          <cell r="B743" t="str">
            <v>R03</v>
          </cell>
          <cell r="C743">
            <v>409</v>
          </cell>
          <cell r="D743" t="str">
            <v>SODEBO</v>
          </cell>
          <cell r="F743">
            <v>3</v>
          </cell>
          <cell r="G743" t="str">
            <v>1085Z</v>
          </cell>
          <cell r="H743">
            <v>0</v>
          </cell>
          <cell r="I743">
            <v>0</v>
          </cell>
          <cell r="J743">
            <v>0</v>
          </cell>
          <cell r="K743">
            <v>0</v>
          </cell>
          <cell r="L743">
            <v>0</v>
          </cell>
          <cell r="M743">
            <v>0</v>
          </cell>
          <cell r="N743">
            <v>0</v>
          </cell>
          <cell r="O743">
            <v>0</v>
          </cell>
          <cell r="P743">
            <v>0</v>
          </cell>
          <cell r="Q743">
            <v>0</v>
          </cell>
          <cell r="R743">
            <v>0</v>
          </cell>
          <cell r="T743">
            <v>1.0214841937427253</v>
          </cell>
        </row>
        <row r="744">
          <cell r="A744" t="str">
            <v>599815073</v>
          </cell>
          <cell r="B744" t="str">
            <v>R07</v>
          </cell>
          <cell r="C744">
            <v>773</v>
          </cell>
          <cell r="D744" t="str">
            <v>AXENS</v>
          </cell>
          <cell r="F744">
            <v>25</v>
          </cell>
          <cell r="G744" t="str">
            <v>2013B</v>
          </cell>
          <cell r="H744">
            <v>0</v>
          </cell>
          <cell r="I744">
            <v>0</v>
          </cell>
          <cell r="J744">
            <v>0</v>
          </cell>
          <cell r="K744">
            <v>0</v>
          </cell>
          <cell r="L744">
            <v>0</v>
          </cell>
          <cell r="M744">
            <v>0</v>
          </cell>
          <cell r="N744">
            <v>0</v>
          </cell>
          <cell r="O744">
            <v>0</v>
          </cell>
          <cell r="P744">
            <v>0</v>
          </cell>
          <cell r="Q744">
            <v>0</v>
          </cell>
          <cell r="R744">
            <v>0</v>
          </cell>
          <cell r="T744">
            <v>1.0221060878463604</v>
          </cell>
        </row>
        <row r="745">
          <cell r="A745" t="str">
            <v>330265323</v>
          </cell>
          <cell r="B745" t="str">
            <v>R27</v>
          </cell>
          <cell r="C745">
            <v>174</v>
          </cell>
          <cell r="D745" t="str">
            <v>ITESOFT</v>
          </cell>
          <cell r="F745">
            <v>60</v>
          </cell>
          <cell r="G745" t="str">
            <v>5829C</v>
          </cell>
          <cell r="H745">
            <v>0</v>
          </cell>
          <cell r="I745">
            <v>0</v>
          </cell>
          <cell r="J745">
            <v>0</v>
          </cell>
          <cell r="K745">
            <v>0</v>
          </cell>
          <cell r="L745">
            <v>0</v>
          </cell>
          <cell r="M745">
            <v>0</v>
          </cell>
          <cell r="N745">
            <v>0</v>
          </cell>
          <cell r="O745">
            <v>4</v>
          </cell>
          <cell r="P745">
            <v>0</v>
          </cell>
          <cell r="Q745">
            <v>0</v>
          </cell>
          <cell r="R745">
            <v>4</v>
          </cell>
          <cell r="T745">
            <v>1.0164927484431368</v>
          </cell>
        </row>
        <row r="746">
          <cell r="A746" t="str">
            <v>343296935</v>
          </cell>
          <cell r="B746" t="str">
            <v>R14</v>
          </cell>
          <cell r="C746">
            <v>11</v>
          </cell>
          <cell r="D746" t="str">
            <v>GEGA ELECTRONIQUE</v>
          </cell>
          <cell r="F746">
            <v>1</v>
          </cell>
          <cell r="G746" t="str">
            <v>2630Z</v>
          </cell>
          <cell r="H746">
            <v>0</v>
          </cell>
          <cell r="I746">
            <v>0</v>
          </cell>
          <cell r="J746">
            <v>0</v>
          </cell>
          <cell r="K746">
            <v>0</v>
          </cell>
          <cell r="L746">
            <v>0</v>
          </cell>
          <cell r="M746">
            <v>0</v>
          </cell>
          <cell r="N746">
            <v>0</v>
          </cell>
          <cell r="O746">
            <v>0</v>
          </cell>
          <cell r="P746">
            <v>0</v>
          </cell>
          <cell r="Q746">
            <v>0</v>
          </cell>
          <cell r="R746">
            <v>0</v>
          </cell>
          <cell r="T746">
            <v>9.4814626352443305</v>
          </cell>
        </row>
        <row r="747">
          <cell r="A747" t="str">
            <v>343902821</v>
          </cell>
          <cell r="B747" t="str">
            <v>R13</v>
          </cell>
          <cell r="C747">
            <v>106</v>
          </cell>
          <cell r="D747" t="str">
            <v>ARCHOS SA</v>
          </cell>
          <cell r="F747">
            <v>35</v>
          </cell>
          <cell r="G747" t="str">
            <v>2620Z</v>
          </cell>
          <cell r="H747">
            <v>0</v>
          </cell>
          <cell r="I747">
            <v>0</v>
          </cell>
          <cell r="J747">
            <v>0</v>
          </cell>
          <cell r="K747">
            <v>0</v>
          </cell>
          <cell r="L747">
            <v>0</v>
          </cell>
          <cell r="M747">
            <v>0</v>
          </cell>
          <cell r="N747">
            <v>0</v>
          </cell>
          <cell r="O747">
            <v>0</v>
          </cell>
          <cell r="P747">
            <v>0</v>
          </cell>
          <cell r="Q747">
            <v>0</v>
          </cell>
          <cell r="R747">
            <v>0</v>
          </cell>
          <cell r="T747">
            <v>0.97173338424557221</v>
          </cell>
        </row>
        <row r="748">
          <cell r="A748" t="str">
            <v>353867047</v>
          </cell>
          <cell r="B748" t="str">
            <v>R27</v>
          </cell>
          <cell r="C748">
            <v>241</v>
          </cell>
          <cell r="D748" t="str">
            <v>SAB</v>
          </cell>
          <cell r="F748">
            <v>131</v>
          </cell>
          <cell r="G748" t="str">
            <v>5829</v>
          </cell>
          <cell r="H748">
            <v>0</v>
          </cell>
          <cell r="I748">
            <v>0</v>
          </cell>
          <cell r="J748">
            <v>0</v>
          </cell>
          <cell r="K748">
            <v>0</v>
          </cell>
          <cell r="L748">
            <v>0</v>
          </cell>
          <cell r="M748">
            <v>0</v>
          </cell>
          <cell r="N748">
            <v>0</v>
          </cell>
          <cell r="O748">
            <v>0</v>
          </cell>
          <cell r="P748">
            <v>0</v>
          </cell>
          <cell r="Q748">
            <v>0</v>
          </cell>
          <cell r="R748">
            <v>0</v>
          </cell>
          <cell r="T748">
            <v>0.97957949563763613</v>
          </cell>
        </row>
        <row r="749">
          <cell r="A749" t="str">
            <v>632043691</v>
          </cell>
          <cell r="B749" t="str">
            <v>R05</v>
          </cell>
          <cell r="C749">
            <v>51</v>
          </cell>
          <cell r="D749" t="str">
            <v>BOUTAUX PACKAGING</v>
          </cell>
          <cell r="F749">
            <v>1</v>
          </cell>
          <cell r="G749" t="str">
            <v>1729Z</v>
          </cell>
          <cell r="H749">
            <v>0</v>
          </cell>
          <cell r="I749">
            <v>0</v>
          </cell>
          <cell r="J749">
            <v>0</v>
          </cell>
          <cell r="K749">
            <v>0</v>
          </cell>
          <cell r="L749">
            <v>0</v>
          </cell>
          <cell r="M749">
            <v>0</v>
          </cell>
          <cell r="N749">
            <v>0</v>
          </cell>
          <cell r="O749">
            <v>0</v>
          </cell>
          <cell r="P749">
            <v>0</v>
          </cell>
          <cell r="Q749">
            <v>0</v>
          </cell>
          <cell r="R749">
            <v>0</v>
          </cell>
          <cell r="T749">
            <v>8.6729054002355284</v>
          </cell>
        </row>
        <row r="750">
          <cell r="A750" t="str">
            <v>342673134</v>
          </cell>
          <cell r="B750" t="str">
            <v>R13</v>
          </cell>
          <cell r="C750">
            <v>72</v>
          </cell>
          <cell r="D750" t="str">
            <v>ION BEAM SERVICES</v>
          </cell>
          <cell r="F750">
            <v>16</v>
          </cell>
          <cell r="G750" t="str">
            <v>2611Z</v>
          </cell>
          <cell r="H750">
            <v>0</v>
          </cell>
          <cell r="I750">
            <v>0</v>
          </cell>
          <cell r="J750">
            <v>0</v>
          </cell>
          <cell r="K750">
            <v>0</v>
          </cell>
          <cell r="L750">
            <v>0</v>
          </cell>
          <cell r="M750">
            <v>0</v>
          </cell>
          <cell r="N750">
            <v>0</v>
          </cell>
          <cell r="O750">
            <v>0</v>
          </cell>
          <cell r="P750">
            <v>0</v>
          </cell>
          <cell r="Q750">
            <v>0</v>
          </cell>
          <cell r="R750">
            <v>0</v>
          </cell>
          <cell r="T750">
            <v>1.0387224807843882</v>
          </cell>
        </row>
        <row r="751">
          <cell r="A751" t="str">
            <v>344126602</v>
          </cell>
          <cell r="B751" t="str">
            <v>R15</v>
          </cell>
          <cell r="C751">
            <v>31</v>
          </cell>
          <cell r="D751" t="str">
            <v>LHERITIER SAS</v>
          </cell>
          <cell r="F751">
            <v>8</v>
          </cell>
          <cell r="G751" t="str">
            <v>2651A</v>
          </cell>
          <cell r="H751">
            <v>0</v>
          </cell>
          <cell r="I751">
            <v>0</v>
          </cell>
          <cell r="J751">
            <v>0</v>
          </cell>
          <cell r="K751">
            <v>0</v>
          </cell>
          <cell r="L751">
            <v>0</v>
          </cell>
          <cell r="M751">
            <v>0</v>
          </cell>
          <cell r="N751">
            <v>0</v>
          </cell>
          <cell r="O751">
            <v>0</v>
          </cell>
          <cell r="P751">
            <v>0</v>
          </cell>
          <cell r="Q751">
            <v>1</v>
          </cell>
          <cell r="R751">
            <v>1</v>
          </cell>
          <cell r="T751">
            <v>1.0030195368038768</v>
          </cell>
        </row>
        <row r="752">
          <cell r="A752" t="str">
            <v>380467324</v>
          </cell>
          <cell r="B752" t="str">
            <v>R30</v>
          </cell>
          <cell r="C752">
            <v>11</v>
          </cell>
          <cell r="D752" t="str">
            <v>GEOSCAN</v>
          </cell>
          <cell r="F752">
            <v>3</v>
          </cell>
          <cell r="G752" t="str">
            <v>7112B</v>
          </cell>
          <cell r="H752">
            <v>0</v>
          </cell>
          <cell r="I752">
            <v>0</v>
          </cell>
          <cell r="J752">
            <v>0</v>
          </cell>
          <cell r="K752">
            <v>0</v>
          </cell>
          <cell r="L752">
            <v>0</v>
          </cell>
          <cell r="M752">
            <v>0</v>
          </cell>
          <cell r="N752">
            <v>0</v>
          </cell>
          <cell r="O752">
            <v>0</v>
          </cell>
          <cell r="P752">
            <v>0</v>
          </cell>
          <cell r="Q752">
            <v>0</v>
          </cell>
          <cell r="R752">
            <v>0</v>
          </cell>
          <cell r="T752">
            <v>9.5125975004990462</v>
          </cell>
        </row>
        <row r="753">
          <cell r="A753" t="str">
            <v>950571802</v>
          </cell>
          <cell r="B753" t="str">
            <v>R29</v>
          </cell>
          <cell r="C753">
            <v>50</v>
          </cell>
          <cell r="D753" t="str">
            <v>SAMTECH FRANCE SA</v>
          </cell>
          <cell r="F753">
            <v>16</v>
          </cell>
          <cell r="G753" t="str">
            <v>6201Z</v>
          </cell>
          <cell r="H753">
            <v>0</v>
          </cell>
          <cell r="I753">
            <v>0</v>
          </cell>
          <cell r="J753">
            <v>0</v>
          </cell>
          <cell r="K753">
            <v>0</v>
          </cell>
          <cell r="L753">
            <v>0</v>
          </cell>
          <cell r="M753">
            <v>1</v>
          </cell>
          <cell r="N753">
            <v>0</v>
          </cell>
          <cell r="O753">
            <v>0</v>
          </cell>
          <cell r="P753">
            <v>0</v>
          </cell>
          <cell r="Q753">
            <v>0</v>
          </cell>
          <cell r="R753">
            <v>1</v>
          </cell>
          <cell r="T753">
            <v>1.0040953938750552</v>
          </cell>
        </row>
        <row r="754">
          <cell r="A754" t="str">
            <v>070503016</v>
          </cell>
          <cell r="B754" t="str">
            <v>R18</v>
          </cell>
          <cell r="C754">
            <v>150</v>
          </cell>
          <cell r="D754" t="str">
            <v>SOCAMEL TECHNOLOGIES</v>
          </cell>
          <cell r="F754">
            <v>4</v>
          </cell>
          <cell r="G754" t="str">
            <v>2893Z</v>
          </cell>
          <cell r="H754">
            <v>0</v>
          </cell>
          <cell r="I754">
            <v>0</v>
          </cell>
          <cell r="J754">
            <v>0</v>
          </cell>
          <cell r="K754">
            <v>0</v>
          </cell>
          <cell r="L754">
            <v>0</v>
          </cell>
          <cell r="M754">
            <v>0</v>
          </cell>
          <cell r="N754">
            <v>0</v>
          </cell>
          <cell r="O754">
            <v>0</v>
          </cell>
          <cell r="P754">
            <v>0</v>
          </cell>
          <cell r="Q754">
            <v>0</v>
          </cell>
          <cell r="R754">
            <v>0</v>
          </cell>
          <cell r="T754">
            <v>1.0015666364993958</v>
          </cell>
        </row>
        <row r="755">
          <cell r="A755" t="str">
            <v>496680299</v>
          </cell>
          <cell r="B755" t="str">
            <v>R03</v>
          </cell>
          <cell r="C755">
            <v>393</v>
          </cell>
          <cell r="D755" t="str">
            <v>NEOLAIT</v>
          </cell>
          <cell r="F755">
            <v>6</v>
          </cell>
          <cell r="G755" t="str">
            <v>1091Z</v>
          </cell>
          <cell r="H755">
            <v>0</v>
          </cell>
          <cell r="I755">
            <v>0</v>
          </cell>
          <cell r="J755">
            <v>0</v>
          </cell>
          <cell r="K755">
            <v>0</v>
          </cell>
          <cell r="L755">
            <v>0</v>
          </cell>
          <cell r="M755">
            <v>0</v>
          </cell>
          <cell r="N755">
            <v>0</v>
          </cell>
          <cell r="O755">
            <v>0</v>
          </cell>
          <cell r="P755">
            <v>0</v>
          </cell>
          <cell r="Q755">
            <v>0</v>
          </cell>
          <cell r="R755">
            <v>0</v>
          </cell>
          <cell r="T755">
            <v>10.078478720135259</v>
          </cell>
        </row>
        <row r="756">
          <cell r="A756" t="str">
            <v>314093352</v>
          </cell>
          <cell r="B756" t="str">
            <v>R09</v>
          </cell>
          <cell r="C756">
            <v>336</v>
          </cell>
          <cell r="D756" t="str">
            <v>SARTORIUS STEDIM BIOTECH</v>
          </cell>
          <cell r="F756">
            <v>13</v>
          </cell>
          <cell r="G756" t="str">
            <v>2229A</v>
          </cell>
          <cell r="H756">
            <v>0</v>
          </cell>
          <cell r="I756">
            <v>0</v>
          </cell>
          <cell r="J756">
            <v>0</v>
          </cell>
          <cell r="K756">
            <v>0</v>
          </cell>
          <cell r="L756">
            <v>0</v>
          </cell>
          <cell r="M756">
            <v>0</v>
          </cell>
          <cell r="N756">
            <v>0</v>
          </cell>
          <cell r="O756">
            <v>0</v>
          </cell>
          <cell r="P756">
            <v>0</v>
          </cell>
          <cell r="Q756">
            <v>0</v>
          </cell>
          <cell r="R756">
            <v>0</v>
          </cell>
          <cell r="T756">
            <v>0.83266633061291817</v>
          </cell>
        </row>
        <row r="757">
          <cell r="A757" t="str">
            <v>327733432</v>
          </cell>
          <cell r="B757" t="str">
            <v>R27</v>
          </cell>
          <cell r="C757">
            <v>601</v>
          </cell>
          <cell r="D757" t="str">
            <v>ISAGRI</v>
          </cell>
          <cell r="F757">
            <v>39</v>
          </cell>
          <cell r="G757" t="str">
            <v>5829C</v>
          </cell>
          <cell r="H757">
            <v>0</v>
          </cell>
          <cell r="I757">
            <v>0</v>
          </cell>
          <cell r="J757">
            <v>0</v>
          </cell>
          <cell r="K757">
            <v>0</v>
          </cell>
          <cell r="L757">
            <v>0</v>
          </cell>
          <cell r="M757">
            <v>0</v>
          </cell>
          <cell r="N757">
            <v>0</v>
          </cell>
          <cell r="O757">
            <v>0</v>
          </cell>
          <cell r="P757">
            <v>0</v>
          </cell>
          <cell r="Q757">
            <v>0</v>
          </cell>
          <cell r="R757">
            <v>0</v>
          </cell>
          <cell r="T757">
            <v>9.9075702686599598</v>
          </cell>
        </row>
        <row r="758">
          <cell r="A758" t="str">
            <v>381305614</v>
          </cell>
          <cell r="B758" t="str">
            <v>R27</v>
          </cell>
          <cell r="C758">
            <v>8</v>
          </cell>
          <cell r="D758" t="str">
            <v>ISOFT</v>
          </cell>
          <cell r="F758">
            <v>7</v>
          </cell>
          <cell r="G758" t="str">
            <v>5829C</v>
          </cell>
          <cell r="H758">
            <v>0</v>
          </cell>
          <cell r="I758">
            <v>0</v>
          </cell>
          <cell r="J758">
            <v>0</v>
          </cell>
          <cell r="K758">
            <v>0</v>
          </cell>
          <cell r="L758">
            <v>0</v>
          </cell>
          <cell r="M758">
            <v>0</v>
          </cell>
          <cell r="N758">
            <v>0</v>
          </cell>
          <cell r="O758">
            <v>0</v>
          </cell>
          <cell r="P758">
            <v>0</v>
          </cell>
          <cell r="Q758">
            <v>1</v>
          </cell>
          <cell r="R758">
            <v>1</v>
          </cell>
          <cell r="T758">
            <v>1.0087234735806265</v>
          </cell>
        </row>
        <row r="759">
          <cell r="A759" t="str">
            <v>314830183</v>
          </cell>
          <cell r="B759" t="str">
            <v>R03</v>
          </cell>
          <cell r="C759">
            <v>665</v>
          </cell>
          <cell r="D759" t="str">
            <v>FROMAGERIES DES CHAUMES</v>
          </cell>
          <cell r="F759">
            <v>8</v>
          </cell>
          <cell r="G759" t="str">
            <v>1051C</v>
          </cell>
          <cell r="H759">
            <v>0</v>
          </cell>
          <cell r="I759">
            <v>0</v>
          </cell>
          <cell r="J759">
            <v>0</v>
          </cell>
          <cell r="K759">
            <v>0</v>
          </cell>
          <cell r="L759">
            <v>0</v>
          </cell>
          <cell r="M759">
            <v>0</v>
          </cell>
          <cell r="N759">
            <v>0</v>
          </cell>
          <cell r="O759">
            <v>0</v>
          </cell>
          <cell r="P759">
            <v>0</v>
          </cell>
          <cell r="Q759">
            <v>0</v>
          </cell>
          <cell r="R759">
            <v>0</v>
          </cell>
          <cell r="T759">
            <v>0.99533709281171723</v>
          </cell>
        </row>
        <row r="760">
          <cell r="A760" t="str">
            <v>352122626</v>
          </cell>
          <cell r="B760" t="str">
            <v>R27</v>
          </cell>
          <cell r="C760">
            <v>13</v>
          </cell>
          <cell r="D760" t="str">
            <v>ABVENT R &amp; D</v>
          </cell>
          <cell r="F760">
            <v>11</v>
          </cell>
          <cell r="G760" t="str">
            <v>5829A</v>
          </cell>
          <cell r="H760">
            <v>0</v>
          </cell>
          <cell r="I760">
            <v>0</v>
          </cell>
          <cell r="J760">
            <v>0</v>
          </cell>
          <cell r="K760">
            <v>0</v>
          </cell>
          <cell r="L760">
            <v>0</v>
          </cell>
          <cell r="M760">
            <v>0</v>
          </cell>
          <cell r="N760">
            <v>0</v>
          </cell>
          <cell r="O760">
            <v>0</v>
          </cell>
          <cell r="P760">
            <v>0</v>
          </cell>
          <cell r="Q760">
            <v>0</v>
          </cell>
          <cell r="R760">
            <v>0</v>
          </cell>
          <cell r="T760">
            <v>1.0047181373248746</v>
          </cell>
        </row>
        <row r="761">
          <cell r="A761" t="str">
            <v>329338883</v>
          </cell>
          <cell r="B761" t="str">
            <v>R25</v>
          </cell>
          <cell r="C761">
            <v>1995</v>
          </cell>
          <cell r="D761" t="str">
            <v>COLAS CENTRE OUEST</v>
          </cell>
          <cell r="F761">
            <v>1</v>
          </cell>
          <cell r="G761" t="str">
            <v>4211Z</v>
          </cell>
          <cell r="H761">
            <v>0</v>
          </cell>
          <cell r="I761">
            <v>0</v>
          </cell>
          <cell r="J761">
            <v>0</v>
          </cell>
          <cell r="K761">
            <v>0</v>
          </cell>
          <cell r="L761">
            <v>0</v>
          </cell>
          <cell r="M761">
            <v>0</v>
          </cell>
          <cell r="N761">
            <v>0</v>
          </cell>
          <cell r="O761">
            <v>0</v>
          </cell>
          <cell r="P761">
            <v>0</v>
          </cell>
          <cell r="Q761">
            <v>0</v>
          </cell>
          <cell r="R761">
            <v>0</v>
          </cell>
          <cell r="T761">
            <v>9.3285946746926847</v>
          </cell>
        </row>
        <row r="762">
          <cell r="A762" t="str">
            <v>330596800</v>
          </cell>
          <cell r="B762" t="str">
            <v>R13</v>
          </cell>
          <cell r="C762">
            <v>116</v>
          </cell>
          <cell r="D762" t="str">
            <v>L-ACOUSTICS</v>
          </cell>
          <cell r="F762">
            <v>17</v>
          </cell>
          <cell r="G762" t="str">
            <v>2640Z</v>
          </cell>
          <cell r="H762">
            <v>0</v>
          </cell>
          <cell r="I762">
            <v>0</v>
          </cell>
          <cell r="J762">
            <v>0</v>
          </cell>
          <cell r="K762">
            <v>0</v>
          </cell>
          <cell r="L762">
            <v>0</v>
          </cell>
          <cell r="M762">
            <v>0</v>
          </cell>
          <cell r="N762">
            <v>0</v>
          </cell>
          <cell r="O762">
            <v>0</v>
          </cell>
          <cell r="P762">
            <v>0</v>
          </cell>
          <cell r="Q762">
            <v>0</v>
          </cell>
          <cell r="R762">
            <v>0</v>
          </cell>
          <cell r="T762">
            <v>0.94261525755959685</v>
          </cell>
        </row>
        <row r="763">
          <cell r="A763" t="str">
            <v>545850117</v>
          </cell>
          <cell r="B763" t="str">
            <v>R18</v>
          </cell>
          <cell r="C763">
            <v>223</v>
          </cell>
          <cell r="D763" t="str">
            <v>KHUN AUDUREAU SA</v>
          </cell>
          <cell r="F763">
            <v>9</v>
          </cell>
          <cell r="G763" t="str">
            <v>2830Z</v>
          </cell>
          <cell r="H763">
            <v>1</v>
          </cell>
          <cell r="I763">
            <v>0</v>
          </cell>
          <cell r="J763">
            <v>0</v>
          </cell>
          <cell r="K763">
            <v>0</v>
          </cell>
          <cell r="L763">
            <v>0</v>
          </cell>
          <cell r="M763">
            <v>1</v>
          </cell>
          <cell r="N763">
            <v>0</v>
          </cell>
          <cell r="O763">
            <v>0</v>
          </cell>
          <cell r="P763">
            <v>0</v>
          </cell>
          <cell r="Q763">
            <v>0</v>
          </cell>
          <cell r="R763">
            <v>2</v>
          </cell>
          <cell r="T763">
            <v>1.003529285422792</v>
          </cell>
        </row>
        <row r="764">
          <cell r="A764" t="str">
            <v>655680536</v>
          </cell>
          <cell r="B764" t="str">
            <v>R09</v>
          </cell>
          <cell r="C764">
            <v>176</v>
          </cell>
          <cell r="D764" t="str">
            <v>SOCIETE INDUSTRIELLE DU HARAS</v>
          </cell>
          <cell r="F764">
            <v>2</v>
          </cell>
          <cell r="G764" t="str">
            <v>2223Z</v>
          </cell>
          <cell r="H764">
            <v>0</v>
          </cell>
          <cell r="I764">
            <v>0</v>
          </cell>
          <cell r="J764">
            <v>0</v>
          </cell>
          <cell r="K764">
            <v>0</v>
          </cell>
          <cell r="L764">
            <v>0</v>
          </cell>
          <cell r="M764">
            <v>1</v>
          </cell>
          <cell r="N764">
            <v>0</v>
          </cell>
          <cell r="O764">
            <v>0</v>
          </cell>
          <cell r="P764">
            <v>0</v>
          </cell>
          <cell r="Q764">
            <v>0</v>
          </cell>
          <cell r="R764">
            <v>1</v>
          </cell>
          <cell r="T764">
            <v>1.0140221187172367</v>
          </cell>
        </row>
        <row r="765">
          <cell r="A765" t="str">
            <v>348756255</v>
          </cell>
          <cell r="B765" t="str">
            <v>R07</v>
          </cell>
          <cell r="C765">
            <v>133</v>
          </cell>
          <cell r="D765" t="str">
            <v>SOCIETE D'ETUDES DERMATOLOGIQUES</v>
          </cell>
          <cell r="F765">
            <v>66</v>
          </cell>
          <cell r="G765" t="str">
            <v>2014Z</v>
          </cell>
          <cell r="H765">
            <v>0</v>
          </cell>
          <cell r="I765">
            <v>0</v>
          </cell>
          <cell r="J765">
            <v>0</v>
          </cell>
          <cell r="K765">
            <v>0</v>
          </cell>
          <cell r="L765">
            <v>0</v>
          </cell>
          <cell r="M765">
            <v>1</v>
          </cell>
          <cell r="N765">
            <v>0</v>
          </cell>
          <cell r="O765">
            <v>2</v>
          </cell>
          <cell r="P765">
            <v>0</v>
          </cell>
          <cell r="Q765">
            <v>2</v>
          </cell>
          <cell r="R765">
            <v>5</v>
          </cell>
          <cell r="T765">
            <v>1.0255641635352333</v>
          </cell>
        </row>
        <row r="766">
          <cell r="A766" t="str">
            <v>433926151</v>
          </cell>
          <cell r="B766" t="str">
            <v>R19</v>
          </cell>
          <cell r="C766">
            <v>54</v>
          </cell>
          <cell r="D766" t="str">
            <v>GRUPO ANTOLIN INGENIERIE SIEGES</v>
          </cell>
          <cell r="F766">
            <v>16</v>
          </cell>
          <cell r="G766" t="str">
            <v>2932Z</v>
          </cell>
          <cell r="H766">
            <v>0</v>
          </cell>
          <cell r="I766">
            <v>0</v>
          </cell>
          <cell r="J766">
            <v>0</v>
          </cell>
          <cell r="K766">
            <v>0</v>
          </cell>
          <cell r="L766">
            <v>0</v>
          </cell>
          <cell r="M766">
            <v>0</v>
          </cell>
          <cell r="N766">
            <v>0</v>
          </cell>
          <cell r="O766">
            <v>0</v>
          </cell>
          <cell r="P766">
            <v>0</v>
          </cell>
          <cell r="Q766">
            <v>0</v>
          </cell>
          <cell r="R766">
            <v>0</v>
          </cell>
          <cell r="T766">
            <v>0.96864427110143636</v>
          </cell>
        </row>
        <row r="767">
          <cell r="A767" t="str">
            <v>342565553</v>
          </cell>
          <cell r="B767" t="str">
            <v>R07</v>
          </cell>
          <cell r="C767">
            <v>148</v>
          </cell>
          <cell r="D767" t="str">
            <v>ARCHIMICA SAS</v>
          </cell>
          <cell r="F767">
            <v>4</v>
          </cell>
          <cell r="G767" t="str">
            <v>2014Z</v>
          </cell>
          <cell r="H767">
            <v>0</v>
          </cell>
          <cell r="I767">
            <v>0</v>
          </cell>
          <cell r="J767">
            <v>0</v>
          </cell>
          <cell r="K767">
            <v>0</v>
          </cell>
          <cell r="L767">
            <v>0</v>
          </cell>
          <cell r="M767">
            <v>0</v>
          </cell>
          <cell r="N767">
            <v>0</v>
          </cell>
          <cell r="O767">
            <v>0</v>
          </cell>
          <cell r="P767">
            <v>0</v>
          </cell>
          <cell r="Q767">
            <v>0</v>
          </cell>
          <cell r="R767">
            <v>0</v>
          </cell>
          <cell r="T767">
            <v>1.0022692212551698</v>
          </cell>
        </row>
        <row r="768">
          <cell r="A768" t="str">
            <v>348435165</v>
          </cell>
          <cell r="B768" t="str">
            <v>R18</v>
          </cell>
          <cell r="C768">
            <v>40</v>
          </cell>
          <cell r="D768" t="str">
            <v>MARS FISHCARE EUROPE</v>
          </cell>
          <cell r="F768">
            <v>1</v>
          </cell>
          <cell r="G768" t="str">
            <v>2813Z</v>
          </cell>
          <cell r="H768">
            <v>0</v>
          </cell>
          <cell r="I768">
            <v>0</v>
          </cell>
          <cell r="J768">
            <v>0</v>
          </cell>
          <cell r="K768">
            <v>0</v>
          </cell>
          <cell r="L768">
            <v>0</v>
          </cell>
          <cell r="M768">
            <v>0</v>
          </cell>
          <cell r="N768">
            <v>0</v>
          </cell>
          <cell r="O768">
            <v>0</v>
          </cell>
          <cell r="P768">
            <v>0</v>
          </cell>
          <cell r="Q768">
            <v>0</v>
          </cell>
          <cell r="R768">
            <v>0</v>
          </cell>
          <cell r="T768">
            <v>1.0003913691722266</v>
          </cell>
        </row>
        <row r="769">
          <cell r="A769" t="str">
            <v>312937998</v>
          </cell>
          <cell r="B769" t="str">
            <v>R17</v>
          </cell>
          <cell r="C769">
            <v>31</v>
          </cell>
          <cell r="D769" t="str">
            <v>FONDIS</v>
          </cell>
          <cell r="F769">
            <v>2</v>
          </cell>
          <cell r="G769" t="str">
            <v>2752Z</v>
          </cell>
          <cell r="H769">
            <v>0</v>
          </cell>
          <cell r="I769">
            <v>0</v>
          </cell>
          <cell r="J769">
            <v>0</v>
          </cell>
          <cell r="K769">
            <v>0</v>
          </cell>
          <cell r="L769">
            <v>0</v>
          </cell>
          <cell r="M769">
            <v>0</v>
          </cell>
          <cell r="N769">
            <v>0</v>
          </cell>
          <cell r="O769">
            <v>0</v>
          </cell>
          <cell r="P769">
            <v>0</v>
          </cell>
          <cell r="Q769">
            <v>1</v>
          </cell>
          <cell r="R769">
            <v>1</v>
          </cell>
          <cell r="T769">
            <v>1.0041369896434291</v>
          </cell>
        </row>
        <row r="770">
          <cell r="A770" t="str">
            <v>885550418</v>
          </cell>
          <cell r="B770" t="str">
            <v>R03</v>
          </cell>
          <cell r="C770">
            <v>99</v>
          </cell>
          <cell r="D770" t="str">
            <v>NIGAY SA</v>
          </cell>
          <cell r="F770">
            <v>3</v>
          </cell>
          <cell r="G770" t="str">
            <v>1089Z</v>
          </cell>
          <cell r="H770">
            <v>0</v>
          </cell>
          <cell r="I770">
            <v>0</v>
          </cell>
          <cell r="J770">
            <v>0</v>
          </cell>
          <cell r="K770">
            <v>0</v>
          </cell>
          <cell r="L770">
            <v>0</v>
          </cell>
          <cell r="M770">
            <v>0</v>
          </cell>
          <cell r="N770">
            <v>0</v>
          </cell>
          <cell r="O770">
            <v>0</v>
          </cell>
          <cell r="P770">
            <v>0</v>
          </cell>
          <cell r="Q770">
            <v>0</v>
          </cell>
          <cell r="R770">
            <v>0</v>
          </cell>
          <cell r="T770">
            <v>1.0214841937427253</v>
          </cell>
        </row>
        <row r="771">
          <cell r="A771" t="str">
            <v>301520920</v>
          </cell>
          <cell r="B771" t="str">
            <v>R12</v>
          </cell>
          <cell r="C771">
            <v>1929</v>
          </cell>
          <cell r="D771" t="str">
            <v>TEFAL SAS</v>
          </cell>
          <cell r="F771">
            <v>71</v>
          </cell>
          <cell r="G771" t="str">
            <v>2599A</v>
          </cell>
          <cell r="H771">
            <v>0</v>
          </cell>
          <cell r="I771">
            <v>0</v>
          </cell>
          <cell r="J771">
            <v>0</v>
          </cell>
          <cell r="K771">
            <v>0</v>
          </cell>
          <cell r="L771">
            <v>0</v>
          </cell>
          <cell r="M771">
            <v>0</v>
          </cell>
          <cell r="N771">
            <v>0</v>
          </cell>
          <cell r="O771">
            <v>0</v>
          </cell>
          <cell r="P771">
            <v>0</v>
          </cell>
          <cell r="Q771">
            <v>3</v>
          </cell>
          <cell r="R771">
            <v>3</v>
          </cell>
          <cell r="T771">
            <v>1.3240400234331877</v>
          </cell>
        </row>
        <row r="772">
          <cell r="A772" t="str">
            <v>383779725</v>
          </cell>
          <cell r="B772" t="str">
            <v>R19</v>
          </cell>
          <cell r="C772">
            <v>139</v>
          </cell>
          <cell r="D772" t="str">
            <v>LMS IMAGINE SA</v>
          </cell>
          <cell r="F772">
            <v>76</v>
          </cell>
          <cell r="G772" t="str">
            <v>2931Z</v>
          </cell>
          <cell r="H772">
            <v>0</v>
          </cell>
          <cell r="I772">
            <v>0</v>
          </cell>
          <cell r="J772">
            <v>0</v>
          </cell>
          <cell r="K772">
            <v>0</v>
          </cell>
          <cell r="L772">
            <v>0</v>
          </cell>
          <cell r="M772">
            <v>2</v>
          </cell>
          <cell r="N772">
            <v>0</v>
          </cell>
          <cell r="O772">
            <v>0</v>
          </cell>
          <cell r="P772">
            <v>0</v>
          </cell>
          <cell r="Q772">
            <v>0</v>
          </cell>
          <cell r="R772">
            <v>2</v>
          </cell>
          <cell r="T772">
            <v>0.79633123118750082</v>
          </cell>
        </row>
        <row r="773">
          <cell r="A773" t="str">
            <v>562067645</v>
          </cell>
          <cell r="B773" t="str">
            <v>R17</v>
          </cell>
          <cell r="C773">
            <v>257</v>
          </cell>
          <cell r="D773" t="str">
            <v>CTS CABLE TRAY SYSTEMS SAS</v>
          </cell>
          <cell r="F773">
            <v>3</v>
          </cell>
          <cell r="G773" t="str">
            <v>2733Z</v>
          </cell>
          <cell r="H773">
            <v>0</v>
          </cell>
          <cell r="I773">
            <v>0</v>
          </cell>
          <cell r="J773">
            <v>0</v>
          </cell>
          <cell r="K773">
            <v>0</v>
          </cell>
          <cell r="L773">
            <v>0</v>
          </cell>
          <cell r="M773">
            <v>0</v>
          </cell>
          <cell r="N773">
            <v>0</v>
          </cell>
          <cell r="O773">
            <v>0</v>
          </cell>
          <cell r="P773">
            <v>0</v>
          </cell>
          <cell r="Q773">
            <v>0</v>
          </cell>
          <cell r="R773">
            <v>0</v>
          </cell>
          <cell r="T773">
            <v>1.0062135658086313</v>
          </cell>
        </row>
        <row r="774">
          <cell r="A774" t="str">
            <v>389325283</v>
          </cell>
          <cell r="B774" t="str">
            <v>R15</v>
          </cell>
          <cell r="C774">
            <v>72</v>
          </cell>
          <cell r="D774" t="str">
            <v>SCAIME</v>
          </cell>
          <cell r="F774">
            <v>8</v>
          </cell>
          <cell r="G774" t="str">
            <v>2651B</v>
          </cell>
          <cell r="H774">
            <v>0</v>
          </cell>
          <cell r="I774">
            <v>0</v>
          </cell>
          <cell r="J774">
            <v>0</v>
          </cell>
          <cell r="K774">
            <v>0</v>
          </cell>
          <cell r="L774">
            <v>0</v>
          </cell>
          <cell r="M774">
            <v>1</v>
          </cell>
          <cell r="N774">
            <v>0</v>
          </cell>
          <cell r="O774">
            <v>0</v>
          </cell>
          <cell r="P774">
            <v>0</v>
          </cell>
          <cell r="Q774">
            <v>0</v>
          </cell>
          <cell r="R774">
            <v>1</v>
          </cell>
          <cell r="T774">
            <v>1.0030195368038768</v>
          </cell>
        </row>
        <row r="775">
          <cell r="A775" t="str">
            <v>328083357</v>
          </cell>
          <cell r="B775" t="str">
            <v>R18</v>
          </cell>
          <cell r="C775">
            <v>48</v>
          </cell>
          <cell r="D775" t="str">
            <v>EBERLE SAS</v>
          </cell>
          <cell r="F775">
            <v>3</v>
          </cell>
          <cell r="G775" t="str">
            <v>2895Z</v>
          </cell>
          <cell r="H775">
            <v>0</v>
          </cell>
          <cell r="I775">
            <v>0</v>
          </cell>
          <cell r="J775">
            <v>0</v>
          </cell>
          <cell r="K775">
            <v>0</v>
          </cell>
          <cell r="L775">
            <v>0</v>
          </cell>
          <cell r="M775">
            <v>0</v>
          </cell>
          <cell r="N775">
            <v>0</v>
          </cell>
          <cell r="O775">
            <v>0</v>
          </cell>
          <cell r="P775">
            <v>0</v>
          </cell>
          <cell r="Q775">
            <v>0</v>
          </cell>
          <cell r="R775">
            <v>0</v>
          </cell>
          <cell r="T775">
            <v>1.00117468735508</v>
          </cell>
        </row>
        <row r="776">
          <cell r="A776" t="str">
            <v>317575058</v>
          </cell>
          <cell r="B776" t="str">
            <v>R18</v>
          </cell>
          <cell r="C776">
            <v>28</v>
          </cell>
          <cell r="D776" t="str">
            <v>VINCENT INDUSTRIE</v>
          </cell>
          <cell r="F776">
            <v>4</v>
          </cell>
          <cell r="G776" t="str">
            <v>2829B</v>
          </cell>
          <cell r="H776">
            <v>0</v>
          </cell>
          <cell r="I776">
            <v>0</v>
          </cell>
          <cell r="J776">
            <v>0</v>
          </cell>
          <cell r="K776">
            <v>0</v>
          </cell>
          <cell r="L776">
            <v>0</v>
          </cell>
          <cell r="M776">
            <v>0</v>
          </cell>
          <cell r="N776">
            <v>0</v>
          </cell>
          <cell r="O776">
            <v>0</v>
          </cell>
          <cell r="P776">
            <v>0</v>
          </cell>
          <cell r="Q776">
            <v>0</v>
          </cell>
          <cell r="R776">
            <v>0</v>
          </cell>
          <cell r="T776">
            <v>1.0015666364993958</v>
          </cell>
        </row>
        <row r="777">
          <cell r="A777" t="str">
            <v>780112066</v>
          </cell>
          <cell r="B777" t="str">
            <v>R17</v>
          </cell>
          <cell r="C777">
            <v>80</v>
          </cell>
          <cell r="D777" t="str">
            <v>ETS ROBERT JULIAT SEMCO</v>
          </cell>
          <cell r="F777">
            <v>4</v>
          </cell>
          <cell r="G777" t="str">
            <v>2740Z</v>
          </cell>
          <cell r="H777">
            <v>0</v>
          </cell>
          <cell r="I777">
            <v>0</v>
          </cell>
          <cell r="J777">
            <v>0</v>
          </cell>
          <cell r="K777">
            <v>0</v>
          </cell>
          <cell r="L777">
            <v>0</v>
          </cell>
          <cell r="M777">
            <v>0</v>
          </cell>
          <cell r="N777">
            <v>0</v>
          </cell>
          <cell r="O777">
            <v>0</v>
          </cell>
          <cell r="P777">
            <v>0</v>
          </cell>
          <cell r="Q777">
            <v>0</v>
          </cell>
          <cell r="R777">
            <v>0</v>
          </cell>
          <cell r="T777">
            <v>9.4262309989990154</v>
          </cell>
        </row>
        <row r="778">
          <cell r="A778" t="str">
            <v>321236788</v>
          </cell>
          <cell r="B778" t="str">
            <v>R18</v>
          </cell>
          <cell r="C778">
            <v>189</v>
          </cell>
          <cell r="D778" t="str">
            <v>ETS DENIS</v>
          </cell>
          <cell r="F778">
            <v>1</v>
          </cell>
          <cell r="G778" t="str">
            <v>2822Z</v>
          </cell>
          <cell r="H778">
            <v>0</v>
          </cell>
          <cell r="I778">
            <v>0</v>
          </cell>
          <cell r="J778">
            <v>0</v>
          </cell>
          <cell r="K778">
            <v>0</v>
          </cell>
          <cell r="L778">
            <v>0</v>
          </cell>
          <cell r="M778">
            <v>0</v>
          </cell>
          <cell r="N778">
            <v>0</v>
          </cell>
          <cell r="O778">
            <v>0</v>
          </cell>
          <cell r="P778">
            <v>0</v>
          </cell>
          <cell r="Q778">
            <v>0</v>
          </cell>
          <cell r="R778">
            <v>0</v>
          </cell>
          <cell r="T778">
            <v>1.0003913691722266</v>
          </cell>
        </row>
        <row r="779">
          <cell r="A779" t="str">
            <v>729800839</v>
          </cell>
          <cell r="B779" t="str">
            <v>R20</v>
          </cell>
          <cell r="C779">
            <v>283</v>
          </cell>
          <cell r="D779" t="str">
            <v>ZODIAC INTERNATIONAL</v>
          </cell>
          <cell r="F779">
            <v>13</v>
          </cell>
          <cell r="G779" t="str">
            <v>3012Z</v>
          </cell>
          <cell r="H779">
            <v>0</v>
          </cell>
          <cell r="I779">
            <v>0</v>
          </cell>
          <cell r="J779">
            <v>0</v>
          </cell>
          <cell r="K779">
            <v>0</v>
          </cell>
          <cell r="L779">
            <v>0</v>
          </cell>
          <cell r="M779">
            <v>2</v>
          </cell>
          <cell r="N779">
            <v>0</v>
          </cell>
          <cell r="O779">
            <v>0</v>
          </cell>
          <cell r="P779">
            <v>0</v>
          </cell>
          <cell r="Q779">
            <v>0</v>
          </cell>
          <cell r="R779">
            <v>2</v>
          </cell>
          <cell r="T779">
            <v>0.99838801405377031</v>
          </cell>
        </row>
        <row r="780">
          <cell r="A780" t="str">
            <v>330507419</v>
          </cell>
          <cell r="B780" t="str">
            <v>R07</v>
          </cell>
          <cell r="C780">
            <v>57</v>
          </cell>
          <cell r="D780" t="str">
            <v>HYPRED</v>
          </cell>
          <cell r="F780">
            <v>5</v>
          </cell>
          <cell r="G780" t="str">
            <v>2041Z</v>
          </cell>
          <cell r="H780">
            <v>0</v>
          </cell>
          <cell r="I780">
            <v>0</v>
          </cell>
          <cell r="J780">
            <v>0</v>
          </cell>
          <cell r="K780">
            <v>0</v>
          </cell>
          <cell r="L780">
            <v>0</v>
          </cell>
          <cell r="M780">
            <v>0</v>
          </cell>
          <cell r="N780">
            <v>0</v>
          </cell>
          <cell r="O780">
            <v>0</v>
          </cell>
          <cell r="P780">
            <v>0</v>
          </cell>
          <cell r="Q780">
            <v>0</v>
          </cell>
          <cell r="R780">
            <v>0</v>
          </cell>
          <cell r="T780">
            <v>1.0033489828018609</v>
          </cell>
        </row>
        <row r="781">
          <cell r="A781" t="str">
            <v>305394397</v>
          </cell>
          <cell r="B781" t="str">
            <v>R10</v>
          </cell>
          <cell r="C781">
            <v>791</v>
          </cell>
          <cell r="D781" t="str">
            <v>ROCKWOOL FRANCE SAS</v>
          </cell>
          <cell r="F781">
            <v>5</v>
          </cell>
          <cell r="G781" t="str">
            <v>2399Z</v>
          </cell>
          <cell r="H781">
            <v>0</v>
          </cell>
          <cell r="I781">
            <v>0</v>
          </cell>
          <cell r="J781">
            <v>0</v>
          </cell>
          <cell r="K781">
            <v>0</v>
          </cell>
          <cell r="L781">
            <v>0</v>
          </cell>
          <cell r="M781">
            <v>0</v>
          </cell>
          <cell r="N781">
            <v>0</v>
          </cell>
          <cell r="O781">
            <v>0</v>
          </cell>
          <cell r="P781">
            <v>0</v>
          </cell>
          <cell r="Q781">
            <v>0</v>
          </cell>
          <cell r="R781">
            <v>0</v>
          </cell>
          <cell r="T781">
            <v>1.0112947647564943</v>
          </cell>
        </row>
        <row r="782">
          <cell r="A782" t="str">
            <v>675980114</v>
          </cell>
          <cell r="B782" t="str">
            <v>R17</v>
          </cell>
          <cell r="C782">
            <v>2682</v>
          </cell>
          <cell r="D782" t="str">
            <v>HAGER ELECTRO</v>
          </cell>
          <cell r="F782">
            <v>68</v>
          </cell>
          <cell r="G782" t="str">
            <v>2712Z</v>
          </cell>
          <cell r="H782">
            <v>0</v>
          </cell>
          <cell r="I782">
            <v>0</v>
          </cell>
          <cell r="J782">
            <v>0</v>
          </cell>
          <cell r="K782">
            <v>0</v>
          </cell>
          <cell r="L782">
            <v>0</v>
          </cell>
          <cell r="M782">
            <v>0</v>
          </cell>
          <cell r="N782">
            <v>0</v>
          </cell>
          <cell r="O782">
            <v>0</v>
          </cell>
          <cell r="P782">
            <v>0</v>
          </cell>
          <cell r="Q782">
            <v>0</v>
          </cell>
          <cell r="R782">
            <v>0</v>
          </cell>
          <cell r="T782">
            <v>1.0008452767029397</v>
          </cell>
        </row>
        <row r="783">
          <cell r="A783" t="str">
            <v>309880813</v>
          </cell>
          <cell r="B783" t="str">
            <v>R10</v>
          </cell>
          <cell r="C783">
            <v>325</v>
          </cell>
          <cell r="D783" t="str">
            <v>OCV CHAMBERY FRANCE</v>
          </cell>
          <cell r="F783">
            <v>6</v>
          </cell>
          <cell r="G783" t="str">
            <v>2314Z</v>
          </cell>
          <cell r="H783">
            <v>0</v>
          </cell>
          <cell r="I783">
            <v>0</v>
          </cell>
          <cell r="J783">
            <v>0</v>
          </cell>
          <cell r="K783">
            <v>0</v>
          </cell>
          <cell r="L783">
            <v>0</v>
          </cell>
          <cell r="M783">
            <v>0</v>
          </cell>
          <cell r="N783">
            <v>0</v>
          </cell>
          <cell r="O783">
            <v>0</v>
          </cell>
          <cell r="P783">
            <v>0</v>
          </cell>
          <cell r="Q783">
            <v>0</v>
          </cell>
          <cell r="R783">
            <v>0</v>
          </cell>
          <cell r="T783">
            <v>0.98938549085370642</v>
          </cell>
        </row>
        <row r="784">
          <cell r="A784" t="str">
            <v>380202390</v>
          </cell>
          <cell r="B784" t="str">
            <v>R22</v>
          </cell>
          <cell r="C784">
            <v>23</v>
          </cell>
          <cell r="D784" t="str">
            <v>IRIS INSTRUMENTS</v>
          </cell>
          <cell r="F784">
            <v>8</v>
          </cell>
          <cell r="G784" t="str">
            <v>329</v>
          </cell>
          <cell r="H784">
            <v>0</v>
          </cell>
          <cell r="I784">
            <v>0</v>
          </cell>
          <cell r="J784">
            <v>0</v>
          </cell>
          <cell r="K784">
            <v>0</v>
          </cell>
          <cell r="L784">
            <v>0</v>
          </cell>
          <cell r="M784">
            <v>0</v>
          </cell>
          <cell r="N784">
            <v>0</v>
          </cell>
          <cell r="O784">
            <v>0</v>
          </cell>
          <cell r="P784">
            <v>0</v>
          </cell>
          <cell r="Q784">
            <v>0</v>
          </cell>
          <cell r="R784">
            <v>0</v>
          </cell>
          <cell r="T784">
            <v>1.0060315259883106</v>
          </cell>
        </row>
        <row r="785">
          <cell r="A785" t="str">
            <v>440767549</v>
          </cell>
          <cell r="B785" t="str">
            <v>R03</v>
          </cell>
          <cell r="C785">
            <v>1264</v>
          </cell>
          <cell r="D785" t="str">
            <v>YOPLAIT FRANCE</v>
          </cell>
          <cell r="F785">
            <v>26</v>
          </cell>
          <cell r="G785" t="str">
            <v>1051A</v>
          </cell>
          <cell r="H785">
            <v>0</v>
          </cell>
          <cell r="I785">
            <v>0</v>
          </cell>
          <cell r="J785">
            <v>0</v>
          </cell>
          <cell r="K785">
            <v>0</v>
          </cell>
          <cell r="L785">
            <v>0</v>
          </cell>
          <cell r="M785">
            <v>0</v>
          </cell>
          <cell r="N785">
            <v>0</v>
          </cell>
          <cell r="O785">
            <v>0</v>
          </cell>
          <cell r="P785">
            <v>0</v>
          </cell>
          <cell r="Q785">
            <v>2</v>
          </cell>
          <cell r="R785">
            <v>2</v>
          </cell>
          <cell r="T785">
            <v>1.0905527759669671</v>
          </cell>
        </row>
        <row r="786">
          <cell r="A786" t="str">
            <v>390587665</v>
          </cell>
          <cell r="B786" t="str">
            <v>R14</v>
          </cell>
          <cell r="C786">
            <v>18</v>
          </cell>
          <cell r="D786" t="str">
            <v>F.T.E. MAXIMAL FRANCE</v>
          </cell>
          <cell r="F786">
            <v>9</v>
          </cell>
          <cell r="G786" t="str">
            <v>2630Z</v>
          </cell>
          <cell r="H786">
            <v>0</v>
          </cell>
          <cell r="I786">
            <v>0</v>
          </cell>
          <cell r="J786">
            <v>0</v>
          </cell>
          <cell r="K786">
            <v>0</v>
          </cell>
          <cell r="L786">
            <v>0</v>
          </cell>
          <cell r="M786">
            <v>0</v>
          </cell>
          <cell r="N786">
            <v>0</v>
          </cell>
          <cell r="O786">
            <v>0</v>
          </cell>
          <cell r="P786">
            <v>0</v>
          </cell>
          <cell r="Q786">
            <v>2</v>
          </cell>
          <cell r="R786">
            <v>2</v>
          </cell>
          <cell r="T786">
            <v>9.4931739714924319</v>
          </cell>
        </row>
        <row r="787">
          <cell r="A787" t="str">
            <v>380342584</v>
          </cell>
          <cell r="B787" t="str">
            <v>R07</v>
          </cell>
          <cell r="C787">
            <v>180</v>
          </cell>
          <cell r="D787" t="str">
            <v>PPG-DYRUP SAS</v>
          </cell>
          <cell r="F787">
            <v>3</v>
          </cell>
          <cell r="G787" t="str">
            <v>2030Z</v>
          </cell>
          <cell r="H787">
            <v>0</v>
          </cell>
          <cell r="I787">
            <v>0</v>
          </cell>
          <cell r="J787">
            <v>0</v>
          </cell>
          <cell r="K787">
            <v>0</v>
          </cell>
          <cell r="L787">
            <v>0</v>
          </cell>
          <cell r="M787">
            <v>0</v>
          </cell>
          <cell r="N787">
            <v>0</v>
          </cell>
          <cell r="O787">
            <v>0</v>
          </cell>
          <cell r="P787">
            <v>0</v>
          </cell>
          <cell r="Q787">
            <v>0</v>
          </cell>
          <cell r="R787">
            <v>0</v>
          </cell>
          <cell r="T787">
            <v>1.0011909235018446</v>
          </cell>
        </row>
        <row r="788">
          <cell r="A788" t="str">
            <v>775563356</v>
          </cell>
          <cell r="B788" t="str">
            <v>R05</v>
          </cell>
          <cell r="C788">
            <v>1789</v>
          </cell>
          <cell r="D788" t="str">
            <v>OTOR</v>
          </cell>
          <cell r="E788" t="str">
            <v>775563356 ; 410368419 ; 343236857</v>
          </cell>
          <cell r="F788">
            <v>19</v>
          </cell>
          <cell r="G788" t="str">
            <v>1721A</v>
          </cell>
          <cell r="H788">
            <v>0</v>
          </cell>
          <cell r="I788">
            <v>1</v>
          </cell>
          <cell r="J788">
            <v>0</v>
          </cell>
          <cell r="K788">
            <v>0</v>
          </cell>
          <cell r="L788">
            <v>0</v>
          </cell>
          <cell r="M788">
            <v>0</v>
          </cell>
          <cell r="N788">
            <v>0</v>
          </cell>
          <cell r="O788">
            <v>0</v>
          </cell>
          <cell r="P788">
            <v>0</v>
          </cell>
          <cell r="Q788">
            <v>0</v>
          </cell>
          <cell r="R788">
            <v>1</v>
          </cell>
          <cell r="T788">
            <v>0.48213165674447434</v>
          </cell>
        </row>
        <row r="789">
          <cell r="A789" t="str">
            <v>319843181</v>
          </cell>
          <cell r="B789" t="str">
            <v>R27</v>
          </cell>
          <cell r="C789">
            <v>72</v>
          </cell>
          <cell r="D789" t="str">
            <v>AGENA 3000</v>
          </cell>
          <cell r="F789">
            <v>15</v>
          </cell>
          <cell r="G789" t="str">
            <v>5829A</v>
          </cell>
          <cell r="H789">
            <v>1</v>
          </cell>
          <cell r="I789">
            <v>0</v>
          </cell>
          <cell r="J789">
            <v>0</v>
          </cell>
          <cell r="K789">
            <v>0</v>
          </cell>
          <cell r="L789">
            <v>0</v>
          </cell>
          <cell r="M789">
            <v>2</v>
          </cell>
          <cell r="N789">
            <v>0</v>
          </cell>
          <cell r="O789">
            <v>0</v>
          </cell>
          <cell r="P789">
            <v>0</v>
          </cell>
          <cell r="Q789">
            <v>1</v>
          </cell>
          <cell r="R789">
            <v>4</v>
          </cell>
          <cell r="T789">
            <v>1.0142528939246849</v>
          </cell>
        </row>
        <row r="790">
          <cell r="A790" t="str">
            <v>351609417</v>
          </cell>
          <cell r="B790" t="str">
            <v>R30</v>
          </cell>
          <cell r="C790">
            <v>39</v>
          </cell>
          <cell r="D790" t="str">
            <v>OPTIS</v>
          </cell>
          <cell r="F790">
            <v>17</v>
          </cell>
          <cell r="G790" t="str">
            <v>7112B</v>
          </cell>
          <cell r="H790">
            <v>0</v>
          </cell>
          <cell r="I790">
            <v>0</v>
          </cell>
          <cell r="J790">
            <v>0</v>
          </cell>
          <cell r="K790">
            <v>0</v>
          </cell>
          <cell r="L790">
            <v>0</v>
          </cell>
          <cell r="M790">
            <v>0</v>
          </cell>
          <cell r="N790">
            <v>0</v>
          </cell>
          <cell r="O790">
            <v>0</v>
          </cell>
          <cell r="P790">
            <v>0</v>
          </cell>
          <cell r="Q790">
            <v>3</v>
          </cell>
          <cell r="R790">
            <v>3</v>
          </cell>
          <cell r="T790">
            <v>0.99383442286876289</v>
          </cell>
        </row>
        <row r="791">
          <cell r="A791" t="str">
            <v>760201541</v>
          </cell>
          <cell r="B791" t="str">
            <v>R22</v>
          </cell>
          <cell r="C791">
            <v>238</v>
          </cell>
          <cell r="D791" t="str">
            <v>MSA GALLET</v>
          </cell>
          <cell r="F791">
            <v>12</v>
          </cell>
          <cell r="G791" t="str">
            <v>3299Z</v>
          </cell>
          <cell r="H791">
            <v>0</v>
          </cell>
          <cell r="I791">
            <v>0</v>
          </cell>
          <cell r="J791">
            <v>0</v>
          </cell>
          <cell r="K791">
            <v>0</v>
          </cell>
          <cell r="L791">
            <v>0</v>
          </cell>
          <cell r="M791">
            <v>0</v>
          </cell>
          <cell r="N791">
            <v>0</v>
          </cell>
          <cell r="O791">
            <v>0</v>
          </cell>
          <cell r="P791">
            <v>0</v>
          </cell>
          <cell r="Q791">
            <v>0</v>
          </cell>
          <cell r="R791">
            <v>0</v>
          </cell>
          <cell r="T791">
            <v>1.0090644497614703</v>
          </cell>
        </row>
        <row r="792">
          <cell r="A792" t="str">
            <v>542950118</v>
          </cell>
          <cell r="B792" t="str">
            <v>R08</v>
          </cell>
          <cell r="C792">
            <v>487</v>
          </cell>
          <cell r="D792" t="str">
            <v>BEAUFOUR IPSEN INDUSTRIE</v>
          </cell>
          <cell r="F792">
            <v>40</v>
          </cell>
          <cell r="G792" t="str">
            <v>2120Z</v>
          </cell>
          <cell r="H792">
            <v>0</v>
          </cell>
          <cell r="I792">
            <v>0</v>
          </cell>
          <cell r="J792">
            <v>0</v>
          </cell>
          <cell r="K792">
            <v>0</v>
          </cell>
          <cell r="L792">
            <v>0</v>
          </cell>
          <cell r="M792">
            <v>0</v>
          </cell>
          <cell r="N792">
            <v>0</v>
          </cell>
          <cell r="O792">
            <v>0</v>
          </cell>
          <cell r="P792">
            <v>0</v>
          </cell>
          <cell r="Q792">
            <v>0</v>
          </cell>
          <cell r="R792">
            <v>0</v>
          </cell>
          <cell r="T792">
            <v>1.0054835643333648</v>
          </cell>
        </row>
        <row r="793">
          <cell r="A793" t="str">
            <v>387820459</v>
          </cell>
          <cell r="B793" t="str">
            <v>R15</v>
          </cell>
          <cell r="C793">
            <v>20</v>
          </cell>
          <cell r="D793" t="str">
            <v>LIM SAS</v>
          </cell>
          <cell r="F793">
            <v>7</v>
          </cell>
          <cell r="G793" t="str">
            <v>2651B</v>
          </cell>
          <cell r="H793">
            <v>0</v>
          </cell>
          <cell r="I793">
            <v>0</v>
          </cell>
          <cell r="J793">
            <v>0</v>
          </cell>
          <cell r="K793">
            <v>0</v>
          </cell>
          <cell r="L793">
            <v>0</v>
          </cell>
          <cell r="M793">
            <v>0</v>
          </cell>
          <cell r="N793">
            <v>0</v>
          </cell>
          <cell r="O793">
            <v>0</v>
          </cell>
          <cell r="P793">
            <v>0</v>
          </cell>
          <cell r="Q793">
            <v>0</v>
          </cell>
          <cell r="R793">
            <v>0</v>
          </cell>
          <cell r="T793">
            <v>1.00404765850552</v>
          </cell>
        </row>
        <row r="794">
          <cell r="A794" t="str">
            <v>958806408</v>
          </cell>
          <cell r="B794" t="str">
            <v>R18</v>
          </cell>
          <cell r="C794">
            <v>92</v>
          </cell>
          <cell r="D794" t="str">
            <v>ETS UNIC</v>
          </cell>
          <cell r="F794">
            <v>2</v>
          </cell>
          <cell r="G794" t="str">
            <v>2893Z</v>
          </cell>
          <cell r="H794">
            <v>0</v>
          </cell>
          <cell r="I794">
            <v>0</v>
          </cell>
          <cell r="J794">
            <v>0</v>
          </cell>
          <cell r="K794">
            <v>0</v>
          </cell>
          <cell r="L794">
            <v>0</v>
          </cell>
          <cell r="M794">
            <v>0</v>
          </cell>
          <cell r="N794">
            <v>0</v>
          </cell>
          <cell r="O794">
            <v>0</v>
          </cell>
          <cell r="P794">
            <v>0</v>
          </cell>
          <cell r="Q794">
            <v>0</v>
          </cell>
          <cell r="R794">
            <v>0</v>
          </cell>
          <cell r="T794">
            <v>1.0007829316016368</v>
          </cell>
        </row>
        <row r="795">
          <cell r="A795" t="str">
            <v>341120749</v>
          </cell>
          <cell r="B795" t="str">
            <v>R29</v>
          </cell>
          <cell r="C795">
            <v>23</v>
          </cell>
          <cell r="D795" t="str">
            <v>TRIALOG</v>
          </cell>
          <cell r="F795">
            <v>9</v>
          </cell>
          <cell r="G795" t="str">
            <v>6202A</v>
          </cell>
          <cell r="H795">
            <v>0</v>
          </cell>
          <cell r="I795">
            <v>0</v>
          </cell>
          <cell r="J795">
            <v>0</v>
          </cell>
          <cell r="K795">
            <v>0</v>
          </cell>
          <cell r="L795">
            <v>0</v>
          </cell>
          <cell r="M795">
            <v>0</v>
          </cell>
          <cell r="N795">
            <v>0</v>
          </cell>
          <cell r="O795">
            <v>0</v>
          </cell>
          <cell r="P795">
            <v>0</v>
          </cell>
          <cell r="Q795">
            <v>0</v>
          </cell>
          <cell r="R795">
            <v>0</v>
          </cell>
          <cell r="T795">
            <v>1.0020540212951463</v>
          </cell>
        </row>
        <row r="796">
          <cell r="A796" t="str">
            <v>061500864</v>
          </cell>
          <cell r="B796" t="str">
            <v>R11</v>
          </cell>
          <cell r="C796">
            <v>173</v>
          </cell>
          <cell r="D796" t="str">
            <v>WINOA</v>
          </cell>
          <cell r="F796">
            <v>5</v>
          </cell>
          <cell r="G796" t="str">
            <v>2410Z</v>
          </cell>
          <cell r="H796">
            <v>0</v>
          </cell>
          <cell r="I796">
            <v>0</v>
          </cell>
          <cell r="J796">
            <v>0</v>
          </cell>
          <cell r="K796">
            <v>0</v>
          </cell>
          <cell r="L796">
            <v>0</v>
          </cell>
          <cell r="M796">
            <v>0</v>
          </cell>
          <cell r="N796">
            <v>0</v>
          </cell>
          <cell r="O796">
            <v>0</v>
          </cell>
          <cell r="P796">
            <v>0</v>
          </cell>
          <cell r="Q796">
            <v>0</v>
          </cell>
          <cell r="R796">
            <v>0</v>
          </cell>
          <cell r="T796">
            <v>0.98990294101925635</v>
          </cell>
        </row>
        <row r="797">
          <cell r="A797" t="str">
            <v>326050044</v>
          </cell>
          <cell r="B797" t="str">
            <v>R09</v>
          </cell>
          <cell r="C797">
            <v>573</v>
          </cell>
          <cell r="D797" t="str">
            <v>REXAM DISPENSING SYSTEMS</v>
          </cell>
          <cell r="F797">
            <v>12</v>
          </cell>
          <cell r="G797" t="str">
            <v>222</v>
          </cell>
          <cell r="H797">
            <v>0</v>
          </cell>
          <cell r="I797">
            <v>0</v>
          </cell>
          <cell r="J797">
            <v>0</v>
          </cell>
          <cell r="K797">
            <v>0</v>
          </cell>
          <cell r="L797">
            <v>0</v>
          </cell>
          <cell r="M797">
            <v>0</v>
          </cell>
          <cell r="N797">
            <v>0</v>
          </cell>
          <cell r="O797">
            <v>0</v>
          </cell>
          <cell r="P797">
            <v>0</v>
          </cell>
          <cell r="Q797">
            <v>0</v>
          </cell>
          <cell r="R797">
            <v>0</v>
          </cell>
          <cell r="T797">
            <v>1.0377942656978292</v>
          </cell>
        </row>
        <row r="798">
          <cell r="A798" t="str">
            <v>458501921</v>
          </cell>
          <cell r="B798" t="str">
            <v>R07</v>
          </cell>
          <cell r="C798">
            <v>257</v>
          </cell>
          <cell r="D798" t="str">
            <v>LABORATOIRES ANIOS</v>
          </cell>
          <cell r="F798">
            <v>11</v>
          </cell>
          <cell r="G798" t="str">
            <v>2020Z</v>
          </cell>
          <cell r="H798">
            <v>0</v>
          </cell>
          <cell r="I798">
            <v>0</v>
          </cell>
          <cell r="J798">
            <v>0</v>
          </cell>
          <cell r="K798">
            <v>0</v>
          </cell>
          <cell r="L798">
            <v>0</v>
          </cell>
          <cell r="M798">
            <v>0</v>
          </cell>
          <cell r="N798">
            <v>0</v>
          </cell>
          <cell r="O798">
            <v>0</v>
          </cell>
          <cell r="P798">
            <v>0</v>
          </cell>
          <cell r="Q798">
            <v>1</v>
          </cell>
          <cell r="R798">
            <v>1</v>
          </cell>
          <cell r="T798">
            <v>1.0036927421770578</v>
          </cell>
        </row>
        <row r="799">
          <cell r="A799" t="str">
            <v>329860555</v>
          </cell>
          <cell r="B799" t="str">
            <v>R29</v>
          </cell>
          <cell r="C799">
            <v>40</v>
          </cell>
          <cell r="D799" t="str">
            <v>METAFACTORY</v>
          </cell>
          <cell r="F799">
            <v>40</v>
          </cell>
          <cell r="G799" t="str">
            <v>6202A</v>
          </cell>
          <cell r="H799">
            <v>0</v>
          </cell>
          <cell r="I799">
            <v>0</v>
          </cell>
          <cell r="J799">
            <v>0</v>
          </cell>
          <cell r="K799">
            <v>0</v>
          </cell>
          <cell r="L799">
            <v>0</v>
          </cell>
          <cell r="M799">
            <v>3</v>
          </cell>
          <cell r="N799">
            <v>0</v>
          </cell>
          <cell r="O799">
            <v>0</v>
          </cell>
          <cell r="P799">
            <v>0</v>
          </cell>
          <cell r="Q799">
            <v>0</v>
          </cell>
          <cell r="R799">
            <v>3</v>
          </cell>
          <cell r="T799">
            <v>1.0105633868437773</v>
          </cell>
        </row>
        <row r="800">
          <cell r="A800" t="str">
            <v>350552840</v>
          </cell>
          <cell r="B800" t="str">
            <v>R29</v>
          </cell>
          <cell r="C800">
            <v>22</v>
          </cell>
          <cell r="D800" t="str">
            <v>DELTA TECHNOLOGIES SUD OUEST</v>
          </cell>
          <cell r="F800">
            <v>10</v>
          </cell>
          <cell r="G800" t="str">
            <v>6201Z</v>
          </cell>
          <cell r="H800">
            <v>0</v>
          </cell>
          <cell r="I800">
            <v>0</v>
          </cell>
          <cell r="J800">
            <v>0</v>
          </cell>
          <cell r="K800">
            <v>0</v>
          </cell>
          <cell r="L800">
            <v>0</v>
          </cell>
          <cell r="M800">
            <v>1</v>
          </cell>
          <cell r="N800">
            <v>0</v>
          </cell>
          <cell r="O800">
            <v>0</v>
          </cell>
          <cell r="P800">
            <v>0</v>
          </cell>
          <cell r="Q800">
            <v>0</v>
          </cell>
          <cell r="R800">
            <v>1</v>
          </cell>
          <cell r="T800">
            <v>1.002910312738631</v>
          </cell>
        </row>
        <row r="801">
          <cell r="A801" t="str">
            <v>379180474</v>
          </cell>
          <cell r="B801" t="str">
            <v>R29</v>
          </cell>
          <cell r="C801">
            <v>21</v>
          </cell>
          <cell r="D801" t="str">
            <v>ARIA TECHNOLOGIES</v>
          </cell>
          <cell r="F801">
            <v>7</v>
          </cell>
          <cell r="G801" t="str">
            <v>6201Z</v>
          </cell>
          <cell r="H801">
            <v>0</v>
          </cell>
          <cell r="I801">
            <v>0</v>
          </cell>
          <cell r="J801">
            <v>0</v>
          </cell>
          <cell r="K801">
            <v>0</v>
          </cell>
          <cell r="L801">
            <v>0</v>
          </cell>
          <cell r="M801">
            <v>0</v>
          </cell>
          <cell r="N801">
            <v>0</v>
          </cell>
          <cell r="O801">
            <v>0</v>
          </cell>
          <cell r="P801">
            <v>0</v>
          </cell>
          <cell r="Q801">
            <v>0</v>
          </cell>
          <cell r="R801">
            <v>0</v>
          </cell>
          <cell r="T801">
            <v>1.0014717325564342</v>
          </cell>
        </row>
        <row r="802">
          <cell r="A802" t="str">
            <v>339507584</v>
          </cell>
          <cell r="B802" t="str">
            <v>R29</v>
          </cell>
          <cell r="C802">
            <v>24</v>
          </cell>
          <cell r="D802" t="str">
            <v>QUANTA MEDICAL</v>
          </cell>
          <cell r="F802">
            <v>21</v>
          </cell>
          <cell r="G802" t="str">
            <v>6311Z</v>
          </cell>
          <cell r="H802">
            <v>0</v>
          </cell>
          <cell r="I802">
            <v>0</v>
          </cell>
          <cell r="J802">
            <v>0</v>
          </cell>
          <cell r="K802">
            <v>0</v>
          </cell>
          <cell r="L802">
            <v>0</v>
          </cell>
          <cell r="M802">
            <v>8</v>
          </cell>
          <cell r="N802">
            <v>0</v>
          </cell>
          <cell r="O802">
            <v>0</v>
          </cell>
          <cell r="P802">
            <v>0</v>
          </cell>
          <cell r="Q802">
            <v>1</v>
          </cell>
          <cell r="R802">
            <v>9</v>
          </cell>
          <cell r="T802">
            <v>0.99878083576590038</v>
          </cell>
        </row>
        <row r="803">
          <cell r="A803" t="str">
            <v>380947242</v>
          </cell>
          <cell r="B803" t="str">
            <v>R03</v>
          </cell>
          <cell r="C803">
            <v>28</v>
          </cell>
          <cell r="D803" t="str">
            <v>ULICE SA</v>
          </cell>
          <cell r="F803">
            <v>14</v>
          </cell>
          <cell r="G803" t="str">
            <v>1089Z</v>
          </cell>
          <cell r="H803">
            <v>0</v>
          </cell>
          <cell r="I803">
            <v>0</v>
          </cell>
          <cell r="J803">
            <v>0</v>
          </cell>
          <cell r="K803">
            <v>0</v>
          </cell>
          <cell r="L803">
            <v>0</v>
          </cell>
          <cell r="M803">
            <v>0</v>
          </cell>
          <cell r="N803">
            <v>0</v>
          </cell>
          <cell r="O803">
            <v>0</v>
          </cell>
          <cell r="P803">
            <v>0</v>
          </cell>
          <cell r="Q803">
            <v>0</v>
          </cell>
          <cell r="R803">
            <v>0</v>
          </cell>
          <cell r="T803">
            <v>1.038628789004264</v>
          </cell>
        </row>
        <row r="804">
          <cell r="A804" t="str">
            <v>328685284</v>
          </cell>
          <cell r="B804" t="str">
            <v>R15</v>
          </cell>
          <cell r="C804">
            <v>48</v>
          </cell>
          <cell r="D804" t="str">
            <v>BIO LOGIC SAS</v>
          </cell>
          <cell r="F804">
            <v>18</v>
          </cell>
          <cell r="G804" t="str">
            <v>2651B</v>
          </cell>
          <cell r="H804">
            <v>0</v>
          </cell>
          <cell r="I804">
            <v>0</v>
          </cell>
          <cell r="J804">
            <v>0</v>
          </cell>
          <cell r="K804">
            <v>0</v>
          </cell>
          <cell r="L804">
            <v>0</v>
          </cell>
          <cell r="M804">
            <v>0</v>
          </cell>
          <cell r="N804">
            <v>0</v>
          </cell>
          <cell r="O804">
            <v>0</v>
          </cell>
          <cell r="P804">
            <v>0</v>
          </cell>
          <cell r="Q804">
            <v>0</v>
          </cell>
          <cell r="R804">
            <v>0</v>
          </cell>
          <cell r="T804">
            <v>0.99281102980665592</v>
          </cell>
        </row>
        <row r="805">
          <cell r="A805" t="str">
            <v>350988184</v>
          </cell>
          <cell r="B805" t="str">
            <v>R13</v>
          </cell>
          <cell r="C805">
            <v>158</v>
          </cell>
          <cell r="D805" t="str">
            <v>LACIE SA</v>
          </cell>
          <cell r="F805">
            <v>31</v>
          </cell>
          <cell r="G805" t="str">
            <v>2620Z</v>
          </cell>
          <cell r="H805">
            <v>0</v>
          </cell>
          <cell r="I805">
            <v>0</v>
          </cell>
          <cell r="J805">
            <v>0</v>
          </cell>
          <cell r="K805">
            <v>0</v>
          </cell>
          <cell r="L805">
            <v>0</v>
          </cell>
          <cell r="M805">
            <v>0</v>
          </cell>
          <cell r="N805">
            <v>0</v>
          </cell>
          <cell r="O805">
            <v>0</v>
          </cell>
          <cell r="P805">
            <v>0</v>
          </cell>
          <cell r="Q805">
            <v>9</v>
          </cell>
          <cell r="R805">
            <v>9</v>
          </cell>
          <cell r="T805">
            <v>0.95525864053367648</v>
          </cell>
        </row>
        <row r="806">
          <cell r="A806" t="str">
            <v>526020482</v>
          </cell>
          <cell r="B806" t="str">
            <v>R18</v>
          </cell>
          <cell r="C806">
            <v>48</v>
          </cell>
          <cell r="D806" t="str">
            <v>HUCHEZ TREUILS</v>
          </cell>
          <cell r="F806">
            <v>3</v>
          </cell>
          <cell r="G806" t="str">
            <v>2822Z</v>
          </cell>
          <cell r="H806">
            <v>0</v>
          </cell>
          <cell r="I806">
            <v>0</v>
          </cell>
          <cell r="J806">
            <v>0</v>
          </cell>
          <cell r="K806">
            <v>0</v>
          </cell>
          <cell r="L806">
            <v>0</v>
          </cell>
          <cell r="M806">
            <v>0</v>
          </cell>
          <cell r="N806">
            <v>0</v>
          </cell>
          <cell r="O806">
            <v>0</v>
          </cell>
          <cell r="P806">
            <v>0</v>
          </cell>
          <cell r="Q806">
            <v>0</v>
          </cell>
          <cell r="R806">
            <v>0</v>
          </cell>
          <cell r="T806">
            <v>9.491136036126159</v>
          </cell>
        </row>
        <row r="807">
          <cell r="A807" t="str">
            <v>659803175</v>
          </cell>
          <cell r="B807" t="str">
            <v>R04</v>
          </cell>
          <cell r="C807">
            <v>92</v>
          </cell>
          <cell r="D807" t="str">
            <v>AUNDE FRANCE SA</v>
          </cell>
          <cell r="F807">
            <v>1</v>
          </cell>
          <cell r="G807" t="str">
            <v>1391Z</v>
          </cell>
          <cell r="H807">
            <v>0</v>
          </cell>
          <cell r="I807">
            <v>0</v>
          </cell>
          <cell r="J807">
            <v>0</v>
          </cell>
          <cell r="K807">
            <v>0</v>
          </cell>
          <cell r="L807">
            <v>0</v>
          </cell>
          <cell r="M807">
            <v>0</v>
          </cell>
          <cell r="N807">
            <v>0</v>
          </cell>
          <cell r="O807">
            <v>0</v>
          </cell>
          <cell r="P807">
            <v>1</v>
          </cell>
          <cell r="Q807">
            <v>0</v>
          </cell>
          <cell r="R807">
            <v>1</v>
          </cell>
          <cell r="S807" t="str">
            <v>RETRAITE</v>
          </cell>
          <cell r="T807">
            <v>0.91528009757246442</v>
          </cell>
        </row>
        <row r="808">
          <cell r="A808" t="str">
            <v>582041471</v>
          </cell>
          <cell r="B808" t="str">
            <v>R12</v>
          </cell>
          <cell r="C808">
            <v>248</v>
          </cell>
          <cell r="D808" t="str">
            <v>LISI AUTOMOTIVE RAPID</v>
          </cell>
          <cell r="F808">
            <v>4</v>
          </cell>
          <cell r="G808" t="str">
            <v>2599B</v>
          </cell>
          <cell r="H808">
            <v>0</v>
          </cell>
          <cell r="I808">
            <v>0</v>
          </cell>
          <cell r="J808">
            <v>0</v>
          </cell>
          <cell r="K808">
            <v>0</v>
          </cell>
          <cell r="L808">
            <v>0</v>
          </cell>
          <cell r="M808">
            <v>0</v>
          </cell>
          <cell r="N808">
            <v>0</v>
          </cell>
          <cell r="O808">
            <v>0</v>
          </cell>
          <cell r="P808">
            <v>0</v>
          </cell>
          <cell r="Q808">
            <v>1</v>
          </cell>
          <cell r="R808">
            <v>1</v>
          </cell>
          <cell r="T808">
            <v>0.93223360230498487</v>
          </cell>
        </row>
        <row r="809">
          <cell r="A809" t="str">
            <v>541750550</v>
          </cell>
          <cell r="B809" t="str">
            <v>R02</v>
          </cell>
          <cell r="C809">
            <v>230</v>
          </cell>
          <cell r="D809" t="str">
            <v>CARRIERES DU BOULONNAIS</v>
          </cell>
          <cell r="F809">
            <v>2</v>
          </cell>
          <cell r="G809" t="str">
            <v>0812Z</v>
          </cell>
          <cell r="H809">
            <v>0</v>
          </cell>
          <cell r="I809">
            <v>0</v>
          </cell>
          <cell r="J809">
            <v>0</v>
          </cell>
          <cell r="K809">
            <v>0</v>
          </cell>
          <cell r="L809">
            <v>0</v>
          </cell>
          <cell r="M809">
            <v>0</v>
          </cell>
          <cell r="N809">
            <v>0</v>
          </cell>
          <cell r="O809">
            <v>0</v>
          </cell>
          <cell r="P809">
            <v>0</v>
          </cell>
          <cell r="Q809">
            <v>0</v>
          </cell>
          <cell r="R809">
            <v>0</v>
          </cell>
          <cell r="T809">
            <v>9.511330582631965</v>
          </cell>
        </row>
        <row r="810">
          <cell r="A810" t="str">
            <v>340101591</v>
          </cell>
          <cell r="B810" t="str">
            <v>R27</v>
          </cell>
          <cell r="C810">
            <v>14</v>
          </cell>
          <cell r="D810" t="str">
            <v>GRAITEC SA</v>
          </cell>
          <cell r="F810">
            <v>6</v>
          </cell>
          <cell r="G810" t="str">
            <v>5829C</v>
          </cell>
          <cell r="H810">
            <v>0</v>
          </cell>
          <cell r="I810">
            <v>0</v>
          </cell>
          <cell r="J810">
            <v>0</v>
          </cell>
          <cell r="K810">
            <v>0</v>
          </cell>
          <cell r="L810">
            <v>0</v>
          </cell>
          <cell r="M810">
            <v>0</v>
          </cell>
          <cell r="N810">
            <v>0</v>
          </cell>
          <cell r="O810">
            <v>0</v>
          </cell>
          <cell r="P810">
            <v>0</v>
          </cell>
          <cell r="Q810">
            <v>0</v>
          </cell>
          <cell r="R810">
            <v>0</v>
          </cell>
          <cell r="T810">
            <v>1.0074714201094022</v>
          </cell>
        </row>
        <row r="811">
          <cell r="A811" t="str">
            <v>377554506</v>
          </cell>
          <cell r="B811" t="str">
            <v>R10</v>
          </cell>
          <cell r="C811">
            <v>62</v>
          </cell>
          <cell r="D811" t="str">
            <v>CERAMIQUES TECHNIQUES INDUSTRIELLES</v>
          </cell>
          <cell r="F811">
            <v>11</v>
          </cell>
          <cell r="G811" t="str">
            <v>2349Z</v>
          </cell>
          <cell r="H811">
            <v>0</v>
          </cell>
          <cell r="I811">
            <v>0</v>
          </cell>
          <cell r="J811">
            <v>0</v>
          </cell>
          <cell r="K811">
            <v>0</v>
          </cell>
          <cell r="L811">
            <v>0</v>
          </cell>
          <cell r="M811">
            <v>0</v>
          </cell>
          <cell r="N811">
            <v>0</v>
          </cell>
          <cell r="O811">
            <v>0</v>
          </cell>
          <cell r="P811">
            <v>0</v>
          </cell>
          <cell r="Q811">
            <v>1</v>
          </cell>
          <cell r="R811">
            <v>1</v>
          </cell>
          <cell r="T811">
            <v>0.9667571566945512</v>
          </cell>
        </row>
        <row r="812">
          <cell r="A812" t="str">
            <v>315782128</v>
          </cell>
          <cell r="B812" t="str">
            <v>R18</v>
          </cell>
          <cell r="C812">
            <v>96</v>
          </cell>
          <cell r="D812" t="str">
            <v>CLIPSOL</v>
          </cell>
          <cell r="F812">
            <v>7</v>
          </cell>
          <cell r="G812" t="str">
            <v>2825Z</v>
          </cell>
          <cell r="H812">
            <v>0</v>
          </cell>
          <cell r="I812">
            <v>0</v>
          </cell>
          <cell r="J812">
            <v>0</v>
          </cell>
          <cell r="K812">
            <v>0</v>
          </cell>
          <cell r="L812">
            <v>0</v>
          </cell>
          <cell r="M812">
            <v>1</v>
          </cell>
          <cell r="N812">
            <v>0</v>
          </cell>
          <cell r="O812">
            <v>0</v>
          </cell>
          <cell r="P812">
            <v>0</v>
          </cell>
          <cell r="Q812">
            <v>0</v>
          </cell>
          <cell r="R812">
            <v>1</v>
          </cell>
          <cell r="T812">
            <v>0.99977057718141094</v>
          </cell>
        </row>
        <row r="813">
          <cell r="A813" t="str">
            <v>775675291</v>
          </cell>
          <cell r="B813" t="str">
            <v>R32</v>
          </cell>
          <cell r="C813">
            <v>236</v>
          </cell>
          <cell r="D813" t="str">
            <v>GROUPE SERVICES FRANCE SA</v>
          </cell>
          <cell r="F813">
            <v>11</v>
          </cell>
          <cell r="G813" t="str">
            <v>8121Z</v>
          </cell>
          <cell r="H813">
            <v>1</v>
          </cell>
          <cell r="I813">
            <v>0</v>
          </cell>
          <cell r="J813">
            <v>0</v>
          </cell>
          <cell r="K813">
            <v>0</v>
          </cell>
          <cell r="L813">
            <v>0</v>
          </cell>
          <cell r="M813">
            <v>0</v>
          </cell>
          <cell r="N813">
            <v>0</v>
          </cell>
          <cell r="O813">
            <v>0</v>
          </cell>
          <cell r="P813">
            <v>0</v>
          </cell>
          <cell r="Q813">
            <v>0</v>
          </cell>
          <cell r="R813">
            <v>1</v>
          </cell>
          <cell r="T813">
            <v>1.0830051024942078</v>
          </cell>
        </row>
        <row r="814">
          <cell r="A814" t="str">
            <v>562077503</v>
          </cell>
          <cell r="B814" t="str">
            <v>R25</v>
          </cell>
          <cell r="C814">
            <v>4566</v>
          </cell>
          <cell r="D814" t="str">
            <v>SADE CGTH</v>
          </cell>
          <cell r="F814">
            <v>25</v>
          </cell>
          <cell r="G814" t="str">
            <v>4221Z</v>
          </cell>
          <cell r="H814">
            <v>0</v>
          </cell>
          <cell r="I814">
            <v>0</v>
          </cell>
          <cell r="J814">
            <v>0</v>
          </cell>
          <cell r="K814">
            <v>0</v>
          </cell>
          <cell r="L814">
            <v>0</v>
          </cell>
          <cell r="M814">
            <v>0</v>
          </cell>
          <cell r="N814">
            <v>0</v>
          </cell>
          <cell r="O814">
            <v>0</v>
          </cell>
          <cell r="P814">
            <v>0</v>
          </cell>
          <cell r="Q814">
            <v>0</v>
          </cell>
          <cell r="R814">
            <v>0</v>
          </cell>
          <cell r="T814">
            <v>0.76980512574266691</v>
          </cell>
        </row>
        <row r="815">
          <cell r="A815" t="str">
            <v>319160362</v>
          </cell>
          <cell r="B815" t="str">
            <v>R07</v>
          </cell>
          <cell r="C815">
            <v>37</v>
          </cell>
          <cell r="D815" t="str">
            <v>LABORATOIRES CONTAPHARM</v>
          </cell>
          <cell r="F815">
            <v>3</v>
          </cell>
          <cell r="G815" t="str">
            <v>2042Z</v>
          </cell>
          <cell r="H815">
            <v>0</v>
          </cell>
          <cell r="I815">
            <v>0</v>
          </cell>
          <cell r="J815">
            <v>0</v>
          </cell>
          <cell r="K815">
            <v>0</v>
          </cell>
          <cell r="L815">
            <v>0</v>
          </cell>
          <cell r="M815">
            <v>0</v>
          </cell>
          <cell r="N815">
            <v>0</v>
          </cell>
          <cell r="O815">
            <v>0</v>
          </cell>
          <cell r="P815">
            <v>0</v>
          </cell>
          <cell r="Q815">
            <v>0</v>
          </cell>
          <cell r="R815">
            <v>0</v>
          </cell>
          <cell r="T815">
            <v>9.4912899547974874</v>
          </cell>
        </row>
        <row r="816">
          <cell r="A816" t="str">
            <v>347558371</v>
          </cell>
          <cell r="B816" t="str">
            <v>R22</v>
          </cell>
          <cell r="C816">
            <v>132</v>
          </cell>
          <cell r="D816" t="str">
            <v>DEPUY FRANCE</v>
          </cell>
          <cell r="F816">
            <v>9</v>
          </cell>
          <cell r="G816" t="str">
            <v>3250A</v>
          </cell>
          <cell r="H816">
            <v>0</v>
          </cell>
          <cell r="I816">
            <v>0</v>
          </cell>
          <cell r="J816">
            <v>0</v>
          </cell>
          <cell r="K816">
            <v>0</v>
          </cell>
          <cell r="L816">
            <v>0</v>
          </cell>
          <cell r="M816">
            <v>1</v>
          </cell>
          <cell r="N816">
            <v>0</v>
          </cell>
          <cell r="O816">
            <v>0</v>
          </cell>
          <cell r="P816">
            <v>0</v>
          </cell>
          <cell r="Q816">
            <v>0</v>
          </cell>
          <cell r="R816">
            <v>1</v>
          </cell>
          <cell r="T816">
            <v>1.0145031688395976</v>
          </cell>
        </row>
        <row r="817">
          <cell r="A817" t="str">
            <v>380608380</v>
          </cell>
          <cell r="B817" t="str">
            <v>R13</v>
          </cell>
          <cell r="C817">
            <v>103</v>
          </cell>
          <cell r="D817" t="str">
            <v>BERTIN PHARMA</v>
          </cell>
          <cell r="F817">
            <v>40</v>
          </cell>
          <cell r="G817" t="str">
            <v>2612Z</v>
          </cell>
          <cell r="H817">
            <v>0</v>
          </cell>
          <cell r="I817">
            <v>0</v>
          </cell>
          <cell r="J817">
            <v>0</v>
          </cell>
          <cell r="K817">
            <v>0</v>
          </cell>
          <cell r="L817">
            <v>0</v>
          </cell>
          <cell r="M817">
            <v>3</v>
          </cell>
          <cell r="N817">
            <v>0</v>
          </cell>
          <cell r="O817">
            <v>0</v>
          </cell>
          <cell r="P817">
            <v>0</v>
          </cell>
          <cell r="Q817">
            <v>1</v>
          </cell>
          <cell r="R817">
            <v>4</v>
          </cell>
          <cell r="T817">
            <v>1.8227111163798804</v>
          </cell>
        </row>
        <row r="818">
          <cell r="A818" t="str">
            <v>311623839</v>
          </cell>
          <cell r="B818" t="str">
            <v>R10</v>
          </cell>
          <cell r="C818">
            <v>5</v>
          </cell>
          <cell r="D818" t="str">
            <v>LE VERRE FLUORE</v>
          </cell>
          <cell r="F818">
            <v>3</v>
          </cell>
          <cell r="G818" t="str">
            <v>2319Z</v>
          </cell>
          <cell r="H818">
            <v>0</v>
          </cell>
          <cell r="I818">
            <v>0</v>
          </cell>
          <cell r="J818">
            <v>0</v>
          </cell>
          <cell r="K818">
            <v>0</v>
          </cell>
          <cell r="L818">
            <v>0</v>
          </cell>
          <cell r="M818">
            <v>0</v>
          </cell>
          <cell r="N818">
            <v>0</v>
          </cell>
          <cell r="O818">
            <v>0</v>
          </cell>
          <cell r="P818">
            <v>0</v>
          </cell>
          <cell r="Q818">
            <v>0</v>
          </cell>
          <cell r="R818">
            <v>0</v>
          </cell>
          <cell r="T818">
            <v>9.3487622708113101</v>
          </cell>
        </row>
        <row r="819">
          <cell r="A819" t="str">
            <v>637121153</v>
          </cell>
          <cell r="B819" t="str">
            <v>R03</v>
          </cell>
          <cell r="C819">
            <v>423</v>
          </cell>
          <cell r="D819" t="str">
            <v>ROLLAND SAS</v>
          </cell>
          <cell r="F819">
            <v>6</v>
          </cell>
          <cell r="G819" t="str">
            <v>1052Z</v>
          </cell>
          <cell r="H819">
            <v>0</v>
          </cell>
          <cell r="I819">
            <v>0</v>
          </cell>
          <cell r="J819">
            <v>0</v>
          </cell>
          <cell r="K819">
            <v>0</v>
          </cell>
          <cell r="L819">
            <v>0</v>
          </cell>
          <cell r="M819">
            <v>0</v>
          </cell>
          <cell r="N819">
            <v>0</v>
          </cell>
          <cell r="O819">
            <v>0</v>
          </cell>
          <cell r="P819">
            <v>0</v>
          </cell>
          <cell r="Q819">
            <v>0</v>
          </cell>
          <cell r="R819">
            <v>0</v>
          </cell>
          <cell r="T819">
            <v>1.0056938828021584</v>
          </cell>
        </row>
        <row r="820">
          <cell r="A820" t="str">
            <v>342320272</v>
          </cell>
          <cell r="B820" t="str">
            <v>R09</v>
          </cell>
          <cell r="C820">
            <v>143</v>
          </cell>
          <cell r="D820" t="str">
            <v>EPSILON COMPOSITE</v>
          </cell>
          <cell r="F820">
            <v>22</v>
          </cell>
          <cell r="G820" t="str">
            <v>2229A</v>
          </cell>
          <cell r="H820">
            <v>0</v>
          </cell>
          <cell r="I820">
            <v>0</v>
          </cell>
          <cell r="J820">
            <v>0</v>
          </cell>
          <cell r="K820">
            <v>0</v>
          </cell>
          <cell r="L820">
            <v>0</v>
          </cell>
          <cell r="M820">
            <v>0</v>
          </cell>
          <cell r="N820">
            <v>0</v>
          </cell>
          <cell r="O820">
            <v>0</v>
          </cell>
          <cell r="P820">
            <v>0</v>
          </cell>
          <cell r="Q820">
            <v>0</v>
          </cell>
          <cell r="R820">
            <v>0</v>
          </cell>
          <cell r="T820">
            <v>1.0135910271447668</v>
          </cell>
        </row>
        <row r="821">
          <cell r="A821" t="str">
            <v>379836398</v>
          </cell>
          <cell r="B821" t="str">
            <v>R22</v>
          </cell>
          <cell r="C821">
            <v>17</v>
          </cell>
          <cell r="D821" t="str">
            <v>VISIO NERF</v>
          </cell>
          <cell r="F821">
            <v>5</v>
          </cell>
          <cell r="G821" t="str">
            <v>329</v>
          </cell>
          <cell r="H821">
            <v>0</v>
          </cell>
          <cell r="I821">
            <v>0</v>
          </cell>
          <cell r="J821">
            <v>0</v>
          </cell>
          <cell r="K821">
            <v>0</v>
          </cell>
          <cell r="L821">
            <v>0</v>
          </cell>
          <cell r="M821">
            <v>0</v>
          </cell>
          <cell r="N821">
            <v>0</v>
          </cell>
          <cell r="O821">
            <v>0</v>
          </cell>
          <cell r="P821">
            <v>0</v>
          </cell>
          <cell r="Q821">
            <v>0</v>
          </cell>
          <cell r="R821">
            <v>0</v>
          </cell>
          <cell r="T821">
            <v>9.3958001470964341</v>
          </cell>
        </row>
        <row r="822">
          <cell r="A822" t="str">
            <v>379821994</v>
          </cell>
          <cell r="B822" t="str">
            <v>R29</v>
          </cell>
          <cell r="C822">
            <v>1493</v>
          </cell>
          <cell r="D822" t="str">
            <v>SAP France SA</v>
          </cell>
          <cell r="E822" t="str">
            <v>379821994 ; 379987878</v>
          </cell>
          <cell r="F822">
            <v>480</v>
          </cell>
          <cell r="G822" t="str">
            <v>6201Z</v>
          </cell>
          <cell r="H822">
            <v>0</v>
          </cell>
          <cell r="I822">
            <v>0</v>
          </cell>
          <cell r="J822">
            <v>0</v>
          </cell>
          <cell r="K822">
            <v>0</v>
          </cell>
          <cell r="L822">
            <v>0</v>
          </cell>
          <cell r="M822">
            <v>15</v>
          </cell>
          <cell r="N822">
            <v>0</v>
          </cell>
          <cell r="O822">
            <v>0</v>
          </cell>
          <cell r="P822">
            <v>0</v>
          </cell>
          <cell r="Q822">
            <v>0</v>
          </cell>
          <cell r="R822">
            <v>15</v>
          </cell>
          <cell r="T822">
            <v>1.0938578559390093</v>
          </cell>
        </row>
        <row r="823">
          <cell r="A823" t="str">
            <v>331211466</v>
          </cell>
          <cell r="B823" t="str">
            <v>R30</v>
          </cell>
          <cell r="C823">
            <v>42</v>
          </cell>
          <cell r="D823" t="str">
            <v>TRANSVALOR</v>
          </cell>
          <cell r="F823">
            <v>14</v>
          </cell>
          <cell r="G823" t="str">
            <v>7490B</v>
          </cell>
          <cell r="H823">
            <v>0</v>
          </cell>
          <cell r="I823">
            <v>0</v>
          </cell>
          <cell r="J823">
            <v>0</v>
          </cell>
          <cell r="K823">
            <v>0</v>
          </cell>
          <cell r="L823">
            <v>0</v>
          </cell>
          <cell r="M823">
            <v>0</v>
          </cell>
          <cell r="N823">
            <v>0</v>
          </cell>
          <cell r="O823">
            <v>0</v>
          </cell>
          <cell r="P823">
            <v>0</v>
          </cell>
          <cell r="Q823">
            <v>0</v>
          </cell>
          <cell r="R823">
            <v>0</v>
          </cell>
          <cell r="T823">
            <v>1.0068870785300355</v>
          </cell>
        </row>
        <row r="824">
          <cell r="A824" t="str">
            <v>344436225</v>
          </cell>
          <cell r="B824" t="str">
            <v>R10</v>
          </cell>
          <cell r="C824">
            <v>224</v>
          </cell>
          <cell r="D824" t="str">
            <v>SAINT GOBAIN C.R.E.E</v>
          </cell>
          <cell r="E824" t="str">
            <v>344436225 ; 305756413 ;</v>
          </cell>
          <cell r="F824">
            <v>76</v>
          </cell>
          <cell r="G824" t="str">
            <v>2320Z</v>
          </cell>
          <cell r="H824">
            <v>0</v>
          </cell>
          <cell r="I824">
            <v>5</v>
          </cell>
          <cell r="J824">
            <v>5</v>
          </cell>
          <cell r="K824">
            <v>0</v>
          </cell>
          <cell r="L824">
            <v>0</v>
          </cell>
          <cell r="M824">
            <v>0</v>
          </cell>
          <cell r="N824">
            <v>1</v>
          </cell>
          <cell r="O824">
            <v>0</v>
          </cell>
          <cell r="P824">
            <v>0</v>
          </cell>
          <cell r="Q824">
            <v>15</v>
          </cell>
          <cell r="R824">
            <v>21</v>
          </cell>
          <cell r="T824">
            <v>1.1199815381746752</v>
          </cell>
        </row>
        <row r="825">
          <cell r="A825" t="str">
            <v>344380530</v>
          </cell>
          <cell r="B825" t="str">
            <v>R13</v>
          </cell>
          <cell r="C825">
            <v>66</v>
          </cell>
          <cell r="D825" t="str">
            <v>ENERDIS</v>
          </cell>
          <cell r="F825">
            <v>11</v>
          </cell>
          <cell r="G825" t="str">
            <v>2640Z</v>
          </cell>
          <cell r="H825">
            <v>0</v>
          </cell>
          <cell r="I825">
            <v>0</v>
          </cell>
          <cell r="J825">
            <v>0</v>
          </cell>
          <cell r="K825">
            <v>0</v>
          </cell>
          <cell r="L825">
            <v>0</v>
          </cell>
          <cell r="M825">
            <v>0</v>
          </cell>
          <cell r="N825">
            <v>0</v>
          </cell>
          <cell r="O825">
            <v>0</v>
          </cell>
          <cell r="P825">
            <v>0</v>
          </cell>
          <cell r="Q825">
            <v>0</v>
          </cell>
          <cell r="R825">
            <v>0</v>
          </cell>
          <cell r="T825">
            <v>0.96237199190351241</v>
          </cell>
        </row>
        <row r="826">
          <cell r="A826" t="str">
            <v>347601361</v>
          </cell>
          <cell r="B826" t="str">
            <v>R17</v>
          </cell>
          <cell r="C826">
            <v>60</v>
          </cell>
          <cell r="D826" t="str">
            <v>SLAT</v>
          </cell>
          <cell r="F826">
            <v>5</v>
          </cell>
          <cell r="G826" t="str">
            <v>2712Z</v>
          </cell>
          <cell r="H826">
            <v>0</v>
          </cell>
          <cell r="I826">
            <v>0</v>
          </cell>
          <cell r="J826">
            <v>0</v>
          </cell>
          <cell r="K826">
            <v>0</v>
          </cell>
          <cell r="L826">
            <v>0</v>
          </cell>
          <cell r="M826">
            <v>2</v>
          </cell>
          <cell r="N826">
            <v>0</v>
          </cell>
          <cell r="O826">
            <v>0</v>
          </cell>
          <cell r="P826">
            <v>0</v>
          </cell>
          <cell r="Q826">
            <v>0</v>
          </cell>
          <cell r="R826">
            <v>2</v>
          </cell>
          <cell r="T826">
            <v>0.99637917303968682</v>
          </cell>
        </row>
        <row r="827">
          <cell r="A827" t="str">
            <v>318027539</v>
          </cell>
          <cell r="B827" t="str">
            <v>R17</v>
          </cell>
          <cell r="C827">
            <v>34</v>
          </cell>
          <cell r="D827" t="str">
            <v>METAL CABLE</v>
          </cell>
          <cell r="F827">
            <v>5</v>
          </cell>
          <cell r="G827" t="str">
            <v>2732Z</v>
          </cell>
          <cell r="H827">
            <v>0</v>
          </cell>
          <cell r="I827">
            <v>0</v>
          </cell>
          <cell r="J827">
            <v>0</v>
          </cell>
          <cell r="K827">
            <v>0</v>
          </cell>
          <cell r="L827">
            <v>0</v>
          </cell>
          <cell r="M827">
            <v>0</v>
          </cell>
          <cell r="N827">
            <v>0</v>
          </cell>
          <cell r="O827">
            <v>0</v>
          </cell>
          <cell r="P827">
            <v>0</v>
          </cell>
          <cell r="Q827">
            <v>0</v>
          </cell>
          <cell r="R827">
            <v>0</v>
          </cell>
          <cell r="T827">
            <v>0.99637917303968682</v>
          </cell>
        </row>
        <row r="828">
          <cell r="A828" t="str">
            <v>327493383</v>
          </cell>
          <cell r="B828" t="str">
            <v>R30</v>
          </cell>
          <cell r="C828">
            <v>13</v>
          </cell>
          <cell r="D828" t="str">
            <v>A.S.I.T.E.C.</v>
          </cell>
          <cell r="F828">
            <v>1</v>
          </cell>
          <cell r="G828" t="str">
            <v>7490B</v>
          </cell>
          <cell r="H828">
            <v>0</v>
          </cell>
          <cell r="I828">
            <v>0</v>
          </cell>
          <cell r="J828">
            <v>0</v>
          </cell>
          <cell r="K828">
            <v>0</v>
          </cell>
          <cell r="L828">
            <v>0</v>
          </cell>
          <cell r="M828">
            <v>0</v>
          </cell>
          <cell r="N828">
            <v>0</v>
          </cell>
          <cell r="O828">
            <v>0</v>
          </cell>
          <cell r="P828">
            <v>0</v>
          </cell>
          <cell r="Q828">
            <v>0</v>
          </cell>
          <cell r="R828">
            <v>0</v>
          </cell>
          <cell r="T828">
            <v>9.4734881506747257</v>
          </cell>
        </row>
        <row r="829">
          <cell r="A829" t="str">
            <v>619802549</v>
          </cell>
          <cell r="B829" t="str">
            <v>R12</v>
          </cell>
          <cell r="C829">
            <v>49</v>
          </cell>
          <cell r="D829" t="str">
            <v>ETS SERGE NORMAND SAS</v>
          </cell>
          <cell r="F829">
            <v>1</v>
          </cell>
          <cell r="G829" t="str">
            <v>2562B</v>
          </cell>
          <cell r="H829">
            <v>0</v>
          </cell>
          <cell r="I829">
            <v>0</v>
          </cell>
          <cell r="J829">
            <v>0</v>
          </cell>
          <cell r="K829">
            <v>0</v>
          </cell>
          <cell r="L829">
            <v>0</v>
          </cell>
          <cell r="M829">
            <v>0</v>
          </cell>
          <cell r="N829">
            <v>0</v>
          </cell>
          <cell r="O829">
            <v>0</v>
          </cell>
          <cell r="P829">
            <v>1</v>
          </cell>
          <cell r="Q829">
            <v>0</v>
          </cell>
          <cell r="R829">
            <v>1</v>
          </cell>
          <cell r="S829" t="str">
            <v>chomage</v>
          </cell>
          <cell r="T829">
            <v>0.98247983920530146</v>
          </cell>
        </row>
        <row r="830">
          <cell r="A830" t="str">
            <v>545550378</v>
          </cell>
          <cell r="B830" t="str">
            <v>R18</v>
          </cell>
          <cell r="C830">
            <v>830</v>
          </cell>
          <cell r="D830" t="str">
            <v>DEFONTAINE</v>
          </cell>
          <cell r="F830">
            <v>19</v>
          </cell>
          <cell r="G830" t="str">
            <v>281</v>
          </cell>
          <cell r="H830">
            <v>0</v>
          </cell>
          <cell r="I830">
            <v>0</v>
          </cell>
          <cell r="J830">
            <v>0</v>
          </cell>
          <cell r="K830">
            <v>0</v>
          </cell>
          <cell r="L830">
            <v>0</v>
          </cell>
          <cell r="M830">
            <v>1</v>
          </cell>
          <cell r="N830">
            <v>0</v>
          </cell>
          <cell r="O830">
            <v>0</v>
          </cell>
          <cell r="P830">
            <v>0</v>
          </cell>
          <cell r="Q830">
            <v>0</v>
          </cell>
          <cell r="R830">
            <v>1</v>
          </cell>
          <cell r="T830">
            <v>1.0074691259907422</v>
          </cell>
        </row>
        <row r="831">
          <cell r="A831" t="str">
            <v>632041877</v>
          </cell>
          <cell r="B831" t="str">
            <v>R07</v>
          </cell>
          <cell r="C831">
            <v>342</v>
          </cell>
          <cell r="D831" t="str">
            <v>LABORATOIRE RENE GUINOT</v>
          </cell>
          <cell r="F831">
            <v>2</v>
          </cell>
          <cell r="G831" t="str">
            <v>2042Z</v>
          </cell>
          <cell r="H831">
            <v>0</v>
          </cell>
          <cell r="I831">
            <v>0</v>
          </cell>
          <cell r="J831">
            <v>0</v>
          </cell>
          <cell r="K831">
            <v>0</v>
          </cell>
          <cell r="L831">
            <v>0</v>
          </cell>
          <cell r="M831">
            <v>0</v>
          </cell>
          <cell r="N831">
            <v>0</v>
          </cell>
          <cell r="O831">
            <v>0</v>
          </cell>
          <cell r="P831">
            <v>0</v>
          </cell>
          <cell r="Q831">
            <v>0</v>
          </cell>
          <cell r="R831">
            <v>0</v>
          </cell>
          <cell r="T831">
            <v>1.0021548230092134</v>
          </cell>
        </row>
        <row r="832">
          <cell r="A832" t="str">
            <v>340757764</v>
          </cell>
          <cell r="B832" t="str">
            <v>R12</v>
          </cell>
          <cell r="C832">
            <v>357</v>
          </cell>
          <cell r="D832" t="str">
            <v>PROFILS SYSTEMES</v>
          </cell>
          <cell r="F832">
            <v>1</v>
          </cell>
          <cell r="G832" t="str">
            <v>2599B</v>
          </cell>
          <cell r="H832">
            <v>0</v>
          </cell>
          <cell r="I832">
            <v>0</v>
          </cell>
          <cell r="J832">
            <v>0</v>
          </cell>
          <cell r="K832">
            <v>0</v>
          </cell>
          <cell r="L832">
            <v>0</v>
          </cell>
          <cell r="M832">
            <v>0</v>
          </cell>
          <cell r="N832">
            <v>0</v>
          </cell>
          <cell r="O832">
            <v>0</v>
          </cell>
          <cell r="P832">
            <v>0</v>
          </cell>
          <cell r="Q832">
            <v>0</v>
          </cell>
          <cell r="R832">
            <v>0</v>
          </cell>
          <cell r="T832">
            <v>0.98247983920530146</v>
          </cell>
        </row>
        <row r="833">
          <cell r="A833" t="str">
            <v>738200716</v>
          </cell>
          <cell r="B833" t="str">
            <v>R07</v>
          </cell>
          <cell r="C833">
            <v>231</v>
          </cell>
          <cell r="D833" t="str">
            <v>LABORATOIRES PRODENE KLINT</v>
          </cell>
          <cell r="F833">
            <v>3</v>
          </cell>
          <cell r="G833" t="str">
            <v>2041Z</v>
          </cell>
          <cell r="H833">
            <v>0</v>
          </cell>
          <cell r="I833">
            <v>0</v>
          </cell>
          <cell r="J833">
            <v>0</v>
          </cell>
          <cell r="K833">
            <v>0</v>
          </cell>
          <cell r="L833">
            <v>0</v>
          </cell>
          <cell r="M833">
            <v>0</v>
          </cell>
          <cell r="N833">
            <v>0</v>
          </cell>
          <cell r="O833">
            <v>0</v>
          </cell>
          <cell r="P833">
            <v>0</v>
          </cell>
          <cell r="Q833">
            <v>0</v>
          </cell>
          <cell r="R833">
            <v>0</v>
          </cell>
          <cell r="T833">
            <v>1.0022120200753417</v>
          </cell>
        </row>
        <row r="834">
          <cell r="A834" t="str">
            <v>348701178</v>
          </cell>
          <cell r="B834" t="str">
            <v>R17</v>
          </cell>
          <cell r="C834">
            <v>223</v>
          </cell>
          <cell r="D834" t="str">
            <v>MAFELEC</v>
          </cell>
          <cell r="F834">
            <v>33</v>
          </cell>
          <cell r="G834" t="str">
            <v>2733Z</v>
          </cell>
          <cell r="H834">
            <v>0</v>
          </cell>
          <cell r="I834">
            <v>3</v>
          </cell>
          <cell r="J834">
            <v>0</v>
          </cell>
          <cell r="K834">
            <v>0</v>
          </cell>
          <cell r="L834">
            <v>0</v>
          </cell>
          <cell r="M834">
            <v>0</v>
          </cell>
          <cell r="N834">
            <v>0</v>
          </cell>
          <cell r="O834">
            <v>0</v>
          </cell>
          <cell r="P834">
            <v>0</v>
          </cell>
          <cell r="Q834">
            <v>4</v>
          </cell>
          <cell r="R834">
            <v>7</v>
          </cell>
          <cell r="T834">
            <v>1.0560167912931311</v>
          </cell>
        </row>
        <row r="835">
          <cell r="A835" t="str">
            <v>322927146</v>
          </cell>
          <cell r="B835" t="str">
            <v>R03</v>
          </cell>
          <cell r="C835">
            <v>186</v>
          </cell>
          <cell r="D835" t="str">
            <v>FROMAGERIE GUILLOTEAU</v>
          </cell>
          <cell r="F835">
            <v>3</v>
          </cell>
          <cell r="G835" t="str">
            <v>1051C</v>
          </cell>
          <cell r="H835">
            <v>0</v>
          </cell>
          <cell r="I835">
            <v>0</v>
          </cell>
          <cell r="J835">
            <v>0</v>
          </cell>
          <cell r="K835">
            <v>0</v>
          </cell>
          <cell r="L835">
            <v>0</v>
          </cell>
          <cell r="M835">
            <v>0</v>
          </cell>
          <cell r="N835">
            <v>0</v>
          </cell>
          <cell r="O835">
            <v>0</v>
          </cell>
          <cell r="P835">
            <v>0</v>
          </cell>
          <cell r="Q835">
            <v>0</v>
          </cell>
          <cell r="R835">
            <v>0</v>
          </cell>
          <cell r="T835">
            <v>9.334254903577067</v>
          </cell>
        </row>
        <row r="836">
          <cell r="A836" t="str">
            <v>349579003</v>
          </cell>
          <cell r="B836" t="str">
            <v>R15</v>
          </cell>
          <cell r="C836">
            <v>25</v>
          </cell>
          <cell r="D836" t="str">
            <v>ARDECHE CONCEP REALISATIONS ELEC</v>
          </cell>
          <cell r="F836">
            <v>5</v>
          </cell>
          <cell r="G836" t="str">
            <v>2651B</v>
          </cell>
          <cell r="H836">
            <v>0</v>
          </cell>
          <cell r="I836">
            <v>0</v>
          </cell>
          <cell r="J836">
            <v>0</v>
          </cell>
          <cell r="K836">
            <v>0</v>
          </cell>
          <cell r="L836">
            <v>0</v>
          </cell>
          <cell r="M836">
            <v>0</v>
          </cell>
          <cell r="N836">
            <v>0</v>
          </cell>
          <cell r="O836">
            <v>0</v>
          </cell>
          <cell r="P836">
            <v>0</v>
          </cell>
          <cell r="Q836">
            <v>0</v>
          </cell>
          <cell r="R836">
            <v>0</v>
          </cell>
          <cell r="T836">
            <v>0.99489869697470701</v>
          </cell>
        </row>
        <row r="837">
          <cell r="A837" t="str">
            <v>339794059</v>
          </cell>
          <cell r="B837" t="str">
            <v>R08</v>
          </cell>
          <cell r="C837">
            <v>14</v>
          </cell>
          <cell r="D837" t="str">
            <v>EXTRASYNTHESE SAS</v>
          </cell>
          <cell r="F837">
            <v>1</v>
          </cell>
          <cell r="G837" t="str">
            <v>2110Z</v>
          </cell>
          <cell r="H837">
            <v>0</v>
          </cell>
          <cell r="I837">
            <v>0</v>
          </cell>
          <cell r="J837">
            <v>0</v>
          </cell>
          <cell r="K837">
            <v>0</v>
          </cell>
          <cell r="L837">
            <v>0</v>
          </cell>
          <cell r="M837">
            <v>0</v>
          </cell>
          <cell r="N837">
            <v>0</v>
          </cell>
          <cell r="O837">
            <v>0</v>
          </cell>
          <cell r="P837">
            <v>0</v>
          </cell>
          <cell r="Q837">
            <v>0</v>
          </cell>
          <cell r="R837">
            <v>0</v>
          </cell>
          <cell r="T837">
            <v>9.4757248977476038</v>
          </cell>
        </row>
        <row r="838">
          <cell r="A838" t="str">
            <v>312786338</v>
          </cell>
          <cell r="B838" t="str">
            <v>R09</v>
          </cell>
          <cell r="C838">
            <v>229</v>
          </cell>
          <cell r="D838" t="str">
            <v>AVON POLYMERES FRANCE SAS</v>
          </cell>
          <cell r="F838">
            <v>5</v>
          </cell>
          <cell r="G838" t="str">
            <v>2219Z</v>
          </cell>
          <cell r="H838">
            <v>0</v>
          </cell>
          <cell r="I838">
            <v>0</v>
          </cell>
          <cell r="J838">
            <v>0</v>
          </cell>
          <cell r="K838">
            <v>0</v>
          </cell>
          <cell r="L838">
            <v>0</v>
          </cell>
          <cell r="M838">
            <v>1</v>
          </cell>
          <cell r="N838">
            <v>0</v>
          </cell>
          <cell r="O838">
            <v>0</v>
          </cell>
          <cell r="P838">
            <v>0</v>
          </cell>
          <cell r="Q838">
            <v>0</v>
          </cell>
          <cell r="R838">
            <v>1</v>
          </cell>
          <cell r="T838">
            <v>1.0355189595930265</v>
          </cell>
        </row>
        <row r="839">
          <cell r="A839" t="str">
            <v>318502127</v>
          </cell>
          <cell r="B839" t="str">
            <v>R29</v>
          </cell>
          <cell r="C839">
            <v>41</v>
          </cell>
          <cell r="D839" t="str">
            <v>RSI</v>
          </cell>
          <cell r="F839">
            <v>7</v>
          </cell>
          <cell r="G839" t="str">
            <v>6202B</v>
          </cell>
          <cell r="H839">
            <v>0</v>
          </cell>
          <cell r="I839">
            <v>0</v>
          </cell>
          <cell r="J839">
            <v>0</v>
          </cell>
          <cell r="K839">
            <v>0</v>
          </cell>
          <cell r="L839">
            <v>0</v>
          </cell>
          <cell r="M839">
            <v>0</v>
          </cell>
          <cell r="N839">
            <v>0</v>
          </cell>
          <cell r="O839">
            <v>0</v>
          </cell>
          <cell r="P839">
            <v>0</v>
          </cell>
          <cell r="Q839">
            <v>0</v>
          </cell>
          <cell r="R839">
            <v>0</v>
          </cell>
          <cell r="T839">
            <v>1.0020360991312312</v>
          </cell>
        </row>
        <row r="840">
          <cell r="A840" t="str">
            <v>596820332</v>
          </cell>
          <cell r="B840" t="str">
            <v>R19</v>
          </cell>
          <cell r="C840">
            <v>807</v>
          </cell>
          <cell r="D840" t="str">
            <v>AUTONEUM FRANCE SASU</v>
          </cell>
          <cell r="F840">
            <v>47</v>
          </cell>
          <cell r="G840" t="str">
            <v>2932Z</v>
          </cell>
          <cell r="H840">
            <v>0</v>
          </cell>
          <cell r="I840">
            <v>0</v>
          </cell>
          <cell r="J840">
            <v>0</v>
          </cell>
          <cell r="K840">
            <v>0</v>
          </cell>
          <cell r="L840">
            <v>0</v>
          </cell>
          <cell r="M840">
            <v>2</v>
          </cell>
          <cell r="N840">
            <v>0</v>
          </cell>
          <cell r="O840">
            <v>0</v>
          </cell>
          <cell r="P840">
            <v>1</v>
          </cell>
          <cell r="Q840">
            <v>0</v>
          </cell>
          <cell r="R840">
            <v>3</v>
          </cell>
          <cell r="S840" t="str">
            <v>Invalidité</v>
          </cell>
          <cell r="T840">
            <v>0.96996418361535641</v>
          </cell>
        </row>
        <row r="841">
          <cell r="A841" t="str">
            <v>324165521</v>
          </cell>
          <cell r="B841" t="str">
            <v>R14</v>
          </cell>
          <cell r="C841">
            <v>72</v>
          </cell>
          <cell r="D841" t="str">
            <v>TONNA ELECTRONIQUE</v>
          </cell>
          <cell r="F841">
            <v>5</v>
          </cell>
          <cell r="G841" t="str">
            <v>2630Z</v>
          </cell>
          <cell r="H841">
            <v>0</v>
          </cell>
          <cell r="I841">
            <v>0</v>
          </cell>
          <cell r="J841">
            <v>0</v>
          </cell>
          <cell r="K841">
            <v>0</v>
          </cell>
          <cell r="L841">
            <v>0</v>
          </cell>
          <cell r="M841">
            <v>0</v>
          </cell>
          <cell r="N841">
            <v>0</v>
          </cell>
          <cell r="O841">
            <v>0</v>
          </cell>
          <cell r="P841">
            <v>0</v>
          </cell>
          <cell r="Q841">
            <v>0</v>
          </cell>
          <cell r="R841">
            <v>0</v>
          </cell>
          <cell r="T841">
            <v>1.0007717325019605</v>
          </cell>
        </row>
        <row r="842">
          <cell r="A842" t="str">
            <v>856801683</v>
          </cell>
          <cell r="B842" t="str">
            <v>R18</v>
          </cell>
          <cell r="C842">
            <v>230</v>
          </cell>
          <cell r="D842" t="str">
            <v>ETS GEORGES RENAULT</v>
          </cell>
          <cell r="F842">
            <v>37</v>
          </cell>
          <cell r="G842" t="str">
            <v>2824Z</v>
          </cell>
          <cell r="H842">
            <v>0</v>
          </cell>
          <cell r="I842">
            <v>0</v>
          </cell>
          <cell r="J842">
            <v>0</v>
          </cell>
          <cell r="K842">
            <v>0</v>
          </cell>
          <cell r="L842">
            <v>0</v>
          </cell>
          <cell r="M842">
            <v>0</v>
          </cell>
          <cell r="N842">
            <v>0</v>
          </cell>
          <cell r="O842">
            <v>0</v>
          </cell>
          <cell r="P842">
            <v>0</v>
          </cell>
          <cell r="Q842">
            <v>0</v>
          </cell>
          <cell r="R842">
            <v>0</v>
          </cell>
          <cell r="T842">
            <v>1.0115925742839662</v>
          </cell>
        </row>
        <row r="843">
          <cell r="A843" t="str">
            <v>344997580</v>
          </cell>
          <cell r="B843" t="str">
            <v>R30</v>
          </cell>
          <cell r="C843">
            <v>72</v>
          </cell>
          <cell r="D843" t="str">
            <v>VITEC SA</v>
          </cell>
          <cell r="F843">
            <v>54</v>
          </cell>
          <cell r="G843" t="str">
            <v>7112B</v>
          </cell>
          <cell r="H843">
            <v>0</v>
          </cell>
          <cell r="I843">
            <v>0</v>
          </cell>
          <cell r="J843">
            <v>0</v>
          </cell>
          <cell r="K843">
            <v>0</v>
          </cell>
          <cell r="L843">
            <v>0</v>
          </cell>
          <cell r="M843">
            <v>5</v>
          </cell>
          <cell r="N843">
            <v>0</v>
          </cell>
          <cell r="O843">
            <v>0</v>
          </cell>
          <cell r="P843">
            <v>0</v>
          </cell>
          <cell r="Q843">
            <v>0</v>
          </cell>
          <cell r="R843">
            <v>5</v>
          </cell>
          <cell r="T843">
            <v>0.96900862005835486</v>
          </cell>
        </row>
        <row r="844">
          <cell r="A844" t="str">
            <v>344097902</v>
          </cell>
          <cell r="B844" t="str">
            <v>R22</v>
          </cell>
          <cell r="C844">
            <v>200</v>
          </cell>
          <cell r="D844" t="str">
            <v>ALLERGAN</v>
          </cell>
          <cell r="F844">
            <v>11</v>
          </cell>
          <cell r="G844" t="str">
            <v>3250A</v>
          </cell>
          <cell r="H844">
            <v>0</v>
          </cell>
          <cell r="I844">
            <v>0</v>
          </cell>
          <cell r="J844">
            <v>0</v>
          </cell>
          <cell r="K844">
            <v>0</v>
          </cell>
          <cell r="L844">
            <v>0</v>
          </cell>
          <cell r="M844">
            <v>0</v>
          </cell>
          <cell r="N844">
            <v>0</v>
          </cell>
          <cell r="O844">
            <v>0</v>
          </cell>
          <cell r="P844">
            <v>0</v>
          </cell>
          <cell r="Q844">
            <v>0</v>
          </cell>
          <cell r="R844">
            <v>0</v>
          </cell>
          <cell r="T844">
            <v>1.0317152683813136</v>
          </cell>
        </row>
        <row r="845">
          <cell r="A845" t="str">
            <v>350679478</v>
          </cell>
          <cell r="B845" t="str">
            <v>R13</v>
          </cell>
          <cell r="C845">
            <v>40</v>
          </cell>
          <cell r="D845" t="str">
            <v>AR ELECTRONIQUE</v>
          </cell>
          <cell r="F845">
            <v>7</v>
          </cell>
          <cell r="G845" t="str">
            <v>2611Z</v>
          </cell>
          <cell r="H845">
            <v>0</v>
          </cell>
          <cell r="I845">
            <v>0</v>
          </cell>
          <cell r="J845">
            <v>0</v>
          </cell>
          <cell r="K845">
            <v>0</v>
          </cell>
          <cell r="L845">
            <v>0</v>
          </cell>
          <cell r="M845">
            <v>0</v>
          </cell>
          <cell r="N845">
            <v>0</v>
          </cell>
          <cell r="O845">
            <v>0</v>
          </cell>
          <cell r="P845">
            <v>0</v>
          </cell>
          <cell r="Q845">
            <v>0</v>
          </cell>
          <cell r="R845">
            <v>0</v>
          </cell>
          <cell r="T845">
            <v>0.97584191862844905</v>
          </cell>
        </row>
        <row r="846">
          <cell r="A846" t="str">
            <v>325241750</v>
          </cell>
          <cell r="B846" t="str">
            <v>R22</v>
          </cell>
          <cell r="C846">
            <v>266</v>
          </cell>
          <cell r="D846" t="str">
            <v>VYGON</v>
          </cell>
          <cell r="F846">
            <v>13</v>
          </cell>
          <cell r="G846" t="str">
            <v>3250A</v>
          </cell>
          <cell r="H846">
            <v>0</v>
          </cell>
          <cell r="I846">
            <v>0</v>
          </cell>
          <cell r="J846">
            <v>0</v>
          </cell>
          <cell r="K846">
            <v>0</v>
          </cell>
          <cell r="L846">
            <v>0</v>
          </cell>
          <cell r="M846">
            <v>1</v>
          </cell>
          <cell r="N846">
            <v>0</v>
          </cell>
          <cell r="O846">
            <v>0</v>
          </cell>
          <cell r="P846">
            <v>0</v>
          </cell>
          <cell r="Q846">
            <v>0</v>
          </cell>
          <cell r="R846">
            <v>1</v>
          </cell>
          <cell r="T846">
            <v>1.0280085812194224</v>
          </cell>
        </row>
        <row r="847">
          <cell r="A847" t="str">
            <v>380237909</v>
          </cell>
          <cell r="B847" t="str">
            <v>R18</v>
          </cell>
          <cell r="C847">
            <v>198</v>
          </cell>
          <cell r="D847" t="str">
            <v>ANDRITZ</v>
          </cell>
          <cell r="F847">
            <v>7</v>
          </cell>
          <cell r="G847" t="str">
            <v>2829B</v>
          </cell>
          <cell r="H847">
            <v>0</v>
          </cell>
          <cell r="I847">
            <v>0</v>
          </cell>
          <cell r="J847">
            <v>0</v>
          </cell>
          <cell r="K847">
            <v>0</v>
          </cell>
          <cell r="L847">
            <v>0</v>
          </cell>
          <cell r="M847">
            <v>0</v>
          </cell>
          <cell r="N847">
            <v>0</v>
          </cell>
          <cell r="O847">
            <v>0</v>
          </cell>
          <cell r="P847">
            <v>0</v>
          </cell>
          <cell r="Q847">
            <v>0</v>
          </cell>
          <cell r="R847">
            <v>0</v>
          </cell>
          <cell r="T847">
            <v>0.99977057718141094</v>
          </cell>
        </row>
        <row r="848">
          <cell r="A848" t="str">
            <v>353222623</v>
          </cell>
          <cell r="B848" t="str">
            <v>R19</v>
          </cell>
          <cell r="C848">
            <v>191</v>
          </cell>
          <cell r="D848" t="str">
            <v>ZFDF ZF SYSTEMES DE DIRECTIONS F</v>
          </cell>
          <cell r="F848">
            <v>3</v>
          </cell>
          <cell r="G848" t="str">
            <v>2932Z</v>
          </cell>
          <cell r="H848">
            <v>1</v>
          </cell>
          <cell r="I848">
            <v>0</v>
          </cell>
          <cell r="J848">
            <v>0</v>
          </cell>
          <cell r="K848">
            <v>0</v>
          </cell>
          <cell r="L848">
            <v>0</v>
          </cell>
          <cell r="M848">
            <v>0</v>
          </cell>
          <cell r="N848">
            <v>0</v>
          </cell>
          <cell r="O848">
            <v>0</v>
          </cell>
          <cell r="P848">
            <v>0</v>
          </cell>
          <cell r="Q848">
            <v>0</v>
          </cell>
          <cell r="R848">
            <v>1</v>
          </cell>
          <cell r="T848">
            <v>0.98832735412601036</v>
          </cell>
        </row>
        <row r="849">
          <cell r="A849" t="str">
            <v>352036024</v>
          </cell>
          <cell r="B849" t="str">
            <v>R29</v>
          </cell>
          <cell r="C849">
            <v>8</v>
          </cell>
          <cell r="D849" t="str">
            <v>SDC CONSEIL ET EDITION</v>
          </cell>
          <cell r="F849">
            <v>2</v>
          </cell>
          <cell r="G849" t="str">
            <v>6202A</v>
          </cell>
          <cell r="H849">
            <v>0</v>
          </cell>
          <cell r="I849">
            <v>0</v>
          </cell>
          <cell r="J849">
            <v>0</v>
          </cell>
          <cell r="K849">
            <v>0</v>
          </cell>
          <cell r="L849">
            <v>0</v>
          </cell>
          <cell r="M849">
            <v>0</v>
          </cell>
          <cell r="N849">
            <v>0</v>
          </cell>
          <cell r="O849">
            <v>0</v>
          </cell>
          <cell r="P849">
            <v>0</v>
          </cell>
          <cell r="Q849">
            <v>0</v>
          </cell>
          <cell r="R849">
            <v>0</v>
          </cell>
          <cell r="T849">
            <v>9.4801694668607492</v>
          </cell>
        </row>
        <row r="850">
          <cell r="A850" t="str">
            <v>339317778</v>
          </cell>
          <cell r="B850" t="str">
            <v>R08</v>
          </cell>
          <cell r="C850">
            <v>34</v>
          </cell>
          <cell r="D850" t="str">
            <v>NORCHIM</v>
          </cell>
          <cell r="F850">
            <v>16</v>
          </cell>
          <cell r="G850" t="str">
            <v>2110Z</v>
          </cell>
          <cell r="H850">
            <v>0</v>
          </cell>
          <cell r="I850">
            <v>0</v>
          </cell>
          <cell r="J850">
            <v>0</v>
          </cell>
          <cell r="K850">
            <v>0</v>
          </cell>
          <cell r="L850">
            <v>0</v>
          </cell>
          <cell r="M850">
            <v>0</v>
          </cell>
          <cell r="N850">
            <v>0</v>
          </cell>
          <cell r="O850">
            <v>0</v>
          </cell>
          <cell r="P850">
            <v>1</v>
          </cell>
          <cell r="Q850">
            <v>2</v>
          </cell>
          <cell r="R850">
            <v>3</v>
          </cell>
          <cell r="S850" t="str">
            <v>Retraite</v>
          </cell>
          <cell r="T850">
            <v>1.0014448268217913</v>
          </cell>
        </row>
        <row r="851">
          <cell r="A851" t="str">
            <v>380332858</v>
          </cell>
          <cell r="B851" t="str">
            <v>R15</v>
          </cell>
          <cell r="C851">
            <v>65</v>
          </cell>
          <cell r="D851" t="str">
            <v>JRI MAXANT</v>
          </cell>
          <cell r="F851">
            <v>10</v>
          </cell>
          <cell r="G851" t="str">
            <v>2651B</v>
          </cell>
          <cell r="H851">
            <v>0</v>
          </cell>
          <cell r="I851">
            <v>0</v>
          </cell>
          <cell r="J851">
            <v>0</v>
          </cell>
          <cell r="K851">
            <v>0</v>
          </cell>
          <cell r="L851">
            <v>0</v>
          </cell>
          <cell r="M851">
            <v>3</v>
          </cell>
          <cell r="N851">
            <v>0</v>
          </cell>
          <cell r="O851">
            <v>0</v>
          </cell>
          <cell r="P851">
            <v>0</v>
          </cell>
          <cell r="Q851">
            <v>0</v>
          </cell>
          <cell r="R851">
            <v>3</v>
          </cell>
          <cell r="T851">
            <v>0.98983029587792182</v>
          </cell>
        </row>
        <row r="852">
          <cell r="A852" t="str">
            <v>546450479</v>
          </cell>
          <cell r="B852" t="str">
            <v>R18</v>
          </cell>
          <cell r="C852">
            <v>135</v>
          </cell>
          <cell r="D852" t="str">
            <v>NEWTEC CASE PALLETIZING</v>
          </cell>
          <cell r="F852">
            <v>2</v>
          </cell>
          <cell r="G852" t="str">
            <v>2822Z</v>
          </cell>
          <cell r="H852">
            <v>0</v>
          </cell>
          <cell r="I852">
            <v>0</v>
          </cell>
          <cell r="J852">
            <v>0</v>
          </cell>
          <cell r="K852">
            <v>0</v>
          </cell>
          <cell r="L852">
            <v>0</v>
          </cell>
          <cell r="M852">
            <v>0</v>
          </cell>
          <cell r="N852">
            <v>0</v>
          </cell>
          <cell r="O852">
            <v>0</v>
          </cell>
          <cell r="P852">
            <v>0</v>
          </cell>
          <cell r="Q852">
            <v>0</v>
          </cell>
          <cell r="R852">
            <v>0</v>
          </cell>
          <cell r="T852">
            <v>9.4874221915835175</v>
          </cell>
        </row>
        <row r="853">
          <cell r="A853" t="str">
            <v>381204015</v>
          </cell>
          <cell r="B853" t="str">
            <v>R18</v>
          </cell>
          <cell r="C853">
            <v>17</v>
          </cell>
          <cell r="D853" t="str">
            <v>DROUAIRE &amp; FILS</v>
          </cell>
          <cell r="F853">
            <v>1</v>
          </cell>
          <cell r="G853" t="str">
            <v>2899B</v>
          </cell>
          <cell r="H853">
            <v>0</v>
          </cell>
          <cell r="I853">
            <v>0</v>
          </cell>
          <cell r="J853">
            <v>0</v>
          </cell>
          <cell r="K853">
            <v>0</v>
          </cell>
          <cell r="L853">
            <v>0</v>
          </cell>
          <cell r="M853">
            <v>0</v>
          </cell>
          <cell r="N853">
            <v>0</v>
          </cell>
          <cell r="O853">
            <v>0</v>
          </cell>
          <cell r="P853">
            <v>0</v>
          </cell>
          <cell r="Q853">
            <v>0</v>
          </cell>
          <cell r="R853">
            <v>0</v>
          </cell>
          <cell r="T853">
            <v>9.483710179752709</v>
          </cell>
        </row>
        <row r="854">
          <cell r="A854" t="str">
            <v>705580108</v>
          </cell>
          <cell r="B854" t="str">
            <v>R03</v>
          </cell>
          <cell r="C854">
            <v>1254</v>
          </cell>
          <cell r="D854" t="str">
            <v>SENOBLE / SENAGRAL</v>
          </cell>
          <cell r="E854" t="str">
            <v>705580108 ; 339265159</v>
          </cell>
          <cell r="F854">
            <v>21</v>
          </cell>
          <cell r="G854" t="str">
            <v>1051A</v>
          </cell>
          <cell r="H854">
            <v>0</v>
          </cell>
          <cell r="I854">
            <v>0</v>
          </cell>
          <cell r="J854">
            <v>0</v>
          </cell>
          <cell r="K854">
            <v>0</v>
          </cell>
          <cell r="L854">
            <v>0</v>
          </cell>
          <cell r="M854">
            <v>1</v>
          </cell>
          <cell r="N854">
            <v>0</v>
          </cell>
          <cell r="O854">
            <v>0</v>
          </cell>
          <cell r="P854">
            <v>0</v>
          </cell>
          <cell r="Q854">
            <v>0</v>
          </cell>
          <cell r="R854">
            <v>1</v>
          </cell>
          <cell r="T854">
            <v>1.0014966880171263</v>
          </cell>
        </row>
        <row r="855">
          <cell r="A855" t="str">
            <v>391673357</v>
          </cell>
          <cell r="B855" t="str">
            <v>R17</v>
          </cell>
          <cell r="C855">
            <v>486</v>
          </cell>
          <cell r="D855" t="str">
            <v>THORN EUROPHANE</v>
          </cell>
          <cell r="F855">
            <v>20</v>
          </cell>
          <cell r="G855" t="str">
            <v>2740Z</v>
          </cell>
          <cell r="H855">
            <v>0</v>
          </cell>
          <cell r="I855">
            <v>0</v>
          </cell>
          <cell r="J855">
            <v>0</v>
          </cell>
          <cell r="K855">
            <v>0</v>
          </cell>
          <cell r="L855">
            <v>0</v>
          </cell>
          <cell r="M855">
            <v>0</v>
          </cell>
          <cell r="N855">
            <v>0</v>
          </cell>
          <cell r="O855">
            <v>2</v>
          </cell>
          <cell r="P855">
            <v>0</v>
          </cell>
          <cell r="Q855">
            <v>0</v>
          </cell>
          <cell r="R855">
            <v>2</v>
          </cell>
          <cell r="T855">
            <v>0.9994284073147629</v>
          </cell>
        </row>
        <row r="856">
          <cell r="A856" t="str">
            <v>402839807</v>
          </cell>
          <cell r="B856" t="str">
            <v>R05</v>
          </cell>
          <cell r="C856">
            <v>42</v>
          </cell>
          <cell r="D856" t="str">
            <v>GUYENNE PAPIER SAS</v>
          </cell>
          <cell r="F856">
            <v>1</v>
          </cell>
          <cell r="G856" t="str">
            <v>1729Z</v>
          </cell>
          <cell r="H856">
            <v>0</v>
          </cell>
          <cell r="I856">
            <v>0</v>
          </cell>
          <cell r="J856">
            <v>0</v>
          </cell>
          <cell r="K856">
            <v>0</v>
          </cell>
          <cell r="L856">
            <v>0</v>
          </cell>
          <cell r="M856">
            <v>0</v>
          </cell>
          <cell r="N856">
            <v>0</v>
          </cell>
          <cell r="O856">
            <v>0</v>
          </cell>
          <cell r="P856">
            <v>0</v>
          </cell>
          <cell r="Q856">
            <v>0</v>
          </cell>
          <cell r="R856">
            <v>0</v>
          </cell>
          <cell r="T856">
            <v>8.6729054002355284</v>
          </cell>
        </row>
        <row r="857">
          <cell r="A857" t="str">
            <v>333557429</v>
          </cell>
          <cell r="B857" t="str">
            <v>R10</v>
          </cell>
          <cell r="C857">
            <v>60</v>
          </cell>
          <cell r="D857" t="str">
            <v>VARICOR</v>
          </cell>
          <cell r="F857">
            <v>2</v>
          </cell>
          <cell r="G857" t="str">
            <v>2349Z</v>
          </cell>
          <cell r="H857">
            <v>0</v>
          </cell>
          <cell r="I857">
            <v>0</v>
          </cell>
          <cell r="J857">
            <v>0</v>
          </cell>
          <cell r="K857">
            <v>0</v>
          </cell>
          <cell r="L857">
            <v>0</v>
          </cell>
          <cell r="M857">
            <v>0</v>
          </cell>
          <cell r="N857">
            <v>0</v>
          </cell>
          <cell r="O857">
            <v>0</v>
          </cell>
          <cell r="P857">
            <v>0</v>
          </cell>
          <cell r="Q857">
            <v>0</v>
          </cell>
          <cell r="R857">
            <v>0</v>
          </cell>
          <cell r="T857">
            <v>9.3922506944215485</v>
          </cell>
        </row>
        <row r="858">
          <cell r="A858" t="str">
            <v>877280420</v>
          </cell>
          <cell r="B858" t="str">
            <v>R18</v>
          </cell>
          <cell r="C858">
            <v>40</v>
          </cell>
          <cell r="D858" t="str">
            <v>ARMOR INOX SA</v>
          </cell>
          <cell r="F858">
            <v>6</v>
          </cell>
          <cell r="G858" t="str">
            <v>2893Z</v>
          </cell>
          <cell r="H858">
            <v>0</v>
          </cell>
          <cell r="I858">
            <v>0</v>
          </cell>
          <cell r="J858">
            <v>0</v>
          </cell>
          <cell r="K858">
            <v>0</v>
          </cell>
          <cell r="L858">
            <v>0</v>
          </cell>
          <cell r="M858">
            <v>0</v>
          </cell>
          <cell r="N858">
            <v>0</v>
          </cell>
          <cell r="O858">
            <v>0</v>
          </cell>
          <cell r="P858">
            <v>0</v>
          </cell>
          <cell r="Q858">
            <v>0</v>
          </cell>
          <cell r="R858">
            <v>0</v>
          </cell>
          <cell r="T858">
            <v>1.0023511152279565</v>
          </cell>
        </row>
        <row r="859">
          <cell r="A859" t="str">
            <v>732016399</v>
          </cell>
          <cell r="B859" t="str">
            <v>R09</v>
          </cell>
          <cell r="C859">
            <v>102</v>
          </cell>
          <cell r="D859" t="str">
            <v>ACO PRODUITS POLYMERES</v>
          </cell>
          <cell r="F859">
            <v>6</v>
          </cell>
          <cell r="G859" t="str">
            <v>2223Z</v>
          </cell>
          <cell r="H859">
            <v>0</v>
          </cell>
          <cell r="I859">
            <v>0</v>
          </cell>
          <cell r="J859">
            <v>0</v>
          </cell>
          <cell r="K859">
            <v>0</v>
          </cell>
          <cell r="L859">
            <v>0</v>
          </cell>
          <cell r="M859">
            <v>0</v>
          </cell>
          <cell r="N859">
            <v>0</v>
          </cell>
          <cell r="O859">
            <v>0</v>
          </cell>
          <cell r="P859">
            <v>0</v>
          </cell>
          <cell r="Q859">
            <v>0</v>
          </cell>
          <cell r="R859">
            <v>0</v>
          </cell>
          <cell r="T859">
            <v>1.0428097015486251</v>
          </cell>
        </row>
        <row r="860">
          <cell r="A860" t="str">
            <v>492889654</v>
          </cell>
          <cell r="B860" t="str">
            <v>R10</v>
          </cell>
          <cell r="C860">
            <v>93</v>
          </cell>
          <cell r="D860" t="str">
            <v>FLERTEX</v>
          </cell>
          <cell r="F860">
            <v>7</v>
          </cell>
          <cell r="G860" t="str">
            <v>2399Z</v>
          </cell>
          <cell r="H860">
            <v>0</v>
          </cell>
          <cell r="I860">
            <v>0</v>
          </cell>
          <cell r="J860">
            <v>0</v>
          </cell>
          <cell r="K860">
            <v>0</v>
          </cell>
          <cell r="L860">
            <v>0</v>
          </cell>
          <cell r="M860">
            <v>0</v>
          </cell>
          <cell r="N860">
            <v>0</v>
          </cell>
          <cell r="O860">
            <v>0</v>
          </cell>
          <cell r="P860">
            <v>0</v>
          </cell>
          <cell r="Q860">
            <v>0</v>
          </cell>
          <cell r="R860">
            <v>0</v>
          </cell>
          <cell r="T860">
            <v>0.98480609690665155</v>
          </cell>
        </row>
        <row r="861">
          <cell r="A861" t="str">
            <v>378956601</v>
          </cell>
          <cell r="B861" t="str">
            <v>R21</v>
          </cell>
          <cell r="C861">
            <v>73</v>
          </cell>
          <cell r="D861" t="str">
            <v>VISION SYSTEMS AERONAUTICS</v>
          </cell>
          <cell r="F861">
            <v>3</v>
          </cell>
          <cell r="G861" t="str">
            <v>3030Z</v>
          </cell>
          <cell r="H861">
            <v>0</v>
          </cell>
          <cell r="I861">
            <v>0</v>
          </cell>
          <cell r="J861">
            <v>0</v>
          </cell>
          <cell r="K861">
            <v>0</v>
          </cell>
          <cell r="L861">
            <v>0</v>
          </cell>
          <cell r="M861">
            <v>0</v>
          </cell>
          <cell r="N861">
            <v>0</v>
          </cell>
          <cell r="O861">
            <v>0</v>
          </cell>
          <cell r="P861">
            <v>0</v>
          </cell>
          <cell r="Q861">
            <v>0</v>
          </cell>
          <cell r="R861">
            <v>0</v>
          </cell>
          <cell r="T861">
            <v>1.0012717042733104</v>
          </cell>
        </row>
        <row r="862">
          <cell r="A862" t="str">
            <v>964200497</v>
          </cell>
          <cell r="B862" t="str">
            <v>R07</v>
          </cell>
          <cell r="C862">
            <v>227</v>
          </cell>
          <cell r="D862" t="str">
            <v>CHRYSO</v>
          </cell>
          <cell r="F862">
            <v>20</v>
          </cell>
          <cell r="G862" t="str">
            <v>2059Z</v>
          </cell>
          <cell r="H862">
            <v>0</v>
          </cell>
          <cell r="I862">
            <v>0</v>
          </cell>
          <cell r="J862">
            <v>0</v>
          </cell>
          <cell r="K862">
            <v>1</v>
          </cell>
          <cell r="L862">
            <v>0</v>
          </cell>
          <cell r="M862">
            <v>1</v>
          </cell>
          <cell r="N862">
            <v>0</v>
          </cell>
          <cell r="O862">
            <v>0</v>
          </cell>
          <cell r="P862">
            <v>0</v>
          </cell>
          <cell r="Q862">
            <v>0</v>
          </cell>
          <cell r="R862">
            <v>2</v>
          </cell>
          <cell r="T862">
            <v>1.0176363213473145</v>
          </cell>
        </row>
        <row r="863">
          <cell r="A863" t="str">
            <v>582081782</v>
          </cell>
          <cell r="B863" t="str">
            <v>R25</v>
          </cell>
          <cell r="C863">
            <v>1375</v>
          </cell>
          <cell r="D863" t="str">
            <v>AXIMUM</v>
          </cell>
          <cell r="F863">
            <v>5</v>
          </cell>
          <cell r="G863" t="str">
            <v>4211Z</v>
          </cell>
          <cell r="H863">
            <v>0</v>
          </cell>
          <cell r="I863">
            <v>0</v>
          </cell>
          <cell r="J863">
            <v>0</v>
          </cell>
          <cell r="K863">
            <v>0</v>
          </cell>
          <cell r="L863">
            <v>0</v>
          </cell>
          <cell r="M863">
            <v>0</v>
          </cell>
          <cell r="N863">
            <v>0</v>
          </cell>
          <cell r="O863">
            <v>0</v>
          </cell>
          <cell r="P863">
            <v>0</v>
          </cell>
          <cell r="Q863">
            <v>0</v>
          </cell>
          <cell r="R863">
            <v>0</v>
          </cell>
          <cell r="T863">
            <v>0.96346458340332364</v>
          </cell>
        </row>
        <row r="864">
          <cell r="A864" t="str">
            <v>045750627</v>
          </cell>
          <cell r="B864" t="str">
            <v>R01</v>
          </cell>
          <cell r="C864">
            <v>40</v>
          </cell>
          <cell r="D864" t="str">
            <v>CARNEAU FRERES EUROGAZON SA</v>
          </cell>
          <cell r="F864">
            <v>2</v>
          </cell>
          <cell r="G864" t="str">
            <v>0111Z</v>
          </cell>
          <cell r="H864">
            <v>0</v>
          </cell>
          <cell r="I864">
            <v>0</v>
          </cell>
          <cell r="J864">
            <v>0</v>
          </cell>
          <cell r="K864">
            <v>0</v>
          </cell>
          <cell r="L864">
            <v>0</v>
          </cell>
          <cell r="M864">
            <v>0</v>
          </cell>
          <cell r="N864">
            <v>0</v>
          </cell>
          <cell r="O864">
            <v>0</v>
          </cell>
          <cell r="P864">
            <v>0</v>
          </cell>
          <cell r="Q864">
            <v>0</v>
          </cell>
          <cell r="R864">
            <v>0</v>
          </cell>
          <cell r="T864">
            <v>1.004124648831733</v>
          </cell>
        </row>
        <row r="865">
          <cell r="A865" t="str">
            <v>316085620</v>
          </cell>
          <cell r="B865" t="str">
            <v>R03</v>
          </cell>
          <cell r="C865">
            <v>668</v>
          </cell>
          <cell r="D865" t="str">
            <v>FROMAGERIES PERREAULT</v>
          </cell>
          <cell r="F865">
            <v>10</v>
          </cell>
          <cell r="G865" t="str">
            <v>1051C</v>
          </cell>
          <cell r="H865">
            <v>0</v>
          </cell>
          <cell r="I865">
            <v>0</v>
          </cell>
          <cell r="J865">
            <v>0</v>
          </cell>
          <cell r="K865">
            <v>0</v>
          </cell>
          <cell r="L865">
            <v>0</v>
          </cell>
          <cell r="M865">
            <v>1</v>
          </cell>
          <cell r="N865">
            <v>0</v>
          </cell>
          <cell r="O865">
            <v>0</v>
          </cell>
          <cell r="P865">
            <v>0</v>
          </cell>
          <cell r="Q865">
            <v>0</v>
          </cell>
          <cell r="R865">
            <v>1</v>
          </cell>
          <cell r="T865">
            <v>1.0805870926213947</v>
          </cell>
        </row>
        <row r="866">
          <cell r="A866" t="str">
            <v>349423301</v>
          </cell>
          <cell r="B866" t="str">
            <v>R08</v>
          </cell>
          <cell r="C866">
            <v>56</v>
          </cell>
          <cell r="D866" t="str">
            <v>IRIS PHARMA</v>
          </cell>
          <cell r="F866">
            <v>15</v>
          </cell>
          <cell r="G866" t="str">
            <v>2110Z</v>
          </cell>
          <cell r="H866">
            <v>0</v>
          </cell>
          <cell r="I866">
            <v>0</v>
          </cell>
          <cell r="J866">
            <v>0</v>
          </cell>
          <cell r="K866">
            <v>0</v>
          </cell>
          <cell r="L866">
            <v>0</v>
          </cell>
          <cell r="M866">
            <v>1</v>
          </cell>
          <cell r="N866">
            <v>0</v>
          </cell>
          <cell r="O866">
            <v>0</v>
          </cell>
          <cell r="P866">
            <v>1</v>
          </cell>
          <cell r="Q866">
            <v>0</v>
          </cell>
          <cell r="R866">
            <v>2</v>
          </cell>
          <cell r="S866" t="str">
            <v>Chômage</v>
          </cell>
          <cell r="T866">
            <v>1.0031380699679064</v>
          </cell>
        </row>
        <row r="867">
          <cell r="A867" t="str">
            <v>016250029</v>
          </cell>
          <cell r="B867" t="str">
            <v>R15</v>
          </cell>
          <cell r="C867">
            <v>2730</v>
          </cell>
          <cell r="D867" t="str">
            <v>SOC AUTOROUTES PARIS RHIN RHONE</v>
          </cell>
          <cell r="F867">
            <v>14</v>
          </cell>
          <cell r="G867" t="str">
            <v>2651A</v>
          </cell>
          <cell r="H867">
            <v>0</v>
          </cell>
          <cell r="I867">
            <v>0</v>
          </cell>
          <cell r="J867">
            <v>0</v>
          </cell>
          <cell r="K867">
            <v>0</v>
          </cell>
          <cell r="L867">
            <v>0</v>
          </cell>
          <cell r="M867">
            <v>0</v>
          </cell>
          <cell r="N867">
            <v>0</v>
          </cell>
          <cell r="O867">
            <v>0</v>
          </cell>
          <cell r="P867">
            <v>0</v>
          </cell>
          <cell r="Q867">
            <v>0</v>
          </cell>
          <cell r="R867">
            <v>0</v>
          </cell>
          <cell r="T867">
            <v>9.4504091481571351</v>
          </cell>
        </row>
        <row r="868">
          <cell r="A868" t="str">
            <v>305775710</v>
          </cell>
          <cell r="B868" t="str">
            <v>R07</v>
          </cell>
          <cell r="C868">
            <v>30</v>
          </cell>
          <cell r="D868" t="str">
            <v>PRODUITS SANITAIRES AERONEFS</v>
          </cell>
          <cell r="F868">
            <v>8</v>
          </cell>
          <cell r="G868" t="str">
            <v>2020Z</v>
          </cell>
          <cell r="H868">
            <v>0</v>
          </cell>
          <cell r="I868">
            <v>0</v>
          </cell>
          <cell r="J868">
            <v>0</v>
          </cell>
          <cell r="K868">
            <v>0</v>
          </cell>
          <cell r="L868">
            <v>0</v>
          </cell>
          <cell r="M868">
            <v>0</v>
          </cell>
          <cell r="N868">
            <v>0</v>
          </cell>
          <cell r="O868">
            <v>0</v>
          </cell>
          <cell r="P868">
            <v>0</v>
          </cell>
          <cell r="Q868">
            <v>0</v>
          </cell>
          <cell r="R868">
            <v>0</v>
          </cell>
          <cell r="T868">
            <v>1.0035208439565206</v>
          </cell>
        </row>
        <row r="869">
          <cell r="A869" t="str">
            <v>309445054</v>
          </cell>
          <cell r="B869" t="str">
            <v>R22</v>
          </cell>
          <cell r="C869">
            <v>64</v>
          </cell>
          <cell r="D869" t="str">
            <v>STE D EXPLOIT DES ETS NORMAND</v>
          </cell>
          <cell r="F869">
            <v>3</v>
          </cell>
          <cell r="G869" t="str">
            <v>3230Z</v>
          </cell>
          <cell r="H869">
            <v>0</v>
          </cell>
          <cell r="I869">
            <v>0</v>
          </cell>
          <cell r="J869">
            <v>0</v>
          </cell>
          <cell r="K869">
            <v>0</v>
          </cell>
          <cell r="L869">
            <v>0</v>
          </cell>
          <cell r="M869">
            <v>0</v>
          </cell>
          <cell r="N869">
            <v>0</v>
          </cell>
          <cell r="O869">
            <v>0</v>
          </cell>
          <cell r="P869">
            <v>0</v>
          </cell>
          <cell r="Q869">
            <v>0</v>
          </cell>
          <cell r="R869">
            <v>0</v>
          </cell>
          <cell r="T869">
            <v>0.99465886514900037</v>
          </cell>
        </row>
        <row r="870">
          <cell r="A870" t="str">
            <v>321676769</v>
          </cell>
          <cell r="B870" t="str">
            <v>R22</v>
          </cell>
          <cell r="C870">
            <v>32</v>
          </cell>
          <cell r="D870" t="str">
            <v>ATF ADVANCED TECHNICAL FABRICATI</v>
          </cell>
          <cell r="F870">
            <v>4</v>
          </cell>
          <cell r="G870" t="str">
            <v>3250A</v>
          </cell>
          <cell r="H870">
            <v>0</v>
          </cell>
          <cell r="I870">
            <v>0</v>
          </cell>
          <cell r="J870">
            <v>0</v>
          </cell>
          <cell r="K870">
            <v>0</v>
          </cell>
          <cell r="L870">
            <v>0</v>
          </cell>
          <cell r="M870">
            <v>0</v>
          </cell>
          <cell r="N870">
            <v>0</v>
          </cell>
          <cell r="O870">
            <v>0</v>
          </cell>
          <cell r="P870">
            <v>0</v>
          </cell>
          <cell r="Q870">
            <v>0</v>
          </cell>
          <cell r="R870">
            <v>0</v>
          </cell>
          <cell r="T870">
            <v>1.0132639436075772</v>
          </cell>
        </row>
        <row r="871">
          <cell r="A871" t="str">
            <v>325020733</v>
          </cell>
          <cell r="B871" t="str">
            <v>R05</v>
          </cell>
          <cell r="C871">
            <v>202</v>
          </cell>
          <cell r="D871" t="str">
            <v>HOLOGRAM INDUSTRIES</v>
          </cell>
          <cell r="F871">
            <v>16</v>
          </cell>
          <cell r="G871" t="str">
            <v>1812Z</v>
          </cell>
          <cell r="H871">
            <v>0</v>
          </cell>
          <cell r="I871">
            <v>0</v>
          </cell>
          <cell r="J871">
            <v>0</v>
          </cell>
          <cell r="K871">
            <v>0</v>
          </cell>
          <cell r="L871">
            <v>0</v>
          </cell>
          <cell r="M871">
            <v>0</v>
          </cell>
          <cell r="N871">
            <v>0</v>
          </cell>
          <cell r="O871">
            <v>0</v>
          </cell>
          <cell r="P871">
            <v>0</v>
          </cell>
          <cell r="Q871">
            <v>0</v>
          </cell>
          <cell r="R871">
            <v>0</v>
          </cell>
          <cell r="T871">
            <v>0.71716276893051423</v>
          </cell>
        </row>
        <row r="872">
          <cell r="A872" t="str">
            <v>325517621</v>
          </cell>
          <cell r="B872" t="str">
            <v>R15</v>
          </cell>
          <cell r="C872">
            <v>700</v>
          </cell>
          <cell r="D872" t="str">
            <v>NEXEYA SYSTEMS</v>
          </cell>
          <cell r="F872">
            <v>66</v>
          </cell>
          <cell r="G872" t="str">
            <v>2651B</v>
          </cell>
          <cell r="H872">
            <v>0</v>
          </cell>
          <cell r="I872">
            <v>0</v>
          </cell>
          <cell r="J872">
            <v>0</v>
          </cell>
          <cell r="K872">
            <v>0</v>
          </cell>
          <cell r="L872">
            <v>0</v>
          </cell>
          <cell r="M872">
            <v>3</v>
          </cell>
          <cell r="N872">
            <v>0</v>
          </cell>
          <cell r="O872">
            <v>0</v>
          </cell>
          <cell r="P872">
            <v>0</v>
          </cell>
          <cell r="Q872">
            <v>1</v>
          </cell>
          <cell r="R872">
            <v>4</v>
          </cell>
          <cell r="T872">
            <v>0.9667717088460529</v>
          </cell>
        </row>
        <row r="873">
          <cell r="A873" t="str">
            <v>326555349</v>
          </cell>
          <cell r="B873" t="str">
            <v>R18</v>
          </cell>
          <cell r="C873">
            <v>20</v>
          </cell>
          <cell r="D873" t="str">
            <v>ATAUCE</v>
          </cell>
          <cell r="F873">
            <v>2</v>
          </cell>
          <cell r="G873" t="str">
            <v>2899B</v>
          </cell>
          <cell r="H873">
            <v>0</v>
          </cell>
          <cell r="I873">
            <v>0</v>
          </cell>
          <cell r="J873">
            <v>0</v>
          </cell>
          <cell r="K873">
            <v>0</v>
          </cell>
          <cell r="L873">
            <v>0</v>
          </cell>
          <cell r="M873">
            <v>0</v>
          </cell>
          <cell r="N873">
            <v>0</v>
          </cell>
          <cell r="O873">
            <v>0</v>
          </cell>
          <cell r="P873">
            <v>0</v>
          </cell>
          <cell r="Q873">
            <v>0</v>
          </cell>
          <cell r="R873">
            <v>0</v>
          </cell>
          <cell r="T873">
            <v>9.4874221915835175</v>
          </cell>
        </row>
        <row r="874">
          <cell r="A874" t="str">
            <v>328823927</v>
          </cell>
          <cell r="B874" t="str">
            <v>R03</v>
          </cell>
          <cell r="C874">
            <v>430</v>
          </cell>
          <cell r="D874" t="str">
            <v>MARTINE SPECIALITES</v>
          </cell>
          <cell r="F874">
            <v>3</v>
          </cell>
          <cell r="G874" t="str">
            <v>1071A</v>
          </cell>
          <cell r="H874">
            <v>0</v>
          </cell>
          <cell r="I874">
            <v>0</v>
          </cell>
          <cell r="J874">
            <v>0</v>
          </cell>
          <cell r="K874">
            <v>0</v>
          </cell>
          <cell r="L874">
            <v>0</v>
          </cell>
          <cell r="M874">
            <v>0</v>
          </cell>
          <cell r="N874">
            <v>0</v>
          </cell>
          <cell r="O874">
            <v>0</v>
          </cell>
          <cell r="P874">
            <v>0</v>
          </cell>
          <cell r="Q874">
            <v>0</v>
          </cell>
          <cell r="R874">
            <v>0</v>
          </cell>
          <cell r="T874">
            <v>1.0028418512292818</v>
          </cell>
        </row>
        <row r="875">
          <cell r="A875" t="str">
            <v>331503169</v>
          </cell>
          <cell r="B875" t="str">
            <v>R27</v>
          </cell>
          <cell r="C875">
            <v>20</v>
          </cell>
          <cell r="D875" t="str">
            <v>RESSOURCES SI</v>
          </cell>
          <cell r="F875">
            <v>2</v>
          </cell>
          <cell r="G875" t="str">
            <v>5829C</v>
          </cell>
          <cell r="H875">
            <v>0</v>
          </cell>
          <cell r="I875">
            <v>0</v>
          </cell>
          <cell r="J875">
            <v>0</v>
          </cell>
          <cell r="K875">
            <v>0</v>
          </cell>
          <cell r="L875">
            <v>0</v>
          </cell>
          <cell r="M875">
            <v>0</v>
          </cell>
          <cell r="N875">
            <v>0</v>
          </cell>
          <cell r="O875">
            <v>0</v>
          </cell>
          <cell r="P875">
            <v>0</v>
          </cell>
          <cell r="Q875">
            <v>2</v>
          </cell>
          <cell r="R875">
            <v>2</v>
          </cell>
          <cell r="T875">
            <v>9.5035359666172479</v>
          </cell>
        </row>
        <row r="876">
          <cell r="A876" t="str">
            <v>332536671</v>
          </cell>
          <cell r="B876" t="str">
            <v>R14</v>
          </cell>
          <cell r="C876">
            <v>42</v>
          </cell>
          <cell r="D876" t="str">
            <v>SAAA SAS SYST AUTOMATISMES ALA</v>
          </cell>
          <cell r="F876">
            <v>4</v>
          </cell>
          <cell r="G876" t="str">
            <v>2630Z</v>
          </cell>
          <cell r="H876">
            <v>0</v>
          </cell>
          <cell r="I876">
            <v>0</v>
          </cell>
          <cell r="J876">
            <v>0</v>
          </cell>
          <cell r="K876">
            <v>0</v>
          </cell>
          <cell r="L876">
            <v>0</v>
          </cell>
          <cell r="M876">
            <v>0</v>
          </cell>
          <cell r="N876">
            <v>0</v>
          </cell>
          <cell r="O876">
            <v>0</v>
          </cell>
          <cell r="P876">
            <v>0</v>
          </cell>
          <cell r="Q876">
            <v>0</v>
          </cell>
          <cell r="R876">
            <v>0</v>
          </cell>
          <cell r="T876">
            <v>1.0006173259111593</v>
          </cell>
        </row>
        <row r="877">
          <cell r="A877" t="str">
            <v>314788803</v>
          </cell>
          <cell r="B877" t="str">
            <v>R22</v>
          </cell>
          <cell r="C877">
            <v>116</v>
          </cell>
          <cell r="D877" t="str">
            <v>AESCULAP</v>
          </cell>
          <cell r="F877">
            <v>12</v>
          </cell>
          <cell r="G877" t="str">
            <v>3250A</v>
          </cell>
          <cell r="H877">
            <v>0</v>
          </cell>
          <cell r="I877">
            <v>0</v>
          </cell>
          <cell r="J877">
            <v>0</v>
          </cell>
          <cell r="K877">
            <v>0</v>
          </cell>
          <cell r="L877">
            <v>0</v>
          </cell>
          <cell r="M877">
            <v>0</v>
          </cell>
          <cell r="N877">
            <v>0</v>
          </cell>
          <cell r="O877">
            <v>0</v>
          </cell>
          <cell r="P877">
            <v>0</v>
          </cell>
          <cell r="Q877">
            <v>0</v>
          </cell>
          <cell r="R877">
            <v>0</v>
          </cell>
          <cell r="T877">
            <v>0.99886388338928667</v>
          </cell>
        </row>
        <row r="878">
          <cell r="A878" t="str">
            <v>337668164</v>
          </cell>
          <cell r="B878" t="str">
            <v>R15</v>
          </cell>
          <cell r="C878">
            <v>24</v>
          </cell>
          <cell r="D878" t="str">
            <v>STIM</v>
          </cell>
          <cell r="F878">
            <v>3</v>
          </cell>
          <cell r="G878" t="str">
            <v>2651B</v>
          </cell>
          <cell r="H878">
            <v>0</v>
          </cell>
          <cell r="I878">
            <v>0</v>
          </cell>
          <cell r="J878">
            <v>0</v>
          </cell>
          <cell r="K878">
            <v>0</v>
          </cell>
          <cell r="L878">
            <v>0</v>
          </cell>
          <cell r="M878">
            <v>0</v>
          </cell>
          <cell r="N878">
            <v>0</v>
          </cell>
          <cell r="O878">
            <v>0</v>
          </cell>
          <cell r="P878">
            <v>0</v>
          </cell>
          <cell r="Q878">
            <v>0</v>
          </cell>
          <cell r="R878">
            <v>0</v>
          </cell>
          <cell r="T878">
            <v>0.99693526156133161</v>
          </cell>
        </row>
        <row r="879">
          <cell r="A879" t="str">
            <v>338339435</v>
          </cell>
          <cell r="B879" t="str">
            <v>R29</v>
          </cell>
          <cell r="C879">
            <v>235</v>
          </cell>
          <cell r="D879" t="str">
            <v>IT LINK SYSTEM</v>
          </cell>
          <cell r="F879">
            <v>168</v>
          </cell>
          <cell r="G879" t="str">
            <v>6202A</v>
          </cell>
          <cell r="H879">
            <v>0</v>
          </cell>
          <cell r="I879">
            <v>0</v>
          </cell>
          <cell r="J879">
            <v>0</v>
          </cell>
          <cell r="K879">
            <v>0</v>
          </cell>
          <cell r="L879">
            <v>0</v>
          </cell>
          <cell r="M879">
            <v>21</v>
          </cell>
          <cell r="N879">
            <v>0</v>
          </cell>
          <cell r="O879">
            <v>0</v>
          </cell>
          <cell r="P879">
            <v>0</v>
          </cell>
          <cell r="Q879">
            <v>0</v>
          </cell>
          <cell r="R879">
            <v>21</v>
          </cell>
          <cell r="T879">
            <v>1.0437692614450533</v>
          </cell>
        </row>
        <row r="880">
          <cell r="A880" t="str">
            <v>338758212</v>
          </cell>
          <cell r="B880" t="str">
            <v>R22</v>
          </cell>
          <cell r="C880">
            <v>45</v>
          </cell>
          <cell r="D880" t="str">
            <v>ALEO INDUSTRIE</v>
          </cell>
          <cell r="F880">
            <v>1</v>
          </cell>
          <cell r="G880" t="str">
            <v>3230Z</v>
          </cell>
          <cell r="H880">
            <v>0</v>
          </cell>
          <cell r="I880">
            <v>0</v>
          </cell>
          <cell r="J880">
            <v>0</v>
          </cell>
          <cell r="K880">
            <v>0</v>
          </cell>
          <cell r="L880">
            <v>0</v>
          </cell>
          <cell r="M880">
            <v>0</v>
          </cell>
          <cell r="N880">
            <v>0</v>
          </cell>
          <cell r="O880">
            <v>0</v>
          </cell>
          <cell r="P880">
            <v>0</v>
          </cell>
          <cell r="Q880">
            <v>0</v>
          </cell>
          <cell r="R880">
            <v>0</v>
          </cell>
          <cell r="T880">
            <v>9.4630839177779507</v>
          </cell>
        </row>
        <row r="881">
          <cell r="A881" t="str">
            <v>338767296</v>
          </cell>
          <cell r="B881" t="str">
            <v>R29</v>
          </cell>
          <cell r="C881">
            <v>70</v>
          </cell>
          <cell r="D881" t="str">
            <v>CODRA INGENIERIE INFORMATIQUE</v>
          </cell>
          <cell r="F881">
            <v>10</v>
          </cell>
          <cell r="G881" t="str">
            <v>6202A</v>
          </cell>
          <cell r="H881">
            <v>2</v>
          </cell>
          <cell r="I881">
            <v>0</v>
          </cell>
          <cell r="J881">
            <v>0</v>
          </cell>
          <cell r="K881">
            <v>0</v>
          </cell>
          <cell r="L881">
            <v>0</v>
          </cell>
          <cell r="M881">
            <v>0</v>
          </cell>
          <cell r="N881">
            <v>0</v>
          </cell>
          <cell r="O881">
            <v>0</v>
          </cell>
          <cell r="P881">
            <v>0</v>
          </cell>
          <cell r="Q881">
            <v>0</v>
          </cell>
          <cell r="R881">
            <v>2</v>
          </cell>
          <cell r="T881">
            <v>1.0023453256774562</v>
          </cell>
        </row>
        <row r="882">
          <cell r="A882" t="str">
            <v>339896821</v>
          </cell>
          <cell r="B882" t="str">
            <v>R30</v>
          </cell>
          <cell r="C882">
            <v>63</v>
          </cell>
          <cell r="D882" t="str">
            <v>VIBRATEC</v>
          </cell>
          <cell r="F882">
            <v>36</v>
          </cell>
          <cell r="G882" t="str">
            <v>7112B</v>
          </cell>
          <cell r="H882">
            <v>0</v>
          </cell>
          <cell r="I882">
            <v>0</v>
          </cell>
          <cell r="J882">
            <v>0</v>
          </cell>
          <cell r="K882">
            <v>0</v>
          </cell>
          <cell r="L882">
            <v>0</v>
          </cell>
          <cell r="M882">
            <v>0</v>
          </cell>
          <cell r="N882">
            <v>0</v>
          </cell>
          <cell r="O882">
            <v>0</v>
          </cell>
          <cell r="P882">
            <v>0</v>
          </cell>
          <cell r="Q882">
            <v>0</v>
          </cell>
          <cell r="R882">
            <v>0</v>
          </cell>
          <cell r="T882">
            <v>1.0138288804316222</v>
          </cell>
        </row>
        <row r="883">
          <cell r="A883" t="str">
            <v>340020312</v>
          </cell>
          <cell r="B883" t="str">
            <v>R30</v>
          </cell>
          <cell r="C883">
            <v>54</v>
          </cell>
          <cell r="D883" t="str">
            <v>CTRE ETUDES RECHERCHES TECH INDU</v>
          </cell>
          <cell r="F883">
            <v>11</v>
          </cell>
          <cell r="G883" t="str">
            <v>7112B</v>
          </cell>
          <cell r="H883">
            <v>0</v>
          </cell>
          <cell r="I883">
            <v>0</v>
          </cell>
          <cell r="J883">
            <v>0</v>
          </cell>
          <cell r="K883">
            <v>0</v>
          </cell>
          <cell r="L883">
            <v>0</v>
          </cell>
          <cell r="M883">
            <v>3</v>
          </cell>
          <cell r="N883">
            <v>0</v>
          </cell>
          <cell r="O883">
            <v>0</v>
          </cell>
          <cell r="P883">
            <v>1</v>
          </cell>
          <cell r="Q883">
            <v>0</v>
          </cell>
          <cell r="R883">
            <v>4</v>
          </cell>
          <cell r="S883" t="str">
            <v>retraite</v>
          </cell>
          <cell r="T883">
            <v>0.99247675309100003</v>
          </cell>
        </row>
        <row r="884">
          <cell r="A884" t="str">
            <v>341151728</v>
          </cell>
          <cell r="B884" t="str">
            <v>R30</v>
          </cell>
          <cell r="C884">
            <v>13</v>
          </cell>
          <cell r="D884" t="str">
            <v>CENTRE NAT EVAL PHOTOPROTECTION</v>
          </cell>
          <cell r="F884">
            <v>7</v>
          </cell>
          <cell r="G884" t="str">
            <v>7219Z</v>
          </cell>
          <cell r="H884">
            <v>0</v>
          </cell>
          <cell r="I884">
            <v>0</v>
          </cell>
          <cell r="J884">
            <v>0</v>
          </cell>
          <cell r="K884">
            <v>0</v>
          </cell>
          <cell r="L884">
            <v>0</v>
          </cell>
          <cell r="M884">
            <v>0</v>
          </cell>
          <cell r="N884">
            <v>0</v>
          </cell>
          <cell r="O884">
            <v>0</v>
          </cell>
          <cell r="P884">
            <v>0</v>
          </cell>
          <cell r="Q884">
            <v>0</v>
          </cell>
          <cell r="R884">
            <v>0</v>
          </cell>
          <cell r="T884">
            <v>1.0173472299842723</v>
          </cell>
        </row>
        <row r="885">
          <cell r="A885" t="str">
            <v>342460094</v>
          </cell>
          <cell r="B885" t="str">
            <v>R15</v>
          </cell>
          <cell r="C885">
            <v>66</v>
          </cell>
          <cell r="D885" t="str">
            <v>THALES CRYOGENIE SAS</v>
          </cell>
          <cell r="F885">
            <v>11</v>
          </cell>
          <cell r="G885" t="str">
            <v>2651A</v>
          </cell>
          <cell r="H885">
            <v>0</v>
          </cell>
          <cell r="I885">
            <v>0</v>
          </cell>
          <cell r="J885">
            <v>0</v>
          </cell>
          <cell r="K885">
            <v>0</v>
          </cell>
          <cell r="L885">
            <v>0</v>
          </cell>
          <cell r="M885">
            <v>0</v>
          </cell>
          <cell r="N885">
            <v>0</v>
          </cell>
          <cell r="O885">
            <v>0</v>
          </cell>
          <cell r="P885">
            <v>0</v>
          </cell>
          <cell r="Q885">
            <v>0</v>
          </cell>
          <cell r="R885">
            <v>0</v>
          </cell>
          <cell r="T885">
            <v>0.98882055069362285</v>
          </cell>
        </row>
        <row r="886">
          <cell r="A886" t="str">
            <v>601650146</v>
          </cell>
          <cell r="B886" t="str">
            <v>R03</v>
          </cell>
          <cell r="C886">
            <v>1500</v>
          </cell>
          <cell r="D886" t="str">
            <v>EURALIS GASTRONOMIE</v>
          </cell>
          <cell r="F886">
            <v>3</v>
          </cell>
          <cell r="G886" t="str">
            <v>1013A</v>
          </cell>
          <cell r="H886">
            <v>0</v>
          </cell>
          <cell r="I886">
            <v>0</v>
          </cell>
          <cell r="J886">
            <v>0</v>
          </cell>
          <cell r="K886">
            <v>0</v>
          </cell>
          <cell r="L886">
            <v>0</v>
          </cell>
          <cell r="M886">
            <v>0</v>
          </cell>
          <cell r="N886">
            <v>0</v>
          </cell>
          <cell r="O886">
            <v>0</v>
          </cell>
          <cell r="P886">
            <v>0</v>
          </cell>
          <cell r="Q886">
            <v>0</v>
          </cell>
          <cell r="R886">
            <v>0</v>
          </cell>
          <cell r="T886">
            <v>1.0214841937427253</v>
          </cell>
        </row>
        <row r="887">
          <cell r="A887" t="str">
            <v>343616751</v>
          </cell>
          <cell r="B887" t="str">
            <v>R22</v>
          </cell>
          <cell r="C887">
            <v>103</v>
          </cell>
          <cell r="D887" t="str">
            <v>ELECTRONIQ SYSTEM INFORMATIQ IN</v>
          </cell>
          <cell r="F887">
            <v>7</v>
          </cell>
          <cell r="G887" t="str">
            <v>329</v>
          </cell>
          <cell r="H887">
            <v>0</v>
          </cell>
          <cell r="I887">
            <v>0</v>
          </cell>
          <cell r="J887">
            <v>0</v>
          </cell>
          <cell r="K887">
            <v>0</v>
          </cell>
          <cell r="L887">
            <v>0</v>
          </cell>
          <cell r="M887">
            <v>0</v>
          </cell>
          <cell r="N887">
            <v>0</v>
          </cell>
          <cell r="O887">
            <v>0</v>
          </cell>
          <cell r="P887">
            <v>0</v>
          </cell>
          <cell r="Q887">
            <v>0</v>
          </cell>
          <cell r="R887">
            <v>0</v>
          </cell>
          <cell r="T887">
            <v>0.99764862118937492</v>
          </cell>
        </row>
        <row r="888">
          <cell r="A888" t="str">
            <v>346220015</v>
          </cell>
          <cell r="B888" t="str">
            <v>R04</v>
          </cell>
          <cell r="C888">
            <v>275</v>
          </cell>
          <cell r="D888" t="str">
            <v>TEXTILES WELL SA</v>
          </cell>
          <cell r="F888">
            <v>5</v>
          </cell>
          <cell r="G888" t="str">
            <v>1431Z</v>
          </cell>
          <cell r="H888">
            <v>0</v>
          </cell>
          <cell r="I888">
            <v>0</v>
          </cell>
          <cell r="J888">
            <v>0</v>
          </cell>
          <cell r="K888">
            <v>0</v>
          </cell>
          <cell r="L888">
            <v>0</v>
          </cell>
          <cell r="M888">
            <v>0</v>
          </cell>
          <cell r="N888">
            <v>0</v>
          </cell>
          <cell r="O888">
            <v>0</v>
          </cell>
          <cell r="P888">
            <v>0</v>
          </cell>
          <cell r="Q888">
            <v>0</v>
          </cell>
          <cell r="R888">
            <v>0</v>
          </cell>
          <cell r="T888">
            <v>0.88515560580844677</v>
          </cell>
        </row>
        <row r="889">
          <cell r="A889" t="str">
            <v>348936386</v>
          </cell>
          <cell r="B889" t="str">
            <v>R18</v>
          </cell>
          <cell r="C889">
            <v>1707</v>
          </cell>
          <cell r="D889" t="str">
            <v>FENWICK LINDE SARL</v>
          </cell>
          <cell r="F889">
            <v>21</v>
          </cell>
          <cell r="G889" t="str">
            <v>2822Z</v>
          </cell>
          <cell r="H889">
            <v>1</v>
          </cell>
          <cell r="I889">
            <v>0</v>
          </cell>
          <cell r="J889">
            <v>0</v>
          </cell>
          <cell r="K889">
            <v>0</v>
          </cell>
          <cell r="L889">
            <v>0</v>
          </cell>
          <cell r="M889">
            <v>0</v>
          </cell>
          <cell r="N889">
            <v>0</v>
          </cell>
          <cell r="O889">
            <v>0</v>
          </cell>
          <cell r="P889">
            <v>0</v>
          </cell>
          <cell r="Q889">
            <v>0</v>
          </cell>
          <cell r="R889">
            <v>1</v>
          </cell>
          <cell r="T889">
            <v>0.99931193080842173</v>
          </cell>
        </row>
        <row r="890">
          <cell r="A890" t="str">
            <v>348988759</v>
          </cell>
          <cell r="B890" t="str">
            <v>R12</v>
          </cell>
          <cell r="C890">
            <v>32</v>
          </cell>
          <cell r="D890" t="str">
            <v>ETUDE REALISATION MATERIELS&amp;EQUI</v>
          </cell>
          <cell r="F890">
            <v>2</v>
          </cell>
          <cell r="G890" t="str">
            <v>2562B</v>
          </cell>
          <cell r="H890">
            <v>0</v>
          </cell>
          <cell r="I890">
            <v>0</v>
          </cell>
          <cell r="J890">
            <v>0</v>
          </cell>
          <cell r="K890">
            <v>0</v>
          </cell>
          <cell r="L890">
            <v>0</v>
          </cell>
          <cell r="M890">
            <v>0</v>
          </cell>
          <cell r="N890">
            <v>0</v>
          </cell>
          <cell r="O890">
            <v>0</v>
          </cell>
          <cell r="P890">
            <v>0</v>
          </cell>
          <cell r="Q890">
            <v>0</v>
          </cell>
          <cell r="R890">
            <v>0</v>
          </cell>
          <cell r="T890">
            <v>9.1515138298558671</v>
          </cell>
        </row>
        <row r="891">
          <cell r="A891" t="str">
            <v>349462192</v>
          </cell>
          <cell r="B891" t="str">
            <v>R14</v>
          </cell>
          <cell r="C891">
            <v>45</v>
          </cell>
          <cell r="D891" t="str">
            <v>FABRIC APPLICATIONS REALISAT ELE</v>
          </cell>
          <cell r="F891">
            <v>9</v>
          </cell>
          <cell r="G891" t="str">
            <v>2630Z</v>
          </cell>
          <cell r="H891">
            <v>0</v>
          </cell>
          <cell r="I891">
            <v>0</v>
          </cell>
          <cell r="J891">
            <v>0</v>
          </cell>
          <cell r="K891">
            <v>0</v>
          </cell>
          <cell r="L891">
            <v>0</v>
          </cell>
          <cell r="M891">
            <v>0</v>
          </cell>
          <cell r="N891">
            <v>0</v>
          </cell>
          <cell r="O891">
            <v>0</v>
          </cell>
          <cell r="P891">
            <v>0</v>
          </cell>
          <cell r="Q891">
            <v>0</v>
          </cell>
          <cell r="R891">
            <v>0</v>
          </cell>
          <cell r="T891">
            <v>1.0003348528905647</v>
          </cell>
        </row>
        <row r="892">
          <cell r="A892" t="str">
            <v>350019261</v>
          </cell>
          <cell r="B892" t="str">
            <v>R08</v>
          </cell>
          <cell r="C892">
            <v>73</v>
          </cell>
          <cell r="D892" t="str">
            <v>QALIAN</v>
          </cell>
          <cell r="F892">
            <v>6</v>
          </cell>
          <cell r="G892" t="str">
            <v>2120Z</v>
          </cell>
          <cell r="H892">
            <v>0</v>
          </cell>
          <cell r="I892">
            <v>0</v>
          </cell>
          <cell r="J892">
            <v>0</v>
          </cell>
          <cell r="K892">
            <v>0</v>
          </cell>
          <cell r="L892">
            <v>0</v>
          </cell>
          <cell r="M892">
            <v>0</v>
          </cell>
          <cell r="N892">
            <v>0</v>
          </cell>
          <cell r="O892">
            <v>0</v>
          </cell>
          <cell r="P892">
            <v>0</v>
          </cell>
          <cell r="Q892">
            <v>0</v>
          </cell>
          <cell r="R892">
            <v>0</v>
          </cell>
          <cell r="T892">
            <v>0.99729808709587864</v>
          </cell>
        </row>
        <row r="893">
          <cell r="A893" t="str">
            <v>351305180</v>
          </cell>
          <cell r="B893" t="str">
            <v>R14</v>
          </cell>
          <cell r="C893">
            <v>60</v>
          </cell>
          <cell r="D893" t="str">
            <v>FDI MATELEC SA</v>
          </cell>
          <cell r="F893">
            <v>9</v>
          </cell>
          <cell r="G893" t="str">
            <v>2630Z</v>
          </cell>
          <cell r="H893">
            <v>0</v>
          </cell>
          <cell r="I893">
            <v>0</v>
          </cell>
          <cell r="J893">
            <v>0</v>
          </cell>
          <cell r="K893">
            <v>0</v>
          </cell>
          <cell r="L893">
            <v>0</v>
          </cell>
          <cell r="M893">
            <v>0</v>
          </cell>
          <cell r="N893">
            <v>0</v>
          </cell>
          <cell r="O893">
            <v>0</v>
          </cell>
          <cell r="P893">
            <v>0</v>
          </cell>
          <cell r="Q893">
            <v>0</v>
          </cell>
          <cell r="R893">
            <v>0</v>
          </cell>
          <cell r="T893">
            <v>1.0013896594401299</v>
          </cell>
        </row>
        <row r="894">
          <cell r="A894" t="str">
            <v>352826960</v>
          </cell>
          <cell r="B894" t="str">
            <v>R13</v>
          </cell>
          <cell r="C894">
            <v>36</v>
          </cell>
          <cell r="D894" t="str">
            <v>CABASSE</v>
          </cell>
          <cell r="F894">
            <v>4</v>
          </cell>
          <cell r="G894" t="str">
            <v>2640Z</v>
          </cell>
          <cell r="H894">
            <v>0</v>
          </cell>
          <cell r="I894">
            <v>0</v>
          </cell>
          <cell r="J894">
            <v>0</v>
          </cell>
          <cell r="K894">
            <v>0</v>
          </cell>
          <cell r="L894">
            <v>0</v>
          </cell>
          <cell r="M894">
            <v>0</v>
          </cell>
          <cell r="N894">
            <v>0</v>
          </cell>
          <cell r="O894">
            <v>0</v>
          </cell>
          <cell r="P894">
            <v>0</v>
          </cell>
          <cell r="Q894">
            <v>0</v>
          </cell>
          <cell r="R894">
            <v>0</v>
          </cell>
          <cell r="T894">
            <v>0.98610342577594123</v>
          </cell>
        </row>
        <row r="895">
          <cell r="A895" t="str">
            <v>378017016</v>
          </cell>
          <cell r="B895" t="str">
            <v>R27</v>
          </cell>
          <cell r="C895">
            <v>41</v>
          </cell>
          <cell r="D895" t="str">
            <v>DALET SA</v>
          </cell>
          <cell r="F895">
            <v>11</v>
          </cell>
          <cell r="G895" t="str">
            <v>5829C</v>
          </cell>
          <cell r="H895">
            <v>0</v>
          </cell>
          <cell r="I895">
            <v>0</v>
          </cell>
          <cell r="J895">
            <v>0</v>
          </cell>
          <cell r="K895">
            <v>1</v>
          </cell>
          <cell r="L895">
            <v>1</v>
          </cell>
          <cell r="M895">
            <v>2</v>
          </cell>
          <cell r="N895">
            <v>0</v>
          </cell>
          <cell r="O895">
            <v>0</v>
          </cell>
          <cell r="P895">
            <v>0</v>
          </cell>
          <cell r="Q895">
            <v>0</v>
          </cell>
          <cell r="R895">
            <v>3</v>
          </cell>
          <cell r="T895">
            <v>1.0137512417052648</v>
          </cell>
        </row>
        <row r="896">
          <cell r="A896" t="str">
            <v>378445647</v>
          </cell>
          <cell r="B896" t="str">
            <v>R30</v>
          </cell>
          <cell r="C896">
            <v>88</v>
          </cell>
          <cell r="D896" t="str">
            <v>LACROIX ELECTRONICS SOLUTIONS</v>
          </cell>
          <cell r="F896">
            <v>18</v>
          </cell>
          <cell r="G896" t="str">
            <v>7112B</v>
          </cell>
          <cell r="H896">
            <v>3</v>
          </cell>
          <cell r="I896">
            <v>0</v>
          </cell>
          <cell r="J896">
            <v>0</v>
          </cell>
          <cell r="K896">
            <v>0</v>
          </cell>
          <cell r="L896">
            <v>0</v>
          </cell>
          <cell r="M896">
            <v>0</v>
          </cell>
          <cell r="N896">
            <v>0</v>
          </cell>
          <cell r="O896">
            <v>0</v>
          </cell>
          <cell r="P896">
            <v>1</v>
          </cell>
          <cell r="Q896">
            <v>0</v>
          </cell>
          <cell r="R896">
            <v>4</v>
          </cell>
          <cell r="S896" t="str">
            <v>retraite</v>
          </cell>
          <cell r="T896">
            <v>9.363647741633228</v>
          </cell>
        </row>
        <row r="897">
          <cell r="A897" t="str">
            <v>379668809</v>
          </cell>
          <cell r="B897" t="str">
            <v>R27</v>
          </cell>
          <cell r="C897">
            <v>200</v>
          </cell>
          <cell r="D897" t="str">
            <v>CAST</v>
          </cell>
          <cell r="F897">
            <v>50</v>
          </cell>
          <cell r="G897" t="str">
            <v>5829A</v>
          </cell>
          <cell r="H897">
            <v>0</v>
          </cell>
          <cell r="I897">
            <v>0</v>
          </cell>
          <cell r="J897">
            <v>0</v>
          </cell>
          <cell r="K897">
            <v>0</v>
          </cell>
          <cell r="L897">
            <v>0</v>
          </cell>
          <cell r="M897">
            <v>7</v>
          </cell>
          <cell r="N897">
            <v>0</v>
          </cell>
          <cell r="O897">
            <v>0</v>
          </cell>
          <cell r="P897">
            <v>0</v>
          </cell>
          <cell r="Q897">
            <v>0</v>
          </cell>
          <cell r="R897">
            <v>7</v>
          </cell>
          <cell r="T897">
            <v>1.0084389667364904</v>
          </cell>
        </row>
        <row r="898">
          <cell r="A898" t="str">
            <v>403134885</v>
          </cell>
          <cell r="B898" t="str">
            <v>R04</v>
          </cell>
          <cell r="C898">
            <v>282</v>
          </cell>
          <cell r="D898" t="str">
            <v>GRIFFINE ENDUCTION</v>
          </cell>
          <cell r="F898">
            <v>6</v>
          </cell>
          <cell r="G898" t="str">
            <v>1396Z</v>
          </cell>
          <cell r="H898">
            <v>0</v>
          </cell>
          <cell r="I898">
            <v>0</v>
          </cell>
          <cell r="J898">
            <v>0</v>
          </cell>
          <cell r="K898">
            <v>0</v>
          </cell>
          <cell r="L898">
            <v>0</v>
          </cell>
          <cell r="M898">
            <v>0</v>
          </cell>
          <cell r="N898">
            <v>0</v>
          </cell>
          <cell r="O898">
            <v>0</v>
          </cell>
          <cell r="P898">
            <v>0</v>
          </cell>
          <cell r="Q898">
            <v>0</v>
          </cell>
          <cell r="R898">
            <v>0</v>
          </cell>
          <cell r="T898">
            <v>0.8131463993338367</v>
          </cell>
        </row>
        <row r="899">
          <cell r="A899" t="str">
            <v>380959759</v>
          </cell>
          <cell r="B899" t="str">
            <v>R18</v>
          </cell>
          <cell r="C899">
            <v>114</v>
          </cell>
          <cell r="D899" t="str">
            <v>FAIVELEY TRANSPORT NSF</v>
          </cell>
          <cell r="F899">
            <v>3</v>
          </cell>
          <cell r="G899" t="str">
            <v>2825Z</v>
          </cell>
          <cell r="H899">
            <v>0</v>
          </cell>
          <cell r="I899">
            <v>0</v>
          </cell>
          <cell r="J899">
            <v>0</v>
          </cell>
          <cell r="K899">
            <v>0</v>
          </cell>
          <cell r="L899">
            <v>0</v>
          </cell>
          <cell r="M899">
            <v>0</v>
          </cell>
          <cell r="N899">
            <v>0</v>
          </cell>
          <cell r="O899">
            <v>0</v>
          </cell>
          <cell r="P899">
            <v>0</v>
          </cell>
          <cell r="Q899">
            <v>0</v>
          </cell>
          <cell r="R899">
            <v>0</v>
          </cell>
          <cell r="T899">
            <v>9.4630069534561034</v>
          </cell>
        </row>
        <row r="900">
          <cell r="A900" t="str">
            <v>381035815</v>
          </cell>
          <cell r="B900" t="str">
            <v>R07</v>
          </cell>
          <cell r="C900">
            <v>308</v>
          </cell>
          <cell r="D900" t="str">
            <v>BECKER INDUSTRIE SA</v>
          </cell>
          <cell r="F900">
            <v>14</v>
          </cell>
          <cell r="G900" t="str">
            <v>2030Z</v>
          </cell>
          <cell r="H900">
            <v>0</v>
          </cell>
          <cell r="I900">
            <v>0</v>
          </cell>
          <cell r="J900">
            <v>0</v>
          </cell>
          <cell r="K900">
            <v>0</v>
          </cell>
          <cell r="L900">
            <v>0</v>
          </cell>
          <cell r="M900">
            <v>0</v>
          </cell>
          <cell r="N900">
            <v>0</v>
          </cell>
          <cell r="O900">
            <v>0</v>
          </cell>
          <cell r="P900">
            <v>0</v>
          </cell>
          <cell r="Q900">
            <v>0</v>
          </cell>
          <cell r="R900">
            <v>0</v>
          </cell>
          <cell r="T900">
            <v>1.0100316328594914</v>
          </cell>
        </row>
        <row r="901">
          <cell r="A901" t="str">
            <v>381537604</v>
          </cell>
          <cell r="B901" t="str">
            <v>R17</v>
          </cell>
          <cell r="C901">
            <v>31</v>
          </cell>
          <cell r="D901" t="str">
            <v>MADE</v>
          </cell>
          <cell r="F901">
            <v>6</v>
          </cell>
          <cell r="G901" t="str">
            <v>2733Z</v>
          </cell>
          <cell r="H901">
            <v>0</v>
          </cell>
          <cell r="I901">
            <v>0</v>
          </cell>
          <cell r="J901">
            <v>0</v>
          </cell>
          <cell r="K901">
            <v>0</v>
          </cell>
          <cell r="L901">
            <v>0</v>
          </cell>
          <cell r="M901">
            <v>0</v>
          </cell>
          <cell r="N901">
            <v>0</v>
          </cell>
          <cell r="O901">
            <v>0</v>
          </cell>
          <cell r="P901">
            <v>0</v>
          </cell>
          <cell r="Q901">
            <v>0</v>
          </cell>
          <cell r="R901">
            <v>0</v>
          </cell>
          <cell r="T901">
            <v>1.0124757370582298</v>
          </cell>
        </row>
        <row r="902">
          <cell r="A902" t="str">
            <v>382249746</v>
          </cell>
          <cell r="B902" t="str">
            <v>R30</v>
          </cell>
          <cell r="C902">
            <v>6</v>
          </cell>
          <cell r="D902" t="str">
            <v>ARTEC AEROSPACE</v>
          </cell>
          <cell r="F902">
            <v>4</v>
          </cell>
          <cell r="G902" t="str">
            <v>7112B</v>
          </cell>
          <cell r="H902">
            <v>0</v>
          </cell>
          <cell r="I902">
            <v>0</v>
          </cell>
          <cell r="J902">
            <v>0</v>
          </cell>
          <cell r="K902">
            <v>0</v>
          </cell>
          <cell r="L902">
            <v>0</v>
          </cell>
          <cell r="M902">
            <v>0</v>
          </cell>
          <cell r="N902">
            <v>0</v>
          </cell>
          <cell r="O902">
            <v>0</v>
          </cell>
          <cell r="P902">
            <v>0</v>
          </cell>
          <cell r="Q902">
            <v>0</v>
          </cell>
          <cell r="R902">
            <v>0</v>
          </cell>
          <cell r="T902">
            <v>0.99725595620726204</v>
          </cell>
        </row>
        <row r="903">
          <cell r="A903" t="str">
            <v>383282977</v>
          </cell>
          <cell r="B903" t="str">
            <v>R18</v>
          </cell>
          <cell r="C903">
            <v>55</v>
          </cell>
          <cell r="D903" t="str">
            <v>EUROPLACER INDUSTRIES</v>
          </cell>
          <cell r="F903">
            <v>9</v>
          </cell>
          <cell r="G903" t="str">
            <v>2899B</v>
          </cell>
          <cell r="H903">
            <v>0</v>
          </cell>
          <cell r="I903">
            <v>0</v>
          </cell>
          <cell r="J903">
            <v>0</v>
          </cell>
          <cell r="K903">
            <v>0</v>
          </cell>
          <cell r="L903">
            <v>0</v>
          </cell>
          <cell r="M903">
            <v>0</v>
          </cell>
          <cell r="N903">
            <v>0</v>
          </cell>
          <cell r="O903">
            <v>0</v>
          </cell>
          <cell r="P903">
            <v>0</v>
          </cell>
          <cell r="Q903">
            <v>0</v>
          </cell>
          <cell r="R903">
            <v>0</v>
          </cell>
          <cell r="T903">
            <v>1.003529285422792</v>
          </cell>
        </row>
        <row r="904">
          <cell r="A904" t="str">
            <v>383334448</v>
          </cell>
          <cell r="B904" t="str">
            <v>R18</v>
          </cell>
          <cell r="C904">
            <v>143</v>
          </cell>
          <cell r="D904" t="str">
            <v>KABA SAFLOK</v>
          </cell>
          <cell r="F904">
            <v>3</v>
          </cell>
          <cell r="G904" t="str">
            <v>2899B</v>
          </cell>
          <cell r="H904">
            <v>0</v>
          </cell>
          <cell r="I904">
            <v>0</v>
          </cell>
          <cell r="J904">
            <v>0</v>
          </cell>
          <cell r="K904">
            <v>0</v>
          </cell>
          <cell r="L904">
            <v>0</v>
          </cell>
          <cell r="M904">
            <v>0</v>
          </cell>
          <cell r="N904">
            <v>0</v>
          </cell>
          <cell r="O904">
            <v>0</v>
          </cell>
          <cell r="P904">
            <v>1</v>
          </cell>
          <cell r="Q904">
            <v>0</v>
          </cell>
          <cell r="R904">
            <v>1</v>
          </cell>
          <cell r="S904" t="str">
            <v>Suppression de poste</v>
          </cell>
          <cell r="T904">
            <v>0.99820748454178299</v>
          </cell>
        </row>
        <row r="905">
          <cell r="A905" t="str">
            <v>383439056</v>
          </cell>
          <cell r="B905" t="str">
            <v>R19</v>
          </cell>
          <cell r="C905">
            <v>371</v>
          </cell>
          <cell r="D905" t="str">
            <v>MISSION CONSEIL ET ASSIST INGENI</v>
          </cell>
          <cell r="F905">
            <v>70</v>
          </cell>
          <cell r="G905" t="str">
            <v>29</v>
          </cell>
          <cell r="H905">
            <v>0</v>
          </cell>
          <cell r="I905">
            <v>0</v>
          </cell>
          <cell r="J905">
            <v>0</v>
          </cell>
          <cell r="K905">
            <v>0</v>
          </cell>
          <cell r="L905">
            <v>0</v>
          </cell>
          <cell r="M905">
            <v>0</v>
          </cell>
          <cell r="N905">
            <v>0</v>
          </cell>
          <cell r="O905">
            <v>0</v>
          </cell>
          <cell r="P905">
            <v>0</v>
          </cell>
          <cell r="Q905">
            <v>0</v>
          </cell>
          <cell r="R905">
            <v>0</v>
          </cell>
          <cell r="T905">
            <v>0.91492372657258214</v>
          </cell>
        </row>
        <row r="906">
          <cell r="A906" t="str">
            <v>383745528</v>
          </cell>
          <cell r="B906" t="str">
            <v>R29</v>
          </cell>
          <cell r="C906">
            <v>30</v>
          </cell>
          <cell r="D906" t="str">
            <v>ELDIM SA</v>
          </cell>
          <cell r="F906">
            <v>6</v>
          </cell>
          <cell r="G906" t="str">
            <v>6202A</v>
          </cell>
          <cell r="H906">
            <v>0</v>
          </cell>
          <cell r="I906">
            <v>0</v>
          </cell>
          <cell r="J906">
            <v>0</v>
          </cell>
          <cell r="K906">
            <v>0</v>
          </cell>
          <cell r="L906">
            <v>0</v>
          </cell>
          <cell r="M906">
            <v>0</v>
          </cell>
          <cell r="N906">
            <v>0</v>
          </cell>
          <cell r="O906">
            <v>0</v>
          </cell>
          <cell r="P906">
            <v>0</v>
          </cell>
          <cell r="Q906">
            <v>0</v>
          </cell>
          <cell r="R906">
            <v>0</v>
          </cell>
          <cell r="T906">
            <v>1.0011807481453383</v>
          </cell>
        </row>
        <row r="907">
          <cell r="A907" t="str">
            <v>384018263</v>
          </cell>
          <cell r="B907" t="str">
            <v>R14</v>
          </cell>
          <cell r="C907">
            <v>16</v>
          </cell>
          <cell r="D907" t="str">
            <v>ATON SYSTEMES</v>
          </cell>
          <cell r="F907">
            <v>6</v>
          </cell>
          <cell r="G907" t="str">
            <v>2630Z</v>
          </cell>
          <cell r="H907">
            <v>0</v>
          </cell>
          <cell r="I907">
            <v>0</v>
          </cell>
          <cell r="J907">
            <v>0</v>
          </cell>
          <cell r="K907">
            <v>0</v>
          </cell>
          <cell r="L907">
            <v>0</v>
          </cell>
          <cell r="M907">
            <v>0</v>
          </cell>
          <cell r="N907">
            <v>0</v>
          </cell>
          <cell r="O907">
            <v>0</v>
          </cell>
          <cell r="P907">
            <v>0</v>
          </cell>
          <cell r="Q907">
            <v>0</v>
          </cell>
          <cell r="R907">
            <v>0</v>
          </cell>
          <cell r="T907">
            <v>0.99987197830619856</v>
          </cell>
        </row>
        <row r="908">
          <cell r="A908" t="str">
            <v>384617031</v>
          </cell>
          <cell r="B908" t="str">
            <v>R27</v>
          </cell>
          <cell r="C908">
            <v>43</v>
          </cell>
          <cell r="D908" t="str">
            <v>DIGITECH SA</v>
          </cell>
          <cell r="F908">
            <v>9</v>
          </cell>
          <cell r="G908" t="str">
            <v>5829C</v>
          </cell>
          <cell r="H908">
            <v>0</v>
          </cell>
          <cell r="I908">
            <v>0</v>
          </cell>
          <cell r="J908">
            <v>0</v>
          </cell>
          <cell r="K908">
            <v>0</v>
          </cell>
          <cell r="L908">
            <v>0</v>
          </cell>
          <cell r="M908">
            <v>0</v>
          </cell>
          <cell r="N908">
            <v>0</v>
          </cell>
          <cell r="O908">
            <v>0</v>
          </cell>
          <cell r="P908">
            <v>0</v>
          </cell>
          <cell r="Q908">
            <v>0</v>
          </cell>
          <cell r="R908">
            <v>0</v>
          </cell>
          <cell r="T908">
            <v>1.0112334425610283</v>
          </cell>
        </row>
        <row r="909">
          <cell r="A909" t="str">
            <v>384711909</v>
          </cell>
          <cell r="B909" t="str">
            <v>R13</v>
          </cell>
          <cell r="C909">
            <v>1053</v>
          </cell>
          <cell r="D909" t="str">
            <v>SOITEC SILICON ON INSULATOR</v>
          </cell>
          <cell r="F909">
            <v>118</v>
          </cell>
          <cell r="G909" t="str">
            <v>2611Z</v>
          </cell>
          <cell r="H909">
            <v>0</v>
          </cell>
          <cell r="I909">
            <v>0</v>
          </cell>
          <cell r="J909">
            <v>0</v>
          </cell>
          <cell r="K909">
            <v>3</v>
          </cell>
          <cell r="L909">
            <v>3</v>
          </cell>
          <cell r="M909">
            <v>0</v>
          </cell>
          <cell r="N909">
            <v>0</v>
          </cell>
          <cell r="O909">
            <v>0</v>
          </cell>
          <cell r="P909">
            <v>0</v>
          </cell>
          <cell r="Q909">
            <v>9</v>
          </cell>
          <cell r="R909">
            <v>12</v>
          </cell>
          <cell r="T909">
            <v>1.7799420800727042</v>
          </cell>
        </row>
        <row r="910">
          <cell r="A910" t="str">
            <v>397120445</v>
          </cell>
          <cell r="B910" t="str">
            <v>R03</v>
          </cell>
          <cell r="C910">
            <v>279</v>
          </cell>
          <cell r="D910" t="str">
            <v>PROLAINAT SAS</v>
          </cell>
          <cell r="F910">
            <v>7</v>
          </cell>
          <cell r="G910" t="str">
            <v>1052Z</v>
          </cell>
          <cell r="H910">
            <v>0</v>
          </cell>
          <cell r="I910">
            <v>0</v>
          </cell>
          <cell r="J910">
            <v>0</v>
          </cell>
          <cell r="K910">
            <v>0</v>
          </cell>
          <cell r="L910">
            <v>0</v>
          </cell>
          <cell r="M910">
            <v>0</v>
          </cell>
          <cell r="N910">
            <v>0</v>
          </cell>
          <cell r="O910">
            <v>0</v>
          </cell>
          <cell r="P910">
            <v>0</v>
          </cell>
          <cell r="Q910">
            <v>0</v>
          </cell>
          <cell r="R910">
            <v>0</v>
          </cell>
          <cell r="T910">
            <v>9.3125509425841901</v>
          </cell>
        </row>
        <row r="911">
          <cell r="A911" t="str">
            <v>405680059</v>
          </cell>
          <cell r="B911" t="str">
            <v>R04</v>
          </cell>
          <cell r="C911">
            <v>80</v>
          </cell>
          <cell r="D911" t="str">
            <v>TEINTURES ET APPRETS TRAMBOUZE</v>
          </cell>
          <cell r="F911">
            <v>1</v>
          </cell>
          <cell r="G911" t="str">
            <v>1330Z</v>
          </cell>
          <cell r="H911">
            <v>0</v>
          </cell>
          <cell r="I911">
            <v>0</v>
          </cell>
          <cell r="J911">
            <v>0</v>
          </cell>
          <cell r="K911">
            <v>0</v>
          </cell>
          <cell r="L911">
            <v>0</v>
          </cell>
          <cell r="M911">
            <v>0</v>
          </cell>
          <cell r="N911">
            <v>0</v>
          </cell>
          <cell r="O911">
            <v>0</v>
          </cell>
          <cell r="P911">
            <v>0</v>
          </cell>
          <cell r="Q911">
            <v>0</v>
          </cell>
          <cell r="R911">
            <v>0</v>
          </cell>
          <cell r="T911">
            <v>1.2713893169326722</v>
          </cell>
        </row>
        <row r="912">
          <cell r="A912" t="str">
            <v>552054447</v>
          </cell>
          <cell r="B912" t="str">
            <v>R04</v>
          </cell>
          <cell r="C912">
            <v>23</v>
          </cell>
          <cell r="D912" t="str">
            <v>WECOSTA</v>
          </cell>
          <cell r="F912">
            <v>1</v>
          </cell>
          <cell r="G912" t="str">
            <v>1396Z</v>
          </cell>
          <cell r="H912">
            <v>0</v>
          </cell>
          <cell r="I912">
            <v>0</v>
          </cell>
          <cell r="J912">
            <v>0</v>
          </cell>
          <cell r="K912">
            <v>0</v>
          </cell>
          <cell r="L912">
            <v>0</v>
          </cell>
          <cell r="M912">
            <v>0</v>
          </cell>
          <cell r="N912">
            <v>0</v>
          </cell>
          <cell r="O912">
            <v>0</v>
          </cell>
          <cell r="P912">
            <v>0</v>
          </cell>
          <cell r="Q912">
            <v>0</v>
          </cell>
          <cell r="R912">
            <v>0</v>
          </cell>
          <cell r="T912">
            <v>8.6768553249869633</v>
          </cell>
        </row>
        <row r="913">
          <cell r="A913" t="str">
            <v>592059182</v>
          </cell>
          <cell r="B913" t="str">
            <v>R07</v>
          </cell>
          <cell r="C913">
            <v>621</v>
          </cell>
          <cell r="D913" t="str">
            <v>DU PONT DE NEMOURS FRANCE SAS</v>
          </cell>
          <cell r="F913">
            <v>7</v>
          </cell>
          <cell r="G913" t="str">
            <v>2020Z</v>
          </cell>
          <cell r="H913">
            <v>0</v>
          </cell>
          <cell r="I913">
            <v>0</v>
          </cell>
          <cell r="J913">
            <v>0</v>
          </cell>
          <cell r="K913">
            <v>0</v>
          </cell>
          <cell r="L913">
            <v>0</v>
          </cell>
          <cell r="M913">
            <v>0</v>
          </cell>
          <cell r="N913">
            <v>0</v>
          </cell>
          <cell r="O913">
            <v>0</v>
          </cell>
          <cell r="P913">
            <v>0</v>
          </cell>
          <cell r="Q913">
            <v>0</v>
          </cell>
          <cell r="R913">
            <v>0</v>
          </cell>
          <cell r="T913">
            <v>1.0065395519240778</v>
          </cell>
        </row>
        <row r="914">
          <cell r="A914" t="str">
            <v>679804047</v>
          </cell>
          <cell r="B914" t="str">
            <v>R02</v>
          </cell>
          <cell r="C914">
            <v>206</v>
          </cell>
          <cell r="D914" t="str">
            <v>BEICIP FRANLAB</v>
          </cell>
          <cell r="F914">
            <v>69</v>
          </cell>
          <cell r="G914" t="str">
            <v>0610Z</v>
          </cell>
          <cell r="H914">
            <v>0</v>
          </cell>
          <cell r="I914">
            <v>0</v>
          </cell>
          <cell r="J914">
            <v>0</v>
          </cell>
          <cell r="K914">
            <v>0</v>
          </cell>
          <cell r="L914">
            <v>0</v>
          </cell>
          <cell r="M914">
            <v>0</v>
          </cell>
          <cell r="N914">
            <v>0</v>
          </cell>
          <cell r="O914">
            <v>0</v>
          </cell>
          <cell r="P914">
            <v>0</v>
          </cell>
          <cell r="Q914">
            <v>5</v>
          </cell>
          <cell r="R914">
            <v>5</v>
          </cell>
          <cell r="T914">
            <v>1.333363550468192</v>
          </cell>
        </row>
        <row r="915">
          <cell r="A915" t="str">
            <v>700501208</v>
          </cell>
          <cell r="B915" t="str">
            <v>R07</v>
          </cell>
          <cell r="C915">
            <v>109</v>
          </cell>
          <cell r="D915" t="str">
            <v>AXIMUM PRODUITS DE MARQUAGE</v>
          </cell>
          <cell r="F915">
            <v>5</v>
          </cell>
          <cell r="G915" t="str">
            <v>2030Z</v>
          </cell>
          <cell r="H915">
            <v>0</v>
          </cell>
          <cell r="I915">
            <v>0</v>
          </cell>
          <cell r="J915">
            <v>0</v>
          </cell>
          <cell r="K915">
            <v>0</v>
          </cell>
          <cell r="L915">
            <v>0</v>
          </cell>
          <cell r="M915">
            <v>0</v>
          </cell>
          <cell r="N915">
            <v>0</v>
          </cell>
          <cell r="O915">
            <v>0</v>
          </cell>
          <cell r="P915">
            <v>0</v>
          </cell>
          <cell r="Q915">
            <v>0</v>
          </cell>
          <cell r="R915">
            <v>0</v>
          </cell>
          <cell r="T915">
            <v>9.5214546464945791</v>
          </cell>
        </row>
        <row r="916">
          <cell r="A916" t="str">
            <v>722003241</v>
          </cell>
          <cell r="B916" t="str">
            <v>R14</v>
          </cell>
          <cell r="C916">
            <v>239</v>
          </cell>
          <cell r="D916" t="str">
            <v>JAYBEAM WIRELESS SAS</v>
          </cell>
          <cell r="F916">
            <v>5</v>
          </cell>
          <cell r="G916" t="str">
            <v>2630Z</v>
          </cell>
          <cell r="H916">
            <v>0</v>
          </cell>
          <cell r="I916">
            <v>0</v>
          </cell>
          <cell r="J916">
            <v>0</v>
          </cell>
          <cell r="K916">
            <v>0</v>
          </cell>
          <cell r="L916">
            <v>0</v>
          </cell>
          <cell r="M916">
            <v>0</v>
          </cell>
          <cell r="N916">
            <v>0</v>
          </cell>
          <cell r="O916">
            <v>0</v>
          </cell>
          <cell r="P916">
            <v>0</v>
          </cell>
          <cell r="Q916">
            <v>0</v>
          </cell>
          <cell r="R916">
            <v>0</v>
          </cell>
          <cell r="T916">
            <v>1.0007717325019605</v>
          </cell>
        </row>
        <row r="917">
          <cell r="A917" t="str">
            <v>726150048</v>
          </cell>
          <cell r="B917" t="str">
            <v>R05</v>
          </cell>
          <cell r="C917">
            <v>161</v>
          </cell>
          <cell r="D917" t="str">
            <v>RIGHINI SA</v>
          </cell>
          <cell r="F917">
            <v>1</v>
          </cell>
          <cell r="G917" t="str">
            <v>1623Z</v>
          </cell>
          <cell r="H917">
            <v>0</v>
          </cell>
          <cell r="I917">
            <v>0</v>
          </cell>
          <cell r="J917">
            <v>0</v>
          </cell>
          <cell r="K917">
            <v>0</v>
          </cell>
          <cell r="L917">
            <v>0</v>
          </cell>
          <cell r="M917">
            <v>0</v>
          </cell>
          <cell r="N917">
            <v>0</v>
          </cell>
          <cell r="O917">
            <v>0</v>
          </cell>
          <cell r="P917">
            <v>0</v>
          </cell>
          <cell r="Q917">
            <v>0</v>
          </cell>
          <cell r="R917">
            <v>0</v>
          </cell>
          <cell r="T917">
            <v>0.91486343884341004</v>
          </cell>
        </row>
        <row r="918">
          <cell r="A918" t="str">
            <v>785453150</v>
          </cell>
          <cell r="B918" t="str">
            <v>R12</v>
          </cell>
          <cell r="C918">
            <v>181</v>
          </cell>
          <cell r="D918" t="str">
            <v>SGI sas</v>
          </cell>
          <cell r="F918">
            <v>1</v>
          </cell>
          <cell r="G918" t="str">
            <v>2561Z</v>
          </cell>
          <cell r="H918">
            <v>0</v>
          </cell>
          <cell r="I918">
            <v>0</v>
          </cell>
          <cell r="J918">
            <v>0</v>
          </cell>
          <cell r="K918">
            <v>0</v>
          </cell>
          <cell r="L918">
            <v>0</v>
          </cell>
          <cell r="M918">
            <v>0</v>
          </cell>
          <cell r="N918">
            <v>0</v>
          </cell>
          <cell r="O918">
            <v>0</v>
          </cell>
          <cell r="P918">
            <v>0</v>
          </cell>
          <cell r="Q918">
            <v>0</v>
          </cell>
          <cell r="R918">
            <v>0</v>
          </cell>
          <cell r="T918">
            <v>9.3139088756662591</v>
          </cell>
        </row>
        <row r="919">
          <cell r="A919" t="str">
            <v>865801468</v>
          </cell>
          <cell r="B919" t="str">
            <v>R03</v>
          </cell>
          <cell r="C919">
            <v>280</v>
          </cell>
          <cell r="D919" t="str">
            <v>LAITERIE SAINT PERE</v>
          </cell>
          <cell r="F919">
            <v>4</v>
          </cell>
          <cell r="G919" t="str">
            <v>1051A</v>
          </cell>
          <cell r="H919">
            <v>0</v>
          </cell>
          <cell r="I919">
            <v>0</v>
          </cell>
          <cell r="J919">
            <v>0</v>
          </cell>
          <cell r="K919">
            <v>0</v>
          </cell>
          <cell r="L919">
            <v>0</v>
          </cell>
          <cell r="M919">
            <v>1</v>
          </cell>
          <cell r="N919">
            <v>0</v>
          </cell>
          <cell r="O919">
            <v>0</v>
          </cell>
          <cell r="P919">
            <v>0</v>
          </cell>
          <cell r="Q919">
            <v>0</v>
          </cell>
          <cell r="R919">
            <v>1</v>
          </cell>
          <cell r="T919">
            <v>9.4578651820373292</v>
          </cell>
        </row>
        <row r="920">
          <cell r="A920" t="str">
            <v>301374690</v>
          </cell>
          <cell r="B920" t="str">
            <v>R18</v>
          </cell>
          <cell r="C920">
            <v>1223</v>
          </cell>
          <cell r="D920" t="str">
            <v>LIEBHERR France SAS</v>
          </cell>
          <cell r="F920">
            <v>90</v>
          </cell>
          <cell r="G920" t="str">
            <v>2892Z</v>
          </cell>
          <cell r="H920">
            <v>0</v>
          </cell>
          <cell r="I920">
            <v>0</v>
          </cell>
          <cell r="J920">
            <v>0</v>
          </cell>
          <cell r="K920">
            <v>0</v>
          </cell>
          <cell r="L920">
            <v>0</v>
          </cell>
          <cell r="M920">
            <v>0</v>
          </cell>
          <cell r="N920">
            <v>0</v>
          </cell>
          <cell r="O920">
            <v>0</v>
          </cell>
          <cell r="P920">
            <v>0</v>
          </cell>
          <cell r="Q920">
            <v>1</v>
          </cell>
          <cell r="R920">
            <v>1</v>
          </cell>
          <cell r="T920">
            <v>1.0267495552209476</v>
          </cell>
        </row>
        <row r="921">
          <cell r="A921" t="str">
            <v>389863986</v>
          </cell>
          <cell r="B921" t="str">
            <v>R03</v>
          </cell>
          <cell r="C921">
            <v>76</v>
          </cell>
          <cell r="D921" t="str">
            <v>VALOREX SAS</v>
          </cell>
          <cell r="F921">
            <v>13</v>
          </cell>
          <cell r="G921" t="str">
            <v>1091Z</v>
          </cell>
          <cell r="H921">
            <v>0</v>
          </cell>
          <cell r="I921">
            <v>0</v>
          </cell>
          <cell r="J921">
            <v>0</v>
          </cell>
          <cell r="K921">
            <v>0</v>
          </cell>
          <cell r="L921">
            <v>0</v>
          </cell>
          <cell r="M921">
            <v>4</v>
          </cell>
          <cell r="N921">
            <v>0</v>
          </cell>
          <cell r="O921">
            <v>0</v>
          </cell>
          <cell r="P921">
            <v>0</v>
          </cell>
          <cell r="Q921">
            <v>2</v>
          </cell>
          <cell r="R921">
            <v>6</v>
          </cell>
          <cell r="T921">
            <v>1.1251742994745078</v>
          </cell>
        </row>
        <row r="922">
          <cell r="A922" t="str">
            <v>433982980</v>
          </cell>
          <cell r="B922" t="str">
            <v>R27</v>
          </cell>
          <cell r="C922">
            <v>41</v>
          </cell>
          <cell r="D922" t="str">
            <v>SESCOI R ET D SAS</v>
          </cell>
          <cell r="F922">
            <v>13</v>
          </cell>
          <cell r="G922" t="str">
            <v>5829B</v>
          </cell>
          <cell r="H922">
            <v>0</v>
          </cell>
          <cell r="I922">
            <v>0</v>
          </cell>
          <cell r="J922">
            <v>0</v>
          </cell>
          <cell r="K922">
            <v>0</v>
          </cell>
          <cell r="L922">
            <v>0</v>
          </cell>
          <cell r="M922">
            <v>0</v>
          </cell>
          <cell r="N922">
            <v>0</v>
          </cell>
          <cell r="O922">
            <v>0</v>
          </cell>
          <cell r="P922">
            <v>0</v>
          </cell>
          <cell r="Q922">
            <v>0</v>
          </cell>
          <cell r="R922">
            <v>0</v>
          </cell>
          <cell r="T922">
            <v>1.0162768879343202</v>
          </cell>
        </row>
        <row r="923">
          <cell r="A923" t="str">
            <v>552113532</v>
          </cell>
          <cell r="B923" t="str">
            <v>R03</v>
          </cell>
          <cell r="C923">
            <v>43</v>
          </cell>
          <cell r="D923" t="str">
            <v>ALLAND ET ROBERT</v>
          </cell>
          <cell r="F923">
            <v>1</v>
          </cell>
          <cell r="G923" t="str">
            <v>1089Z</v>
          </cell>
          <cell r="H923">
            <v>0</v>
          </cell>
          <cell r="I923">
            <v>0</v>
          </cell>
          <cell r="J923">
            <v>0</v>
          </cell>
          <cell r="K923">
            <v>0</v>
          </cell>
          <cell r="L923">
            <v>0</v>
          </cell>
          <cell r="M923">
            <v>0</v>
          </cell>
          <cell r="N923">
            <v>0</v>
          </cell>
          <cell r="O923">
            <v>0</v>
          </cell>
          <cell r="P923">
            <v>0</v>
          </cell>
          <cell r="Q923">
            <v>1</v>
          </cell>
          <cell r="R923">
            <v>1</v>
          </cell>
          <cell r="T923">
            <v>0.99484175871475555</v>
          </cell>
        </row>
        <row r="924">
          <cell r="A924" t="str">
            <v>054502190</v>
          </cell>
          <cell r="B924" t="str">
            <v>R18</v>
          </cell>
          <cell r="C924">
            <v>29</v>
          </cell>
          <cell r="D924" t="str">
            <v>CHAUVIN</v>
          </cell>
          <cell r="F924">
            <v>1</v>
          </cell>
          <cell r="G924" t="str">
            <v>2892Z</v>
          </cell>
          <cell r="H924">
            <v>0</v>
          </cell>
          <cell r="I924">
            <v>0</v>
          </cell>
          <cell r="J924">
            <v>0</v>
          </cell>
          <cell r="K924">
            <v>0</v>
          </cell>
          <cell r="L924">
            <v>0</v>
          </cell>
          <cell r="M924">
            <v>0</v>
          </cell>
          <cell r="N924">
            <v>0</v>
          </cell>
          <cell r="O924">
            <v>0</v>
          </cell>
          <cell r="P924">
            <v>0</v>
          </cell>
          <cell r="Q924">
            <v>0</v>
          </cell>
          <cell r="R924">
            <v>0</v>
          </cell>
          <cell r="T924">
            <v>9.483710179752709</v>
          </cell>
        </row>
        <row r="925">
          <cell r="A925" t="str">
            <v>305949802</v>
          </cell>
          <cell r="B925" t="str">
            <v>R07</v>
          </cell>
          <cell r="C925">
            <v>20</v>
          </cell>
          <cell r="D925" t="str">
            <v>XEDA INTERNATIONAL</v>
          </cell>
          <cell r="F925">
            <v>4</v>
          </cell>
          <cell r="G925" t="str">
            <v>2020Z</v>
          </cell>
          <cell r="H925">
            <v>0</v>
          </cell>
          <cell r="I925">
            <v>0</v>
          </cell>
          <cell r="J925">
            <v>0</v>
          </cell>
          <cell r="K925">
            <v>0</v>
          </cell>
          <cell r="L925">
            <v>0</v>
          </cell>
          <cell r="M925">
            <v>0</v>
          </cell>
          <cell r="N925">
            <v>0</v>
          </cell>
          <cell r="O925">
            <v>0</v>
          </cell>
          <cell r="P925">
            <v>0</v>
          </cell>
          <cell r="Q925">
            <v>0</v>
          </cell>
          <cell r="R925">
            <v>0</v>
          </cell>
          <cell r="T925">
            <v>1.0032917039862037</v>
          </cell>
        </row>
        <row r="926">
          <cell r="A926" t="str">
            <v>337680342</v>
          </cell>
          <cell r="B926" t="str">
            <v>R20</v>
          </cell>
          <cell r="C926">
            <v>57</v>
          </cell>
          <cell r="D926" t="str">
            <v>SIREHNA SA</v>
          </cell>
          <cell r="F926">
            <v>44</v>
          </cell>
          <cell r="G926" t="str">
            <v>3011</v>
          </cell>
          <cell r="H926">
            <v>0</v>
          </cell>
          <cell r="I926">
            <v>0</v>
          </cell>
          <cell r="J926">
            <v>0</v>
          </cell>
          <cell r="K926">
            <v>0</v>
          </cell>
          <cell r="L926">
            <v>0</v>
          </cell>
          <cell r="M926">
            <v>4</v>
          </cell>
          <cell r="N926">
            <v>0</v>
          </cell>
          <cell r="O926">
            <v>0</v>
          </cell>
          <cell r="P926">
            <v>0</v>
          </cell>
          <cell r="Q926">
            <v>0</v>
          </cell>
          <cell r="R926">
            <v>4</v>
          </cell>
          <cell r="T926">
            <v>0.98248747226416733</v>
          </cell>
        </row>
        <row r="927">
          <cell r="A927" t="str">
            <v>388943144</v>
          </cell>
          <cell r="B927" t="str">
            <v>R04</v>
          </cell>
          <cell r="C927">
            <v>52</v>
          </cell>
          <cell r="D927" t="str">
            <v>SFATE ET COMBIER</v>
          </cell>
          <cell r="F927">
            <v>3</v>
          </cell>
          <cell r="G927" t="str">
            <v>1320Z</v>
          </cell>
          <cell r="H927">
            <v>0</v>
          </cell>
          <cell r="I927">
            <v>0</v>
          </cell>
          <cell r="J927">
            <v>0</v>
          </cell>
          <cell r="K927">
            <v>0</v>
          </cell>
          <cell r="L927">
            <v>0</v>
          </cell>
          <cell r="M927">
            <v>0</v>
          </cell>
          <cell r="N927">
            <v>0</v>
          </cell>
          <cell r="O927">
            <v>0</v>
          </cell>
          <cell r="P927">
            <v>1</v>
          </cell>
          <cell r="Q927">
            <v>0</v>
          </cell>
          <cell r="R927">
            <v>1</v>
          </cell>
          <cell r="S927" t="str">
            <v>retraite</v>
          </cell>
          <cell r="T927">
            <v>7.3282412688637661</v>
          </cell>
        </row>
        <row r="928">
          <cell r="A928" t="str">
            <v>385214101</v>
          </cell>
          <cell r="B928" t="str">
            <v>R27</v>
          </cell>
          <cell r="C928">
            <v>15</v>
          </cell>
          <cell r="D928" t="str">
            <v>RECHERCHE DEVELOP PRODUCTIQ INFO</v>
          </cell>
          <cell r="F928">
            <v>12</v>
          </cell>
          <cell r="G928" t="str">
            <v>5829C</v>
          </cell>
          <cell r="H928">
            <v>0</v>
          </cell>
          <cell r="I928">
            <v>0</v>
          </cell>
          <cell r="J928">
            <v>0</v>
          </cell>
          <cell r="K928">
            <v>0</v>
          </cell>
          <cell r="L928">
            <v>0</v>
          </cell>
          <cell r="M928">
            <v>0</v>
          </cell>
          <cell r="N928">
            <v>0</v>
          </cell>
          <cell r="O928">
            <v>0</v>
          </cell>
          <cell r="P928">
            <v>0</v>
          </cell>
          <cell r="Q928">
            <v>0</v>
          </cell>
          <cell r="R928">
            <v>0</v>
          </cell>
          <cell r="T928">
            <v>1.0059658921858676</v>
          </cell>
        </row>
        <row r="929">
          <cell r="A929" t="str">
            <v>542073176</v>
          </cell>
          <cell r="B929" t="str">
            <v>R27</v>
          </cell>
          <cell r="C929">
            <v>43</v>
          </cell>
          <cell r="D929" t="str">
            <v>SEFAS INNOVATION</v>
          </cell>
          <cell r="F929">
            <v>15</v>
          </cell>
          <cell r="G929" t="str">
            <v>5829B</v>
          </cell>
          <cell r="H929">
            <v>0</v>
          </cell>
          <cell r="I929">
            <v>0</v>
          </cell>
          <cell r="J929">
            <v>0</v>
          </cell>
          <cell r="K929">
            <v>0</v>
          </cell>
          <cell r="L929">
            <v>0</v>
          </cell>
          <cell r="M929">
            <v>0</v>
          </cell>
          <cell r="N929">
            <v>0</v>
          </cell>
          <cell r="O929">
            <v>0</v>
          </cell>
          <cell r="P929">
            <v>0</v>
          </cell>
          <cell r="Q929">
            <v>0</v>
          </cell>
          <cell r="R929">
            <v>0</v>
          </cell>
          <cell r="T929">
            <v>1.0188103981517331</v>
          </cell>
        </row>
        <row r="930">
          <cell r="A930" t="str">
            <v>391014537</v>
          </cell>
          <cell r="B930" t="str">
            <v>R08</v>
          </cell>
          <cell r="C930">
            <v>23</v>
          </cell>
          <cell r="D930" t="str">
            <v>NEOVACS SA</v>
          </cell>
          <cell r="F930">
            <v>12</v>
          </cell>
          <cell r="G930" t="str">
            <v>2120Z</v>
          </cell>
          <cell r="H930">
            <v>0</v>
          </cell>
          <cell r="I930">
            <v>0</v>
          </cell>
          <cell r="J930">
            <v>0</v>
          </cell>
          <cell r="K930">
            <v>0</v>
          </cell>
          <cell r="L930">
            <v>0</v>
          </cell>
          <cell r="M930">
            <v>0</v>
          </cell>
          <cell r="N930">
            <v>0</v>
          </cell>
          <cell r="O930">
            <v>0</v>
          </cell>
          <cell r="P930">
            <v>0</v>
          </cell>
          <cell r="Q930">
            <v>0</v>
          </cell>
          <cell r="R930">
            <v>0</v>
          </cell>
          <cell r="T930">
            <v>1.0020131423280971</v>
          </cell>
        </row>
        <row r="931">
          <cell r="A931" t="str">
            <v>385265525</v>
          </cell>
          <cell r="B931" t="str">
            <v>R27</v>
          </cell>
          <cell r="C931">
            <v>1</v>
          </cell>
          <cell r="D931" t="str">
            <v>TRIVIUMSOFT</v>
          </cell>
          <cell r="F931">
            <v>6</v>
          </cell>
          <cell r="G931" t="str">
            <v>5829C</v>
          </cell>
          <cell r="H931">
            <v>0</v>
          </cell>
          <cell r="I931">
            <v>0</v>
          </cell>
          <cell r="J931">
            <v>0</v>
          </cell>
          <cell r="K931">
            <v>0</v>
          </cell>
          <cell r="L931">
            <v>0</v>
          </cell>
          <cell r="M931">
            <v>2</v>
          </cell>
          <cell r="N931">
            <v>0</v>
          </cell>
          <cell r="O931">
            <v>0</v>
          </cell>
          <cell r="P931">
            <v>0</v>
          </cell>
          <cell r="Q931">
            <v>4</v>
          </cell>
          <cell r="R931">
            <v>6</v>
          </cell>
          <cell r="T931">
            <v>1.0029773592055655</v>
          </cell>
        </row>
        <row r="932">
          <cell r="A932" t="str">
            <v>378297626</v>
          </cell>
          <cell r="B932" t="str">
            <v>R30</v>
          </cell>
          <cell r="C932">
            <v>68</v>
          </cell>
          <cell r="D932" t="str">
            <v>CANON RESEARCH CENTRE FRANCE</v>
          </cell>
          <cell r="F932">
            <v>51</v>
          </cell>
          <cell r="G932" t="str">
            <v>7112B</v>
          </cell>
          <cell r="H932">
            <v>0</v>
          </cell>
          <cell r="I932">
            <v>0</v>
          </cell>
          <cell r="J932">
            <v>0</v>
          </cell>
          <cell r="K932">
            <v>1</v>
          </cell>
          <cell r="L932">
            <v>0</v>
          </cell>
          <cell r="M932">
            <v>1</v>
          </cell>
          <cell r="N932">
            <v>0</v>
          </cell>
          <cell r="O932">
            <v>0</v>
          </cell>
          <cell r="P932">
            <v>0</v>
          </cell>
          <cell r="Q932">
            <v>0</v>
          </cell>
          <cell r="R932">
            <v>2</v>
          </cell>
          <cell r="T932">
            <v>0.97630086313294995</v>
          </cell>
        </row>
        <row r="933">
          <cell r="A933" t="str">
            <v>344472246</v>
          </cell>
          <cell r="B933" t="str">
            <v>R22</v>
          </cell>
          <cell r="C933">
            <v>155</v>
          </cell>
          <cell r="D933" t="str">
            <v>BIOMET FRANCE</v>
          </cell>
          <cell r="F933">
            <v>8</v>
          </cell>
          <cell r="G933" t="str">
            <v>3250A</v>
          </cell>
          <cell r="H933">
            <v>0</v>
          </cell>
          <cell r="I933">
            <v>0</v>
          </cell>
          <cell r="J933">
            <v>0</v>
          </cell>
          <cell r="K933">
            <v>0</v>
          </cell>
          <cell r="L933">
            <v>0</v>
          </cell>
          <cell r="M933">
            <v>0</v>
          </cell>
          <cell r="N933">
            <v>0</v>
          </cell>
          <cell r="O933">
            <v>0</v>
          </cell>
          <cell r="P933">
            <v>0</v>
          </cell>
          <cell r="Q933">
            <v>0</v>
          </cell>
          <cell r="R933">
            <v>0</v>
          </cell>
          <cell r="T933">
            <v>1.0267487764268326</v>
          </cell>
        </row>
        <row r="934">
          <cell r="A934" t="str">
            <v>306522178</v>
          </cell>
          <cell r="B934" t="str">
            <v>R03</v>
          </cell>
          <cell r="C934">
            <v>90</v>
          </cell>
          <cell r="D934" t="str">
            <v>VAN HEES Sarl</v>
          </cell>
          <cell r="F934">
            <v>2</v>
          </cell>
          <cell r="G934" t="str">
            <v>1084Z</v>
          </cell>
          <cell r="H934">
            <v>0</v>
          </cell>
          <cell r="I934">
            <v>0</v>
          </cell>
          <cell r="J934">
            <v>0</v>
          </cell>
          <cell r="K934">
            <v>0</v>
          </cell>
          <cell r="L934">
            <v>0</v>
          </cell>
          <cell r="M934">
            <v>0</v>
          </cell>
          <cell r="N934">
            <v>0</v>
          </cell>
          <cell r="O934">
            <v>0</v>
          </cell>
          <cell r="P934">
            <v>0</v>
          </cell>
          <cell r="Q934">
            <v>0</v>
          </cell>
          <cell r="R934">
            <v>0</v>
          </cell>
          <cell r="T934">
            <v>0.98971715864426146</v>
          </cell>
        </row>
        <row r="935">
          <cell r="A935" t="str">
            <v>381681527</v>
          </cell>
          <cell r="B935" t="str">
            <v>R30</v>
          </cell>
          <cell r="C935">
            <v>36</v>
          </cell>
          <cell r="D935" t="str">
            <v>RESSOURCES CONSULTANTS FINANCES</v>
          </cell>
          <cell r="F935">
            <v>5</v>
          </cell>
          <cell r="G935" t="str">
            <v>7022Z</v>
          </cell>
          <cell r="H935">
            <v>0</v>
          </cell>
          <cell r="I935">
            <v>0</v>
          </cell>
          <cell r="J935">
            <v>0</v>
          </cell>
          <cell r="K935">
            <v>0</v>
          </cell>
          <cell r="L935">
            <v>0</v>
          </cell>
          <cell r="M935">
            <v>0</v>
          </cell>
          <cell r="N935">
            <v>0</v>
          </cell>
          <cell r="O935">
            <v>0</v>
          </cell>
          <cell r="P935">
            <v>0</v>
          </cell>
          <cell r="Q935">
            <v>0</v>
          </cell>
          <cell r="R935">
            <v>0</v>
          </cell>
          <cell r="T935">
            <v>1.0020593863682752</v>
          </cell>
        </row>
        <row r="936">
          <cell r="A936" t="str">
            <v>352982847</v>
          </cell>
          <cell r="B936" t="str">
            <v>R27</v>
          </cell>
          <cell r="C936">
            <v>49</v>
          </cell>
          <cell r="D936" t="str">
            <v>SGT</v>
          </cell>
          <cell r="F936">
            <v>39</v>
          </cell>
          <cell r="G936" t="str">
            <v>5829C</v>
          </cell>
          <cell r="H936">
            <v>1</v>
          </cell>
          <cell r="I936">
            <v>0</v>
          </cell>
          <cell r="J936">
            <v>0</v>
          </cell>
          <cell r="K936">
            <v>0</v>
          </cell>
          <cell r="L936">
            <v>0</v>
          </cell>
          <cell r="M936">
            <v>0</v>
          </cell>
          <cell r="N936">
            <v>0</v>
          </cell>
          <cell r="O936">
            <v>0</v>
          </cell>
          <cell r="P936">
            <v>0</v>
          </cell>
          <cell r="Q936">
            <v>0</v>
          </cell>
          <cell r="R936">
            <v>1</v>
          </cell>
          <cell r="T936">
            <v>1.0264438241982736</v>
          </cell>
        </row>
        <row r="937">
          <cell r="A937" t="str">
            <v>509349494</v>
          </cell>
          <cell r="B937" t="str">
            <v>R07</v>
          </cell>
          <cell r="C937">
            <v>73</v>
          </cell>
          <cell r="D937" t="str">
            <v>SOCIETE D APPLICATIONS ROUTIERES</v>
          </cell>
          <cell r="F937">
            <v>3</v>
          </cell>
          <cell r="G937" t="str">
            <v>2030Z</v>
          </cell>
          <cell r="H937">
            <v>0</v>
          </cell>
          <cell r="I937">
            <v>0</v>
          </cell>
          <cell r="J937">
            <v>0</v>
          </cell>
          <cell r="K937">
            <v>0</v>
          </cell>
          <cell r="L937">
            <v>0</v>
          </cell>
          <cell r="M937">
            <v>0</v>
          </cell>
          <cell r="N937">
            <v>0</v>
          </cell>
          <cell r="O937">
            <v>0</v>
          </cell>
          <cell r="P937">
            <v>0</v>
          </cell>
          <cell r="Q937">
            <v>0</v>
          </cell>
          <cell r="R937">
            <v>0</v>
          </cell>
          <cell r="T937">
            <v>1.0022120200753417</v>
          </cell>
        </row>
        <row r="938">
          <cell r="A938" t="str">
            <v>332059518</v>
          </cell>
          <cell r="B938" t="str">
            <v>R14</v>
          </cell>
          <cell r="C938">
            <v>70</v>
          </cell>
          <cell r="D938" t="str">
            <v>OBERTHUR CASH PROTECTION</v>
          </cell>
          <cell r="F938">
            <v>13</v>
          </cell>
          <cell r="G938" t="str">
            <v>2630Z</v>
          </cell>
          <cell r="H938">
            <v>0</v>
          </cell>
          <cell r="I938">
            <v>0</v>
          </cell>
          <cell r="J938">
            <v>0</v>
          </cell>
          <cell r="K938">
            <v>0</v>
          </cell>
          <cell r="L938">
            <v>0</v>
          </cell>
          <cell r="M938">
            <v>0</v>
          </cell>
          <cell r="N938">
            <v>0</v>
          </cell>
          <cell r="O938">
            <v>0</v>
          </cell>
          <cell r="P938">
            <v>0</v>
          </cell>
          <cell r="Q938">
            <v>0</v>
          </cell>
          <cell r="R938">
            <v>0</v>
          </cell>
          <cell r="T938">
            <v>1.0009524396074281</v>
          </cell>
        </row>
        <row r="939">
          <cell r="A939" t="str">
            <v>384811253</v>
          </cell>
          <cell r="B939" t="str">
            <v>R09</v>
          </cell>
          <cell r="C939">
            <v>69</v>
          </cell>
          <cell r="D939" t="str">
            <v>TRELLEBORG BOOTS FRANCE</v>
          </cell>
          <cell r="F939">
            <v>7</v>
          </cell>
          <cell r="G939" t="str">
            <v>2229A</v>
          </cell>
          <cell r="H939">
            <v>1</v>
          </cell>
          <cell r="I939">
            <v>0</v>
          </cell>
          <cell r="J939">
            <v>0</v>
          </cell>
          <cell r="K939">
            <v>0</v>
          </cell>
          <cell r="L939">
            <v>0</v>
          </cell>
          <cell r="M939">
            <v>0</v>
          </cell>
          <cell r="N939">
            <v>0</v>
          </cell>
          <cell r="O939">
            <v>0</v>
          </cell>
          <cell r="P939">
            <v>0</v>
          </cell>
          <cell r="Q939">
            <v>0</v>
          </cell>
          <cell r="R939">
            <v>1</v>
          </cell>
          <cell r="T939">
            <v>9.9555511435984183</v>
          </cell>
        </row>
        <row r="940">
          <cell r="A940" t="str">
            <v>304624224</v>
          </cell>
          <cell r="B940" t="str">
            <v>R09</v>
          </cell>
          <cell r="C940">
            <v>176</v>
          </cell>
          <cell r="D940" t="str">
            <v>TRW CARR FRANCE</v>
          </cell>
          <cell r="F940">
            <v>5</v>
          </cell>
          <cell r="G940" t="str">
            <v>2229A</v>
          </cell>
          <cell r="H940">
            <v>0</v>
          </cell>
          <cell r="I940">
            <v>0</v>
          </cell>
          <cell r="J940">
            <v>0</v>
          </cell>
          <cell r="K940">
            <v>0</v>
          </cell>
          <cell r="L940">
            <v>0</v>
          </cell>
          <cell r="M940">
            <v>0</v>
          </cell>
          <cell r="N940">
            <v>0</v>
          </cell>
          <cell r="O940">
            <v>0</v>
          </cell>
          <cell r="P940">
            <v>0</v>
          </cell>
          <cell r="Q940">
            <v>0</v>
          </cell>
          <cell r="R940">
            <v>0</v>
          </cell>
          <cell r="T940">
            <v>0.94390222729689222</v>
          </cell>
        </row>
        <row r="941">
          <cell r="A941" t="str">
            <v>381866482</v>
          </cell>
          <cell r="B941" t="str">
            <v>R12</v>
          </cell>
          <cell r="C941">
            <v>10</v>
          </cell>
          <cell r="D941" t="str">
            <v>NATURUNION</v>
          </cell>
          <cell r="F941">
            <v>1</v>
          </cell>
          <cell r="G941" t="str">
            <v>2599B</v>
          </cell>
          <cell r="H941">
            <v>0</v>
          </cell>
          <cell r="I941">
            <v>0</v>
          </cell>
          <cell r="J941">
            <v>0</v>
          </cell>
          <cell r="K941">
            <v>0</v>
          </cell>
          <cell r="L941">
            <v>0</v>
          </cell>
          <cell r="M941">
            <v>0</v>
          </cell>
          <cell r="N941">
            <v>0</v>
          </cell>
          <cell r="O941">
            <v>0</v>
          </cell>
          <cell r="P941">
            <v>0</v>
          </cell>
          <cell r="Q941">
            <v>0</v>
          </cell>
          <cell r="R941">
            <v>0</v>
          </cell>
          <cell r="T941">
            <v>9.3139088756662591</v>
          </cell>
        </row>
        <row r="942">
          <cell r="A942" t="str">
            <v>351045695</v>
          </cell>
          <cell r="B942" t="str">
            <v>R17</v>
          </cell>
          <cell r="C942">
            <v>12</v>
          </cell>
          <cell r="D942" t="str">
            <v>TTK</v>
          </cell>
          <cell r="F942">
            <v>5</v>
          </cell>
          <cell r="G942" t="str">
            <v>2740Z</v>
          </cell>
          <cell r="H942">
            <v>1</v>
          </cell>
          <cell r="I942">
            <v>0</v>
          </cell>
          <cell r="J942">
            <v>0</v>
          </cell>
          <cell r="K942">
            <v>0</v>
          </cell>
          <cell r="L942">
            <v>0</v>
          </cell>
          <cell r="M942">
            <v>0</v>
          </cell>
          <cell r="N942">
            <v>0</v>
          </cell>
          <cell r="O942">
            <v>0</v>
          </cell>
          <cell r="P942">
            <v>0</v>
          </cell>
          <cell r="Q942">
            <v>0</v>
          </cell>
          <cell r="R942">
            <v>1</v>
          </cell>
          <cell r="T942">
            <v>1.0103829297440268</v>
          </cell>
        </row>
        <row r="943">
          <cell r="A943" t="str">
            <v>312456114</v>
          </cell>
          <cell r="B943" t="str">
            <v>R24</v>
          </cell>
          <cell r="C943">
            <v>79</v>
          </cell>
          <cell r="D943" t="str">
            <v>CENTRE DE DEPOLLUTION INDUS LORR</v>
          </cell>
          <cell r="F943">
            <v>1</v>
          </cell>
          <cell r="G943" t="str">
            <v>3822Z</v>
          </cell>
          <cell r="H943">
            <v>0</v>
          </cell>
          <cell r="I943">
            <v>0</v>
          </cell>
          <cell r="J943">
            <v>0</v>
          </cell>
          <cell r="K943">
            <v>0</v>
          </cell>
          <cell r="L943">
            <v>0</v>
          </cell>
          <cell r="M943">
            <v>0</v>
          </cell>
          <cell r="N943">
            <v>0</v>
          </cell>
          <cell r="O943">
            <v>0</v>
          </cell>
          <cell r="P943">
            <v>0</v>
          </cell>
          <cell r="Q943">
            <v>0</v>
          </cell>
          <cell r="R943">
            <v>0</v>
          </cell>
          <cell r="T943">
            <v>8.399501991536777</v>
          </cell>
        </row>
        <row r="944">
          <cell r="A944" t="str">
            <v>324372226</v>
          </cell>
          <cell r="B944" t="str">
            <v>R22</v>
          </cell>
          <cell r="C944">
            <v>52</v>
          </cell>
          <cell r="D944" t="str">
            <v>AIREL</v>
          </cell>
          <cell r="F944">
            <v>4</v>
          </cell>
          <cell r="G944" t="str">
            <v>3250A</v>
          </cell>
          <cell r="H944">
            <v>0</v>
          </cell>
          <cell r="I944">
            <v>0</v>
          </cell>
          <cell r="J944">
            <v>0</v>
          </cell>
          <cell r="K944">
            <v>0</v>
          </cell>
          <cell r="L944">
            <v>0</v>
          </cell>
          <cell r="M944">
            <v>0</v>
          </cell>
          <cell r="N944">
            <v>0</v>
          </cell>
          <cell r="O944">
            <v>0</v>
          </cell>
          <cell r="P944">
            <v>0</v>
          </cell>
          <cell r="Q944">
            <v>0</v>
          </cell>
          <cell r="R944">
            <v>0</v>
          </cell>
          <cell r="T944">
            <v>9.5085353006164048</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T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T946">
            <v>0.99591632062960689</v>
          </cell>
        </row>
        <row r="947">
          <cell r="A947" t="str">
            <v>389257361</v>
          </cell>
          <cell r="B947" t="str">
            <v>R29</v>
          </cell>
          <cell r="C947">
            <v>50</v>
          </cell>
          <cell r="D947" t="str">
            <v>EPSILON INGENIERIE SA</v>
          </cell>
          <cell r="F947">
            <v>32</v>
          </cell>
          <cell r="G947" t="str">
            <v>6202A</v>
          </cell>
          <cell r="H947">
            <v>0</v>
          </cell>
          <cell r="I947">
            <v>0</v>
          </cell>
          <cell r="J947">
            <v>0</v>
          </cell>
          <cell r="K947">
            <v>0</v>
          </cell>
          <cell r="L947">
            <v>0</v>
          </cell>
          <cell r="M947">
            <v>2</v>
          </cell>
          <cell r="N947">
            <v>1</v>
          </cell>
          <cell r="O947">
            <v>1</v>
          </cell>
          <cell r="P947">
            <v>0</v>
          </cell>
          <cell r="Q947">
            <v>0</v>
          </cell>
          <cell r="R947">
            <v>4</v>
          </cell>
          <cell r="T947">
            <v>1.005939353925442</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0</v>
          </cell>
          <cell r="M948">
            <v>0</v>
          </cell>
          <cell r="N948">
            <v>0</v>
          </cell>
          <cell r="O948">
            <v>0</v>
          </cell>
          <cell r="P948">
            <v>0</v>
          </cell>
          <cell r="Q948">
            <v>0</v>
          </cell>
          <cell r="R948">
            <v>0</v>
          </cell>
          <cell r="T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T949">
            <v>1.096244749334202</v>
          </cell>
        </row>
        <row r="950">
          <cell r="A950" t="str">
            <v>306926684</v>
          </cell>
          <cell r="B950" t="str">
            <v>R17</v>
          </cell>
          <cell r="C950">
            <v>100</v>
          </cell>
          <cell r="D950" t="str">
            <v>NICOMATIC</v>
          </cell>
          <cell r="F950">
            <v>3</v>
          </cell>
          <cell r="G950" t="str">
            <v>2712Z</v>
          </cell>
          <cell r="H950">
            <v>1</v>
          </cell>
          <cell r="I950">
            <v>0</v>
          </cell>
          <cell r="J950">
            <v>0</v>
          </cell>
          <cell r="K950">
            <v>0</v>
          </cell>
          <cell r="L950">
            <v>0</v>
          </cell>
          <cell r="M950">
            <v>0</v>
          </cell>
          <cell r="N950">
            <v>0</v>
          </cell>
          <cell r="O950">
            <v>0</v>
          </cell>
          <cell r="P950">
            <v>0</v>
          </cell>
          <cell r="Q950">
            <v>0</v>
          </cell>
          <cell r="R950">
            <v>1</v>
          </cell>
          <cell r="T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T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2</v>
          </cell>
          <cell r="P952">
            <v>0</v>
          </cell>
          <cell r="Q952">
            <v>0</v>
          </cell>
          <cell r="R952">
            <v>2</v>
          </cell>
          <cell r="T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1</v>
          </cell>
          <cell r="N953">
            <v>0</v>
          </cell>
          <cell r="O953">
            <v>0</v>
          </cell>
          <cell r="P953">
            <v>0</v>
          </cell>
          <cell r="Q953">
            <v>0</v>
          </cell>
          <cell r="R953">
            <v>1</v>
          </cell>
          <cell r="T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2</v>
          </cell>
          <cell r="P954">
            <v>0</v>
          </cell>
          <cell r="Q954">
            <v>0</v>
          </cell>
          <cell r="R954">
            <v>2</v>
          </cell>
          <cell r="T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1</v>
          </cell>
          <cell r="N955">
            <v>0</v>
          </cell>
          <cell r="O955">
            <v>1</v>
          </cell>
          <cell r="P955">
            <v>0</v>
          </cell>
          <cell r="Q955">
            <v>1</v>
          </cell>
          <cell r="R955">
            <v>3</v>
          </cell>
          <cell r="T955">
            <v>0.99583273910331238</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T956">
            <v>0.99388238939775819</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T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T958">
            <v>9.5009699503142393</v>
          </cell>
        </row>
        <row r="959">
          <cell r="A959" t="str">
            <v>389926429</v>
          </cell>
          <cell r="B959" t="str">
            <v>R19</v>
          </cell>
          <cell r="C959">
            <v>335</v>
          </cell>
          <cell r="D959" t="str">
            <v>CERA</v>
          </cell>
          <cell r="E959" t="str">
            <v>389926429 ; 312450497</v>
          </cell>
          <cell r="F959">
            <v>125</v>
          </cell>
          <cell r="G959" t="str">
            <v>2932Z</v>
          </cell>
          <cell r="H959">
            <v>0</v>
          </cell>
          <cell r="I959">
            <v>2</v>
          </cell>
          <cell r="J959">
            <v>2</v>
          </cell>
          <cell r="K959">
            <v>0</v>
          </cell>
          <cell r="L959">
            <v>0</v>
          </cell>
          <cell r="M959">
            <v>3</v>
          </cell>
          <cell r="N959">
            <v>0</v>
          </cell>
          <cell r="O959">
            <v>0</v>
          </cell>
          <cell r="P959">
            <v>0</v>
          </cell>
          <cell r="Q959">
            <v>4</v>
          </cell>
          <cell r="R959">
            <v>9</v>
          </cell>
          <cell r="T959">
            <v>1.1345906497495386</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1</v>
          </cell>
          <cell r="Q960">
            <v>0</v>
          </cell>
          <cell r="R960">
            <v>1</v>
          </cell>
          <cell r="S960" t="str">
            <v>chomage</v>
          </cell>
          <cell r="T960">
            <v>9.4843887600243786</v>
          </cell>
        </row>
        <row r="961">
          <cell r="A961" t="str">
            <v>388353765</v>
          </cell>
          <cell r="B961" t="str">
            <v>R12</v>
          </cell>
          <cell r="C961">
            <v>410</v>
          </cell>
          <cell r="D961" t="str">
            <v>VALINOX NUCLEAIRE</v>
          </cell>
          <cell r="F961">
            <v>2</v>
          </cell>
          <cell r="G961" t="str">
            <v>2530</v>
          </cell>
          <cell r="H961">
            <v>0</v>
          </cell>
          <cell r="I961">
            <v>0</v>
          </cell>
          <cell r="J961">
            <v>0</v>
          </cell>
          <cell r="K961">
            <v>0</v>
          </cell>
          <cell r="L961">
            <v>0</v>
          </cell>
          <cell r="M961">
            <v>0</v>
          </cell>
          <cell r="N961">
            <v>0</v>
          </cell>
          <cell r="O961">
            <v>0</v>
          </cell>
          <cell r="P961">
            <v>0</v>
          </cell>
          <cell r="Q961">
            <v>0</v>
          </cell>
          <cell r="R961">
            <v>0</v>
          </cell>
          <cell r="T961">
            <v>12.160809147696007</v>
          </cell>
        </row>
        <row r="962">
          <cell r="A962" t="str">
            <v>339488777</v>
          </cell>
          <cell r="B962" t="str">
            <v>R22</v>
          </cell>
          <cell r="C962">
            <v>655</v>
          </cell>
          <cell r="D962" t="str">
            <v>GAMBRO INDUSTRIES</v>
          </cell>
          <cell r="F962">
            <v>14</v>
          </cell>
          <cell r="G962" t="str">
            <v>3250A</v>
          </cell>
          <cell r="H962">
            <v>0</v>
          </cell>
          <cell r="I962">
            <v>0</v>
          </cell>
          <cell r="J962">
            <v>0</v>
          </cell>
          <cell r="K962">
            <v>0</v>
          </cell>
          <cell r="L962">
            <v>0</v>
          </cell>
          <cell r="M962">
            <v>0</v>
          </cell>
          <cell r="N962">
            <v>0</v>
          </cell>
          <cell r="O962">
            <v>1</v>
          </cell>
          <cell r="P962">
            <v>0</v>
          </cell>
          <cell r="Q962">
            <v>0</v>
          </cell>
          <cell r="R962">
            <v>1</v>
          </cell>
          <cell r="T962">
            <v>1.0054589431829297</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1</v>
          </cell>
          <cell r="N963">
            <v>0</v>
          </cell>
          <cell r="O963">
            <v>0</v>
          </cell>
          <cell r="P963">
            <v>0</v>
          </cell>
          <cell r="Q963">
            <v>0</v>
          </cell>
          <cell r="R963">
            <v>1</v>
          </cell>
          <cell r="T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T964">
            <v>0.99232335759484025</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0</v>
          </cell>
          <cell r="M965">
            <v>1</v>
          </cell>
          <cell r="N965">
            <v>0</v>
          </cell>
          <cell r="O965">
            <v>0</v>
          </cell>
          <cell r="P965">
            <v>0</v>
          </cell>
          <cell r="Q965">
            <v>0</v>
          </cell>
          <cell r="R965">
            <v>1</v>
          </cell>
          <cell r="T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0</v>
          </cell>
          <cell r="L966">
            <v>0</v>
          </cell>
          <cell r="M966">
            <v>0</v>
          </cell>
          <cell r="N966">
            <v>0</v>
          </cell>
          <cell r="O966">
            <v>0</v>
          </cell>
          <cell r="P966">
            <v>0</v>
          </cell>
          <cell r="Q966">
            <v>0</v>
          </cell>
          <cell r="R966">
            <v>0</v>
          </cell>
          <cell r="T966">
            <v>1.0015739344459402</v>
          </cell>
        </row>
        <row r="967">
          <cell r="A967" t="str">
            <v>525721189</v>
          </cell>
          <cell r="B967" t="str">
            <v>R10</v>
          </cell>
          <cell r="C967">
            <v>2313</v>
          </cell>
          <cell r="D967" t="str">
            <v>SAVERGLASS</v>
          </cell>
          <cell r="F967">
            <v>9</v>
          </cell>
          <cell r="G967" t="str">
            <v>2313Z</v>
          </cell>
          <cell r="H967">
            <v>1</v>
          </cell>
          <cell r="I967">
            <v>0</v>
          </cell>
          <cell r="J967">
            <v>0</v>
          </cell>
          <cell r="K967">
            <v>0</v>
          </cell>
          <cell r="L967">
            <v>0</v>
          </cell>
          <cell r="M967">
            <v>0</v>
          </cell>
          <cell r="N967">
            <v>0</v>
          </cell>
          <cell r="O967">
            <v>0</v>
          </cell>
          <cell r="P967">
            <v>0</v>
          </cell>
          <cell r="Q967">
            <v>0</v>
          </cell>
          <cell r="R967">
            <v>1</v>
          </cell>
          <cell r="T967">
            <v>0.99262807047380741</v>
          </cell>
        </row>
        <row r="968">
          <cell r="A968" t="str">
            <v>387496615</v>
          </cell>
          <cell r="B968" t="str">
            <v>R32</v>
          </cell>
          <cell r="C968">
            <v>36</v>
          </cell>
          <cell r="D968" t="str">
            <v>SOFTWAY MEDICAL DEVELOPPEMENT</v>
          </cell>
          <cell r="F968">
            <v>36</v>
          </cell>
          <cell r="G968" t="str">
            <v>8610Z</v>
          </cell>
          <cell r="H968">
            <v>0</v>
          </cell>
          <cell r="I968">
            <v>0</v>
          </cell>
          <cell r="J968">
            <v>0</v>
          </cell>
          <cell r="K968">
            <v>0</v>
          </cell>
          <cell r="L968">
            <v>0</v>
          </cell>
          <cell r="M968">
            <v>0</v>
          </cell>
          <cell r="N968">
            <v>0</v>
          </cell>
          <cell r="O968">
            <v>0</v>
          </cell>
          <cell r="P968">
            <v>0</v>
          </cell>
          <cell r="Q968">
            <v>6</v>
          </cell>
          <cell r="R968">
            <v>6</v>
          </cell>
          <cell r="T968">
            <v>1.0650769450869439</v>
          </cell>
        </row>
        <row r="969">
          <cell r="A969" t="str">
            <v>380870782</v>
          </cell>
          <cell r="B969" t="str">
            <v>R07</v>
          </cell>
          <cell r="C969">
            <v>83</v>
          </cell>
          <cell r="D969" t="str">
            <v>KERMEL</v>
          </cell>
          <cell r="F969">
            <v>5</v>
          </cell>
          <cell r="G969" t="str">
            <v>2060Z</v>
          </cell>
          <cell r="H969">
            <v>1</v>
          </cell>
          <cell r="I969">
            <v>0</v>
          </cell>
          <cell r="J969">
            <v>0</v>
          </cell>
          <cell r="K969">
            <v>0</v>
          </cell>
          <cell r="L969">
            <v>0</v>
          </cell>
          <cell r="M969">
            <v>0</v>
          </cell>
          <cell r="N969">
            <v>0</v>
          </cell>
          <cell r="O969">
            <v>0</v>
          </cell>
          <cell r="P969">
            <v>0</v>
          </cell>
          <cell r="Q969">
            <v>0</v>
          </cell>
          <cell r="R969">
            <v>1</v>
          </cell>
          <cell r="T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T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0</v>
          </cell>
          <cell r="L971">
            <v>0</v>
          </cell>
          <cell r="M971">
            <v>0</v>
          </cell>
          <cell r="N971">
            <v>0</v>
          </cell>
          <cell r="O971">
            <v>0</v>
          </cell>
          <cell r="P971">
            <v>0</v>
          </cell>
          <cell r="Q971">
            <v>0</v>
          </cell>
          <cell r="R971">
            <v>0</v>
          </cell>
          <cell r="T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T972">
            <v>0.99156887750307943</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1</v>
          </cell>
          <cell r="R973">
            <v>1</v>
          </cell>
          <cell r="T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T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T975">
            <v>1.0055703412643271</v>
          </cell>
        </row>
        <row r="976">
          <cell r="A976" t="str">
            <v>337986798</v>
          </cell>
          <cell r="B976" t="str">
            <v>R03</v>
          </cell>
          <cell r="C976">
            <v>104</v>
          </cell>
          <cell r="D976" t="str">
            <v>NUTRISET</v>
          </cell>
          <cell r="F976">
            <v>11</v>
          </cell>
          <cell r="G976" t="str">
            <v>1089Z</v>
          </cell>
          <cell r="H976">
            <v>0</v>
          </cell>
          <cell r="I976">
            <v>0</v>
          </cell>
          <cell r="J976">
            <v>0</v>
          </cell>
          <cell r="K976">
            <v>0</v>
          </cell>
          <cell r="L976">
            <v>0</v>
          </cell>
          <cell r="M976">
            <v>0</v>
          </cell>
          <cell r="N976">
            <v>0</v>
          </cell>
          <cell r="O976">
            <v>0</v>
          </cell>
          <cell r="P976">
            <v>0</v>
          </cell>
          <cell r="Q976">
            <v>2</v>
          </cell>
          <cell r="R976">
            <v>2</v>
          </cell>
          <cell r="T976">
            <v>9.6382711469443034</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0</v>
          </cell>
          <cell r="L977">
            <v>0</v>
          </cell>
          <cell r="M977">
            <v>0</v>
          </cell>
          <cell r="N977">
            <v>0</v>
          </cell>
          <cell r="O977">
            <v>0</v>
          </cell>
          <cell r="P977">
            <v>0</v>
          </cell>
          <cell r="Q977">
            <v>1</v>
          </cell>
          <cell r="R977">
            <v>1</v>
          </cell>
          <cell r="T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T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T979">
            <v>1.0140221187172367</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2</v>
          </cell>
          <cell r="R980">
            <v>2</v>
          </cell>
          <cell r="T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T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0</v>
          </cell>
          <cell r="M982">
            <v>0</v>
          </cell>
          <cell r="N982">
            <v>0</v>
          </cell>
          <cell r="O982">
            <v>0</v>
          </cell>
          <cell r="P982">
            <v>0</v>
          </cell>
          <cell r="Q982">
            <v>2</v>
          </cell>
          <cell r="R982">
            <v>2</v>
          </cell>
          <cell r="T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T983">
            <v>9.4827544292800443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T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0</v>
          </cell>
          <cell r="L985">
            <v>0</v>
          </cell>
          <cell r="M985">
            <v>1</v>
          </cell>
          <cell r="N985">
            <v>0</v>
          </cell>
          <cell r="O985">
            <v>0</v>
          </cell>
          <cell r="P985">
            <v>0</v>
          </cell>
          <cell r="Q985">
            <v>0</v>
          </cell>
          <cell r="R985">
            <v>1</v>
          </cell>
          <cell r="T985">
            <v>1.002743644945834</v>
          </cell>
        </row>
        <row r="986">
          <cell r="A986" t="str">
            <v>393217732</v>
          </cell>
          <cell r="B986" t="str">
            <v>R07</v>
          </cell>
          <cell r="C986">
            <v>99</v>
          </cell>
          <cell r="D986" t="str">
            <v>JSP</v>
          </cell>
          <cell r="F986">
            <v>9</v>
          </cell>
          <cell r="G986" t="str">
            <v>2016Z</v>
          </cell>
          <cell r="H986">
            <v>0</v>
          </cell>
          <cell r="I986">
            <v>0</v>
          </cell>
          <cell r="J986">
            <v>0</v>
          </cell>
          <cell r="K986">
            <v>0</v>
          </cell>
          <cell r="L986">
            <v>0</v>
          </cell>
          <cell r="M986">
            <v>0</v>
          </cell>
          <cell r="N986">
            <v>0</v>
          </cell>
          <cell r="O986">
            <v>0</v>
          </cell>
          <cell r="P986">
            <v>0</v>
          </cell>
          <cell r="Q986">
            <v>2</v>
          </cell>
          <cell r="R986">
            <v>2</v>
          </cell>
          <cell r="T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T987">
            <v>1.0140221187172367</v>
          </cell>
        </row>
        <row r="988">
          <cell r="A988" t="str">
            <v>319960142</v>
          </cell>
          <cell r="B988" t="str">
            <v>R27</v>
          </cell>
          <cell r="C988">
            <v>178</v>
          </cell>
          <cell r="D988" t="str">
            <v>ALFA INFORMATIQUE</v>
          </cell>
          <cell r="F988">
            <v>15</v>
          </cell>
          <cell r="G988" t="str">
            <v>5829A</v>
          </cell>
          <cell r="H988">
            <v>2</v>
          </cell>
          <cell r="I988">
            <v>0</v>
          </cell>
          <cell r="J988">
            <v>0</v>
          </cell>
          <cell r="K988">
            <v>0</v>
          </cell>
          <cell r="L988">
            <v>0</v>
          </cell>
          <cell r="M988">
            <v>0</v>
          </cell>
          <cell r="N988">
            <v>0</v>
          </cell>
          <cell r="O988">
            <v>0</v>
          </cell>
          <cell r="P988">
            <v>0</v>
          </cell>
          <cell r="Q988">
            <v>0</v>
          </cell>
          <cell r="R988">
            <v>2</v>
          </cell>
          <cell r="T988">
            <v>0.99184540279335809</v>
          </cell>
        </row>
        <row r="989">
          <cell r="A989" t="str">
            <v>326620739</v>
          </cell>
          <cell r="B989" t="str">
            <v>R17</v>
          </cell>
          <cell r="C989">
            <v>37</v>
          </cell>
          <cell r="D989" t="str">
            <v>LUXALP</v>
          </cell>
          <cell r="F989">
            <v>2</v>
          </cell>
          <cell r="G989" t="str">
            <v>2790Z</v>
          </cell>
          <cell r="H989">
            <v>0</v>
          </cell>
          <cell r="I989">
            <v>0</v>
          </cell>
          <cell r="J989">
            <v>0</v>
          </cell>
          <cell r="K989">
            <v>0</v>
          </cell>
          <cell r="L989">
            <v>0</v>
          </cell>
          <cell r="M989">
            <v>0</v>
          </cell>
          <cell r="N989">
            <v>0</v>
          </cell>
          <cell r="O989">
            <v>0</v>
          </cell>
          <cell r="P989">
            <v>0</v>
          </cell>
          <cell r="Q989">
            <v>0</v>
          </cell>
          <cell r="R989">
            <v>0</v>
          </cell>
          <cell r="T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T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T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T992">
            <v>9.492994215157605</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T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T994">
            <v>9.4293660416125231</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T995">
            <v>9.4060461282291481</v>
          </cell>
        </row>
        <row r="996">
          <cell r="A996" t="str">
            <v>379499445</v>
          </cell>
          <cell r="B996" t="str">
            <v>R29</v>
          </cell>
          <cell r="C996">
            <v>459</v>
          </cell>
          <cell r="D996" t="str">
            <v>UMANIS FRANCE</v>
          </cell>
          <cell r="F996">
            <v>258</v>
          </cell>
          <cell r="G996" t="str">
            <v>6201Z</v>
          </cell>
          <cell r="H996">
            <v>0</v>
          </cell>
          <cell r="I996">
            <v>0</v>
          </cell>
          <cell r="J996">
            <v>0</v>
          </cell>
          <cell r="K996">
            <v>0</v>
          </cell>
          <cell r="L996">
            <v>0</v>
          </cell>
          <cell r="M996">
            <v>0</v>
          </cell>
          <cell r="N996">
            <v>0</v>
          </cell>
          <cell r="O996">
            <v>0</v>
          </cell>
          <cell r="P996">
            <v>0</v>
          </cell>
          <cell r="Q996">
            <v>79</v>
          </cell>
          <cell r="R996">
            <v>79</v>
          </cell>
          <cell r="T996">
            <v>1.0481930124997123</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T997">
            <v>0.97192856063313915</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3</v>
          </cell>
          <cell r="N998">
            <v>0</v>
          </cell>
          <cell r="O998">
            <v>0</v>
          </cell>
          <cell r="P998">
            <v>0</v>
          </cell>
          <cell r="Q998">
            <v>0</v>
          </cell>
          <cell r="R998">
            <v>3</v>
          </cell>
          <cell r="T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T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T1000">
            <v>1.4035707548783749</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T1001">
            <v>9.4938192091601934</v>
          </cell>
        </row>
        <row r="1002">
          <cell r="A1002" t="str">
            <v>344545645</v>
          </cell>
          <cell r="B1002" t="str">
            <v>R30</v>
          </cell>
          <cell r="C1002">
            <v>196</v>
          </cell>
          <cell r="D1002" t="str">
            <v>EMITECH</v>
          </cell>
          <cell r="F1002">
            <v>8</v>
          </cell>
          <cell r="G1002" t="str">
            <v>7112B</v>
          </cell>
          <cell r="H1002">
            <v>0</v>
          </cell>
          <cell r="I1002">
            <v>0</v>
          </cell>
          <cell r="J1002">
            <v>0</v>
          </cell>
          <cell r="K1002">
            <v>0</v>
          </cell>
          <cell r="L1002">
            <v>0</v>
          </cell>
          <cell r="M1002">
            <v>1</v>
          </cell>
          <cell r="N1002">
            <v>0</v>
          </cell>
          <cell r="O1002">
            <v>0</v>
          </cell>
          <cell r="P1002">
            <v>0</v>
          </cell>
          <cell r="Q1002">
            <v>2</v>
          </cell>
          <cell r="R1002">
            <v>3</v>
          </cell>
          <cell r="T1002">
            <v>1.0055068679312291</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1</v>
          </cell>
          <cell r="R1003">
            <v>1</v>
          </cell>
          <cell r="T1003">
            <v>1.0019097691295051</v>
          </cell>
        </row>
        <row r="1004">
          <cell r="A1004" t="str">
            <v>328062708</v>
          </cell>
          <cell r="B1004" t="str">
            <v>R07</v>
          </cell>
          <cell r="C1004">
            <v>266</v>
          </cell>
          <cell r="D1004" t="str">
            <v>SOCIETE LOTOISE D EVAPORATION</v>
          </cell>
          <cell r="F1004">
            <v>4</v>
          </cell>
          <cell r="G1004" t="str">
            <v>2042</v>
          </cell>
          <cell r="H1004">
            <v>1</v>
          </cell>
          <cell r="I1004">
            <v>0</v>
          </cell>
          <cell r="J1004">
            <v>0</v>
          </cell>
          <cell r="K1004">
            <v>0</v>
          </cell>
          <cell r="L1004">
            <v>0</v>
          </cell>
          <cell r="M1004">
            <v>0</v>
          </cell>
          <cell r="N1004">
            <v>0</v>
          </cell>
          <cell r="O1004">
            <v>0</v>
          </cell>
          <cell r="P1004">
            <v>0</v>
          </cell>
          <cell r="Q1004">
            <v>0</v>
          </cell>
          <cell r="R1004">
            <v>1</v>
          </cell>
          <cell r="T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T1005">
            <v>9.1515138298558671</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T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T1007">
            <v>9.453986464844844</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4</v>
          </cell>
          <cell r="R1008">
            <v>4</v>
          </cell>
          <cell r="T1008">
            <v>0.9988715905258313</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T1009">
            <v>1.035139445896806</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T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T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0</v>
          </cell>
          <cell r="L1012">
            <v>0</v>
          </cell>
          <cell r="M1012">
            <v>1</v>
          </cell>
          <cell r="N1012">
            <v>0</v>
          </cell>
          <cell r="O1012">
            <v>0</v>
          </cell>
          <cell r="P1012">
            <v>0</v>
          </cell>
          <cell r="Q1012">
            <v>0</v>
          </cell>
          <cell r="R1012">
            <v>1</v>
          </cell>
          <cell r="T1012">
            <v>0.9806416400263952</v>
          </cell>
        </row>
        <row r="1013">
          <cell r="A1013" t="str">
            <v>382740082</v>
          </cell>
          <cell r="B1013" t="str">
            <v>R19</v>
          </cell>
          <cell r="C1013">
            <v>9</v>
          </cell>
          <cell r="D1013" t="str">
            <v>FOURNALES SUSPENSION</v>
          </cell>
          <cell r="F1013">
            <v>2</v>
          </cell>
          <cell r="G1013" t="str">
            <v>2932Z</v>
          </cell>
          <cell r="H1013">
            <v>0</v>
          </cell>
          <cell r="I1013">
            <v>0</v>
          </cell>
          <cell r="J1013">
            <v>0</v>
          </cell>
          <cell r="K1013">
            <v>0</v>
          </cell>
          <cell r="L1013">
            <v>0</v>
          </cell>
          <cell r="M1013">
            <v>0</v>
          </cell>
          <cell r="N1013">
            <v>0</v>
          </cell>
          <cell r="O1013">
            <v>0</v>
          </cell>
          <cell r="P1013">
            <v>1</v>
          </cell>
          <cell r="Q1013">
            <v>0</v>
          </cell>
          <cell r="R1013">
            <v>1</v>
          </cell>
          <cell r="T1013">
            <v>9.4060461282291481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T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0</v>
          </cell>
          <cell r="L1015">
            <v>0</v>
          </cell>
          <cell r="M1015">
            <v>3</v>
          </cell>
          <cell r="N1015">
            <v>0</v>
          </cell>
          <cell r="O1015">
            <v>0</v>
          </cell>
          <cell r="P1015">
            <v>0</v>
          </cell>
          <cell r="Q1015">
            <v>0</v>
          </cell>
          <cell r="R1015">
            <v>3</v>
          </cell>
          <cell r="T1015">
            <v>1.0599159494564492</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T1016">
            <v>9.7448551177281928</v>
          </cell>
        </row>
        <row r="1017">
          <cell r="A1017" t="str">
            <v>393482104</v>
          </cell>
          <cell r="B1017" t="str">
            <v>R28</v>
          </cell>
          <cell r="C1017">
            <v>6</v>
          </cell>
          <cell r="D1017" t="str">
            <v>NAVTEL SYSTEMS</v>
          </cell>
          <cell r="F1017">
            <v>3</v>
          </cell>
          <cell r="G1017" t="str">
            <v>6130Z</v>
          </cell>
          <cell r="H1017">
            <v>1</v>
          </cell>
          <cell r="I1017">
            <v>0</v>
          </cell>
          <cell r="J1017">
            <v>0</v>
          </cell>
          <cell r="K1017">
            <v>0</v>
          </cell>
          <cell r="L1017">
            <v>0</v>
          </cell>
          <cell r="M1017">
            <v>0</v>
          </cell>
          <cell r="N1017">
            <v>0</v>
          </cell>
          <cell r="O1017">
            <v>0</v>
          </cell>
          <cell r="P1017">
            <v>0</v>
          </cell>
          <cell r="Q1017">
            <v>0</v>
          </cell>
          <cell r="R1017">
            <v>1</v>
          </cell>
          <cell r="T1017">
            <v>9.7465871276113933</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1</v>
          </cell>
          <cell r="N1018">
            <v>0</v>
          </cell>
          <cell r="O1018">
            <v>0</v>
          </cell>
          <cell r="P1018">
            <v>0</v>
          </cell>
          <cell r="Q1018">
            <v>0</v>
          </cell>
          <cell r="R1018">
            <v>2</v>
          </cell>
          <cell r="T1018">
            <v>0.97478708212208875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T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0</v>
          </cell>
          <cell r="M1020">
            <v>0</v>
          </cell>
          <cell r="N1020">
            <v>0</v>
          </cell>
          <cell r="O1020">
            <v>0</v>
          </cell>
          <cell r="P1020">
            <v>0</v>
          </cell>
          <cell r="Q1020">
            <v>0</v>
          </cell>
          <cell r="R1020">
            <v>0</v>
          </cell>
          <cell r="T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0</v>
          </cell>
          <cell r="L1021">
            <v>0</v>
          </cell>
          <cell r="M1021">
            <v>1</v>
          </cell>
          <cell r="N1021">
            <v>0</v>
          </cell>
          <cell r="O1021">
            <v>0</v>
          </cell>
          <cell r="P1021">
            <v>0</v>
          </cell>
          <cell r="Q1021">
            <v>0</v>
          </cell>
          <cell r="R1021">
            <v>1</v>
          </cell>
          <cell r="T1021">
            <v>0.99591632062960689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T1022">
            <v>9.379074041802788</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0</v>
          </cell>
          <cell r="P1023">
            <v>0</v>
          </cell>
          <cell r="Q1023">
            <v>1</v>
          </cell>
          <cell r="R1023">
            <v>1</v>
          </cell>
          <cell r="T1023">
            <v>1.0190862239010274</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T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T1025">
            <v>9.598041415946593</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T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T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0</v>
          </cell>
          <cell r="M1028">
            <v>0</v>
          </cell>
          <cell r="N1028">
            <v>0</v>
          </cell>
          <cell r="O1028">
            <v>0</v>
          </cell>
          <cell r="P1028">
            <v>0</v>
          </cell>
          <cell r="Q1028">
            <v>0</v>
          </cell>
          <cell r="R1028">
            <v>0</v>
          </cell>
          <cell r="T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0</v>
          </cell>
          <cell r="L1029">
            <v>0</v>
          </cell>
          <cell r="M1029">
            <v>2</v>
          </cell>
          <cell r="N1029">
            <v>0</v>
          </cell>
          <cell r="O1029">
            <v>0</v>
          </cell>
          <cell r="P1029">
            <v>0</v>
          </cell>
          <cell r="Q1029">
            <v>0</v>
          </cell>
          <cell r="R1029">
            <v>2</v>
          </cell>
          <cell r="T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0</v>
          </cell>
          <cell r="M1030">
            <v>0</v>
          </cell>
          <cell r="N1030">
            <v>0</v>
          </cell>
          <cell r="O1030">
            <v>0</v>
          </cell>
          <cell r="P1030">
            <v>0</v>
          </cell>
          <cell r="Q1030">
            <v>0</v>
          </cell>
          <cell r="R1030">
            <v>0</v>
          </cell>
          <cell r="T1030">
            <v>1.0013896594401299</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T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T1032">
            <v>0.99585973443005471</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1</v>
          </cell>
          <cell r="R1033">
            <v>1</v>
          </cell>
          <cell r="T1033">
            <v>1.0139949094636025</v>
          </cell>
        </row>
        <row r="1034">
          <cell r="A1034" t="str">
            <v>394149496</v>
          </cell>
          <cell r="B1034" t="str">
            <v>R14</v>
          </cell>
          <cell r="C1034">
            <v>446</v>
          </cell>
          <cell r="D1034" t="str">
            <v>PARROT SA</v>
          </cell>
          <cell r="F1034">
            <v>286</v>
          </cell>
          <cell r="G1034" t="str">
            <v>2630Z</v>
          </cell>
          <cell r="H1034">
            <v>0</v>
          </cell>
          <cell r="I1034">
            <v>0</v>
          </cell>
          <cell r="J1034">
            <v>0</v>
          </cell>
          <cell r="K1034">
            <v>0</v>
          </cell>
          <cell r="L1034">
            <v>0</v>
          </cell>
          <cell r="M1034">
            <v>0</v>
          </cell>
          <cell r="N1034">
            <v>0</v>
          </cell>
          <cell r="O1034">
            <v>0</v>
          </cell>
          <cell r="P1034">
            <v>0</v>
          </cell>
          <cell r="Q1034">
            <v>2</v>
          </cell>
          <cell r="R1034">
            <v>2</v>
          </cell>
          <cell r="T1034">
            <v>1.0255579607466287</v>
          </cell>
        </row>
        <row r="1035">
          <cell r="A1035" t="str">
            <v>304578438</v>
          </cell>
          <cell r="B1035" t="str">
            <v>R08</v>
          </cell>
          <cell r="C1035">
            <v>45</v>
          </cell>
          <cell r="D1035" t="str">
            <v>AGRO BIO</v>
          </cell>
          <cell r="F1035">
            <v>5</v>
          </cell>
          <cell r="G1035" t="str">
            <v>2120Z</v>
          </cell>
          <cell r="H1035">
            <v>1</v>
          </cell>
          <cell r="I1035">
            <v>0</v>
          </cell>
          <cell r="J1035">
            <v>0</v>
          </cell>
          <cell r="K1035">
            <v>0</v>
          </cell>
          <cell r="L1035">
            <v>0</v>
          </cell>
          <cell r="M1035">
            <v>0</v>
          </cell>
          <cell r="N1035">
            <v>0</v>
          </cell>
          <cell r="O1035">
            <v>0</v>
          </cell>
          <cell r="P1035">
            <v>0</v>
          </cell>
          <cell r="Q1035">
            <v>0</v>
          </cell>
          <cell r="R1035">
            <v>1</v>
          </cell>
          <cell r="T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T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T1037">
            <v>0.99591632062960689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0</v>
          </cell>
          <cell r="M1038">
            <v>0</v>
          </cell>
          <cell r="N1038">
            <v>0</v>
          </cell>
          <cell r="O1038">
            <v>0</v>
          </cell>
          <cell r="P1038">
            <v>0</v>
          </cell>
          <cell r="Q1038">
            <v>0</v>
          </cell>
          <cell r="R1038">
            <v>0</v>
          </cell>
          <cell r="T1038">
            <v>1.0079691806158926</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5</v>
          </cell>
          <cell r="N1039">
            <v>0</v>
          </cell>
          <cell r="O1039">
            <v>0</v>
          </cell>
          <cell r="P1039">
            <v>0</v>
          </cell>
          <cell r="Q1039">
            <v>0</v>
          </cell>
          <cell r="R1039">
            <v>5</v>
          </cell>
          <cell r="T1039">
            <v>0.96780727776969822</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T1040">
            <v>9.491136036126159</v>
          </cell>
        </row>
        <row r="1041">
          <cell r="A1041" t="str">
            <v>342865136</v>
          </cell>
          <cell r="B1041" t="str">
            <v>R29</v>
          </cell>
          <cell r="C1041">
            <v>35</v>
          </cell>
          <cell r="D1041" t="str">
            <v>ITRON SAS</v>
          </cell>
          <cell r="F1041">
            <v>31</v>
          </cell>
          <cell r="G1041" t="str">
            <v>6202A</v>
          </cell>
          <cell r="H1041">
            <v>0</v>
          </cell>
          <cell r="I1041">
            <v>0</v>
          </cell>
          <cell r="J1041">
            <v>0</v>
          </cell>
          <cell r="K1041">
            <v>0</v>
          </cell>
          <cell r="L1041">
            <v>0</v>
          </cell>
          <cell r="M1041">
            <v>0</v>
          </cell>
          <cell r="N1041">
            <v>0</v>
          </cell>
          <cell r="O1041">
            <v>0</v>
          </cell>
          <cell r="P1041">
            <v>0</v>
          </cell>
          <cell r="Q1041">
            <v>0</v>
          </cell>
          <cell r="R1041">
            <v>0</v>
          </cell>
          <cell r="T1041">
            <v>1.0084874102038763</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2</v>
          </cell>
          <cell r="N1042">
            <v>0</v>
          </cell>
          <cell r="O1042">
            <v>0</v>
          </cell>
          <cell r="P1042">
            <v>0</v>
          </cell>
          <cell r="Q1042">
            <v>0</v>
          </cell>
          <cell r="R1042">
            <v>2</v>
          </cell>
          <cell r="T1042">
            <v>0.99156887750307943</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T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0</v>
          </cell>
          <cell r="L1044">
            <v>0</v>
          </cell>
          <cell r="M1044">
            <v>0</v>
          </cell>
          <cell r="N1044">
            <v>0</v>
          </cell>
          <cell r="O1044">
            <v>0</v>
          </cell>
          <cell r="P1044">
            <v>0</v>
          </cell>
          <cell r="Q1044">
            <v>4</v>
          </cell>
          <cell r="R1044">
            <v>4</v>
          </cell>
          <cell r="T1044">
            <v>1.1463890072076648</v>
          </cell>
        </row>
        <row r="1045">
          <cell r="A1045" t="str">
            <v>334300225</v>
          </cell>
          <cell r="B1045" t="str">
            <v>R13</v>
          </cell>
          <cell r="C1045">
            <v>373</v>
          </cell>
          <cell r="D1045" t="str">
            <v>EOLANE COMBREE</v>
          </cell>
          <cell r="F1045">
            <v>19</v>
          </cell>
          <cell r="G1045" t="str">
            <v>2612Z</v>
          </cell>
          <cell r="H1045">
            <v>0</v>
          </cell>
          <cell r="I1045">
            <v>0</v>
          </cell>
          <cell r="J1045">
            <v>0</v>
          </cell>
          <cell r="K1045">
            <v>0</v>
          </cell>
          <cell r="L1045">
            <v>0</v>
          </cell>
          <cell r="M1045">
            <v>0</v>
          </cell>
          <cell r="N1045">
            <v>0</v>
          </cell>
          <cell r="O1045">
            <v>0</v>
          </cell>
          <cell r="P1045">
            <v>0</v>
          </cell>
          <cell r="Q1045">
            <v>0</v>
          </cell>
          <cell r="R1045">
            <v>0</v>
          </cell>
          <cell r="T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T1046">
            <v>9.6060569189953444</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0</v>
          </cell>
          <cell r="M1047">
            <v>0</v>
          </cell>
          <cell r="N1047">
            <v>0</v>
          </cell>
          <cell r="O1047">
            <v>0</v>
          </cell>
          <cell r="P1047">
            <v>0</v>
          </cell>
          <cell r="Q1047">
            <v>0</v>
          </cell>
          <cell r="R1047">
            <v>0</v>
          </cell>
          <cell r="T1047">
            <v>1.0085958207215819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T1048">
            <v>0.99494172027393424</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T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T1050">
            <v>1.0327016528565969</v>
          </cell>
        </row>
        <row r="1051">
          <cell r="A1051" t="str">
            <v>393204516</v>
          </cell>
          <cell r="B1051" t="str">
            <v>R03</v>
          </cell>
          <cell r="C1051">
            <v>242</v>
          </cell>
          <cell r="D1051" t="str">
            <v>NESTLE WATERS MT</v>
          </cell>
          <cell r="F1051">
            <v>39</v>
          </cell>
          <cell r="G1051" t="str">
            <v>1107A</v>
          </cell>
          <cell r="H1051">
            <v>0</v>
          </cell>
          <cell r="I1051">
            <v>0</v>
          </cell>
          <cell r="J1051">
            <v>0</v>
          </cell>
          <cell r="K1051">
            <v>0</v>
          </cell>
          <cell r="L1051">
            <v>0</v>
          </cell>
          <cell r="M1051">
            <v>1</v>
          </cell>
          <cell r="N1051">
            <v>0</v>
          </cell>
          <cell r="O1051">
            <v>0</v>
          </cell>
          <cell r="P1051">
            <v>0</v>
          </cell>
          <cell r="Q1051">
            <v>0</v>
          </cell>
          <cell r="R1051">
            <v>1</v>
          </cell>
          <cell r="T1051">
            <v>1.3272314333451092</v>
          </cell>
        </row>
        <row r="1052">
          <cell r="A1052" t="str">
            <v>334088275</v>
          </cell>
          <cell r="B1052" t="str">
            <v>R29</v>
          </cell>
          <cell r="C1052">
            <v>128</v>
          </cell>
          <cell r="D1052" t="str">
            <v>INFOVISTA</v>
          </cell>
          <cell r="F1052">
            <v>61</v>
          </cell>
          <cell r="G1052" t="str">
            <v>6201Z</v>
          </cell>
          <cell r="H1052">
            <v>0</v>
          </cell>
          <cell r="I1052">
            <v>0</v>
          </cell>
          <cell r="J1052">
            <v>0</v>
          </cell>
          <cell r="K1052">
            <v>0</v>
          </cell>
          <cell r="L1052">
            <v>0</v>
          </cell>
          <cell r="M1052">
            <v>0</v>
          </cell>
          <cell r="N1052">
            <v>0</v>
          </cell>
          <cell r="O1052">
            <v>0</v>
          </cell>
          <cell r="P1052">
            <v>0</v>
          </cell>
          <cell r="Q1052">
            <v>0</v>
          </cell>
          <cell r="R1052">
            <v>0</v>
          </cell>
          <cell r="T1052">
            <v>1.0127536938763531</v>
          </cell>
        </row>
        <row r="1053">
          <cell r="A1053" t="str">
            <v>399275395</v>
          </cell>
          <cell r="B1053" t="str">
            <v>R13</v>
          </cell>
          <cell r="C1053">
            <v>180</v>
          </cell>
          <cell r="D1053" t="str">
            <v>INSIDE SECURE</v>
          </cell>
          <cell r="F1053">
            <v>78</v>
          </cell>
          <cell r="G1053" t="str">
            <v>2612Z</v>
          </cell>
          <cell r="H1053">
            <v>0</v>
          </cell>
          <cell r="I1053">
            <v>0</v>
          </cell>
          <cell r="J1053">
            <v>0</v>
          </cell>
          <cell r="K1053">
            <v>0</v>
          </cell>
          <cell r="L1053">
            <v>0</v>
          </cell>
          <cell r="M1053">
            <v>0</v>
          </cell>
          <cell r="N1053">
            <v>0</v>
          </cell>
          <cell r="O1053">
            <v>10</v>
          </cell>
          <cell r="P1053">
            <v>0</v>
          </cell>
          <cell r="Q1053">
            <v>10</v>
          </cell>
          <cell r="R1053">
            <v>20</v>
          </cell>
          <cell r="T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T1054">
            <v>0.99288651127325045</v>
          </cell>
        </row>
        <row r="1055">
          <cell r="A1055" t="str">
            <v>401791959</v>
          </cell>
          <cell r="B1055" t="str">
            <v>R08</v>
          </cell>
          <cell r="C1055">
            <v>231</v>
          </cell>
          <cell r="D1055" t="str">
            <v>NOVASEP PROCESS SAS</v>
          </cell>
          <cell r="F1055">
            <v>35</v>
          </cell>
          <cell r="G1055" t="str">
            <v>2110Z</v>
          </cell>
          <cell r="H1055">
            <v>1</v>
          </cell>
          <cell r="I1055">
            <v>0</v>
          </cell>
          <cell r="J1055">
            <v>0</v>
          </cell>
          <cell r="K1055">
            <v>0</v>
          </cell>
          <cell r="L1055">
            <v>0</v>
          </cell>
          <cell r="M1055">
            <v>4</v>
          </cell>
          <cell r="N1055">
            <v>0</v>
          </cell>
          <cell r="O1055">
            <v>2</v>
          </cell>
          <cell r="P1055">
            <v>0</v>
          </cell>
          <cell r="Q1055">
            <v>0</v>
          </cell>
          <cell r="R1055">
            <v>7</v>
          </cell>
          <cell r="T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T1056">
            <v>9.491136036126159</v>
          </cell>
        </row>
        <row r="1057">
          <cell r="A1057" t="str">
            <v>409768264</v>
          </cell>
          <cell r="B1057" t="str">
            <v>R13</v>
          </cell>
          <cell r="C1057">
            <v>78</v>
          </cell>
          <cell r="D1057" t="str">
            <v>OMMIC</v>
          </cell>
          <cell r="F1057">
            <v>19</v>
          </cell>
          <cell r="G1057" t="str">
            <v>2611Z</v>
          </cell>
          <cell r="H1057">
            <v>0</v>
          </cell>
          <cell r="I1057">
            <v>0</v>
          </cell>
          <cell r="J1057">
            <v>0</v>
          </cell>
          <cell r="K1057">
            <v>0</v>
          </cell>
          <cell r="L1057">
            <v>0</v>
          </cell>
          <cell r="M1057">
            <v>4</v>
          </cell>
          <cell r="N1057">
            <v>0</v>
          </cell>
          <cell r="O1057">
            <v>0</v>
          </cell>
          <cell r="P1057">
            <v>0</v>
          </cell>
          <cell r="Q1057">
            <v>0</v>
          </cell>
          <cell r="R1057">
            <v>4</v>
          </cell>
          <cell r="T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7</v>
          </cell>
          <cell r="R1058">
            <v>7</v>
          </cell>
          <cell r="T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T1059">
            <v>1.0109231487631571</v>
          </cell>
        </row>
        <row r="1060">
          <cell r="A1060" t="str">
            <v>542097902</v>
          </cell>
          <cell r="B1060" t="str">
            <v>R31</v>
          </cell>
          <cell r="C1060">
            <v>29</v>
          </cell>
          <cell r="D1060" t="str">
            <v>BNP PARIBAS PERSONAL FINANCE</v>
          </cell>
          <cell r="F1060">
            <v>14</v>
          </cell>
          <cell r="G1060" t="str">
            <v>6419Z</v>
          </cell>
          <cell r="H1060">
            <v>1</v>
          </cell>
          <cell r="I1060">
            <v>1</v>
          </cell>
          <cell r="J1060">
            <v>0</v>
          </cell>
          <cell r="K1060">
            <v>0</v>
          </cell>
          <cell r="L1060">
            <v>0</v>
          </cell>
          <cell r="M1060">
            <v>0</v>
          </cell>
          <cell r="N1060">
            <v>0</v>
          </cell>
          <cell r="O1060">
            <v>0</v>
          </cell>
          <cell r="P1060">
            <v>0</v>
          </cell>
          <cell r="Q1060">
            <v>0</v>
          </cell>
          <cell r="R1060">
            <v>2</v>
          </cell>
          <cell r="T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T1061">
            <v>1.001744907997357</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0</v>
          </cell>
          <cell r="M1062">
            <v>0</v>
          </cell>
          <cell r="N1062">
            <v>0</v>
          </cell>
          <cell r="O1062">
            <v>0</v>
          </cell>
          <cell r="P1062">
            <v>0</v>
          </cell>
          <cell r="Q1062">
            <v>0</v>
          </cell>
          <cell r="R1062">
            <v>0</v>
          </cell>
          <cell r="T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0</v>
          </cell>
          <cell r="L1063">
            <v>0</v>
          </cell>
          <cell r="M1063">
            <v>1</v>
          </cell>
          <cell r="N1063">
            <v>0</v>
          </cell>
          <cell r="O1063">
            <v>0</v>
          </cell>
          <cell r="P1063">
            <v>0</v>
          </cell>
          <cell r="Q1063">
            <v>0</v>
          </cell>
          <cell r="R1063">
            <v>1</v>
          </cell>
          <cell r="T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T1064">
            <v>1.0022244167004271</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T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0</v>
          </cell>
          <cell r="M1066">
            <v>0</v>
          </cell>
          <cell r="N1066">
            <v>0</v>
          </cell>
          <cell r="O1066">
            <v>0</v>
          </cell>
          <cell r="P1066">
            <v>0</v>
          </cell>
          <cell r="Q1066">
            <v>0</v>
          </cell>
          <cell r="R1066">
            <v>0</v>
          </cell>
          <cell r="T1066">
            <v>9.4669819473307832</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T1067">
            <v>9.4316396473202229</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7</v>
          </cell>
          <cell r="R1068">
            <v>7</v>
          </cell>
          <cell r="T1068">
            <v>1.0099748757962179</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T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T1070">
            <v>0.97940063870396643</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0</v>
          </cell>
          <cell r="L1071">
            <v>0</v>
          </cell>
          <cell r="M1071">
            <v>0</v>
          </cell>
          <cell r="N1071">
            <v>0</v>
          </cell>
          <cell r="O1071">
            <v>0</v>
          </cell>
          <cell r="P1071">
            <v>0</v>
          </cell>
          <cell r="Q1071">
            <v>0</v>
          </cell>
          <cell r="R1071">
            <v>0</v>
          </cell>
          <cell r="T1071">
            <v>1.0388430657252254</v>
          </cell>
        </row>
        <row r="1072">
          <cell r="A1072" t="str">
            <v>392692596</v>
          </cell>
          <cell r="B1072" t="str">
            <v>R23</v>
          </cell>
          <cell r="C1072">
            <v>5</v>
          </cell>
          <cell r="D1072" t="str">
            <v>RB TECHNOLOGIES</v>
          </cell>
          <cell r="F1072">
            <v>2</v>
          </cell>
          <cell r="G1072" t="str">
            <v>3521Z</v>
          </cell>
          <cell r="H1072">
            <v>1</v>
          </cell>
          <cell r="I1072">
            <v>0</v>
          </cell>
          <cell r="J1072">
            <v>0</v>
          </cell>
          <cell r="K1072">
            <v>0</v>
          </cell>
          <cell r="L1072">
            <v>0</v>
          </cell>
          <cell r="M1072">
            <v>0</v>
          </cell>
          <cell r="N1072">
            <v>0</v>
          </cell>
          <cell r="O1072">
            <v>0</v>
          </cell>
          <cell r="P1072">
            <v>0</v>
          </cell>
          <cell r="Q1072">
            <v>0</v>
          </cell>
          <cell r="R1072">
            <v>1</v>
          </cell>
          <cell r="T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0</v>
          </cell>
          <cell r="L1073">
            <v>0</v>
          </cell>
          <cell r="M1073">
            <v>1</v>
          </cell>
          <cell r="N1073">
            <v>0</v>
          </cell>
          <cell r="O1073">
            <v>0</v>
          </cell>
          <cell r="P1073">
            <v>0</v>
          </cell>
          <cell r="Q1073">
            <v>0</v>
          </cell>
          <cell r="R1073">
            <v>1</v>
          </cell>
          <cell r="T1073">
            <v>1.0054625558705594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T1074">
            <v>1.0114497443334265</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0</v>
          </cell>
          <cell r="L1075">
            <v>0</v>
          </cell>
          <cell r="M1075">
            <v>1</v>
          </cell>
          <cell r="N1075">
            <v>0</v>
          </cell>
          <cell r="O1075">
            <v>0</v>
          </cell>
          <cell r="P1075">
            <v>0</v>
          </cell>
          <cell r="Q1075">
            <v>0</v>
          </cell>
          <cell r="R1075">
            <v>1</v>
          </cell>
          <cell r="T1075">
            <v>9.4310998726158832</v>
          </cell>
        </row>
        <row r="1076">
          <cell r="A1076" t="str">
            <v>388746109</v>
          </cell>
          <cell r="B1076" t="str">
            <v>R08</v>
          </cell>
          <cell r="C1076">
            <v>48</v>
          </cell>
          <cell r="D1076" t="str">
            <v>TEXTILE HI-TEC</v>
          </cell>
          <cell r="F1076">
            <v>6</v>
          </cell>
          <cell r="G1076" t="str">
            <v>2110Z</v>
          </cell>
          <cell r="H1076">
            <v>1</v>
          </cell>
          <cell r="I1076">
            <v>0</v>
          </cell>
          <cell r="J1076">
            <v>0</v>
          </cell>
          <cell r="K1076">
            <v>0</v>
          </cell>
          <cell r="L1076">
            <v>0</v>
          </cell>
          <cell r="M1076">
            <v>1</v>
          </cell>
          <cell r="N1076">
            <v>0</v>
          </cell>
          <cell r="O1076">
            <v>0</v>
          </cell>
          <cell r="P1076">
            <v>0</v>
          </cell>
          <cell r="Q1076">
            <v>0</v>
          </cell>
          <cell r="R1076">
            <v>2</v>
          </cell>
          <cell r="T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T1077">
            <v>0.98154461530706827</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0</v>
          </cell>
          <cell r="L1078">
            <v>0</v>
          </cell>
          <cell r="M1078">
            <v>0</v>
          </cell>
          <cell r="N1078">
            <v>0</v>
          </cell>
          <cell r="O1078">
            <v>0</v>
          </cell>
          <cell r="P1078">
            <v>0</v>
          </cell>
          <cell r="Q1078">
            <v>0</v>
          </cell>
          <cell r="R1078">
            <v>0</v>
          </cell>
          <cell r="T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T1079">
            <v>9.6060569189953444</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0</v>
          </cell>
          <cell r="L1080">
            <v>0</v>
          </cell>
          <cell r="M1080">
            <v>0</v>
          </cell>
          <cell r="N1080">
            <v>0</v>
          </cell>
          <cell r="O1080">
            <v>0</v>
          </cell>
          <cell r="P1080">
            <v>0</v>
          </cell>
          <cell r="Q1080">
            <v>0</v>
          </cell>
          <cell r="R1080">
            <v>0</v>
          </cell>
          <cell r="T1080">
            <v>0.99074374413729416</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T1081">
            <v>9.3825186639475984</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T1082">
            <v>1.0005812097422575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T1083">
            <v>1.1034407133109163</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T1084">
            <v>1.0133027663874339</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T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1</v>
          </cell>
          <cell r="N1086">
            <v>0</v>
          </cell>
          <cell r="O1086">
            <v>0</v>
          </cell>
          <cell r="P1086">
            <v>0</v>
          </cell>
          <cell r="Q1086">
            <v>0</v>
          </cell>
          <cell r="R1086">
            <v>1</v>
          </cell>
          <cell r="T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1</v>
          </cell>
          <cell r="J1087">
            <v>0</v>
          </cell>
          <cell r="K1087">
            <v>0</v>
          </cell>
          <cell r="L1087">
            <v>0</v>
          </cell>
          <cell r="M1087">
            <v>0</v>
          </cell>
          <cell r="N1087">
            <v>0</v>
          </cell>
          <cell r="O1087">
            <v>0</v>
          </cell>
          <cell r="P1087">
            <v>0</v>
          </cell>
          <cell r="Q1087">
            <v>0</v>
          </cell>
          <cell r="R1087">
            <v>1</v>
          </cell>
          <cell r="T1087">
            <v>1.0082795517204557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T1088">
            <v>9.4902069299677549</v>
          </cell>
        </row>
        <row r="1089">
          <cell r="A1089" t="str">
            <v>310792023</v>
          </cell>
          <cell r="B1089" t="str">
            <v>R11</v>
          </cell>
          <cell r="C1089">
            <v>380</v>
          </cell>
          <cell r="D1089" t="str">
            <v>ARCELORMITTAL WIRE France</v>
          </cell>
          <cell r="F1089">
            <v>2</v>
          </cell>
          <cell r="G1089" t="str">
            <v>2434Z</v>
          </cell>
          <cell r="H1089">
            <v>2</v>
          </cell>
          <cell r="I1089">
            <v>0</v>
          </cell>
          <cell r="J1089">
            <v>0</v>
          </cell>
          <cell r="K1089">
            <v>0</v>
          </cell>
          <cell r="L1089">
            <v>0</v>
          </cell>
          <cell r="M1089">
            <v>0</v>
          </cell>
          <cell r="N1089">
            <v>0</v>
          </cell>
          <cell r="O1089">
            <v>0</v>
          </cell>
          <cell r="P1089">
            <v>0</v>
          </cell>
          <cell r="Q1089">
            <v>1</v>
          </cell>
          <cell r="R1089">
            <v>3</v>
          </cell>
          <cell r="T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2</v>
          </cell>
          <cell r="R1090">
            <v>2</v>
          </cell>
          <cell r="T1090">
            <v>0.94860290717111773</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T1091">
            <v>1.0032900623218837</v>
          </cell>
        </row>
        <row r="1092">
          <cell r="A1092" t="str">
            <v>394480859</v>
          </cell>
          <cell r="B1092" t="str">
            <v>R19</v>
          </cell>
          <cell r="C1092">
            <v>430</v>
          </cell>
          <cell r="D1092" t="str">
            <v>AUTOLIV ELECTRONIC SAS</v>
          </cell>
          <cell r="F1092">
            <v>66</v>
          </cell>
          <cell r="G1092" t="str">
            <v>2932Z</v>
          </cell>
          <cell r="H1092">
            <v>1</v>
          </cell>
          <cell r="I1092">
            <v>0</v>
          </cell>
          <cell r="J1092">
            <v>0</v>
          </cell>
          <cell r="K1092">
            <v>0</v>
          </cell>
          <cell r="L1092">
            <v>0</v>
          </cell>
          <cell r="M1092">
            <v>1</v>
          </cell>
          <cell r="N1092">
            <v>0</v>
          </cell>
          <cell r="O1092">
            <v>0</v>
          </cell>
          <cell r="P1092">
            <v>0</v>
          </cell>
          <cell r="Q1092">
            <v>5</v>
          </cell>
          <cell r="R1092">
            <v>7</v>
          </cell>
          <cell r="T1092">
            <v>0.8258446993816575</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T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T1094">
            <v>1.0023273969478403</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T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0</v>
          </cell>
          <cell r="L1096">
            <v>0</v>
          </cell>
          <cell r="M1096">
            <v>0</v>
          </cell>
          <cell r="N1096">
            <v>0</v>
          </cell>
          <cell r="O1096">
            <v>0</v>
          </cell>
          <cell r="P1096">
            <v>0</v>
          </cell>
          <cell r="Q1096">
            <v>10</v>
          </cell>
          <cell r="R1096">
            <v>10</v>
          </cell>
          <cell r="T1096">
            <v>1.0119765964287069</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0</v>
          </cell>
          <cell r="L1097">
            <v>0</v>
          </cell>
          <cell r="M1097">
            <v>0</v>
          </cell>
          <cell r="N1097">
            <v>0</v>
          </cell>
          <cell r="O1097">
            <v>0</v>
          </cell>
          <cell r="P1097">
            <v>0</v>
          </cell>
          <cell r="Q1097">
            <v>0</v>
          </cell>
          <cell r="R1097">
            <v>0</v>
          </cell>
          <cell r="T1097">
            <v>1.0687309631937054</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T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T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T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0</v>
          </cell>
          <cell r="L1101">
            <v>0</v>
          </cell>
          <cell r="M1101">
            <v>0</v>
          </cell>
          <cell r="N1101">
            <v>0</v>
          </cell>
          <cell r="O1101">
            <v>0</v>
          </cell>
          <cell r="P1101">
            <v>0</v>
          </cell>
          <cell r="Q1101">
            <v>0</v>
          </cell>
          <cell r="R1101">
            <v>0</v>
          </cell>
          <cell r="T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T1102">
            <v>9.4293660416125231</v>
          </cell>
        </row>
        <row r="1103">
          <cell r="A1103" t="str">
            <v>389150582</v>
          </cell>
          <cell r="B1103" t="str">
            <v>R07</v>
          </cell>
          <cell r="C1103">
            <v>63</v>
          </cell>
          <cell r="D1103" t="str">
            <v>PHILAGRO FRANCE</v>
          </cell>
          <cell r="F1103">
            <v>7</v>
          </cell>
          <cell r="G1103" t="str">
            <v>2020Z</v>
          </cell>
          <cell r="H1103">
            <v>1</v>
          </cell>
          <cell r="I1103">
            <v>0</v>
          </cell>
          <cell r="J1103">
            <v>0</v>
          </cell>
          <cell r="K1103">
            <v>0</v>
          </cell>
          <cell r="L1103">
            <v>0</v>
          </cell>
          <cell r="M1103">
            <v>1</v>
          </cell>
          <cell r="N1103">
            <v>0</v>
          </cell>
          <cell r="O1103">
            <v>0</v>
          </cell>
          <cell r="P1103">
            <v>0</v>
          </cell>
          <cell r="Q1103">
            <v>0</v>
          </cell>
          <cell r="R1103">
            <v>2</v>
          </cell>
          <cell r="T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0</v>
          </cell>
          <cell r="L1104">
            <v>0</v>
          </cell>
          <cell r="M1104">
            <v>0</v>
          </cell>
          <cell r="N1104">
            <v>0</v>
          </cell>
          <cell r="O1104">
            <v>0</v>
          </cell>
          <cell r="P1104">
            <v>0</v>
          </cell>
          <cell r="Q1104">
            <v>0</v>
          </cell>
          <cell r="R1104">
            <v>0</v>
          </cell>
          <cell r="T1104">
            <v>9.1621215398080977</v>
          </cell>
        </row>
        <row r="1105">
          <cell r="A1105" t="str">
            <v>444643720</v>
          </cell>
          <cell r="B1105" t="str">
            <v>R17</v>
          </cell>
          <cell r="C1105">
            <v>704</v>
          </cell>
          <cell r="D1105" t="str">
            <v>SCHNEIDER ELECTRIC IT FRANCE</v>
          </cell>
          <cell r="F1105">
            <v>42</v>
          </cell>
          <cell r="G1105" t="str">
            <v>2790Z</v>
          </cell>
          <cell r="H1105">
            <v>1</v>
          </cell>
          <cell r="I1105">
            <v>2</v>
          </cell>
          <cell r="J1105">
            <v>0</v>
          </cell>
          <cell r="K1105">
            <v>0</v>
          </cell>
          <cell r="L1105">
            <v>0</v>
          </cell>
          <cell r="M1105">
            <v>0</v>
          </cell>
          <cell r="N1105">
            <v>0</v>
          </cell>
          <cell r="O1105">
            <v>0</v>
          </cell>
          <cell r="P1105">
            <v>1</v>
          </cell>
          <cell r="Q1105">
            <v>0</v>
          </cell>
          <cell r="R1105">
            <v>4</v>
          </cell>
          <cell r="S1105" t="str">
            <v>Décés</v>
          </cell>
          <cell r="T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3</v>
          </cell>
          <cell r="N1106">
            <v>0</v>
          </cell>
          <cell r="O1106">
            <v>0</v>
          </cell>
          <cell r="P1106">
            <v>0</v>
          </cell>
          <cell r="Q1106">
            <v>0</v>
          </cell>
          <cell r="R1106">
            <v>3</v>
          </cell>
          <cell r="T1106">
            <v>0.99789878823120304</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T1107">
            <v>0.99050840533149254</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T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T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T1110">
            <v>9.4606183387799057</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T1111">
            <v>0.94860290717111773</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T1112">
            <v>0.93223360230498487</v>
          </cell>
        </row>
        <row r="1113">
          <cell r="A1113" t="str">
            <v>403262082</v>
          </cell>
          <cell r="B1113" t="str">
            <v>R27</v>
          </cell>
          <cell r="C1113">
            <v>62</v>
          </cell>
          <cell r="D1113" t="str">
            <v>PLANISWARE</v>
          </cell>
          <cell r="F1113">
            <v>12</v>
          </cell>
          <cell r="G1113" t="str">
            <v>5829C</v>
          </cell>
          <cell r="H1113">
            <v>0</v>
          </cell>
          <cell r="I1113">
            <v>0</v>
          </cell>
          <cell r="J1113">
            <v>0</v>
          </cell>
          <cell r="K1113">
            <v>0</v>
          </cell>
          <cell r="L1113">
            <v>0</v>
          </cell>
          <cell r="M1113">
            <v>0</v>
          </cell>
          <cell r="N1113">
            <v>0</v>
          </cell>
          <cell r="O1113">
            <v>0</v>
          </cell>
          <cell r="P1113">
            <v>0</v>
          </cell>
          <cell r="Q1113">
            <v>0</v>
          </cell>
          <cell r="R1113">
            <v>0</v>
          </cell>
          <cell r="T1113">
            <v>1.0014802753258985</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T1114">
            <v>1.0006826058862657</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T1115">
            <v>1.0006169888670262</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T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T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T1118">
            <v>1.1605971801166319</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1</v>
          </cell>
          <cell r="R1119">
            <v>1</v>
          </cell>
          <cell r="T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0</v>
          </cell>
          <cell r="L1120">
            <v>0</v>
          </cell>
          <cell r="M1120">
            <v>0</v>
          </cell>
          <cell r="N1120">
            <v>0</v>
          </cell>
          <cell r="O1120">
            <v>0</v>
          </cell>
          <cell r="P1120">
            <v>0</v>
          </cell>
          <cell r="Q1120">
            <v>0</v>
          </cell>
          <cell r="R1120">
            <v>0</v>
          </cell>
          <cell r="T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T1121">
            <v>1.0126447228951632</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T1122">
            <v>0.97956826147110132</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1</v>
          </cell>
          <cell r="R1123">
            <v>1</v>
          </cell>
          <cell r="T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0</v>
          </cell>
          <cell r="L1124">
            <v>0</v>
          </cell>
          <cell r="M1124">
            <v>0</v>
          </cell>
          <cell r="N1124">
            <v>0</v>
          </cell>
          <cell r="O1124">
            <v>0</v>
          </cell>
          <cell r="P1124">
            <v>0</v>
          </cell>
          <cell r="Q1124">
            <v>0</v>
          </cell>
          <cell r="R1124">
            <v>0</v>
          </cell>
          <cell r="T1124">
            <v>1.0052642431574093</v>
          </cell>
        </row>
        <row r="1125">
          <cell r="A1125" t="str">
            <v>408953271</v>
          </cell>
          <cell r="B1125" t="str">
            <v>R29</v>
          </cell>
          <cell r="C1125">
            <v>48</v>
          </cell>
          <cell r="D1125" t="str">
            <v>MASA GROUP</v>
          </cell>
          <cell r="F1125">
            <v>25</v>
          </cell>
          <cell r="G1125" t="str">
            <v>6202B</v>
          </cell>
          <cell r="H1125">
            <v>0</v>
          </cell>
          <cell r="I1125">
            <v>0</v>
          </cell>
          <cell r="J1125">
            <v>0</v>
          </cell>
          <cell r="K1125">
            <v>0</v>
          </cell>
          <cell r="L1125">
            <v>0</v>
          </cell>
          <cell r="M1125">
            <v>5</v>
          </cell>
          <cell r="N1125">
            <v>0</v>
          </cell>
          <cell r="O1125">
            <v>1</v>
          </cell>
          <cell r="P1125">
            <v>0</v>
          </cell>
          <cell r="Q1125">
            <v>0</v>
          </cell>
          <cell r="R1125">
            <v>6</v>
          </cell>
          <cell r="T1125">
            <v>1.0061600180084858</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T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1</v>
          </cell>
          <cell r="L1127">
            <v>1</v>
          </cell>
          <cell r="M1127">
            <v>0</v>
          </cell>
          <cell r="N1127">
            <v>0</v>
          </cell>
          <cell r="O1127">
            <v>0</v>
          </cell>
          <cell r="P1127">
            <v>0</v>
          </cell>
          <cell r="Q1127">
            <v>4</v>
          </cell>
          <cell r="R1127">
            <v>5</v>
          </cell>
          <cell r="T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T1128">
            <v>1.0028418512292818</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T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1</v>
          </cell>
          <cell r="R1130">
            <v>1</v>
          </cell>
          <cell r="T1130">
            <v>0.99643522698057507</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T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T1132">
            <v>1.0024826969005536</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T1133">
            <v>9.5060574100746926</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T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0</v>
          </cell>
          <cell r="M1135">
            <v>1</v>
          </cell>
          <cell r="N1135">
            <v>0</v>
          </cell>
          <cell r="O1135">
            <v>0</v>
          </cell>
          <cell r="P1135">
            <v>0</v>
          </cell>
          <cell r="Q1135">
            <v>0</v>
          </cell>
          <cell r="R1135">
            <v>1</v>
          </cell>
          <cell r="T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2</v>
          </cell>
          <cell r="N1136">
            <v>0</v>
          </cell>
          <cell r="O1136">
            <v>0</v>
          </cell>
          <cell r="P1136">
            <v>0</v>
          </cell>
          <cell r="Q1136">
            <v>0</v>
          </cell>
          <cell r="R1136">
            <v>2</v>
          </cell>
          <cell r="T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0</v>
          </cell>
          <cell r="L1137">
            <v>0</v>
          </cell>
          <cell r="M1137">
            <v>1</v>
          </cell>
          <cell r="N1137">
            <v>0</v>
          </cell>
          <cell r="O1137">
            <v>0</v>
          </cell>
          <cell r="P1137">
            <v>0</v>
          </cell>
          <cell r="Q1137">
            <v>0</v>
          </cell>
          <cell r="R1137">
            <v>1</v>
          </cell>
          <cell r="T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0</v>
          </cell>
          <cell r="L1138">
            <v>0</v>
          </cell>
          <cell r="M1138">
            <v>0</v>
          </cell>
          <cell r="N1138">
            <v>0</v>
          </cell>
          <cell r="O1138">
            <v>0</v>
          </cell>
          <cell r="P1138">
            <v>8</v>
          </cell>
          <cell r="Q1138">
            <v>4</v>
          </cell>
          <cell r="R1138">
            <v>12</v>
          </cell>
          <cell r="T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1</v>
          </cell>
          <cell r="Q1139">
            <v>2</v>
          </cell>
          <cell r="R1139">
            <v>3</v>
          </cell>
          <cell r="S1139" t="str">
            <v>retraite</v>
          </cell>
          <cell r="T1139">
            <v>0.99943312418896046</v>
          </cell>
        </row>
        <row r="1140">
          <cell r="A1140" t="str">
            <v>412064552</v>
          </cell>
          <cell r="B1140" t="str">
            <v>R08</v>
          </cell>
          <cell r="C1140">
            <v>18</v>
          </cell>
          <cell r="D1140" t="str">
            <v>HITEX</v>
          </cell>
          <cell r="F1140">
            <v>2</v>
          </cell>
          <cell r="G1140" t="str">
            <v>2110Z</v>
          </cell>
          <cell r="H1140">
            <v>4</v>
          </cell>
          <cell r="I1140">
            <v>0</v>
          </cell>
          <cell r="J1140">
            <v>0</v>
          </cell>
          <cell r="K1140">
            <v>0</v>
          </cell>
          <cell r="L1140">
            <v>0</v>
          </cell>
          <cell r="M1140">
            <v>0</v>
          </cell>
          <cell r="N1140">
            <v>0</v>
          </cell>
          <cell r="O1140">
            <v>0</v>
          </cell>
          <cell r="P1140">
            <v>0</v>
          </cell>
          <cell r="Q1140">
            <v>0</v>
          </cell>
          <cell r="R1140">
            <v>4</v>
          </cell>
          <cell r="T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T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T1142">
            <v>1.0029773592055655</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T1143">
            <v>9.7547750963126933</v>
          </cell>
        </row>
        <row r="1144">
          <cell r="A1144" t="str">
            <v>410235469</v>
          </cell>
          <cell r="B1144" t="str">
            <v>R29</v>
          </cell>
          <cell r="C1144">
            <v>47</v>
          </cell>
          <cell r="D1144" t="str">
            <v>GLOBAL IMAGING ON LINE</v>
          </cell>
          <cell r="F1144">
            <v>15</v>
          </cell>
          <cell r="G1144" t="str">
            <v>6201Z</v>
          </cell>
          <cell r="H1144">
            <v>0</v>
          </cell>
          <cell r="I1144">
            <v>0</v>
          </cell>
          <cell r="J1144">
            <v>0</v>
          </cell>
          <cell r="K1144">
            <v>0</v>
          </cell>
          <cell r="L1144">
            <v>0</v>
          </cell>
          <cell r="M1144">
            <v>0</v>
          </cell>
          <cell r="N1144">
            <v>0</v>
          </cell>
          <cell r="O1144">
            <v>0</v>
          </cell>
          <cell r="P1144">
            <v>0</v>
          </cell>
          <cell r="Q1144">
            <v>4</v>
          </cell>
          <cell r="R1144">
            <v>4</v>
          </cell>
          <cell r="T1144">
            <v>1.0032378280455034</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T1145">
            <v>0.99725595620726204</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T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0</v>
          </cell>
          <cell r="L1147">
            <v>0</v>
          </cell>
          <cell r="M1147">
            <v>0</v>
          </cell>
          <cell r="N1147">
            <v>0</v>
          </cell>
          <cell r="O1147">
            <v>0</v>
          </cell>
          <cell r="P1147">
            <v>0</v>
          </cell>
          <cell r="Q1147">
            <v>0</v>
          </cell>
          <cell r="R1147">
            <v>0</v>
          </cell>
          <cell r="T1147">
            <v>1.1489141363590656</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T1148">
            <v>0.90676465799659955</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0</v>
          </cell>
          <cell r="L1149">
            <v>0</v>
          </cell>
          <cell r="M1149">
            <v>1</v>
          </cell>
          <cell r="N1149">
            <v>0</v>
          </cell>
          <cell r="O1149">
            <v>0</v>
          </cell>
          <cell r="P1149">
            <v>0</v>
          </cell>
          <cell r="Q1149">
            <v>0</v>
          </cell>
          <cell r="R1149">
            <v>1</v>
          </cell>
          <cell r="T1149">
            <v>9.4429314763220784</v>
          </cell>
        </row>
        <row r="1150">
          <cell r="A1150" t="str">
            <v>404945362</v>
          </cell>
          <cell r="B1150" t="str">
            <v>R27</v>
          </cell>
          <cell r="C1150">
            <v>50</v>
          </cell>
          <cell r="D1150" t="str">
            <v>W4</v>
          </cell>
          <cell r="F1150">
            <v>21</v>
          </cell>
          <cell r="G1150" t="str">
            <v>5829</v>
          </cell>
          <cell r="H1150">
            <v>0</v>
          </cell>
          <cell r="I1150">
            <v>0</v>
          </cell>
          <cell r="J1150">
            <v>0</v>
          </cell>
          <cell r="K1150">
            <v>0</v>
          </cell>
          <cell r="L1150">
            <v>0</v>
          </cell>
          <cell r="M1150">
            <v>0</v>
          </cell>
          <cell r="N1150">
            <v>0</v>
          </cell>
          <cell r="O1150">
            <v>0</v>
          </cell>
          <cell r="P1150">
            <v>0</v>
          </cell>
          <cell r="Q1150">
            <v>0</v>
          </cell>
          <cell r="R1150">
            <v>0</v>
          </cell>
          <cell r="T1150">
            <v>1.0082111079641465</v>
          </cell>
        </row>
        <row r="1151">
          <cell r="A1151" t="str">
            <v>388977068</v>
          </cell>
          <cell r="B1151" t="str">
            <v>R24</v>
          </cell>
          <cell r="C1151">
            <v>192</v>
          </cell>
          <cell r="D1151" t="str">
            <v>GRS VALTECH</v>
          </cell>
          <cell r="F1151">
            <v>2</v>
          </cell>
          <cell r="G1151" t="str">
            <v>3900Z</v>
          </cell>
          <cell r="H1151">
            <v>1</v>
          </cell>
          <cell r="I1151">
            <v>0</v>
          </cell>
          <cell r="J1151">
            <v>0</v>
          </cell>
          <cell r="K1151">
            <v>0</v>
          </cell>
          <cell r="L1151">
            <v>0</v>
          </cell>
          <cell r="M1151">
            <v>0</v>
          </cell>
          <cell r="N1151">
            <v>0</v>
          </cell>
          <cell r="O1151">
            <v>0</v>
          </cell>
          <cell r="P1151">
            <v>0</v>
          </cell>
          <cell r="Q1151">
            <v>0</v>
          </cell>
          <cell r="R1151">
            <v>1</v>
          </cell>
          <cell r="T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0</v>
          </cell>
          <cell r="I1152">
            <v>2</v>
          </cell>
          <cell r="J1152">
            <v>2</v>
          </cell>
          <cell r="K1152">
            <v>0</v>
          </cell>
          <cell r="L1152">
            <v>0</v>
          </cell>
          <cell r="M1152">
            <v>0</v>
          </cell>
          <cell r="N1152">
            <v>0</v>
          </cell>
          <cell r="O1152">
            <v>0</v>
          </cell>
          <cell r="P1152">
            <v>0</v>
          </cell>
          <cell r="Q1152">
            <v>0</v>
          </cell>
          <cell r="R1152">
            <v>2</v>
          </cell>
          <cell r="T1152">
            <v>1.192869517674862</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0</v>
          </cell>
          <cell r="N1153">
            <v>0</v>
          </cell>
          <cell r="O1153">
            <v>0</v>
          </cell>
          <cell r="P1153">
            <v>0</v>
          </cell>
          <cell r="Q1153">
            <v>0</v>
          </cell>
          <cell r="R1153">
            <v>0</v>
          </cell>
          <cell r="T1153">
            <v>9.556337507411131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T1154">
            <v>0.94860290717111773</v>
          </cell>
        </row>
        <row r="1155">
          <cell r="A1155" t="str">
            <v>395294796</v>
          </cell>
          <cell r="B1155" t="str">
            <v>R12</v>
          </cell>
          <cell r="C1155">
            <v>49</v>
          </cell>
          <cell r="D1155" t="str">
            <v>HEF R&amp;D</v>
          </cell>
          <cell r="F1155">
            <v>19</v>
          </cell>
          <cell r="G1155" t="str">
            <v>2561Z</v>
          </cell>
          <cell r="H1155">
            <v>0</v>
          </cell>
          <cell r="I1155">
            <v>0</v>
          </cell>
          <cell r="J1155">
            <v>0</v>
          </cell>
          <cell r="K1155">
            <v>0</v>
          </cell>
          <cell r="L1155">
            <v>0</v>
          </cell>
          <cell r="M1155">
            <v>4</v>
          </cell>
          <cell r="N1155">
            <v>0</v>
          </cell>
          <cell r="O1155">
            <v>0</v>
          </cell>
          <cell r="P1155">
            <v>0</v>
          </cell>
          <cell r="Q1155">
            <v>0</v>
          </cell>
          <cell r="R1155">
            <v>4</v>
          </cell>
          <cell r="T1155">
            <v>0.82572123651512574</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0</v>
          </cell>
          <cell r="L1156">
            <v>0</v>
          </cell>
          <cell r="M1156">
            <v>0</v>
          </cell>
          <cell r="N1156">
            <v>0</v>
          </cell>
          <cell r="O1156">
            <v>0</v>
          </cell>
          <cell r="P1156">
            <v>0</v>
          </cell>
          <cell r="Q1156">
            <v>0</v>
          </cell>
          <cell r="R1156">
            <v>0</v>
          </cell>
          <cell r="T1156">
            <v>9.4910237769367054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T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T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T1159">
            <v>9.453986464844844</v>
          </cell>
        </row>
        <row r="1160">
          <cell r="A1160" t="str">
            <v>377913728</v>
          </cell>
          <cell r="B1160" t="str">
            <v>R01</v>
          </cell>
          <cell r="C1160">
            <v>117</v>
          </cell>
          <cell r="D1160" t="str">
            <v>VILMORIN &amp; CIE</v>
          </cell>
          <cell r="F1160">
            <v>15</v>
          </cell>
          <cell r="G1160" t="str">
            <v>0113Z</v>
          </cell>
          <cell r="H1160">
            <v>0</v>
          </cell>
          <cell r="I1160">
            <v>0</v>
          </cell>
          <cell r="J1160">
            <v>0</v>
          </cell>
          <cell r="K1160">
            <v>0</v>
          </cell>
          <cell r="L1160">
            <v>0</v>
          </cell>
          <cell r="M1160">
            <v>0</v>
          </cell>
          <cell r="N1160">
            <v>0</v>
          </cell>
          <cell r="O1160">
            <v>0</v>
          </cell>
          <cell r="P1160">
            <v>0</v>
          </cell>
          <cell r="Q1160">
            <v>0</v>
          </cell>
          <cell r="R1160">
            <v>0</v>
          </cell>
          <cell r="T1160">
            <v>1.0922310798810009</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7</v>
          </cell>
          <cell r="N1161">
            <v>0</v>
          </cell>
          <cell r="O1161">
            <v>0</v>
          </cell>
          <cell r="P1161">
            <v>0</v>
          </cell>
          <cell r="Q1161">
            <v>0</v>
          </cell>
          <cell r="R1161">
            <v>7</v>
          </cell>
          <cell r="T1161">
            <v>0.99457982754878393</v>
          </cell>
        </row>
        <row r="1162">
          <cell r="A1162" t="str">
            <v>401929260</v>
          </cell>
          <cell r="B1162" t="str">
            <v>R28</v>
          </cell>
          <cell r="C1162">
            <v>8</v>
          </cell>
          <cell r="D1162" t="str">
            <v>COMSIS</v>
          </cell>
          <cell r="F1162">
            <v>8</v>
          </cell>
          <cell r="G1162" t="str">
            <v>6120Z</v>
          </cell>
          <cell r="H1162">
            <v>0</v>
          </cell>
          <cell r="I1162">
            <v>0</v>
          </cell>
          <cell r="J1162">
            <v>0</v>
          </cell>
          <cell r="K1162">
            <v>0</v>
          </cell>
          <cell r="L1162">
            <v>0</v>
          </cell>
          <cell r="M1162">
            <v>0</v>
          </cell>
          <cell r="N1162">
            <v>0</v>
          </cell>
          <cell r="O1162">
            <v>0</v>
          </cell>
          <cell r="P1162">
            <v>0</v>
          </cell>
          <cell r="Q1162">
            <v>0</v>
          </cell>
          <cell r="R1162">
            <v>0</v>
          </cell>
          <cell r="T1162">
            <v>1.0332346392031779</v>
          </cell>
        </row>
        <row r="1163">
          <cell r="A1163" t="str">
            <v>378901946</v>
          </cell>
          <cell r="B1163" t="str">
            <v>R29</v>
          </cell>
          <cell r="C1163">
            <v>2559</v>
          </cell>
          <cell r="D1163" t="str">
            <v>ATOS WORLDLINE</v>
          </cell>
          <cell r="F1163">
            <v>149</v>
          </cell>
          <cell r="G1163" t="str">
            <v>6311Z</v>
          </cell>
          <cell r="H1163">
            <v>0</v>
          </cell>
          <cell r="I1163">
            <v>0</v>
          </cell>
          <cell r="J1163">
            <v>0</v>
          </cell>
          <cell r="K1163">
            <v>0</v>
          </cell>
          <cell r="L1163">
            <v>0</v>
          </cell>
          <cell r="M1163">
            <v>7</v>
          </cell>
          <cell r="N1163">
            <v>0</v>
          </cell>
          <cell r="O1163">
            <v>0</v>
          </cell>
          <cell r="P1163">
            <v>0</v>
          </cell>
          <cell r="Q1163">
            <v>0</v>
          </cell>
          <cell r="R1163">
            <v>7</v>
          </cell>
          <cell r="T1163">
            <v>1.0279984866264225</v>
          </cell>
        </row>
        <row r="1164">
          <cell r="A1164" t="str">
            <v>419963806</v>
          </cell>
          <cell r="B1164" t="str">
            <v>R27</v>
          </cell>
          <cell r="C1164">
            <v>64</v>
          </cell>
          <cell r="D1164" t="str">
            <v>VISION OBJECTS</v>
          </cell>
          <cell r="F1164">
            <v>35</v>
          </cell>
          <cell r="G1164" t="str">
            <v>5829C</v>
          </cell>
          <cell r="H1164">
            <v>0</v>
          </cell>
          <cell r="I1164">
            <v>0</v>
          </cell>
          <cell r="J1164">
            <v>0</v>
          </cell>
          <cell r="K1164">
            <v>0</v>
          </cell>
          <cell r="L1164">
            <v>0</v>
          </cell>
          <cell r="M1164">
            <v>0</v>
          </cell>
          <cell r="N1164">
            <v>0</v>
          </cell>
          <cell r="O1164">
            <v>0</v>
          </cell>
          <cell r="P1164">
            <v>0</v>
          </cell>
          <cell r="Q1164">
            <v>1</v>
          </cell>
          <cell r="R1164">
            <v>1</v>
          </cell>
          <cell r="T1164">
            <v>1.0259346481402327</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T1165">
            <v>0.99608981817743436</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1</v>
          </cell>
          <cell r="R1166">
            <v>1</v>
          </cell>
          <cell r="T1166">
            <v>1.0461065399535501</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T1167">
            <v>9.4882663174890407</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T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9</v>
          </cell>
          <cell r="L1169">
            <v>9</v>
          </cell>
          <cell r="M1169">
            <v>0</v>
          </cell>
          <cell r="N1169">
            <v>0</v>
          </cell>
          <cell r="O1169">
            <v>1</v>
          </cell>
          <cell r="P1169">
            <v>0</v>
          </cell>
          <cell r="Q1169">
            <v>0</v>
          </cell>
          <cell r="R1169">
            <v>10</v>
          </cell>
          <cell r="T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T1170">
            <v>1.0081734251213212</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T1171">
            <v>9.3139088756662591</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T1172">
            <v>9.4630839177779507</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T1173">
            <v>1.0033422204195139</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3</v>
          </cell>
          <cell r="P1174">
            <v>0</v>
          </cell>
          <cell r="Q1174">
            <v>0</v>
          </cell>
          <cell r="R1174">
            <v>3</v>
          </cell>
          <cell r="T1174">
            <v>1.0103604125090282</v>
          </cell>
        </row>
        <row r="1175">
          <cell r="A1175" t="str">
            <v>384061347</v>
          </cell>
          <cell r="B1175" t="str">
            <v>R18</v>
          </cell>
          <cell r="C1175">
            <v>25</v>
          </cell>
          <cell r="D1175" t="str">
            <v>POOL TECHNOLOGIE</v>
          </cell>
          <cell r="F1175">
            <v>6</v>
          </cell>
          <cell r="G1175" t="str">
            <v>2829B</v>
          </cell>
          <cell r="H1175">
            <v>0</v>
          </cell>
          <cell r="I1175">
            <v>0</v>
          </cell>
          <cell r="J1175">
            <v>0</v>
          </cell>
          <cell r="K1175">
            <v>1</v>
          </cell>
          <cell r="L1175">
            <v>0</v>
          </cell>
          <cell r="M1175">
            <v>0</v>
          </cell>
          <cell r="N1175">
            <v>0</v>
          </cell>
          <cell r="O1175">
            <v>0</v>
          </cell>
          <cell r="P1175">
            <v>0</v>
          </cell>
          <cell r="Q1175">
            <v>0</v>
          </cell>
          <cell r="R1175">
            <v>1</v>
          </cell>
          <cell r="T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1</v>
          </cell>
          <cell r="R1176">
            <v>1</v>
          </cell>
          <cell r="T1176">
            <v>1.0019097691295051</v>
          </cell>
        </row>
        <row r="1177">
          <cell r="A1177" t="str">
            <v>404011884</v>
          </cell>
          <cell r="B1177" t="str">
            <v>R08</v>
          </cell>
          <cell r="C1177">
            <v>29</v>
          </cell>
          <cell r="D1177" t="str">
            <v>NUVISAN ONCOLOGY SA</v>
          </cell>
          <cell r="F1177">
            <v>15</v>
          </cell>
          <cell r="G1177" t="str">
            <v>2120Z</v>
          </cell>
          <cell r="H1177">
            <v>0</v>
          </cell>
          <cell r="I1177">
            <v>0</v>
          </cell>
          <cell r="J1177">
            <v>0</v>
          </cell>
          <cell r="K1177">
            <v>0</v>
          </cell>
          <cell r="L1177">
            <v>0</v>
          </cell>
          <cell r="M1177">
            <v>0</v>
          </cell>
          <cell r="N1177">
            <v>0</v>
          </cell>
          <cell r="O1177">
            <v>2</v>
          </cell>
          <cell r="P1177">
            <v>0</v>
          </cell>
          <cell r="Q1177">
            <v>2</v>
          </cell>
          <cell r="R1177">
            <v>4</v>
          </cell>
          <cell r="T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T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T1179">
            <v>1.0674174083627095</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T1180">
            <v>0.91623535253748389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3</v>
          </cell>
          <cell r="R1181">
            <v>3</v>
          </cell>
          <cell r="T1181">
            <v>1.0082955425835154</v>
          </cell>
        </row>
        <row r="1182">
          <cell r="A1182" t="str">
            <v>412800039</v>
          </cell>
          <cell r="B1182" t="str">
            <v>R27</v>
          </cell>
          <cell r="C1182">
            <v>96</v>
          </cell>
          <cell r="D1182" t="str">
            <v>MPHASIS WYDE SAS</v>
          </cell>
          <cell r="F1182">
            <v>27</v>
          </cell>
          <cell r="G1182" t="str">
            <v>5829C</v>
          </cell>
          <cell r="H1182">
            <v>4</v>
          </cell>
          <cell r="I1182">
            <v>0</v>
          </cell>
          <cell r="J1182">
            <v>0</v>
          </cell>
          <cell r="K1182">
            <v>0</v>
          </cell>
          <cell r="L1182">
            <v>0</v>
          </cell>
          <cell r="M1182">
            <v>0</v>
          </cell>
          <cell r="N1182">
            <v>0</v>
          </cell>
          <cell r="O1182">
            <v>0</v>
          </cell>
          <cell r="P1182">
            <v>0</v>
          </cell>
          <cell r="Q1182">
            <v>0</v>
          </cell>
          <cell r="R1182">
            <v>4</v>
          </cell>
          <cell r="T1182">
            <v>1.0067041915881367</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T1183">
            <v>1.0749117073436254</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T1184">
            <v>1.0062213178261021</v>
          </cell>
        </row>
        <row r="1185">
          <cell r="A1185" t="str">
            <v>418126710</v>
          </cell>
          <cell r="B1185" t="str">
            <v>R16</v>
          </cell>
          <cell r="C1185">
            <v>11</v>
          </cell>
          <cell r="D1185" t="str">
            <v>SEGAMI</v>
          </cell>
          <cell r="F1185">
            <v>6</v>
          </cell>
          <cell r="G1185" t="str">
            <v>2660Z</v>
          </cell>
          <cell r="H1185">
            <v>1</v>
          </cell>
          <cell r="I1185">
            <v>0</v>
          </cell>
          <cell r="J1185">
            <v>0</v>
          </cell>
          <cell r="K1185">
            <v>0</v>
          </cell>
          <cell r="L1185">
            <v>0</v>
          </cell>
          <cell r="M1185">
            <v>0</v>
          </cell>
          <cell r="N1185">
            <v>0</v>
          </cell>
          <cell r="O1185">
            <v>0</v>
          </cell>
          <cell r="P1185">
            <v>0</v>
          </cell>
          <cell r="Q1185">
            <v>0</v>
          </cell>
          <cell r="R1185">
            <v>1</v>
          </cell>
          <cell r="T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T1186">
            <v>0.99586952314796928</v>
          </cell>
        </row>
        <row r="1187">
          <cell r="A1187" t="str">
            <v>419722665</v>
          </cell>
          <cell r="B1187" t="str">
            <v>R14</v>
          </cell>
          <cell r="C1187">
            <v>57</v>
          </cell>
          <cell r="D1187" t="str">
            <v>XIRING</v>
          </cell>
          <cell r="F1187">
            <v>17</v>
          </cell>
          <cell r="G1187" t="str">
            <v>2630Z</v>
          </cell>
          <cell r="H1187">
            <v>3</v>
          </cell>
          <cell r="I1187">
            <v>0</v>
          </cell>
          <cell r="J1187">
            <v>0</v>
          </cell>
          <cell r="K1187">
            <v>0</v>
          </cell>
          <cell r="L1187">
            <v>0</v>
          </cell>
          <cell r="M1187">
            <v>0</v>
          </cell>
          <cell r="N1187">
            <v>0</v>
          </cell>
          <cell r="O1187">
            <v>0</v>
          </cell>
          <cell r="P1187">
            <v>0</v>
          </cell>
          <cell r="Q1187">
            <v>0</v>
          </cell>
          <cell r="R1187">
            <v>3</v>
          </cell>
          <cell r="T1187">
            <v>1.0015705072553809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T1188">
            <v>0.99862678769312063</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T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0</v>
          </cell>
          <cell r="I1190">
            <v>3</v>
          </cell>
          <cell r="J1190">
            <v>0</v>
          </cell>
          <cell r="K1190">
            <v>0</v>
          </cell>
          <cell r="L1190">
            <v>0</v>
          </cell>
          <cell r="M1190">
            <v>0</v>
          </cell>
          <cell r="N1190">
            <v>0</v>
          </cell>
          <cell r="O1190">
            <v>0</v>
          </cell>
          <cell r="P1190">
            <v>0</v>
          </cell>
          <cell r="Q1190">
            <v>0</v>
          </cell>
          <cell r="R1190">
            <v>3</v>
          </cell>
          <cell r="T1190">
            <v>1.0524359888623323</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23</v>
          </cell>
          <cell r="R1191">
            <v>23</v>
          </cell>
          <cell r="T1191">
            <v>1.0148588900072186</v>
          </cell>
        </row>
        <row r="1192">
          <cell r="A1192" t="str">
            <v>950450452</v>
          </cell>
          <cell r="B1192" t="str">
            <v>R08</v>
          </cell>
          <cell r="C1192">
            <v>183</v>
          </cell>
          <cell r="D1192" t="str">
            <v>PILEJE</v>
          </cell>
          <cell r="F1192">
            <v>11</v>
          </cell>
          <cell r="G1192" t="str">
            <v>211</v>
          </cell>
          <cell r="H1192">
            <v>0</v>
          </cell>
          <cell r="I1192">
            <v>0</v>
          </cell>
          <cell r="J1192">
            <v>0</v>
          </cell>
          <cell r="K1192">
            <v>0</v>
          </cell>
          <cell r="L1192">
            <v>0</v>
          </cell>
          <cell r="M1192">
            <v>1</v>
          </cell>
          <cell r="N1192">
            <v>0</v>
          </cell>
          <cell r="O1192">
            <v>0</v>
          </cell>
          <cell r="P1192">
            <v>0</v>
          </cell>
          <cell r="Q1192">
            <v>0</v>
          </cell>
          <cell r="R1192">
            <v>1</v>
          </cell>
          <cell r="T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T1193">
            <v>9.4310998726158832</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T1194">
            <v>9.4462059517758519</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0</v>
          </cell>
          <cell r="L1195">
            <v>0</v>
          </cell>
          <cell r="M1195">
            <v>0</v>
          </cell>
          <cell r="N1195">
            <v>0</v>
          </cell>
          <cell r="O1195">
            <v>0</v>
          </cell>
          <cell r="P1195">
            <v>0</v>
          </cell>
          <cell r="Q1195">
            <v>0</v>
          </cell>
          <cell r="R1195">
            <v>0</v>
          </cell>
          <cell r="T1195">
            <v>1.0163728350375296</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T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0</v>
          </cell>
          <cell r="L1197">
            <v>0</v>
          </cell>
          <cell r="M1197">
            <v>0</v>
          </cell>
          <cell r="N1197">
            <v>0</v>
          </cell>
          <cell r="O1197">
            <v>0</v>
          </cell>
          <cell r="P1197">
            <v>0</v>
          </cell>
          <cell r="Q1197">
            <v>4</v>
          </cell>
          <cell r="R1197">
            <v>4</v>
          </cell>
          <cell r="T1197">
            <v>0.98870840390062709</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0</v>
          </cell>
          <cell r="M1198">
            <v>0</v>
          </cell>
          <cell r="N1198">
            <v>0</v>
          </cell>
          <cell r="O1198">
            <v>0</v>
          </cell>
          <cell r="P1198">
            <v>0</v>
          </cell>
          <cell r="Q1198">
            <v>2</v>
          </cell>
          <cell r="R1198">
            <v>2</v>
          </cell>
          <cell r="T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0</v>
          </cell>
          <cell r="L1199">
            <v>0</v>
          </cell>
          <cell r="M1199">
            <v>0</v>
          </cell>
          <cell r="N1199">
            <v>0</v>
          </cell>
          <cell r="O1199">
            <v>0</v>
          </cell>
          <cell r="P1199">
            <v>0</v>
          </cell>
          <cell r="Q1199">
            <v>17</v>
          </cell>
          <cell r="R1199">
            <v>17</v>
          </cell>
          <cell r="T1199">
            <v>1.0112338783741972</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0</v>
          </cell>
          <cell r="M1200">
            <v>0</v>
          </cell>
          <cell r="N1200">
            <v>0</v>
          </cell>
          <cell r="O1200">
            <v>0</v>
          </cell>
          <cell r="P1200">
            <v>0</v>
          </cell>
          <cell r="Q1200">
            <v>0</v>
          </cell>
          <cell r="R1200">
            <v>0</v>
          </cell>
          <cell r="T1200">
            <v>9.6129296854394042</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T1201">
            <v>9.4734881506747257</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T1202">
            <v>1.0124913623047025</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0</v>
          </cell>
          <cell r="L1203">
            <v>0</v>
          </cell>
          <cell r="M1203">
            <v>0</v>
          </cell>
          <cell r="N1203">
            <v>0</v>
          </cell>
          <cell r="O1203">
            <v>0</v>
          </cell>
          <cell r="P1203">
            <v>0</v>
          </cell>
          <cell r="Q1203">
            <v>0</v>
          </cell>
          <cell r="R1203">
            <v>0</v>
          </cell>
          <cell r="T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2</v>
          </cell>
          <cell r="Q1204">
            <v>0</v>
          </cell>
          <cell r="R1204">
            <v>2</v>
          </cell>
          <cell r="T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0</v>
          </cell>
          <cell r="L1205">
            <v>0</v>
          </cell>
          <cell r="M1205">
            <v>1</v>
          </cell>
          <cell r="N1205">
            <v>0</v>
          </cell>
          <cell r="O1205">
            <v>0</v>
          </cell>
          <cell r="P1205">
            <v>0</v>
          </cell>
          <cell r="Q1205">
            <v>0</v>
          </cell>
          <cell r="R1205">
            <v>1</v>
          </cell>
          <cell r="T1205">
            <v>1.0062213178261021</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T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T1207">
            <v>0.99591632062960689</v>
          </cell>
        </row>
        <row r="1208">
          <cell r="A1208" t="str">
            <v>351133087</v>
          </cell>
          <cell r="B1208" t="str">
            <v>R07</v>
          </cell>
          <cell r="C1208">
            <v>11</v>
          </cell>
          <cell r="D1208" t="str">
            <v>COMPOSITES PRODUCTION</v>
          </cell>
          <cell r="F1208">
            <v>3</v>
          </cell>
          <cell r="G1208" t="str">
            <v>2016Z</v>
          </cell>
          <cell r="H1208">
            <v>0</v>
          </cell>
          <cell r="I1208">
            <v>0</v>
          </cell>
          <cell r="J1208">
            <v>0</v>
          </cell>
          <cell r="K1208">
            <v>0</v>
          </cell>
          <cell r="L1208">
            <v>0</v>
          </cell>
          <cell r="M1208">
            <v>0</v>
          </cell>
          <cell r="N1208">
            <v>0</v>
          </cell>
          <cell r="O1208">
            <v>0</v>
          </cell>
          <cell r="P1208">
            <v>0</v>
          </cell>
          <cell r="Q1208">
            <v>0</v>
          </cell>
          <cell r="R1208">
            <v>0</v>
          </cell>
          <cell r="T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1</v>
          </cell>
          <cell r="O1209">
            <v>0</v>
          </cell>
          <cell r="P1209">
            <v>0</v>
          </cell>
          <cell r="Q1209">
            <v>1</v>
          </cell>
          <cell r="R1209">
            <v>2</v>
          </cell>
          <cell r="T1209">
            <v>0.99480599455070751</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0</v>
          </cell>
          <cell r="L1210">
            <v>0</v>
          </cell>
          <cell r="M1210">
            <v>2</v>
          </cell>
          <cell r="N1210">
            <v>0</v>
          </cell>
          <cell r="O1210">
            <v>0</v>
          </cell>
          <cell r="P1210">
            <v>0</v>
          </cell>
          <cell r="Q1210">
            <v>0</v>
          </cell>
          <cell r="R1210">
            <v>2</v>
          </cell>
          <cell r="T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1</v>
          </cell>
          <cell r="N1211">
            <v>0</v>
          </cell>
          <cell r="O1211">
            <v>0</v>
          </cell>
          <cell r="P1211">
            <v>0</v>
          </cell>
          <cell r="Q1211">
            <v>0</v>
          </cell>
          <cell r="R1211">
            <v>1</v>
          </cell>
          <cell r="T1211">
            <v>1.0908378814396995</v>
          </cell>
        </row>
        <row r="1212">
          <cell r="A1212" t="str">
            <v>380170365</v>
          </cell>
          <cell r="B1212" t="str">
            <v>R19</v>
          </cell>
          <cell r="C1212">
            <v>163</v>
          </cell>
          <cell r="D1212" t="str">
            <v>LEAR AUTOMOTIVE France SAS</v>
          </cell>
          <cell r="F1212">
            <v>25</v>
          </cell>
          <cell r="G1212" t="str">
            <v>2931Z</v>
          </cell>
          <cell r="H1212">
            <v>2</v>
          </cell>
          <cell r="I1212">
            <v>0</v>
          </cell>
          <cell r="J1212">
            <v>0</v>
          </cell>
          <cell r="K1212">
            <v>0</v>
          </cell>
          <cell r="L1212">
            <v>0</v>
          </cell>
          <cell r="M1212">
            <v>0</v>
          </cell>
          <cell r="N1212">
            <v>0</v>
          </cell>
          <cell r="O1212">
            <v>0</v>
          </cell>
          <cell r="P1212">
            <v>0</v>
          </cell>
          <cell r="Q1212">
            <v>0</v>
          </cell>
          <cell r="R1212">
            <v>2</v>
          </cell>
          <cell r="T1212">
            <v>0.99419170730311535</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3</v>
          </cell>
          <cell r="N1213">
            <v>0</v>
          </cell>
          <cell r="O1213">
            <v>0</v>
          </cell>
          <cell r="P1213">
            <v>0</v>
          </cell>
          <cell r="Q1213">
            <v>0</v>
          </cell>
          <cell r="R1213">
            <v>3</v>
          </cell>
          <cell r="T1213">
            <v>1.001744907997357</v>
          </cell>
        </row>
        <row r="1214">
          <cell r="A1214" t="str">
            <v>383655800</v>
          </cell>
          <cell r="B1214" t="str">
            <v>R27</v>
          </cell>
          <cell r="C1214">
            <v>82</v>
          </cell>
          <cell r="D1214" t="str">
            <v>SYLOB SAS</v>
          </cell>
          <cell r="F1214">
            <v>12</v>
          </cell>
          <cell r="G1214" t="str">
            <v>5829A</v>
          </cell>
          <cell r="H1214">
            <v>0</v>
          </cell>
          <cell r="I1214">
            <v>0</v>
          </cell>
          <cell r="J1214">
            <v>0</v>
          </cell>
          <cell r="K1214">
            <v>0</v>
          </cell>
          <cell r="L1214">
            <v>0</v>
          </cell>
          <cell r="M1214">
            <v>1</v>
          </cell>
          <cell r="N1214">
            <v>0</v>
          </cell>
          <cell r="O1214">
            <v>1</v>
          </cell>
          <cell r="P1214">
            <v>0</v>
          </cell>
          <cell r="Q1214">
            <v>0</v>
          </cell>
          <cell r="R1214">
            <v>2</v>
          </cell>
          <cell r="T1214">
            <v>1.0059658921858676</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2</v>
          </cell>
          <cell r="N1215">
            <v>0</v>
          </cell>
          <cell r="O1215">
            <v>0</v>
          </cell>
          <cell r="P1215">
            <v>0</v>
          </cell>
          <cell r="Q1215">
            <v>0</v>
          </cell>
          <cell r="R1215">
            <v>2</v>
          </cell>
          <cell r="T1215">
            <v>0.98703408991863761</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T1216">
            <v>1.0022284650211344</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T1217">
            <v>9.4310998726158832</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2</v>
          </cell>
          <cell r="N1218">
            <v>0</v>
          </cell>
          <cell r="O1218">
            <v>0</v>
          </cell>
          <cell r="P1218">
            <v>0</v>
          </cell>
          <cell r="Q1218">
            <v>0</v>
          </cell>
          <cell r="R1218">
            <v>2</v>
          </cell>
          <cell r="T1218">
            <v>1.0267487764268326</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T1219">
            <v>9.4611976953439445</v>
          </cell>
        </row>
        <row r="1220">
          <cell r="A1220" t="str">
            <v>394251466</v>
          </cell>
          <cell r="B1220" t="str">
            <v>R17</v>
          </cell>
          <cell r="C1220">
            <v>125</v>
          </cell>
          <cell r="D1220" t="str">
            <v>ARELEC</v>
          </cell>
          <cell r="F1220">
            <v>12</v>
          </cell>
          <cell r="G1220" t="str">
            <v>2790Z</v>
          </cell>
          <cell r="H1220">
            <v>0</v>
          </cell>
          <cell r="I1220">
            <v>0</v>
          </cell>
          <cell r="J1220">
            <v>0</v>
          </cell>
          <cell r="K1220">
            <v>0</v>
          </cell>
          <cell r="L1220">
            <v>0</v>
          </cell>
          <cell r="M1220">
            <v>0</v>
          </cell>
          <cell r="N1220">
            <v>0</v>
          </cell>
          <cell r="O1220">
            <v>0</v>
          </cell>
          <cell r="P1220">
            <v>0</v>
          </cell>
          <cell r="Q1220">
            <v>0</v>
          </cell>
          <cell r="R1220">
            <v>0</v>
          </cell>
          <cell r="T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1</v>
          </cell>
          <cell r="N1221">
            <v>0</v>
          </cell>
          <cell r="O1221">
            <v>0</v>
          </cell>
          <cell r="P1221">
            <v>0</v>
          </cell>
          <cell r="Q1221">
            <v>0</v>
          </cell>
          <cell r="R1221">
            <v>1</v>
          </cell>
          <cell r="T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T1222">
            <v>0.99219895867396068</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T1223">
            <v>1.0023632548111525</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1</v>
          </cell>
          <cell r="R1224">
            <v>1</v>
          </cell>
          <cell r="T1224">
            <v>1.0072155956813045</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T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0</v>
          </cell>
          <cell r="L1226">
            <v>0</v>
          </cell>
          <cell r="M1226">
            <v>0</v>
          </cell>
          <cell r="N1226">
            <v>0</v>
          </cell>
          <cell r="O1226">
            <v>0</v>
          </cell>
          <cell r="P1226">
            <v>0</v>
          </cell>
          <cell r="Q1226">
            <v>14</v>
          </cell>
          <cell r="R1226">
            <v>14</v>
          </cell>
          <cell r="T1226">
            <v>1.0200748332046232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725</v>
          </cell>
          <cell r="R1227">
            <v>725</v>
          </cell>
          <cell r="T1227">
            <v>1.1514977504963178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T1228">
            <v>1.0020593863682752</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3</v>
          </cell>
          <cell r="R1229">
            <v>3</v>
          </cell>
          <cell r="T1229">
            <v>1.0451047438578045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T1230">
            <v>1.0107083107645987</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T1231">
            <v>0.96864427110143636</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T1232">
            <v>9.4882663174890407</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T1233">
            <v>9.4734881506747257</v>
          </cell>
        </row>
        <row r="1234">
          <cell r="A1234" t="str">
            <v>412152019</v>
          </cell>
          <cell r="B1234" t="str">
            <v>R15</v>
          </cell>
          <cell r="C1234">
            <v>48</v>
          </cell>
          <cell r="D1234" t="str">
            <v>TRONIC'S MICROSYSTEMS</v>
          </cell>
          <cell r="F1234">
            <v>23</v>
          </cell>
          <cell r="G1234" t="str">
            <v>2651B</v>
          </cell>
          <cell r="H1234">
            <v>0</v>
          </cell>
          <cell r="I1234">
            <v>0</v>
          </cell>
          <cell r="J1234">
            <v>0</v>
          </cell>
          <cell r="K1234">
            <v>0</v>
          </cell>
          <cell r="L1234">
            <v>0</v>
          </cell>
          <cell r="M1234">
            <v>0</v>
          </cell>
          <cell r="N1234">
            <v>0</v>
          </cell>
          <cell r="O1234">
            <v>0</v>
          </cell>
          <cell r="P1234">
            <v>0</v>
          </cell>
          <cell r="Q1234">
            <v>1</v>
          </cell>
          <cell r="R1234">
            <v>1</v>
          </cell>
          <cell r="T1234">
            <v>1.0331410805008476</v>
          </cell>
        </row>
        <row r="1235">
          <cell r="A1235" t="str">
            <v>417631959</v>
          </cell>
          <cell r="B1235" t="str">
            <v>R22</v>
          </cell>
          <cell r="C1235">
            <v>16</v>
          </cell>
          <cell r="D1235" t="str">
            <v>NEURO FRANCE IMPLANTS</v>
          </cell>
          <cell r="F1235">
            <v>1</v>
          </cell>
          <cell r="G1235" t="str">
            <v>3250A</v>
          </cell>
          <cell r="H1235">
            <v>0</v>
          </cell>
          <cell r="I1235">
            <v>0</v>
          </cell>
          <cell r="J1235">
            <v>0</v>
          </cell>
          <cell r="K1235">
            <v>0</v>
          </cell>
          <cell r="L1235">
            <v>0</v>
          </cell>
          <cell r="M1235">
            <v>0</v>
          </cell>
          <cell r="N1235">
            <v>0</v>
          </cell>
          <cell r="O1235">
            <v>0</v>
          </cell>
          <cell r="P1235">
            <v>0</v>
          </cell>
          <cell r="Q1235">
            <v>0</v>
          </cell>
          <cell r="R1235">
            <v>0</v>
          </cell>
          <cell r="T1235">
            <v>9.4630839177779507</v>
          </cell>
        </row>
        <row r="1236">
          <cell r="A1236" t="str">
            <v>418026670</v>
          </cell>
          <cell r="B1236" t="str">
            <v>R08</v>
          </cell>
          <cell r="C1236">
            <v>94</v>
          </cell>
          <cell r="D1236" t="str">
            <v>INTERVET PHARMA R ET D SAS</v>
          </cell>
          <cell r="F1236">
            <v>38</v>
          </cell>
          <cell r="G1236" t="str">
            <v>2120Z</v>
          </cell>
          <cell r="H1236">
            <v>0</v>
          </cell>
          <cell r="I1236">
            <v>0</v>
          </cell>
          <cell r="J1236">
            <v>0</v>
          </cell>
          <cell r="K1236">
            <v>1</v>
          </cell>
          <cell r="L1236">
            <v>0</v>
          </cell>
          <cell r="M1236">
            <v>0</v>
          </cell>
          <cell r="N1236">
            <v>0</v>
          </cell>
          <cell r="O1236">
            <v>0</v>
          </cell>
          <cell r="P1236">
            <v>1</v>
          </cell>
          <cell r="Q1236">
            <v>0</v>
          </cell>
          <cell r="R1236">
            <v>2</v>
          </cell>
          <cell r="T1236">
            <v>1.0014190361229265</v>
          </cell>
        </row>
        <row r="1237">
          <cell r="A1237" t="str">
            <v>418285300</v>
          </cell>
          <cell r="B1237" t="str">
            <v>R10</v>
          </cell>
          <cell r="C1237">
            <v>160</v>
          </cell>
          <cell r="D1237" t="str">
            <v>EMILE HENRY</v>
          </cell>
          <cell r="F1237">
            <v>1</v>
          </cell>
          <cell r="G1237" t="str">
            <v>2341</v>
          </cell>
          <cell r="H1237">
            <v>0</v>
          </cell>
          <cell r="I1237">
            <v>0</v>
          </cell>
          <cell r="J1237">
            <v>0</v>
          </cell>
          <cell r="K1237">
            <v>0</v>
          </cell>
          <cell r="L1237">
            <v>0</v>
          </cell>
          <cell r="M1237">
            <v>0</v>
          </cell>
          <cell r="N1237">
            <v>0</v>
          </cell>
          <cell r="O1237">
            <v>0</v>
          </cell>
          <cell r="P1237">
            <v>0</v>
          </cell>
          <cell r="Q1237">
            <v>0</v>
          </cell>
          <cell r="R1237">
            <v>0</v>
          </cell>
          <cell r="T1237">
            <v>0.99535825394871358</v>
          </cell>
        </row>
        <row r="1238">
          <cell r="A1238" t="str">
            <v>418584033</v>
          </cell>
          <cell r="B1238" t="str">
            <v>R22</v>
          </cell>
          <cell r="C1238">
            <v>33</v>
          </cell>
          <cell r="D1238" t="str">
            <v>BIOSPHERE MEDICAL</v>
          </cell>
          <cell r="F1238">
            <v>2</v>
          </cell>
          <cell r="G1238" t="str">
            <v>3250A</v>
          </cell>
          <cell r="H1238">
            <v>0</v>
          </cell>
          <cell r="I1238">
            <v>0</v>
          </cell>
          <cell r="J1238">
            <v>0</v>
          </cell>
          <cell r="K1238">
            <v>0</v>
          </cell>
          <cell r="L1238">
            <v>0</v>
          </cell>
          <cell r="M1238">
            <v>0</v>
          </cell>
          <cell r="N1238">
            <v>0</v>
          </cell>
          <cell r="O1238">
            <v>0</v>
          </cell>
          <cell r="P1238">
            <v>0</v>
          </cell>
          <cell r="Q1238">
            <v>0</v>
          </cell>
          <cell r="R1238">
            <v>0</v>
          </cell>
          <cell r="T1238">
            <v>0.99643522698057507</v>
          </cell>
        </row>
        <row r="1239">
          <cell r="A1239" t="str">
            <v>418663894</v>
          </cell>
          <cell r="B1239" t="str">
            <v>R29</v>
          </cell>
          <cell r="C1239">
            <v>41</v>
          </cell>
          <cell r="D1239" t="str">
            <v>WEBORAMA</v>
          </cell>
          <cell r="F1239">
            <v>18</v>
          </cell>
          <cell r="G1239" t="str">
            <v>6311Z</v>
          </cell>
          <cell r="H1239">
            <v>0</v>
          </cell>
          <cell r="I1239">
            <v>0</v>
          </cell>
          <cell r="J1239">
            <v>0</v>
          </cell>
          <cell r="K1239">
            <v>0</v>
          </cell>
          <cell r="L1239">
            <v>0</v>
          </cell>
          <cell r="M1239">
            <v>0</v>
          </cell>
          <cell r="N1239">
            <v>0</v>
          </cell>
          <cell r="O1239">
            <v>0</v>
          </cell>
          <cell r="P1239">
            <v>0</v>
          </cell>
          <cell r="Q1239">
            <v>0</v>
          </cell>
          <cell r="R1239">
            <v>0</v>
          </cell>
          <cell r="T1239">
            <v>1.0041133624389018</v>
          </cell>
        </row>
        <row r="1240">
          <cell r="A1240" t="str">
            <v>419543095</v>
          </cell>
          <cell r="B1240" t="str">
            <v>R13</v>
          </cell>
          <cell r="C1240">
            <v>10</v>
          </cell>
          <cell r="D1240" t="str">
            <v>TERRA NOVA INGENIERIE</v>
          </cell>
          <cell r="F1240">
            <v>5</v>
          </cell>
          <cell r="G1240" t="str">
            <v>2620Z</v>
          </cell>
          <cell r="H1240">
            <v>0</v>
          </cell>
          <cell r="I1240">
            <v>0</v>
          </cell>
          <cell r="J1240">
            <v>0</v>
          </cell>
          <cell r="K1240">
            <v>0</v>
          </cell>
          <cell r="L1240">
            <v>0</v>
          </cell>
          <cell r="M1240">
            <v>1</v>
          </cell>
          <cell r="N1240">
            <v>0</v>
          </cell>
          <cell r="O1240">
            <v>0</v>
          </cell>
          <cell r="P1240">
            <v>0</v>
          </cell>
          <cell r="Q1240">
            <v>2</v>
          </cell>
          <cell r="R1240">
            <v>3</v>
          </cell>
          <cell r="T1240">
            <v>1.0138919717299537</v>
          </cell>
        </row>
        <row r="1241">
          <cell r="A1241" t="str">
            <v>419683818</v>
          </cell>
          <cell r="B1241" t="str">
            <v>R19</v>
          </cell>
          <cell r="C1241">
            <v>1645</v>
          </cell>
          <cell r="D1241" t="str">
            <v>IVECO FRANCE</v>
          </cell>
          <cell r="F1241">
            <v>48</v>
          </cell>
          <cell r="G1241" t="str">
            <v>2910Z</v>
          </cell>
          <cell r="H1241">
            <v>0</v>
          </cell>
          <cell r="I1241">
            <v>0</v>
          </cell>
          <cell r="J1241">
            <v>0</v>
          </cell>
          <cell r="K1241">
            <v>0</v>
          </cell>
          <cell r="L1241">
            <v>0</v>
          </cell>
          <cell r="M1241">
            <v>0</v>
          </cell>
          <cell r="N1241">
            <v>0</v>
          </cell>
          <cell r="O1241">
            <v>0</v>
          </cell>
          <cell r="P1241">
            <v>0</v>
          </cell>
          <cell r="Q1241">
            <v>8</v>
          </cell>
          <cell r="R1241">
            <v>8</v>
          </cell>
          <cell r="T1241">
            <v>0.9373712380191368</v>
          </cell>
        </row>
        <row r="1242">
          <cell r="A1242" t="str">
            <v>419909148</v>
          </cell>
          <cell r="B1242" t="str">
            <v>R08</v>
          </cell>
          <cell r="C1242">
            <v>31</v>
          </cell>
          <cell r="D1242" t="str">
            <v>LABORATOIRES IDENIX</v>
          </cell>
          <cell r="F1242">
            <v>19</v>
          </cell>
          <cell r="G1242" t="str">
            <v>2120Z</v>
          </cell>
          <cell r="H1242">
            <v>0</v>
          </cell>
          <cell r="I1242">
            <v>0</v>
          </cell>
          <cell r="J1242">
            <v>0</v>
          </cell>
          <cell r="K1242">
            <v>0</v>
          </cell>
          <cell r="L1242">
            <v>0</v>
          </cell>
          <cell r="M1242">
            <v>0</v>
          </cell>
          <cell r="N1242">
            <v>0</v>
          </cell>
          <cell r="O1242">
            <v>0</v>
          </cell>
          <cell r="P1242">
            <v>0</v>
          </cell>
          <cell r="Q1242">
            <v>0</v>
          </cell>
          <cell r="R1242">
            <v>0</v>
          </cell>
          <cell r="T1242">
            <v>1.0100515840595168</v>
          </cell>
        </row>
        <row r="1243">
          <cell r="A1243" t="str">
            <v>420327231</v>
          </cell>
          <cell r="B1243" t="str">
            <v>R01</v>
          </cell>
          <cell r="C1243">
            <v>14</v>
          </cell>
          <cell r="D1243" t="str">
            <v>SOLTIS</v>
          </cell>
          <cell r="F1243">
            <v>3</v>
          </cell>
          <cell r="G1243" t="str">
            <v>0111</v>
          </cell>
          <cell r="H1243">
            <v>0</v>
          </cell>
          <cell r="I1243">
            <v>0</v>
          </cell>
          <cell r="J1243">
            <v>0</v>
          </cell>
          <cell r="K1243">
            <v>0</v>
          </cell>
          <cell r="L1243">
            <v>0</v>
          </cell>
          <cell r="M1243">
            <v>0</v>
          </cell>
          <cell r="N1243">
            <v>0</v>
          </cell>
          <cell r="O1243">
            <v>0</v>
          </cell>
          <cell r="P1243">
            <v>0</v>
          </cell>
          <cell r="Q1243">
            <v>0</v>
          </cell>
          <cell r="R1243">
            <v>0</v>
          </cell>
          <cell r="T1243">
            <v>1.0143629080868082</v>
          </cell>
        </row>
        <row r="1244">
          <cell r="A1244" t="str">
            <v>420805152</v>
          </cell>
          <cell r="B1244" t="str">
            <v>R30</v>
          </cell>
          <cell r="C1244">
            <v>49</v>
          </cell>
          <cell r="D1244" t="str">
            <v>NOVELTIS</v>
          </cell>
          <cell r="F1244">
            <v>32</v>
          </cell>
          <cell r="G1244" t="str">
            <v>7112B</v>
          </cell>
          <cell r="H1244">
            <v>0</v>
          </cell>
          <cell r="I1244">
            <v>0</v>
          </cell>
          <cell r="J1244">
            <v>0</v>
          </cell>
          <cell r="K1244">
            <v>0</v>
          </cell>
          <cell r="L1244">
            <v>0</v>
          </cell>
          <cell r="M1244">
            <v>3</v>
          </cell>
          <cell r="N1244">
            <v>1</v>
          </cell>
          <cell r="O1244">
            <v>0</v>
          </cell>
          <cell r="P1244">
            <v>0</v>
          </cell>
          <cell r="Q1244">
            <v>0</v>
          </cell>
          <cell r="R1244">
            <v>4</v>
          </cell>
          <cell r="T1244">
            <v>1.0110420085221623</v>
          </cell>
        </row>
        <row r="1245">
          <cell r="A1245" t="str">
            <v>420866725</v>
          </cell>
          <cell r="B1245" t="str">
            <v>R21</v>
          </cell>
          <cell r="C1245">
            <v>196</v>
          </cell>
          <cell r="D1245" t="str">
            <v>JPR HUTCHINSON</v>
          </cell>
          <cell r="F1245">
            <v>8</v>
          </cell>
          <cell r="G1245" t="str">
            <v>3030Z</v>
          </cell>
          <cell r="H1245">
            <v>0</v>
          </cell>
          <cell r="I1245">
            <v>0</v>
          </cell>
          <cell r="J1245">
            <v>0</v>
          </cell>
          <cell r="K1245">
            <v>0</v>
          </cell>
          <cell r="L1245">
            <v>0</v>
          </cell>
          <cell r="M1245">
            <v>0</v>
          </cell>
          <cell r="N1245">
            <v>0</v>
          </cell>
          <cell r="O1245">
            <v>0</v>
          </cell>
          <cell r="P1245">
            <v>0</v>
          </cell>
          <cell r="Q1245">
            <v>0</v>
          </cell>
          <cell r="R1245">
            <v>0</v>
          </cell>
          <cell r="T1245">
            <v>1.0033957454419622</v>
          </cell>
        </row>
        <row r="1246">
          <cell r="A1246" t="str">
            <v>421066812</v>
          </cell>
          <cell r="B1246" t="str">
            <v>R30</v>
          </cell>
          <cell r="C1246">
            <v>7</v>
          </cell>
          <cell r="D1246" t="str">
            <v>IMAGENE</v>
          </cell>
          <cell r="F1246">
            <v>4</v>
          </cell>
          <cell r="G1246" t="str">
            <v>7211Z</v>
          </cell>
          <cell r="H1246">
            <v>0</v>
          </cell>
          <cell r="I1246">
            <v>0</v>
          </cell>
          <cell r="J1246">
            <v>0</v>
          </cell>
          <cell r="K1246">
            <v>0</v>
          </cell>
          <cell r="L1246">
            <v>0</v>
          </cell>
          <cell r="M1246">
            <v>0</v>
          </cell>
          <cell r="N1246">
            <v>0</v>
          </cell>
          <cell r="O1246">
            <v>0</v>
          </cell>
          <cell r="P1246">
            <v>0</v>
          </cell>
          <cell r="Q1246">
            <v>0</v>
          </cell>
          <cell r="R1246">
            <v>0</v>
          </cell>
          <cell r="T1246">
            <v>1.0138487801221985</v>
          </cell>
        </row>
        <row r="1247">
          <cell r="A1247" t="str">
            <v>421483413</v>
          </cell>
          <cell r="B1247" t="str">
            <v>R29</v>
          </cell>
          <cell r="C1247">
            <v>50</v>
          </cell>
          <cell r="D1247" t="str">
            <v>TRUSTED LOGIC</v>
          </cell>
          <cell r="F1247">
            <v>24</v>
          </cell>
          <cell r="G1247" t="str">
            <v>6202A</v>
          </cell>
          <cell r="H1247">
            <v>5</v>
          </cell>
          <cell r="I1247">
            <v>0</v>
          </cell>
          <cell r="J1247">
            <v>0</v>
          </cell>
          <cell r="K1247">
            <v>0</v>
          </cell>
          <cell r="L1247">
            <v>0</v>
          </cell>
          <cell r="M1247">
            <v>0</v>
          </cell>
          <cell r="N1247">
            <v>0</v>
          </cell>
          <cell r="O1247">
            <v>0</v>
          </cell>
          <cell r="P1247">
            <v>0</v>
          </cell>
          <cell r="Q1247">
            <v>0</v>
          </cell>
          <cell r="R1247">
            <v>5</v>
          </cell>
          <cell r="T1247">
            <v>1.0041672705587148</v>
          </cell>
        </row>
        <row r="1248">
          <cell r="A1248" t="str">
            <v>421595786</v>
          </cell>
          <cell r="B1248" t="str">
            <v>R25</v>
          </cell>
          <cell r="C1248">
            <v>164</v>
          </cell>
          <cell r="D1248" t="str">
            <v>VULCAIN</v>
          </cell>
          <cell r="F1248">
            <v>5</v>
          </cell>
          <cell r="G1248" t="str">
            <v>4332B</v>
          </cell>
          <cell r="H1248">
            <v>0</v>
          </cell>
          <cell r="I1248">
            <v>0</v>
          </cell>
          <cell r="J1248">
            <v>0</v>
          </cell>
          <cell r="K1248">
            <v>0</v>
          </cell>
          <cell r="L1248">
            <v>0</v>
          </cell>
          <cell r="M1248">
            <v>0</v>
          </cell>
          <cell r="N1248">
            <v>0</v>
          </cell>
          <cell r="O1248">
            <v>0</v>
          </cell>
          <cell r="P1248">
            <v>0</v>
          </cell>
          <cell r="Q1248">
            <v>0</v>
          </cell>
          <cell r="R1248">
            <v>0</v>
          </cell>
          <cell r="T1248">
            <v>0.92333556421175711</v>
          </cell>
        </row>
        <row r="1249">
          <cell r="A1249" t="str">
            <v>422255992</v>
          </cell>
          <cell r="B1249" t="str">
            <v>R30</v>
          </cell>
          <cell r="C1249">
            <v>13</v>
          </cell>
          <cell r="D1249" t="str">
            <v>ENTECH INGENIEURS CONSEILS</v>
          </cell>
          <cell r="F1249">
            <v>4</v>
          </cell>
          <cell r="G1249" t="str">
            <v>7112B</v>
          </cell>
          <cell r="H1249">
            <v>0</v>
          </cell>
          <cell r="I1249">
            <v>0</v>
          </cell>
          <cell r="J1249">
            <v>0</v>
          </cell>
          <cell r="K1249">
            <v>0</v>
          </cell>
          <cell r="L1249">
            <v>0</v>
          </cell>
          <cell r="M1249">
            <v>0</v>
          </cell>
          <cell r="N1249">
            <v>0</v>
          </cell>
          <cell r="O1249">
            <v>0</v>
          </cell>
          <cell r="P1249">
            <v>0</v>
          </cell>
          <cell r="Q1249">
            <v>0</v>
          </cell>
          <cell r="R1249">
            <v>0</v>
          </cell>
          <cell r="T1249">
            <v>9.453986464844844</v>
          </cell>
        </row>
        <row r="1250">
          <cell r="A1250" t="str">
            <v>422380865</v>
          </cell>
          <cell r="B1250" t="str">
            <v>R27</v>
          </cell>
          <cell r="C1250">
            <v>70</v>
          </cell>
          <cell r="D1250" t="str">
            <v>SICAP FRANCE</v>
          </cell>
          <cell r="F1250">
            <v>13</v>
          </cell>
          <cell r="G1250" t="str">
            <v>5829C</v>
          </cell>
          <cell r="H1250">
            <v>0</v>
          </cell>
          <cell r="I1250">
            <v>0</v>
          </cell>
          <cell r="J1250">
            <v>0</v>
          </cell>
          <cell r="K1250">
            <v>0</v>
          </cell>
          <cell r="L1250">
            <v>0</v>
          </cell>
          <cell r="M1250">
            <v>1</v>
          </cell>
          <cell r="N1250">
            <v>0</v>
          </cell>
          <cell r="O1250">
            <v>0</v>
          </cell>
          <cell r="P1250">
            <v>0</v>
          </cell>
          <cell r="Q1250">
            <v>0</v>
          </cell>
          <cell r="R1250">
            <v>1</v>
          </cell>
          <cell r="T1250">
            <v>1.0162768879343202</v>
          </cell>
        </row>
        <row r="1251">
          <cell r="A1251" t="str">
            <v>422386201</v>
          </cell>
          <cell r="B1251" t="str">
            <v>R29</v>
          </cell>
          <cell r="C1251">
            <v>102</v>
          </cell>
          <cell r="D1251" t="str">
            <v>LUSIS</v>
          </cell>
          <cell r="F1251">
            <v>3</v>
          </cell>
          <cell r="G1251" t="str">
            <v>6201Z</v>
          </cell>
          <cell r="H1251">
            <v>0</v>
          </cell>
          <cell r="I1251">
            <v>0</v>
          </cell>
          <cell r="J1251">
            <v>0</v>
          </cell>
          <cell r="K1251">
            <v>0</v>
          </cell>
          <cell r="L1251">
            <v>0</v>
          </cell>
          <cell r="M1251">
            <v>0</v>
          </cell>
          <cell r="N1251">
            <v>0</v>
          </cell>
          <cell r="O1251">
            <v>0</v>
          </cell>
          <cell r="P1251">
            <v>0</v>
          </cell>
          <cell r="Q1251">
            <v>2</v>
          </cell>
          <cell r="R1251">
            <v>2</v>
          </cell>
          <cell r="T1251">
            <v>1.0008719744186751</v>
          </cell>
        </row>
        <row r="1252">
          <cell r="A1252" t="str">
            <v>422461848</v>
          </cell>
          <cell r="B1252" t="str">
            <v>R27</v>
          </cell>
          <cell r="C1252">
            <v>2</v>
          </cell>
          <cell r="D1252" t="str">
            <v>SAFELOGIC</v>
          </cell>
          <cell r="F1252">
            <v>1</v>
          </cell>
          <cell r="G1252" t="str">
            <v>5829C</v>
          </cell>
          <cell r="H1252">
            <v>0</v>
          </cell>
          <cell r="I1252">
            <v>0</v>
          </cell>
          <cell r="J1252">
            <v>0</v>
          </cell>
          <cell r="K1252">
            <v>0</v>
          </cell>
          <cell r="L1252">
            <v>0</v>
          </cell>
          <cell r="M1252">
            <v>0</v>
          </cell>
          <cell r="N1252">
            <v>0</v>
          </cell>
          <cell r="O1252">
            <v>0</v>
          </cell>
          <cell r="P1252">
            <v>0</v>
          </cell>
          <cell r="Q1252">
            <v>0</v>
          </cell>
          <cell r="R1252">
            <v>0</v>
          </cell>
          <cell r="T1252">
            <v>9.4917587849644107</v>
          </cell>
        </row>
        <row r="1253">
          <cell r="A1253" t="str">
            <v>423293158</v>
          </cell>
          <cell r="B1253" t="str">
            <v>R27</v>
          </cell>
          <cell r="C1253">
            <v>98</v>
          </cell>
          <cell r="D1253" t="str">
            <v>SEPHIRA</v>
          </cell>
          <cell r="F1253">
            <v>12</v>
          </cell>
          <cell r="G1253" t="str">
            <v>5829C</v>
          </cell>
          <cell r="H1253">
            <v>0</v>
          </cell>
          <cell r="I1253">
            <v>0</v>
          </cell>
          <cell r="J1253">
            <v>0</v>
          </cell>
          <cell r="K1253">
            <v>0</v>
          </cell>
          <cell r="L1253">
            <v>0</v>
          </cell>
          <cell r="M1253">
            <v>0</v>
          </cell>
          <cell r="N1253">
            <v>0</v>
          </cell>
          <cell r="O1253">
            <v>0</v>
          </cell>
          <cell r="P1253">
            <v>0</v>
          </cell>
          <cell r="Q1253">
            <v>0</v>
          </cell>
          <cell r="R1253">
            <v>0</v>
          </cell>
          <cell r="T1253">
            <v>1.0104767950245561</v>
          </cell>
        </row>
        <row r="1254">
          <cell r="A1254" t="str">
            <v>423339084</v>
          </cell>
          <cell r="B1254" t="str">
            <v>R13</v>
          </cell>
          <cell r="C1254">
            <v>84</v>
          </cell>
          <cell r="D1254" t="str">
            <v>ON SEMICONDUCTOR FRANCE SAS</v>
          </cell>
          <cell r="F1254">
            <v>71</v>
          </cell>
          <cell r="G1254" t="str">
            <v>2611Z</v>
          </cell>
          <cell r="H1254">
            <v>0</v>
          </cell>
          <cell r="I1254">
            <v>3</v>
          </cell>
          <cell r="J1254">
            <v>0</v>
          </cell>
          <cell r="K1254">
            <v>1</v>
          </cell>
          <cell r="L1254">
            <v>0</v>
          </cell>
          <cell r="M1254">
            <v>0</v>
          </cell>
          <cell r="N1254">
            <v>0</v>
          </cell>
          <cell r="O1254">
            <v>0</v>
          </cell>
          <cell r="P1254">
            <v>0</v>
          </cell>
          <cell r="Q1254">
            <v>1</v>
          </cell>
          <cell r="R1254">
            <v>5</v>
          </cell>
          <cell r="T1254">
            <v>1.1013131096048221</v>
          </cell>
        </row>
        <row r="1255">
          <cell r="A1255" t="str">
            <v>423675644</v>
          </cell>
          <cell r="B1255" t="str">
            <v>R29</v>
          </cell>
          <cell r="C1255">
            <v>12</v>
          </cell>
          <cell r="D1255" t="str">
            <v>QUESCOM SA</v>
          </cell>
          <cell r="F1255">
            <v>3</v>
          </cell>
          <cell r="G1255" t="str">
            <v>6202A</v>
          </cell>
          <cell r="H1255">
            <v>0</v>
          </cell>
          <cell r="I1255">
            <v>0</v>
          </cell>
          <cell r="J1255">
            <v>0</v>
          </cell>
          <cell r="K1255">
            <v>0</v>
          </cell>
          <cell r="L1255">
            <v>0</v>
          </cell>
          <cell r="M1255">
            <v>0</v>
          </cell>
          <cell r="N1255">
            <v>0</v>
          </cell>
          <cell r="O1255">
            <v>0</v>
          </cell>
          <cell r="P1255">
            <v>0</v>
          </cell>
          <cell r="Q1255">
            <v>1</v>
          </cell>
          <cell r="R1255">
            <v>1</v>
          </cell>
          <cell r="T1255">
            <v>1.0008719744186751</v>
          </cell>
        </row>
        <row r="1256">
          <cell r="A1256" t="str">
            <v>424281392</v>
          </cell>
          <cell r="B1256" t="str">
            <v>R29</v>
          </cell>
          <cell r="C1256">
            <v>18</v>
          </cell>
          <cell r="D1256" t="str">
            <v>BOW MEDICAL</v>
          </cell>
          <cell r="F1256">
            <v>6</v>
          </cell>
          <cell r="G1256" t="str">
            <v>6201Z</v>
          </cell>
          <cell r="H1256">
            <v>1</v>
          </cell>
          <cell r="I1256">
            <v>0</v>
          </cell>
          <cell r="J1256">
            <v>0</v>
          </cell>
          <cell r="K1256">
            <v>0</v>
          </cell>
          <cell r="L1256">
            <v>0</v>
          </cell>
          <cell r="M1256">
            <v>0</v>
          </cell>
          <cell r="N1256">
            <v>0</v>
          </cell>
          <cell r="O1256">
            <v>0</v>
          </cell>
          <cell r="P1256">
            <v>0</v>
          </cell>
          <cell r="Q1256">
            <v>0</v>
          </cell>
          <cell r="R1256">
            <v>1</v>
          </cell>
          <cell r="T1256">
            <v>1.001744907997357</v>
          </cell>
        </row>
        <row r="1257">
          <cell r="A1257" t="str">
            <v>424606176</v>
          </cell>
          <cell r="B1257" t="str">
            <v>R27</v>
          </cell>
          <cell r="C1257">
            <v>49</v>
          </cell>
          <cell r="D1257" t="str">
            <v>ARKANE STUDIOS</v>
          </cell>
          <cell r="F1257">
            <v>7</v>
          </cell>
          <cell r="G1257" t="str">
            <v>5911B</v>
          </cell>
          <cell r="H1257">
            <v>0</v>
          </cell>
          <cell r="I1257">
            <v>0</v>
          </cell>
          <cell r="J1257">
            <v>0</v>
          </cell>
          <cell r="K1257">
            <v>0</v>
          </cell>
          <cell r="L1257">
            <v>0</v>
          </cell>
          <cell r="M1257">
            <v>0</v>
          </cell>
          <cell r="N1257">
            <v>0</v>
          </cell>
          <cell r="O1257">
            <v>0</v>
          </cell>
          <cell r="P1257">
            <v>0</v>
          </cell>
          <cell r="Q1257">
            <v>2</v>
          </cell>
          <cell r="R1257">
            <v>2</v>
          </cell>
          <cell r="T1257">
            <v>1.0087234735806265</v>
          </cell>
        </row>
        <row r="1258">
          <cell r="A1258" t="str">
            <v>424756401</v>
          </cell>
          <cell r="B1258" t="str">
            <v>R30</v>
          </cell>
          <cell r="C1258">
            <v>22</v>
          </cell>
          <cell r="D1258" t="str">
            <v>M3 SYSTEMS</v>
          </cell>
          <cell r="F1258">
            <v>17</v>
          </cell>
          <cell r="G1258" t="str">
            <v>7112B</v>
          </cell>
          <cell r="H1258">
            <v>0</v>
          </cell>
          <cell r="I1258">
            <v>2</v>
          </cell>
          <cell r="J1258">
            <v>0</v>
          </cell>
          <cell r="K1258">
            <v>0</v>
          </cell>
          <cell r="L1258">
            <v>0</v>
          </cell>
          <cell r="M1258">
            <v>0</v>
          </cell>
          <cell r="N1258">
            <v>0</v>
          </cell>
          <cell r="O1258">
            <v>0</v>
          </cell>
          <cell r="P1258">
            <v>0</v>
          </cell>
          <cell r="Q1258">
            <v>0</v>
          </cell>
          <cell r="R1258">
            <v>2</v>
          </cell>
          <cell r="T1258">
            <v>0.99383442286876289</v>
          </cell>
        </row>
        <row r="1259">
          <cell r="A1259" t="str">
            <v>424933448</v>
          </cell>
          <cell r="B1259" t="str">
            <v>R27</v>
          </cell>
          <cell r="C1259">
            <v>42</v>
          </cell>
          <cell r="D1259" t="str">
            <v>ANTIDOT</v>
          </cell>
          <cell r="F1259">
            <v>21</v>
          </cell>
          <cell r="G1259" t="str">
            <v>5829C</v>
          </cell>
          <cell r="H1259">
            <v>0</v>
          </cell>
          <cell r="I1259">
            <v>0</v>
          </cell>
          <cell r="J1259">
            <v>0</v>
          </cell>
          <cell r="K1259">
            <v>0</v>
          </cell>
          <cell r="L1259">
            <v>0</v>
          </cell>
          <cell r="M1259">
            <v>1</v>
          </cell>
          <cell r="N1259">
            <v>0</v>
          </cell>
          <cell r="O1259">
            <v>0</v>
          </cell>
          <cell r="P1259">
            <v>0</v>
          </cell>
          <cell r="Q1259">
            <v>0</v>
          </cell>
          <cell r="R1259">
            <v>1</v>
          </cell>
          <cell r="T1259">
            <v>1.026458281497818</v>
          </cell>
        </row>
        <row r="1260">
          <cell r="A1260" t="str">
            <v>425100294</v>
          </cell>
          <cell r="B1260" t="str">
            <v>R29</v>
          </cell>
          <cell r="C1260">
            <v>179</v>
          </cell>
          <cell r="D1260" t="str">
            <v>NYSE TECHNOLOGY SAS</v>
          </cell>
          <cell r="F1260">
            <v>4</v>
          </cell>
          <cell r="G1260" t="str">
            <v>6201Z</v>
          </cell>
          <cell r="H1260">
            <v>0</v>
          </cell>
          <cell r="I1260">
            <v>0</v>
          </cell>
          <cell r="J1260">
            <v>0</v>
          </cell>
          <cell r="K1260">
            <v>0</v>
          </cell>
          <cell r="L1260">
            <v>0</v>
          </cell>
          <cell r="M1260">
            <v>0</v>
          </cell>
          <cell r="N1260">
            <v>0</v>
          </cell>
          <cell r="O1260">
            <v>0</v>
          </cell>
          <cell r="P1260">
            <v>0</v>
          </cell>
          <cell r="Q1260">
            <v>0</v>
          </cell>
          <cell r="R1260">
            <v>0</v>
          </cell>
          <cell r="T1260">
            <v>1.0011628456684287</v>
          </cell>
        </row>
        <row r="1261">
          <cell r="A1261" t="str">
            <v>428148605</v>
          </cell>
          <cell r="B1261" t="str">
            <v>R29</v>
          </cell>
          <cell r="C1261">
            <v>22</v>
          </cell>
          <cell r="D1261" t="str">
            <v>SIGMA DESIGNS EUROPE</v>
          </cell>
          <cell r="F1261">
            <v>18</v>
          </cell>
          <cell r="G1261" t="str">
            <v>6201Z</v>
          </cell>
          <cell r="H1261">
            <v>0</v>
          </cell>
          <cell r="I1261">
            <v>1</v>
          </cell>
          <cell r="J1261">
            <v>0</v>
          </cell>
          <cell r="K1261">
            <v>0</v>
          </cell>
          <cell r="L1261">
            <v>0</v>
          </cell>
          <cell r="M1261">
            <v>3</v>
          </cell>
          <cell r="N1261">
            <v>0</v>
          </cell>
          <cell r="O1261">
            <v>0</v>
          </cell>
          <cell r="P1261">
            <v>0</v>
          </cell>
          <cell r="Q1261">
            <v>0</v>
          </cell>
          <cell r="R1261">
            <v>4</v>
          </cell>
          <cell r="T1261">
            <v>1.0046796046554451</v>
          </cell>
        </row>
        <row r="1262">
          <cell r="A1262" t="str">
            <v>428173975</v>
          </cell>
          <cell r="B1262" t="str">
            <v>R27</v>
          </cell>
          <cell r="C1262">
            <v>76</v>
          </cell>
          <cell r="D1262" t="str">
            <v>ARKOON NETWORK SECURITY</v>
          </cell>
          <cell r="F1262">
            <v>29</v>
          </cell>
          <cell r="G1262" t="str">
            <v>5829C</v>
          </cell>
          <cell r="H1262">
            <v>2</v>
          </cell>
          <cell r="I1262">
            <v>0</v>
          </cell>
          <cell r="J1262">
            <v>0</v>
          </cell>
          <cell r="K1262">
            <v>0</v>
          </cell>
          <cell r="L1262">
            <v>0</v>
          </cell>
          <cell r="M1262">
            <v>3</v>
          </cell>
          <cell r="N1262">
            <v>0</v>
          </cell>
          <cell r="O1262">
            <v>0</v>
          </cell>
          <cell r="P1262">
            <v>0</v>
          </cell>
          <cell r="Q1262">
            <v>0</v>
          </cell>
          <cell r="R1262">
            <v>5</v>
          </cell>
          <cell r="T1262">
            <v>1.0321091600598653</v>
          </cell>
        </row>
        <row r="1263">
          <cell r="A1263" t="str">
            <v>428622153</v>
          </cell>
          <cell r="B1263" t="str">
            <v>R27</v>
          </cell>
          <cell r="C1263">
            <v>11</v>
          </cell>
          <cell r="D1263" t="str">
            <v>CASTIFY NETWORKS SAS</v>
          </cell>
          <cell r="F1263">
            <v>3</v>
          </cell>
          <cell r="G1263" t="str">
            <v>5829C</v>
          </cell>
          <cell r="H1263">
            <v>0</v>
          </cell>
          <cell r="I1263">
            <v>0</v>
          </cell>
          <cell r="J1263">
            <v>0</v>
          </cell>
          <cell r="K1263">
            <v>0</v>
          </cell>
          <cell r="L1263">
            <v>0</v>
          </cell>
          <cell r="M1263">
            <v>0</v>
          </cell>
          <cell r="N1263">
            <v>0</v>
          </cell>
          <cell r="O1263">
            <v>0</v>
          </cell>
          <cell r="P1263">
            <v>0</v>
          </cell>
          <cell r="Q1263">
            <v>0</v>
          </cell>
          <cell r="R1263">
            <v>0</v>
          </cell>
          <cell r="T1263">
            <v>1.0037269583429937</v>
          </cell>
        </row>
        <row r="1264">
          <cell r="A1264" t="str">
            <v>428692701</v>
          </cell>
          <cell r="B1264" t="str">
            <v>R27</v>
          </cell>
          <cell r="C1264">
            <v>33</v>
          </cell>
          <cell r="D1264" t="str">
            <v>ENNOV</v>
          </cell>
          <cell r="F1264">
            <v>8</v>
          </cell>
          <cell r="G1264" t="str">
            <v>5829C</v>
          </cell>
          <cell r="H1264">
            <v>0</v>
          </cell>
          <cell r="I1264">
            <v>0</v>
          </cell>
          <cell r="J1264">
            <v>0</v>
          </cell>
          <cell r="K1264">
            <v>0</v>
          </cell>
          <cell r="L1264">
            <v>0</v>
          </cell>
          <cell r="M1264">
            <v>1</v>
          </cell>
          <cell r="N1264">
            <v>0</v>
          </cell>
          <cell r="O1264">
            <v>0</v>
          </cell>
          <cell r="P1264">
            <v>0</v>
          </cell>
          <cell r="Q1264">
            <v>2</v>
          </cell>
          <cell r="R1264">
            <v>3</v>
          </cell>
          <cell r="T1264">
            <v>1.0099774803585782</v>
          </cell>
        </row>
        <row r="1265">
          <cell r="A1265" t="str">
            <v>429029028</v>
          </cell>
          <cell r="B1265" t="str">
            <v>R27</v>
          </cell>
          <cell r="C1265">
            <v>5</v>
          </cell>
          <cell r="D1265" t="str">
            <v>DOTVISION</v>
          </cell>
          <cell r="F1265">
            <v>4</v>
          </cell>
          <cell r="G1265" t="str">
            <v>5829C</v>
          </cell>
          <cell r="H1265">
            <v>0</v>
          </cell>
          <cell r="I1265">
            <v>0</v>
          </cell>
          <cell r="J1265">
            <v>0</v>
          </cell>
          <cell r="K1265">
            <v>0</v>
          </cell>
          <cell r="L1265">
            <v>0</v>
          </cell>
          <cell r="M1265">
            <v>1</v>
          </cell>
          <cell r="N1265">
            <v>0</v>
          </cell>
          <cell r="O1265">
            <v>1</v>
          </cell>
          <cell r="P1265">
            <v>0</v>
          </cell>
          <cell r="Q1265">
            <v>0</v>
          </cell>
          <cell r="R1265">
            <v>2</v>
          </cell>
          <cell r="T1265">
            <v>1.0049731646109066</v>
          </cell>
        </row>
        <row r="1266">
          <cell r="A1266" t="str">
            <v>429815442</v>
          </cell>
          <cell r="B1266" t="str">
            <v>R08</v>
          </cell>
          <cell r="C1266">
            <v>12</v>
          </cell>
          <cell r="D1266" t="str">
            <v>BIOTRIAL PARIS</v>
          </cell>
          <cell r="F1266">
            <v>3</v>
          </cell>
          <cell r="G1266" t="str">
            <v>2110Z</v>
          </cell>
          <cell r="H1266">
            <v>0</v>
          </cell>
          <cell r="I1266">
            <v>0</v>
          </cell>
          <cell r="J1266">
            <v>0</v>
          </cell>
          <cell r="K1266">
            <v>0</v>
          </cell>
          <cell r="L1266">
            <v>0</v>
          </cell>
          <cell r="M1266">
            <v>0</v>
          </cell>
          <cell r="N1266">
            <v>0</v>
          </cell>
          <cell r="O1266">
            <v>0</v>
          </cell>
          <cell r="P1266">
            <v>0</v>
          </cell>
          <cell r="Q1266">
            <v>0</v>
          </cell>
          <cell r="R1266">
            <v>0</v>
          </cell>
          <cell r="T1266">
            <v>0.99864788945089022</v>
          </cell>
        </row>
        <row r="1267">
          <cell r="A1267" t="str">
            <v>430421065</v>
          </cell>
          <cell r="B1267" t="str">
            <v>R07</v>
          </cell>
          <cell r="C1267">
            <v>16</v>
          </cell>
          <cell r="D1267" t="str">
            <v>ADEMTECH</v>
          </cell>
          <cell r="F1267">
            <v>6</v>
          </cell>
          <cell r="G1267" t="str">
            <v>2059Z</v>
          </cell>
          <cell r="H1267">
            <v>0</v>
          </cell>
          <cell r="I1267">
            <v>0</v>
          </cell>
          <cell r="J1267">
            <v>0</v>
          </cell>
          <cell r="K1267">
            <v>0</v>
          </cell>
          <cell r="L1267">
            <v>0</v>
          </cell>
          <cell r="M1267">
            <v>0</v>
          </cell>
          <cell r="N1267">
            <v>0</v>
          </cell>
          <cell r="O1267">
            <v>0</v>
          </cell>
          <cell r="P1267">
            <v>0</v>
          </cell>
          <cell r="Q1267">
            <v>0</v>
          </cell>
          <cell r="R1267">
            <v>0</v>
          </cell>
          <cell r="T1267">
            <v>9.5122913991709126</v>
          </cell>
        </row>
        <row r="1268">
          <cell r="A1268" t="str">
            <v>431264688</v>
          </cell>
          <cell r="B1268" t="str">
            <v>R29</v>
          </cell>
          <cell r="C1268">
            <v>16</v>
          </cell>
          <cell r="D1268" t="str">
            <v>E DEVICE</v>
          </cell>
          <cell r="F1268">
            <v>11</v>
          </cell>
          <cell r="G1268" t="str">
            <v>6201Z</v>
          </cell>
          <cell r="H1268">
            <v>0</v>
          </cell>
          <cell r="I1268">
            <v>0</v>
          </cell>
          <cell r="J1268">
            <v>0</v>
          </cell>
          <cell r="K1268">
            <v>0</v>
          </cell>
          <cell r="L1268">
            <v>0</v>
          </cell>
          <cell r="M1268">
            <v>0</v>
          </cell>
          <cell r="N1268">
            <v>0</v>
          </cell>
          <cell r="O1268">
            <v>0</v>
          </cell>
          <cell r="P1268">
            <v>0</v>
          </cell>
          <cell r="Q1268">
            <v>0</v>
          </cell>
          <cell r="R1268">
            <v>0</v>
          </cell>
          <cell r="T1268">
            <v>1.0032019307674886</v>
          </cell>
        </row>
        <row r="1269">
          <cell r="A1269" t="str">
            <v>431268028</v>
          </cell>
          <cell r="B1269" t="str">
            <v>R16</v>
          </cell>
          <cell r="C1269">
            <v>68</v>
          </cell>
          <cell r="D1269" t="str">
            <v>MAUNA KEA TECHNOLOGIES</v>
          </cell>
          <cell r="F1269">
            <v>28</v>
          </cell>
          <cell r="G1269" t="str">
            <v>2660Z</v>
          </cell>
          <cell r="H1269">
            <v>0</v>
          </cell>
          <cell r="I1269">
            <v>0</v>
          </cell>
          <cell r="J1269">
            <v>0</v>
          </cell>
          <cell r="K1269">
            <v>0</v>
          </cell>
          <cell r="L1269">
            <v>0</v>
          </cell>
          <cell r="M1269">
            <v>7</v>
          </cell>
          <cell r="N1269">
            <v>0</v>
          </cell>
          <cell r="O1269">
            <v>0</v>
          </cell>
          <cell r="P1269">
            <v>2</v>
          </cell>
          <cell r="Q1269">
            <v>0</v>
          </cell>
          <cell r="R1269">
            <v>9</v>
          </cell>
          <cell r="S1269" t="str">
            <v>chômage</v>
          </cell>
          <cell r="T1269">
            <v>0.83752943848355987</v>
          </cell>
        </row>
        <row r="1270">
          <cell r="A1270" t="str">
            <v>431369602</v>
          </cell>
          <cell r="B1270" t="str">
            <v>R30</v>
          </cell>
          <cell r="C1270">
            <v>3</v>
          </cell>
          <cell r="D1270" t="str">
            <v>ADSCIENTIS</v>
          </cell>
          <cell r="F1270">
            <v>2</v>
          </cell>
          <cell r="G1270" t="str">
            <v>7120B</v>
          </cell>
          <cell r="H1270">
            <v>0</v>
          </cell>
          <cell r="I1270">
            <v>0</v>
          </cell>
          <cell r="J1270">
            <v>0</v>
          </cell>
          <cell r="K1270">
            <v>0</v>
          </cell>
          <cell r="L1270">
            <v>0</v>
          </cell>
          <cell r="M1270">
            <v>1</v>
          </cell>
          <cell r="N1270">
            <v>0</v>
          </cell>
          <cell r="O1270">
            <v>0</v>
          </cell>
          <cell r="P1270">
            <v>0</v>
          </cell>
          <cell r="Q1270">
            <v>0</v>
          </cell>
          <cell r="R1270">
            <v>1</v>
          </cell>
          <cell r="T1270">
            <v>9.5191432574745569</v>
          </cell>
        </row>
        <row r="1271">
          <cell r="A1271" t="str">
            <v>431855618</v>
          </cell>
          <cell r="B1271" t="str">
            <v>R29</v>
          </cell>
          <cell r="C1271">
            <v>18</v>
          </cell>
          <cell r="D1271" t="str">
            <v>UBIQUBE SOLUTIONS</v>
          </cell>
          <cell r="F1271">
            <v>16</v>
          </cell>
          <cell r="G1271" t="str">
            <v>6202A</v>
          </cell>
          <cell r="H1271">
            <v>0</v>
          </cell>
          <cell r="I1271">
            <v>0</v>
          </cell>
          <cell r="J1271">
            <v>0</v>
          </cell>
          <cell r="K1271">
            <v>0</v>
          </cell>
          <cell r="L1271">
            <v>0</v>
          </cell>
          <cell r="M1271">
            <v>0</v>
          </cell>
          <cell r="N1271">
            <v>0</v>
          </cell>
          <cell r="O1271">
            <v>0</v>
          </cell>
          <cell r="P1271">
            <v>1</v>
          </cell>
          <cell r="Q1271">
            <v>0</v>
          </cell>
          <cell r="R1271">
            <v>1</v>
          </cell>
          <cell r="S1271" t="str">
            <v>CHOMAGE</v>
          </cell>
          <cell r="T1271">
            <v>1.0046616233396708</v>
          </cell>
        </row>
        <row r="1272">
          <cell r="A1272" t="str">
            <v>431860758</v>
          </cell>
          <cell r="B1272" t="str">
            <v>R30</v>
          </cell>
          <cell r="C1272">
            <v>14</v>
          </cell>
          <cell r="D1272" t="str">
            <v>DA VOLTERRA</v>
          </cell>
          <cell r="F1272">
            <v>10</v>
          </cell>
          <cell r="G1272" t="str">
            <v>7219Z</v>
          </cell>
          <cell r="H1272">
            <v>0</v>
          </cell>
          <cell r="I1272">
            <v>0</v>
          </cell>
          <cell r="J1272">
            <v>0</v>
          </cell>
          <cell r="K1272">
            <v>0</v>
          </cell>
          <cell r="L1272">
            <v>0</v>
          </cell>
          <cell r="M1272">
            <v>0</v>
          </cell>
          <cell r="N1272">
            <v>0</v>
          </cell>
          <cell r="O1272">
            <v>0</v>
          </cell>
          <cell r="P1272">
            <v>1</v>
          </cell>
          <cell r="Q1272">
            <v>0</v>
          </cell>
          <cell r="R1272">
            <v>1</v>
          </cell>
          <cell r="S1272" t="str">
            <v>chômage</v>
          </cell>
          <cell r="T1272">
            <v>1.0379462591954447</v>
          </cell>
        </row>
        <row r="1273">
          <cell r="A1273" t="str">
            <v>432401719</v>
          </cell>
          <cell r="B1273" t="str">
            <v>R29</v>
          </cell>
          <cell r="C1273">
            <v>27</v>
          </cell>
          <cell r="D1273" t="str">
            <v>ONE 2 TEAM</v>
          </cell>
          <cell r="F1273">
            <v>14</v>
          </cell>
          <cell r="G1273" t="str">
            <v>6202A</v>
          </cell>
          <cell r="H1273">
            <v>0</v>
          </cell>
          <cell r="I1273">
            <v>0</v>
          </cell>
          <cell r="J1273">
            <v>0</v>
          </cell>
          <cell r="K1273">
            <v>0</v>
          </cell>
          <cell r="L1273">
            <v>0</v>
          </cell>
          <cell r="M1273">
            <v>0</v>
          </cell>
          <cell r="N1273">
            <v>0</v>
          </cell>
          <cell r="O1273">
            <v>0</v>
          </cell>
          <cell r="P1273">
            <v>0</v>
          </cell>
          <cell r="Q1273">
            <v>0</v>
          </cell>
          <cell r="R1273">
            <v>0</v>
          </cell>
          <cell r="T1273">
            <v>1.0023811843489356</v>
          </cell>
        </row>
        <row r="1274">
          <cell r="A1274" t="str">
            <v>457200608</v>
          </cell>
          <cell r="B1274" t="str">
            <v>R07</v>
          </cell>
          <cell r="C1274">
            <v>53</v>
          </cell>
          <cell r="D1274" t="str">
            <v>LAFFORT</v>
          </cell>
          <cell r="F1274">
            <v>1</v>
          </cell>
          <cell r="G1274" t="str">
            <v>2059Z</v>
          </cell>
          <cell r="H1274">
            <v>0</v>
          </cell>
          <cell r="I1274">
            <v>0</v>
          </cell>
          <cell r="J1274">
            <v>0</v>
          </cell>
          <cell r="K1274">
            <v>0</v>
          </cell>
          <cell r="L1274">
            <v>0</v>
          </cell>
          <cell r="M1274">
            <v>0</v>
          </cell>
          <cell r="N1274">
            <v>0</v>
          </cell>
          <cell r="O1274">
            <v>0</v>
          </cell>
          <cell r="P1274">
            <v>0</v>
          </cell>
          <cell r="Q1274">
            <v>0</v>
          </cell>
          <cell r="R1274">
            <v>0</v>
          </cell>
          <cell r="T1274">
            <v>9.4902069299677549</v>
          </cell>
        </row>
        <row r="1275">
          <cell r="A1275" t="str">
            <v>476480330</v>
          </cell>
          <cell r="B1275" t="str">
            <v>R03</v>
          </cell>
          <cell r="C1275">
            <v>446</v>
          </cell>
          <cell r="D1275" t="str">
            <v>LUTTI</v>
          </cell>
          <cell r="F1275">
            <v>3</v>
          </cell>
          <cell r="G1275" t="str">
            <v>1082Z</v>
          </cell>
          <cell r="H1275">
            <v>0</v>
          </cell>
          <cell r="I1275">
            <v>0</v>
          </cell>
          <cell r="J1275">
            <v>0</v>
          </cell>
          <cell r="K1275">
            <v>0</v>
          </cell>
          <cell r="L1275">
            <v>0</v>
          </cell>
          <cell r="M1275">
            <v>0</v>
          </cell>
          <cell r="N1275">
            <v>0</v>
          </cell>
          <cell r="O1275">
            <v>0</v>
          </cell>
          <cell r="P1275">
            <v>0</v>
          </cell>
          <cell r="Q1275">
            <v>0</v>
          </cell>
          <cell r="R1275">
            <v>0</v>
          </cell>
          <cell r="T1275">
            <v>1.0214841937427253</v>
          </cell>
        </row>
        <row r="1276">
          <cell r="A1276" t="str">
            <v>542083977</v>
          </cell>
          <cell r="B1276" t="str">
            <v>R07</v>
          </cell>
          <cell r="C1276">
            <v>25</v>
          </cell>
          <cell r="D1276" t="str">
            <v>CHANET PEINTURES</v>
          </cell>
          <cell r="F1276">
            <v>2</v>
          </cell>
          <cell r="G1276" t="str">
            <v>2030Z</v>
          </cell>
          <cell r="H1276">
            <v>0</v>
          </cell>
          <cell r="I1276">
            <v>0</v>
          </cell>
          <cell r="J1276">
            <v>0</v>
          </cell>
          <cell r="K1276">
            <v>0</v>
          </cell>
          <cell r="L1276">
            <v>0</v>
          </cell>
          <cell r="M1276">
            <v>0</v>
          </cell>
          <cell r="N1276">
            <v>0</v>
          </cell>
          <cell r="O1276">
            <v>0</v>
          </cell>
          <cell r="P1276">
            <v>0</v>
          </cell>
          <cell r="Q1276">
            <v>2</v>
          </cell>
          <cell r="R1276">
            <v>2</v>
          </cell>
          <cell r="T1276">
            <v>9.490748422902195</v>
          </cell>
        </row>
        <row r="1277">
          <cell r="A1277" t="str">
            <v>572095982</v>
          </cell>
          <cell r="B1277" t="str">
            <v>R21</v>
          </cell>
          <cell r="C1277">
            <v>17</v>
          </cell>
          <cell r="D1277" t="str">
            <v>SECAPEM</v>
          </cell>
          <cell r="F1277">
            <v>2</v>
          </cell>
          <cell r="G1277" t="str">
            <v>3030Z</v>
          </cell>
          <cell r="H1277">
            <v>0</v>
          </cell>
          <cell r="I1277">
            <v>0</v>
          </cell>
          <cell r="J1277">
            <v>0</v>
          </cell>
          <cell r="K1277">
            <v>0</v>
          </cell>
          <cell r="L1277">
            <v>0</v>
          </cell>
          <cell r="M1277">
            <v>0</v>
          </cell>
          <cell r="N1277">
            <v>0</v>
          </cell>
          <cell r="O1277">
            <v>0</v>
          </cell>
          <cell r="P1277">
            <v>0</v>
          </cell>
          <cell r="Q1277">
            <v>0</v>
          </cell>
          <cell r="R1277">
            <v>0</v>
          </cell>
          <cell r="T1277">
            <v>1.0008475763161064</v>
          </cell>
        </row>
        <row r="1278">
          <cell r="A1278" t="str">
            <v>593880057</v>
          </cell>
          <cell r="B1278" t="str">
            <v>R03</v>
          </cell>
          <cell r="C1278">
            <v>104</v>
          </cell>
          <cell r="D1278" t="str">
            <v>SALAISONS DE LA TOUQUES</v>
          </cell>
          <cell r="F1278">
            <v>2</v>
          </cell>
          <cell r="G1278" t="str">
            <v>1085Z</v>
          </cell>
          <cell r="H1278">
            <v>0</v>
          </cell>
          <cell r="I1278">
            <v>0</v>
          </cell>
          <cell r="J1278">
            <v>0</v>
          </cell>
          <cell r="K1278">
            <v>0</v>
          </cell>
          <cell r="L1278">
            <v>0</v>
          </cell>
          <cell r="M1278">
            <v>0</v>
          </cell>
          <cell r="N1278">
            <v>0</v>
          </cell>
          <cell r="O1278">
            <v>0</v>
          </cell>
          <cell r="P1278">
            <v>0</v>
          </cell>
          <cell r="Q1278">
            <v>0</v>
          </cell>
          <cell r="R1278">
            <v>0</v>
          </cell>
          <cell r="T1278">
            <v>9.556337507411131</v>
          </cell>
        </row>
        <row r="1279">
          <cell r="A1279" t="str">
            <v>712056266</v>
          </cell>
          <cell r="B1279" t="str">
            <v>R17</v>
          </cell>
          <cell r="C1279">
            <v>697</v>
          </cell>
          <cell r="D1279" t="str">
            <v>LA DETECTION ELECTRONIQUE FRANCA</v>
          </cell>
          <cell r="F1279">
            <v>8</v>
          </cell>
          <cell r="G1279" t="str">
            <v>2790Z</v>
          </cell>
          <cell r="H1279">
            <v>0</v>
          </cell>
          <cell r="I1279">
            <v>0</v>
          </cell>
          <cell r="J1279">
            <v>0</v>
          </cell>
          <cell r="K1279">
            <v>0</v>
          </cell>
          <cell r="L1279">
            <v>0</v>
          </cell>
          <cell r="M1279">
            <v>0</v>
          </cell>
          <cell r="N1279">
            <v>0</v>
          </cell>
          <cell r="O1279">
            <v>0</v>
          </cell>
          <cell r="P1279">
            <v>0</v>
          </cell>
          <cell r="Q1279">
            <v>0</v>
          </cell>
          <cell r="R1279">
            <v>0</v>
          </cell>
          <cell r="T1279">
            <v>1.0166776511794382</v>
          </cell>
        </row>
        <row r="1280">
          <cell r="A1280" t="str">
            <v>727050080</v>
          </cell>
          <cell r="B1280" t="str">
            <v>R21</v>
          </cell>
          <cell r="C1280">
            <v>570</v>
          </cell>
          <cell r="D1280" t="str">
            <v>CREUZET AERONAUTIQUE</v>
          </cell>
          <cell r="F1280">
            <v>4</v>
          </cell>
          <cell r="G1280" t="str">
            <v>3030Z</v>
          </cell>
          <cell r="H1280">
            <v>0</v>
          </cell>
          <cell r="I1280">
            <v>0</v>
          </cell>
          <cell r="J1280">
            <v>0</v>
          </cell>
          <cell r="K1280">
            <v>0</v>
          </cell>
          <cell r="L1280">
            <v>0</v>
          </cell>
          <cell r="M1280">
            <v>0</v>
          </cell>
          <cell r="N1280">
            <v>0</v>
          </cell>
          <cell r="O1280">
            <v>0</v>
          </cell>
          <cell r="P1280">
            <v>0</v>
          </cell>
          <cell r="Q1280">
            <v>0</v>
          </cell>
          <cell r="R1280">
            <v>0</v>
          </cell>
          <cell r="T1280">
            <v>1.0016960588763359</v>
          </cell>
        </row>
        <row r="1281">
          <cell r="A1281" t="str">
            <v>770500346</v>
          </cell>
          <cell r="B1281" t="str">
            <v>R03</v>
          </cell>
          <cell r="C1281">
            <v>144</v>
          </cell>
          <cell r="D1281" t="str">
            <v>MADELEINES BIJOU</v>
          </cell>
          <cell r="F1281">
            <v>1</v>
          </cell>
          <cell r="G1281" t="str">
            <v>1072Z</v>
          </cell>
          <cell r="H1281">
            <v>0</v>
          </cell>
          <cell r="I1281">
            <v>0</v>
          </cell>
          <cell r="J1281">
            <v>0</v>
          </cell>
          <cell r="K1281">
            <v>0</v>
          </cell>
          <cell r="L1281">
            <v>0</v>
          </cell>
          <cell r="M1281">
            <v>0</v>
          </cell>
          <cell r="N1281">
            <v>0</v>
          </cell>
          <cell r="O1281">
            <v>0</v>
          </cell>
          <cell r="P1281">
            <v>0</v>
          </cell>
          <cell r="Q1281">
            <v>0</v>
          </cell>
          <cell r="R1281">
            <v>0</v>
          </cell>
          <cell r="T1281">
            <v>9.4310998726158832</v>
          </cell>
        </row>
        <row r="1282">
          <cell r="A1282" t="str">
            <v>775606650</v>
          </cell>
          <cell r="B1282" t="str">
            <v>R17</v>
          </cell>
          <cell r="C1282">
            <v>72</v>
          </cell>
          <cell r="D1282" t="str">
            <v>SEFI</v>
          </cell>
          <cell r="F1282">
            <v>18</v>
          </cell>
          <cell r="G1282" t="str">
            <v>2790Z</v>
          </cell>
          <cell r="H1282">
            <v>0</v>
          </cell>
          <cell r="I1282">
            <v>0</v>
          </cell>
          <cell r="J1282">
            <v>0</v>
          </cell>
          <cell r="K1282">
            <v>0</v>
          </cell>
          <cell r="L1282">
            <v>0</v>
          </cell>
          <cell r="M1282">
            <v>0</v>
          </cell>
          <cell r="N1282">
            <v>0</v>
          </cell>
          <cell r="O1282">
            <v>0</v>
          </cell>
          <cell r="P1282">
            <v>0</v>
          </cell>
          <cell r="Q1282">
            <v>1</v>
          </cell>
          <cell r="R1282">
            <v>1</v>
          </cell>
          <cell r="T1282">
            <v>1.0235330609518747</v>
          </cell>
        </row>
        <row r="1283">
          <cell r="A1283" t="str">
            <v>957507536</v>
          </cell>
          <cell r="B1283" t="str">
            <v>R03</v>
          </cell>
          <cell r="C1283">
            <v>434</v>
          </cell>
          <cell r="D1283" t="str">
            <v>LUSTUCRU FRAIS</v>
          </cell>
          <cell r="F1283">
            <v>7</v>
          </cell>
          <cell r="G1283" t="str">
            <v>1073Z</v>
          </cell>
          <cell r="H1283">
            <v>0</v>
          </cell>
          <cell r="I1283">
            <v>0</v>
          </cell>
          <cell r="J1283">
            <v>0</v>
          </cell>
          <cell r="K1283">
            <v>0</v>
          </cell>
          <cell r="L1283">
            <v>0</v>
          </cell>
          <cell r="M1283">
            <v>0</v>
          </cell>
          <cell r="N1283">
            <v>0</v>
          </cell>
          <cell r="O1283">
            <v>0</v>
          </cell>
          <cell r="P1283">
            <v>0</v>
          </cell>
          <cell r="Q1283">
            <v>0</v>
          </cell>
          <cell r="R1283">
            <v>0</v>
          </cell>
          <cell r="T1283">
            <v>0.96459333948265202</v>
          </cell>
        </row>
        <row r="1284">
          <cell r="A1284" t="str">
            <v>407986074</v>
          </cell>
          <cell r="B1284" t="str">
            <v>R25</v>
          </cell>
          <cell r="C1284">
            <v>5370</v>
          </cell>
          <cell r="D1284" t="str">
            <v>BOUYGUES BATIMENT INTERNATIONAL</v>
          </cell>
          <cell r="F1284">
            <v>2</v>
          </cell>
          <cell r="G1284" t="str">
            <v>4120B</v>
          </cell>
          <cell r="H1284">
            <v>0</v>
          </cell>
          <cell r="I1284">
            <v>0</v>
          </cell>
          <cell r="J1284">
            <v>0</v>
          </cell>
          <cell r="K1284">
            <v>0</v>
          </cell>
          <cell r="L1284">
            <v>0</v>
          </cell>
          <cell r="M1284">
            <v>0</v>
          </cell>
          <cell r="N1284">
            <v>0</v>
          </cell>
          <cell r="O1284">
            <v>0</v>
          </cell>
          <cell r="P1284">
            <v>0</v>
          </cell>
          <cell r="Q1284">
            <v>0</v>
          </cell>
          <cell r="R1284">
            <v>0</v>
          </cell>
          <cell r="T1284">
            <v>1.0110713980072239</v>
          </cell>
        </row>
        <row r="1285">
          <cell r="A1285" t="str">
            <v>334456886</v>
          </cell>
          <cell r="B1285" t="str">
            <v>R30</v>
          </cell>
          <cell r="C1285">
            <v>434</v>
          </cell>
          <cell r="D1285" t="str">
            <v>SOFRESID ENGINEERING</v>
          </cell>
          <cell r="F1285">
            <v>27</v>
          </cell>
          <cell r="G1285" t="str">
            <v>7112B</v>
          </cell>
          <cell r="H1285">
            <v>0</v>
          </cell>
          <cell r="I1285">
            <v>0</v>
          </cell>
          <cell r="J1285">
            <v>0</v>
          </cell>
          <cell r="K1285">
            <v>0</v>
          </cell>
          <cell r="L1285">
            <v>0</v>
          </cell>
          <cell r="M1285">
            <v>0</v>
          </cell>
          <cell r="N1285">
            <v>0</v>
          </cell>
          <cell r="O1285">
            <v>0</v>
          </cell>
          <cell r="P1285">
            <v>0</v>
          </cell>
          <cell r="Q1285">
            <v>0</v>
          </cell>
          <cell r="R1285">
            <v>0</v>
          </cell>
          <cell r="T1285">
            <v>9.3571913983409036</v>
          </cell>
        </row>
        <row r="1286">
          <cell r="A1286" t="str">
            <v>489332908</v>
          </cell>
          <cell r="B1286" t="str">
            <v>R09</v>
          </cell>
          <cell r="C1286">
            <v>1698</v>
          </cell>
          <cell r="D1286" t="str">
            <v>COOPER STANDARD France</v>
          </cell>
          <cell r="E1286" t="str">
            <v>489332908 ; 389798927 ;</v>
          </cell>
          <cell r="F1286">
            <v>35</v>
          </cell>
          <cell r="G1286" t="str">
            <v>2219Z</v>
          </cell>
          <cell r="H1286">
            <v>0</v>
          </cell>
          <cell r="I1286">
            <v>0</v>
          </cell>
          <cell r="J1286">
            <v>0</v>
          </cell>
          <cell r="K1286">
            <v>0</v>
          </cell>
          <cell r="L1286">
            <v>0</v>
          </cell>
          <cell r="M1286">
            <v>0</v>
          </cell>
          <cell r="N1286">
            <v>0</v>
          </cell>
          <cell r="O1286">
            <v>0</v>
          </cell>
          <cell r="P1286">
            <v>0</v>
          </cell>
          <cell r="Q1286">
            <v>0</v>
          </cell>
          <cell r="R1286">
            <v>0</v>
          </cell>
          <cell r="T1286">
            <v>1.2831591629132717</v>
          </cell>
        </row>
        <row r="1287">
          <cell r="A1287" t="str">
            <v>314583758</v>
          </cell>
          <cell r="B1287" t="str">
            <v>R25</v>
          </cell>
          <cell r="C1287">
            <v>1401</v>
          </cell>
          <cell r="D1287" t="str">
            <v>SCREG SUD EST</v>
          </cell>
          <cell r="F1287">
            <v>10</v>
          </cell>
          <cell r="G1287" t="str">
            <v>4211Z</v>
          </cell>
          <cell r="H1287">
            <v>0</v>
          </cell>
          <cell r="I1287">
            <v>0</v>
          </cell>
          <cell r="J1287">
            <v>0</v>
          </cell>
          <cell r="K1287">
            <v>0</v>
          </cell>
          <cell r="L1287">
            <v>0</v>
          </cell>
          <cell r="M1287">
            <v>0</v>
          </cell>
          <cell r="N1287">
            <v>0</v>
          </cell>
          <cell r="O1287">
            <v>0</v>
          </cell>
          <cell r="P1287">
            <v>0</v>
          </cell>
          <cell r="Q1287">
            <v>0</v>
          </cell>
          <cell r="R1287">
            <v>0</v>
          </cell>
          <cell r="T1287">
            <v>0.92863628424322764</v>
          </cell>
        </row>
        <row r="1288">
          <cell r="A1288" t="str">
            <v>348099987</v>
          </cell>
          <cell r="B1288" t="str">
            <v>R25</v>
          </cell>
          <cell r="C1288">
            <v>210</v>
          </cell>
          <cell r="D1288" t="str">
            <v>GEOTECHNIQUE ET TRAVAUX SPECIAUX</v>
          </cell>
          <cell r="F1288">
            <v>5</v>
          </cell>
          <cell r="G1288" t="str">
            <v>4312A</v>
          </cell>
          <cell r="H1288">
            <v>0</v>
          </cell>
          <cell r="I1288">
            <v>0</v>
          </cell>
          <cell r="J1288">
            <v>0</v>
          </cell>
          <cell r="K1288">
            <v>0</v>
          </cell>
          <cell r="L1288">
            <v>0</v>
          </cell>
          <cell r="M1288">
            <v>0</v>
          </cell>
          <cell r="N1288">
            <v>0</v>
          </cell>
          <cell r="O1288">
            <v>0</v>
          </cell>
          <cell r="P1288">
            <v>0</v>
          </cell>
          <cell r="Q1288">
            <v>0</v>
          </cell>
          <cell r="R1288">
            <v>0</v>
          </cell>
          <cell r="T1288">
            <v>0.96346458340332364</v>
          </cell>
        </row>
        <row r="1289">
          <cell r="A1289" t="str">
            <v>712005107</v>
          </cell>
          <cell r="B1289" t="str">
            <v>R08</v>
          </cell>
          <cell r="C1289">
            <v>223</v>
          </cell>
          <cell r="D1289" t="str">
            <v>SOGEVAL SA</v>
          </cell>
          <cell r="F1289">
            <v>21</v>
          </cell>
          <cell r="G1289" t="str">
            <v>2120Z</v>
          </cell>
          <cell r="H1289">
            <v>0</v>
          </cell>
          <cell r="I1289">
            <v>0</v>
          </cell>
          <cell r="J1289">
            <v>0</v>
          </cell>
          <cell r="K1289">
            <v>0</v>
          </cell>
          <cell r="L1289">
            <v>0</v>
          </cell>
          <cell r="M1289">
            <v>0</v>
          </cell>
          <cell r="N1289">
            <v>0</v>
          </cell>
          <cell r="O1289">
            <v>0</v>
          </cell>
          <cell r="P1289">
            <v>0</v>
          </cell>
          <cell r="Q1289">
            <v>0</v>
          </cell>
          <cell r="R1289">
            <v>0</v>
          </cell>
          <cell r="T1289">
            <v>1.0053926997024889</v>
          </cell>
        </row>
        <row r="1290">
          <cell r="A1290" t="str">
            <v>592028542</v>
          </cell>
          <cell r="B1290" t="str">
            <v>R04</v>
          </cell>
          <cell r="C1290">
            <v>137</v>
          </cell>
          <cell r="D1290" t="str">
            <v>HOLDING TEXTILE HERMES</v>
          </cell>
          <cell r="F1290">
            <v>1</v>
          </cell>
          <cell r="G1290" t="str">
            <v>13</v>
          </cell>
          <cell r="H1290">
            <v>0</v>
          </cell>
          <cell r="I1290">
            <v>0</v>
          </cell>
          <cell r="J1290">
            <v>0</v>
          </cell>
          <cell r="K1290">
            <v>0</v>
          </cell>
          <cell r="L1290">
            <v>0</v>
          </cell>
          <cell r="M1290">
            <v>0</v>
          </cell>
          <cell r="N1290">
            <v>0</v>
          </cell>
          <cell r="O1290">
            <v>0</v>
          </cell>
          <cell r="P1290">
            <v>0</v>
          </cell>
          <cell r="Q1290">
            <v>0</v>
          </cell>
          <cell r="R1290">
            <v>0</v>
          </cell>
          <cell r="T1290">
            <v>12.052770724521734</v>
          </cell>
        </row>
        <row r="1291">
          <cell r="A1291" t="str">
            <v>341052686</v>
          </cell>
          <cell r="B1291" t="str">
            <v>R09</v>
          </cell>
          <cell r="C1291">
            <v>207</v>
          </cell>
          <cell r="D1291" t="str">
            <v>MENUISERIES ELVA</v>
          </cell>
          <cell r="F1291">
            <v>2</v>
          </cell>
          <cell r="G1291" t="str">
            <v>2223Z</v>
          </cell>
          <cell r="H1291">
            <v>1</v>
          </cell>
          <cell r="I1291">
            <v>0</v>
          </cell>
          <cell r="J1291">
            <v>0</v>
          </cell>
          <cell r="K1291">
            <v>0</v>
          </cell>
          <cell r="L1291">
            <v>0</v>
          </cell>
          <cell r="M1291">
            <v>0</v>
          </cell>
          <cell r="N1291">
            <v>0</v>
          </cell>
          <cell r="O1291">
            <v>0</v>
          </cell>
          <cell r="P1291">
            <v>0</v>
          </cell>
          <cell r="Q1291">
            <v>0</v>
          </cell>
          <cell r="R1291">
            <v>1</v>
          </cell>
          <cell r="T1291">
            <v>9.1774847863488382</v>
          </cell>
        </row>
        <row r="1292">
          <cell r="A1292" t="str">
            <v>322522368</v>
          </cell>
          <cell r="B1292" t="str">
            <v>R05</v>
          </cell>
          <cell r="C1292">
            <v>293</v>
          </cell>
          <cell r="D1292" t="str">
            <v>OUEST PRODUCTION</v>
          </cell>
          <cell r="F1292">
            <v>6</v>
          </cell>
          <cell r="G1292" t="str">
            <v>1623Z</v>
          </cell>
          <cell r="H1292">
            <v>0</v>
          </cell>
          <cell r="I1292">
            <v>0</v>
          </cell>
          <cell r="J1292">
            <v>0</v>
          </cell>
          <cell r="K1292">
            <v>0</v>
          </cell>
          <cell r="L1292">
            <v>0</v>
          </cell>
          <cell r="M1292">
            <v>0</v>
          </cell>
          <cell r="N1292">
            <v>0</v>
          </cell>
          <cell r="O1292">
            <v>0</v>
          </cell>
          <cell r="P1292">
            <v>0</v>
          </cell>
          <cell r="Q1292">
            <v>0</v>
          </cell>
          <cell r="R1292">
            <v>0</v>
          </cell>
          <cell r="T1292">
            <v>5.824742697479965</v>
          </cell>
        </row>
        <row r="1293">
          <cell r="A1293" t="str">
            <v>486080161</v>
          </cell>
          <cell r="B1293" t="str">
            <v>R09</v>
          </cell>
          <cell r="C1293">
            <v>525</v>
          </cell>
          <cell r="D1293" t="str">
            <v>COUGNAUD</v>
          </cell>
          <cell r="F1293">
            <v>5</v>
          </cell>
          <cell r="G1293" t="str">
            <v>2223Z</v>
          </cell>
          <cell r="H1293">
            <v>0</v>
          </cell>
          <cell r="I1293">
            <v>0</v>
          </cell>
          <cell r="J1293">
            <v>0</v>
          </cell>
          <cell r="K1293">
            <v>0</v>
          </cell>
          <cell r="L1293">
            <v>0</v>
          </cell>
          <cell r="M1293">
            <v>0</v>
          </cell>
          <cell r="N1293">
            <v>0</v>
          </cell>
          <cell r="O1293">
            <v>0</v>
          </cell>
          <cell r="P1293">
            <v>0</v>
          </cell>
          <cell r="Q1293">
            <v>0</v>
          </cell>
          <cell r="R1293">
            <v>0</v>
          </cell>
          <cell r="T1293">
            <v>0.94390222729689222</v>
          </cell>
        </row>
        <row r="1294">
          <cell r="A1294" t="str">
            <v>720803097</v>
          </cell>
          <cell r="B1294" t="str">
            <v>R05</v>
          </cell>
          <cell r="C1294">
            <v>167</v>
          </cell>
          <cell r="D1294" t="str">
            <v>LAGRANGE PRODUCTION</v>
          </cell>
          <cell r="F1294">
            <v>3</v>
          </cell>
          <cell r="G1294" t="str">
            <v>1623Z</v>
          </cell>
          <cell r="H1294">
            <v>0</v>
          </cell>
          <cell r="I1294">
            <v>0</v>
          </cell>
          <cell r="J1294">
            <v>0</v>
          </cell>
          <cell r="K1294">
            <v>0</v>
          </cell>
          <cell r="L1294">
            <v>0</v>
          </cell>
          <cell r="M1294">
            <v>0</v>
          </cell>
          <cell r="N1294">
            <v>0</v>
          </cell>
          <cell r="O1294">
            <v>0</v>
          </cell>
          <cell r="P1294">
            <v>0</v>
          </cell>
          <cell r="Q1294">
            <v>0</v>
          </cell>
          <cell r="R1294">
            <v>0</v>
          </cell>
          <cell r="T1294">
            <v>0.77203843972312547</v>
          </cell>
        </row>
        <row r="1295">
          <cell r="A1295" t="str">
            <v>682011440</v>
          </cell>
          <cell r="B1295" t="str">
            <v>R09</v>
          </cell>
          <cell r="C1295">
            <v>147</v>
          </cell>
          <cell r="D1295" t="str">
            <v>LINDAL France</v>
          </cell>
          <cell r="F1295">
            <v>17</v>
          </cell>
          <cell r="G1295" t="str">
            <v>2222Z</v>
          </cell>
          <cell r="H1295">
            <v>0</v>
          </cell>
          <cell r="I1295">
            <v>0</v>
          </cell>
          <cell r="J1295">
            <v>0</v>
          </cell>
          <cell r="K1295">
            <v>0</v>
          </cell>
          <cell r="L1295">
            <v>0</v>
          </cell>
          <cell r="M1295">
            <v>0</v>
          </cell>
          <cell r="N1295">
            <v>0</v>
          </cell>
          <cell r="O1295">
            <v>0</v>
          </cell>
          <cell r="P1295">
            <v>0</v>
          </cell>
          <cell r="Q1295">
            <v>0</v>
          </cell>
          <cell r="R1295">
            <v>0</v>
          </cell>
          <cell r="T1295">
            <v>1.0749832563341652</v>
          </cell>
        </row>
        <row r="1296">
          <cell r="A1296" t="str">
            <v>414281345</v>
          </cell>
          <cell r="B1296" t="str">
            <v>R17</v>
          </cell>
          <cell r="C1296">
            <v>726</v>
          </cell>
          <cell r="D1296" t="str">
            <v>SIEMENS TRANSMISSION &amp; DISTRIBUT</v>
          </cell>
          <cell r="F1296">
            <v>26</v>
          </cell>
          <cell r="G1296" t="str">
            <v>2712Z</v>
          </cell>
          <cell r="H1296">
            <v>0</v>
          </cell>
          <cell r="I1296">
            <v>0</v>
          </cell>
          <cell r="J1296">
            <v>0</v>
          </cell>
          <cell r="K1296">
            <v>0</v>
          </cell>
          <cell r="L1296">
            <v>0</v>
          </cell>
          <cell r="M1296">
            <v>0</v>
          </cell>
          <cell r="N1296">
            <v>0</v>
          </cell>
          <cell r="O1296">
            <v>0</v>
          </cell>
          <cell r="P1296">
            <v>0</v>
          </cell>
          <cell r="Q1296">
            <v>0</v>
          </cell>
          <cell r="R1296">
            <v>0</v>
          </cell>
          <cell r="T1296">
            <v>0.99786507182167417</v>
          </cell>
        </row>
        <row r="1297">
          <cell r="A1297" t="str">
            <v>552008443</v>
          </cell>
          <cell r="B1297" t="str">
            <v>R22</v>
          </cell>
          <cell r="C1297">
            <v>445</v>
          </cell>
          <cell r="D1297" t="str">
            <v>SOCIETE BIC</v>
          </cell>
          <cell r="F1297">
            <v>7</v>
          </cell>
          <cell r="G1297" t="str">
            <v>3299Z</v>
          </cell>
          <cell r="H1297">
            <v>0</v>
          </cell>
          <cell r="I1297">
            <v>0</v>
          </cell>
          <cell r="J1297">
            <v>0</v>
          </cell>
          <cell r="K1297">
            <v>0</v>
          </cell>
          <cell r="L1297">
            <v>0</v>
          </cell>
          <cell r="M1297">
            <v>0</v>
          </cell>
          <cell r="N1297">
            <v>0</v>
          </cell>
          <cell r="O1297">
            <v>1</v>
          </cell>
          <cell r="P1297">
            <v>0</v>
          </cell>
          <cell r="Q1297">
            <v>0</v>
          </cell>
          <cell r="R1297">
            <v>1</v>
          </cell>
          <cell r="T1297">
            <v>0.99764862118937492</v>
          </cell>
        </row>
        <row r="1298">
          <cell r="A1298" t="str">
            <v>414574053</v>
          </cell>
          <cell r="B1298" t="str">
            <v>R10</v>
          </cell>
          <cell r="C1298">
            <v>420</v>
          </cell>
          <cell r="D1298" t="str">
            <v>SOLVAY CARBONATE France</v>
          </cell>
          <cell r="F1298">
            <v>11</v>
          </cell>
          <cell r="G1298" t="str">
            <v>2399Z</v>
          </cell>
          <cell r="H1298">
            <v>0</v>
          </cell>
          <cell r="I1298">
            <v>0</v>
          </cell>
          <cell r="J1298">
            <v>0</v>
          </cell>
          <cell r="K1298">
            <v>2</v>
          </cell>
          <cell r="L1298">
            <v>0</v>
          </cell>
          <cell r="M1298">
            <v>0</v>
          </cell>
          <cell r="N1298">
            <v>0</v>
          </cell>
          <cell r="O1298">
            <v>0</v>
          </cell>
          <cell r="P1298">
            <v>0</v>
          </cell>
          <cell r="Q1298">
            <v>0</v>
          </cell>
          <cell r="R1298">
            <v>2</v>
          </cell>
          <cell r="T1298">
            <v>0.98345819128343914</v>
          </cell>
        </row>
        <row r="1299">
          <cell r="A1299" t="str">
            <v>414574525</v>
          </cell>
          <cell r="B1299" t="str">
            <v>R07</v>
          </cell>
          <cell r="C1299">
            <v>7</v>
          </cell>
          <cell r="D1299" t="str">
            <v>SOLVAY SPECIALTY POLYMERS FRANCE</v>
          </cell>
          <cell r="F1299">
            <v>2</v>
          </cell>
          <cell r="G1299" t="str">
            <v>2016Z</v>
          </cell>
          <cell r="H1299">
            <v>0</v>
          </cell>
          <cell r="I1299">
            <v>0</v>
          </cell>
          <cell r="J1299">
            <v>0</v>
          </cell>
          <cell r="K1299">
            <v>0</v>
          </cell>
          <cell r="L1299">
            <v>0</v>
          </cell>
          <cell r="M1299">
            <v>0</v>
          </cell>
          <cell r="N1299">
            <v>0</v>
          </cell>
          <cell r="O1299">
            <v>0</v>
          </cell>
          <cell r="P1299">
            <v>0</v>
          </cell>
          <cell r="Q1299">
            <v>0</v>
          </cell>
          <cell r="R1299">
            <v>0</v>
          </cell>
          <cell r="T1299">
            <v>1.0011337998841978</v>
          </cell>
        </row>
        <row r="1300">
          <cell r="A1300" t="str">
            <v>418215075</v>
          </cell>
          <cell r="B1300" t="str">
            <v>R07</v>
          </cell>
          <cell r="C1300">
            <v>81</v>
          </cell>
          <cell r="D1300" t="str">
            <v>SOLVAY SPECIALITES France</v>
          </cell>
          <cell r="F1300">
            <v>5</v>
          </cell>
          <cell r="G1300" t="str">
            <v>2013B</v>
          </cell>
          <cell r="H1300">
            <v>0</v>
          </cell>
          <cell r="I1300">
            <v>0</v>
          </cell>
          <cell r="J1300">
            <v>0</v>
          </cell>
          <cell r="K1300">
            <v>0</v>
          </cell>
          <cell r="L1300">
            <v>0</v>
          </cell>
          <cell r="M1300">
            <v>0</v>
          </cell>
          <cell r="N1300">
            <v>0</v>
          </cell>
          <cell r="O1300">
            <v>0</v>
          </cell>
          <cell r="P1300">
            <v>0</v>
          </cell>
          <cell r="Q1300">
            <v>0</v>
          </cell>
          <cell r="R1300">
            <v>0</v>
          </cell>
          <cell r="T1300">
            <v>1.0013051830673498</v>
          </cell>
        </row>
        <row r="1301">
          <cell r="A1301" t="str">
            <v>562014423</v>
          </cell>
          <cell r="B1301" t="str">
            <v>R22</v>
          </cell>
          <cell r="C1301">
            <v>270</v>
          </cell>
          <cell r="D1301" t="str">
            <v>BENOIST GIRARD  SAS</v>
          </cell>
          <cell r="F1301">
            <v>12</v>
          </cell>
          <cell r="G1301" t="str">
            <v>3250A</v>
          </cell>
          <cell r="H1301">
            <v>1</v>
          </cell>
          <cell r="I1301">
            <v>0</v>
          </cell>
          <cell r="J1301">
            <v>0</v>
          </cell>
          <cell r="K1301">
            <v>0</v>
          </cell>
          <cell r="L1301">
            <v>0</v>
          </cell>
          <cell r="M1301">
            <v>0</v>
          </cell>
          <cell r="N1301">
            <v>0</v>
          </cell>
          <cell r="O1301">
            <v>0</v>
          </cell>
          <cell r="P1301">
            <v>0</v>
          </cell>
          <cell r="Q1301">
            <v>0</v>
          </cell>
          <cell r="R1301">
            <v>1</v>
          </cell>
          <cell r="T1301">
            <v>0.98879319023369205</v>
          </cell>
        </row>
        <row r="1302">
          <cell r="A1302" t="str">
            <v>305690158</v>
          </cell>
          <cell r="B1302" t="str">
            <v>R07</v>
          </cell>
          <cell r="C1302">
            <v>483</v>
          </cell>
          <cell r="D1302" t="str">
            <v>V 33 SA</v>
          </cell>
          <cell r="F1302">
            <v>7</v>
          </cell>
          <cell r="G1302" t="str">
            <v>2030Z</v>
          </cell>
          <cell r="H1302">
            <v>0</v>
          </cell>
          <cell r="I1302">
            <v>0</v>
          </cell>
          <cell r="J1302">
            <v>0</v>
          </cell>
          <cell r="K1302">
            <v>0</v>
          </cell>
          <cell r="L1302">
            <v>0</v>
          </cell>
          <cell r="M1302">
            <v>1</v>
          </cell>
          <cell r="N1302">
            <v>0</v>
          </cell>
          <cell r="O1302">
            <v>0</v>
          </cell>
          <cell r="P1302">
            <v>0</v>
          </cell>
          <cell r="Q1302">
            <v>0</v>
          </cell>
          <cell r="R1302">
            <v>1</v>
          </cell>
          <cell r="T1302">
            <v>1.0024408494789208</v>
          </cell>
        </row>
        <row r="1303">
          <cell r="A1303" t="str">
            <v>353781131</v>
          </cell>
          <cell r="B1303" t="str">
            <v>R30</v>
          </cell>
          <cell r="C1303">
            <v>5</v>
          </cell>
          <cell r="D1303" t="str">
            <v>HYDROPLUS</v>
          </cell>
          <cell r="F1303">
            <v>2</v>
          </cell>
          <cell r="G1303" t="str">
            <v>742</v>
          </cell>
          <cell r="H1303">
            <v>0</v>
          </cell>
          <cell r="I1303">
            <v>0</v>
          </cell>
          <cell r="J1303">
            <v>0</v>
          </cell>
          <cell r="K1303">
            <v>0</v>
          </cell>
          <cell r="L1303">
            <v>0</v>
          </cell>
          <cell r="M1303">
            <v>0</v>
          </cell>
          <cell r="N1303">
            <v>0</v>
          </cell>
          <cell r="O1303">
            <v>0</v>
          </cell>
          <cell r="P1303">
            <v>0</v>
          </cell>
          <cell r="Q1303">
            <v>3</v>
          </cell>
          <cell r="R1303">
            <v>3</v>
          </cell>
          <cell r="T1303">
            <v>9.5191432574745569</v>
          </cell>
        </row>
        <row r="1304">
          <cell r="A1304" t="str">
            <v>015550775</v>
          </cell>
          <cell r="B1304" t="str">
            <v>R18</v>
          </cell>
          <cell r="C1304">
            <v>29</v>
          </cell>
          <cell r="D1304" t="str">
            <v>GUILLEMIN</v>
          </cell>
          <cell r="F1304">
            <v>3</v>
          </cell>
          <cell r="G1304" t="str">
            <v>2841Z</v>
          </cell>
          <cell r="H1304">
            <v>0</v>
          </cell>
          <cell r="I1304">
            <v>0</v>
          </cell>
          <cell r="J1304">
            <v>0</v>
          </cell>
          <cell r="K1304">
            <v>0</v>
          </cell>
          <cell r="L1304">
            <v>0</v>
          </cell>
          <cell r="M1304">
            <v>0</v>
          </cell>
          <cell r="N1304">
            <v>0</v>
          </cell>
          <cell r="O1304">
            <v>0</v>
          </cell>
          <cell r="P1304">
            <v>0</v>
          </cell>
          <cell r="Q1304">
            <v>0</v>
          </cell>
          <cell r="R1304">
            <v>0</v>
          </cell>
          <cell r="T1304">
            <v>9.491136036126159</v>
          </cell>
        </row>
        <row r="1305">
          <cell r="A1305" t="str">
            <v>304914062</v>
          </cell>
          <cell r="B1305" t="str">
            <v>R03</v>
          </cell>
          <cell r="C1305">
            <v>171</v>
          </cell>
          <cell r="D1305" t="str">
            <v>CAP DIANA</v>
          </cell>
          <cell r="F1305">
            <v>1</v>
          </cell>
          <cell r="G1305" t="str">
            <v>1011Z</v>
          </cell>
          <cell r="H1305">
            <v>0</v>
          </cell>
          <cell r="I1305">
            <v>0</v>
          </cell>
          <cell r="J1305">
            <v>0</v>
          </cell>
          <cell r="K1305">
            <v>0</v>
          </cell>
          <cell r="L1305">
            <v>0</v>
          </cell>
          <cell r="M1305">
            <v>0</v>
          </cell>
          <cell r="N1305">
            <v>0</v>
          </cell>
          <cell r="O1305">
            <v>0</v>
          </cell>
          <cell r="P1305">
            <v>0</v>
          </cell>
          <cell r="Q1305">
            <v>0</v>
          </cell>
          <cell r="R1305">
            <v>0</v>
          </cell>
          <cell r="T1305">
            <v>0.99484175871475555</v>
          </cell>
        </row>
        <row r="1306">
          <cell r="A1306" t="str">
            <v>305589186</v>
          </cell>
          <cell r="B1306" t="str">
            <v>R07</v>
          </cell>
          <cell r="C1306">
            <v>21</v>
          </cell>
          <cell r="D1306" t="str">
            <v>ALGIMOUSS</v>
          </cell>
          <cell r="F1306">
            <v>1</v>
          </cell>
          <cell r="G1306" t="str">
            <v>2020Z</v>
          </cell>
          <cell r="H1306">
            <v>0</v>
          </cell>
          <cell r="I1306">
            <v>0</v>
          </cell>
          <cell r="J1306">
            <v>0</v>
          </cell>
          <cell r="K1306">
            <v>0</v>
          </cell>
          <cell r="L1306">
            <v>0</v>
          </cell>
          <cell r="M1306">
            <v>0</v>
          </cell>
          <cell r="N1306">
            <v>0</v>
          </cell>
          <cell r="O1306">
            <v>0</v>
          </cell>
          <cell r="P1306">
            <v>0</v>
          </cell>
          <cell r="Q1306">
            <v>0</v>
          </cell>
          <cell r="R1306">
            <v>0</v>
          </cell>
          <cell r="T1306">
            <v>9.4902069299677549</v>
          </cell>
        </row>
        <row r="1307">
          <cell r="A1307" t="str">
            <v>320152333</v>
          </cell>
          <cell r="B1307" t="str">
            <v>R12</v>
          </cell>
          <cell r="C1307">
            <v>3266</v>
          </cell>
          <cell r="D1307" t="str">
            <v>LISI AEROSPACE</v>
          </cell>
          <cell r="F1307">
            <v>27</v>
          </cell>
          <cell r="G1307" t="str">
            <v>2594Z</v>
          </cell>
          <cell r="H1307">
            <v>0</v>
          </cell>
          <cell r="I1307">
            <v>0</v>
          </cell>
          <cell r="J1307">
            <v>0</v>
          </cell>
          <cell r="K1307">
            <v>1</v>
          </cell>
          <cell r="L1307">
            <v>1</v>
          </cell>
          <cell r="M1307">
            <v>0</v>
          </cell>
          <cell r="N1307">
            <v>0</v>
          </cell>
          <cell r="O1307">
            <v>1</v>
          </cell>
          <cell r="P1307">
            <v>0</v>
          </cell>
          <cell r="Q1307">
            <v>0</v>
          </cell>
          <cell r="R1307">
            <v>2</v>
          </cell>
          <cell r="T1307">
            <v>0.82376367677543749</v>
          </cell>
        </row>
        <row r="1308">
          <cell r="A1308" t="str">
            <v>380972125</v>
          </cell>
          <cell r="B1308" t="str">
            <v>R18</v>
          </cell>
          <cell r="C1308">
            <v>81</v>
          </cell>
          <cell r="D1308" t="str">
            <v>SECMAIR</v>
          </cell>
          <cell r="F1308">
            <v>4</v>
          </cell>
          <cell r="G1308" t="str">
            <v>2892Z</v>
          </cell>
          <cell r="H1308">
            <v>0</v>
          </cell>
          <cell r="I1308">
            <v>0</v>
          </cell>
          <cell r="J1308">
            <v>0</v>
          </cell>
          <cell r="K1308">
            <v>0</v>
          </cell>
          <cell r="L1308">
            <v>0</v>
          </cell>
          <cell r="M1308">
            <v>0</v>
          </cell>
          <cell r="N1308">
            <v>0</v>
          </cell>
          <cell r="O1308">
            <v>0</v>
          </cell>
          <cell r="P1308">
            <v>0</v>
          </cell>
          <cell r="Q1308">
            <v>0</v>
          </cell>
          <cell r="R1308">
            <v>0</v>
          </cell>
          <cell r="T1308">
            <v>9.4948517140142723</v>
          </cell>
        </row>
        <row r="1309">
          <cell r="A1309" t="str">
            <v>329324792</v>
          </cell>
          <cell r="B1309" t="str">
            <v>R27</v>
          </cell>
          <cell r="C1309">
            <v>59</v>
          </cell>
          <cell r="D1309" t="str">
            <v>DATA DYNAMIC SYSTEMS</v>
          </cell>
          <cell r="F1309">
            <v>19</v>
          </cell>
          <cell r="G1309" t="str">
            <v>5829A</v>
          </cell>
          <cell r="H1309">
            <v>0</v>
          </cell>
          <cell r="I1309">
            <v>0</v>
          </cell>
          <cell r="J1309">
            <v>0</v>
          </cell>
          <cell r="K1309">
            <v>0</v>
          </cell>
          <cell r="L1309">
            <v>0</v>
          </cell>
          <cell r="M1309">
            <v>0</v>
          </cell>
          <cell r="N1309">
            <v>0</v>
          </cell>
          <cell r="O1309">
            <v>0</v>
          </cell>
          <cell r="P1309">
            <v>0</v>
          </cell>
          <cell r="Q1309">
            <v>0</v>
          </cell>
          <cell r="R1309">
            <v>0</v>
          </cell>
          <cell r="T1309">
            <v>1.019315178877586</v>
          </cell>
        </row>
        <row r="1310">
          <cell r="A1310" t="str">
            <v>337689715</v>
          </cell>
          <cell r="B1310" t="str">
            <v>R27</v>
          </cell>
          <cell r="C1310">
            <v>45</v>
          </cell>
          <cell r="D1310" t="str">
            <v>ALTAIR DEVELOPMENT France SARL</v>
          </cell>
          <cell r="F1310">
            <v>20</v>
          </cell>
          <cell r="G1310" t="str">
            <v>5829C</v>
          </cell>
          <cell r="H1310">
            <v>0</v>
          </cell>
          <cell r="I1310">
            <v>0</v>
          </cell>
          <cell r="J1310">
            <v>0</v>
          </cell>
          <cell r="K1310">
            <v>0</v>
          </cell>
          <cell r="L1310">
            <v>0</v>
          </cell>
          <cell r="M1310">
            <v>0</v>
          </cell>
          <cell r="N1310">
            <v>0</v>
          </cell>
          <cell r="O1310">
            <v>0</v>
          </cell>
          <cell r="P1310">
            <v>0</v>
          </cell>
          <cell r="Q1310">
            <v>0</v>
          </cell>
          <cell r="R1310">
            <v>0</v>
          </cell>
          <cell r="T1310">
            <v>1.0205856724845648</v>
          </cell>
        </row>
        <row r="1311">
          <cell r="A1311" t="str">
            <v>340043926</v>
          </cell>
          <cell r="B1311" t="str">
            <v>R22</v>
          </cell>
          <cell r="C1311">
            <v>212</v>
          </cell>
          <cell r="D1311" t="str">
            <v>40-30</v>
          </cell>
          <cell r="F1311">
            <v>10</v>
          </cell>
          <cell r="G1311" t="str">
            <v>329</v>
          </cell>
          <cell r="H1311">
            <v>0</v>
          </cell>
          <cell r="I1311">
            <v>0</v>
          </cell>
          <cell r="J1311">
            <v>0</v>
          </cell>
          <cell r="K1311">
            <v>0</v>
          </cell>
          <cell r="L1311">
            <v>0</v>
          </cell>
          <cell r="M1311">
            <v>0</v>
          </cell>
          <cell r="N1311">
            <v>0</v>
          </cell>
          <cell r="O1311">
            <v>0</v>
          </cell>
          <cell r="P1311">
            <v>0</v>
          </cell>
          <cell r="Q1311">
            <v>0</v>
          </cell>
          <cell r="R1311">
            <v>0</v>
          </cell>
          <cell r="T1311">
            <v>1.0024396332171541</v>
          </cell>
        </row>
        <row r="1312">
          <cell r="A1312" t="str">
            <v>341826006</v>
          </cell>
          <cell r="B1312" t="str">
            <v>R03</v>
          </cell>
          <cell r="C1312">
            <v>294</v>
          </cell>
          <cell r="D1312" t="str">
            <v>AGRANA FRUIT FRANCE</v>
          </cell>
          <cell r="F1312">
            <v>9</v>
          </cell>
          <cell r="G1312" t="str">
            <v>1039B</v>
          </cell>
          <cell r="H1312">
            <v>0</v>
          </cell>
          <cell r="I1312">
            <v>0</v>
          </cell>
          <cell r="J1312">
            <v>0</v>
          </cell>
          <cell r="K1312">
            <v>0</v>
          </cell>
          <cell r="L1312">
            <v>0</v>
          </cell>
          <cell r="M1312">
            <v>0</v>
          </cell>
          <cell r="N1312">
            <v>0</v>
          </cell>
          <cell r="O1312">
            <v>0</v>
          </cell>
          <cell r="P1312">
            <v>0</v>
          </cell>
          <cell r="Q1312">
            <v>1</v>
          </cell>
          <cell r="R1312">
            <v>1</v>
          </cell>
          <cell r="T1312">
            <v>0.97228415426238546</v>
          </cell>
        </row>
        <row r="1313">
          <cell r="A1313" t="str">
            <v>352905707</v>
          </cell>
          <cell r="B1313" t="str">
            <v>R29</v>
          </cell>
          <cell r="C1313">
            <v>2980</v>
          </cell>
          <cell r="D1313" t="str">
            <v>AUSY</v>
          </cell>
          <cell r="E1313" t="str">
            <v>352905707 ; 343507307</v>
          </cell>
          <cell r="F1313">
            <v>1277</v>
          </cell>
          <cell r="G1313" t="str">
            <v>6202A</v>
          </cell>
          <cell r="H1313">
            <v>0</v>
          </cell>
          <cell r="I1313">
            <v>0</v>
          </cell>
          <cell r="J1313">
            <v>0</v>
          </cell>
          <cell r="K1313">
            <v>0</v>
          </cell>
          <cell r="L1313">
            <v>0</v>
          </cell>
          <cell r="M1313">
            <v>0</v>
          </cell>
          <cell r="N1313">
            <v>0</v>
          </cell>
          <cell r="O1313">
            <v>0</v>
          </cell>
          <cell r="P1313">
            <v>0</v>
          </cell>
          <cell r="Q1313">
            <v>90</v>
          </cell>
          <cell r="R1313">
            <v>90</v>
          </cell>
          <cell r="T1313">
            <v>1.2156982429636523</v>
          </cell>
        </row>
        <row r="1314">
          <cell r="A1314" t="str">
            <v>350039418</v>
          </cell>
          <cell r="B1314" t="str">
            <v>R13</v>
          </cell>
          <cell r="C1314">
            <v>269</v>
          </cell>
          <cell r="D1314" t="str">
            <v>MEDIANE SYSTEME</v>
          </cell>
          <cell r="F1314">
            <v>97</v>
          </cell>
          <cell r="G1314" t="str">
            <v>2611Z</v>
          </cell>
          <cell r="H1314">
            <v>0</v>
          </cell>
          <cell r="I1314">
            <v>0</v>
          </cell>
          <cell r="J1314">
            <v>0</v>
          </cell>
          <cell r="K1314">
            <v>0</v>
          </cell>
          <cell r="L1314">
            <v>0</v>
          </cell>
          <cell r="M1314">
            <v>0</v>
          </cell>
          <cell r="N1314">
            <v>0</v>
          </cell>
          <cell r="O1314">
            <v>0</v>
          </cell>
          <cell r="P1314">
            <v>0</v>
          </cell>
          <cell r="Q1314">
            <v>10</v>
          </cell>
          <cell r="R1314">
            <v>10</v>
          </cell>
          <cell r="T1314">
            <v>0.81245041341703228</v>
          </cell>
        </row>
        <row r="1315">
          <cell r="A1315" t="str">
            <v>350595674</v>
          </cell>
          <cell r="B1315" t="str">
            <v>R12</v>
          </cell>
          <cell r="C1315">
            <v>17</v>
          </cell>
          <cell r="D1315" t="str">
            <v>HOLDING ISIS</v>
          </cell>
          <cell r="F1315">
            <v>2</v>
          </cell>
          <cell r="G1315" t="str">
            <v>2562B</v>
          </cell>
          <cell r="H1315">
            <v>0</v>
          </cell>
          <cell r="I1315">
            <v>0</v>
          </cell>
          <cell r="J1315">
            <v>0</v>
          </cell>
          <cell r="K1315">
            <v>0</v>
          </cell>
          <cell r="L1315">
            <v>0</v>
          </cell>
          <cell r="M1315">
            <v>0</v>
          </cell>
          <cell r="N1315">
            <v>0</v>
          </cell>
          <cell r="O1315">
            <v>0</v>
          </cell>
          <cell r="P1315">
            <v>0</v>
          </cell>
          <cell r="Q1315">
            <v>0</v>
          </cell>
          <cell r="R1315">
            <v>0</v>
          </cell>
          <cell r="T1315">
            <v>9.1515138298558671</v>
          </cell>
        </row>
        <row r="1316">
          <cell r="A1316" t="str">
            <v>379248701</v>
          </cell>
          <cell r="B1316" t="str">
            <v>R03</v>
          </cell>
          <cell r="C1316">
            <v>167</v>
          </cell>
          <cell r="D1316" t="str">
            <v>TARTEFRAIS</v>
          </cell>
          <cell r="F1316">
            <v>2</v>
          </cell>
          <cell r="G1316" t="str">
            <v>1071A</v>
          </cell>
          <cell r="H1316">
            <v>0</v>
          </cell>
          <cell r="I1316">
            <v>0</v>
          </cell>
          <cell r="J1316">
            <v>0</v>
          </cell>
          <cell r="K1316">
            <v>0</v>
          </cell>
          <cell r="L1316">
            <v>0</v>
          </cell>
          <cell r="M1316">
            <v>0</v>
          </cell>
          <cell r="N1316">
            <v>0</v>
          </cell>
          <cell r="O1316">
            <v>0</v>
          </cell>
          <cell r="P1316">
            <v>0</v>
          </cell>
          <cell r="Q1316">
            <v>0</v>
          </cell>
          <cell r="R1316">
            <v>0</v>
          </cell>
          <cell r="T1316">
            <v>9.556337507411131</v>
          </cell>
        </row>
        <row r="1317">
          <cell r="A1317" t="str">
            <v>382060325</v>
          </cell>
          <cell r="B1317" t="str">
            <v>R30</v>
          </cell>
          <cell r="C1317">
            <v>80</v>
          </cell>
          <cell r="D1317" t="str">
            <v>INPG ENTREPRISE</v>
          </cell>
          <cell r="F1317">
            <v>72</v>
          </cell>
          <cell r="G1317" t="str">
            <v>7112B</v>
          </cell>
          <cell r="H1317">
            <v>0</v>
          </cell>
          <cell r="I1317">
            <v>0</v>
          </cell>
          <cell r="J1317">
            <v>0</v>
          </cell>
          <cell r="K1317">
            <v>0</v>
          </cell>
          <cell r="L1317">
            <v>0</v>
          </cell>
          <cell r="M1317">
            <v>0</v>
          </cell>
          <cell r="N1317">
            <v>0</v>
          </cell>
          <cell r="O1317">
            <v>0</v>
          </cell>
          <cell r="P1317">
            <v>0</v>
          </cell>
          <cell r="Q1317">
            <v>6</v>
          </cell>
          <cell r="R1317">
            <v>6</v>
          </cell>
          <cell r="T1317">
            <v>1.0746416140716859</v>
          </cell>
        </row>
        <row r="1318">
          <cell r="A1318" t="str">
            <v>419311329</v>
          </cell>
          <cell r="B1318" t="str">
            <v>R29</v>
          </cell>
          <cell r="C1318">
            <v>103</v>
          </cell>
          <cell r="D1318" t="str">
            <v>FIME</v>
          </cell>
          <cell r="F1318">
            <v>18</v>
          </cell>
          <cell r="G1318" t="str">
            <v>62</v>
          </cell>
          <cell r="H1318">
            <v>0</v>
          </cell>
          <cell r="I1318">
            <v>2</v>
          </cell>
          <cell r="J1318">
            <v>1</v>
          </cell>
          <cell r="K1318">
            <v>0</v>
          </cell>
          <cell r="L1318">
            <v>0</v>
          </cell>
          <cell r="M1318">
            <v>0</v>
          </cell>
          <cell r="N1318">
            <v>0</v>
          </cell>
          <cell r="O1318">
            <v>0</v>
          </cell>
          <cell r="P1318">
            <v>0</v>
          </cell>
          <cell r="Q1318">
            <v>0</v>
          </cell>
          <cell r="R1318">
            <v>2</v>
          </cell>
          <cell r="T1318">
            <v>9.52436265213362</v>
          </cell>
        </row>
        <row r="1319">
          <cell r="A1319" t="str">
            <v>384124582</v>
          </cell>
          <cell r="B1319" t="str">
            <v>R27</v>
          </cell>
          <cell r="C1319">
            <v>216</v>
          </cell>
          <cell r="D1319" t="str">
            <v>SOFT MAINT SA</v>
          </cell>
          <cell r="E1319" t="str">
            <v>384124582 ; 383139102 ;</v>
          </cell>
          <cell r="F1319">
            <v>25</v>
          </cell>
          <cell r="G1319" t="str">
            <v>5829B</v>
          </cell>
          <cell r="H1319">
            <v>1</v>
          </cell>
          <cell r="I1319">
            <v>0</v>
          </cell>
          <cell r="J1319">
            <v>0</v>
          </cell>
          <cell r="K1319">
            <v>0</v>
          </cell>
          <cell r="L1319">
            <v>0</v>
          </cell>
          <cell r="M1319">
            <v>1</v>
          </cell>
          <cell r="N1319">
            <v>0</v>
          </cell>
          <cell r="O1319">
            <v>0</v>
          </cell>
          <cell r="P1319">
            <v>0</v>
          </cell>
          <cell r="Q1319">
            <v>0</v>
          </cell>
          <cell r="R1319">
            <v>2</v>
          </cell>
          <cell r="T1319">
            <v>1.0177874658993928</v>
          </cell>
        </row>
        <row r="1320">
          <cell r="A1320" t="str">
            <v>384243879</v>
          </cell>
          <cell r="B1320" t="str">
            <v>R30</v>
          </cell>
          <cell r="C1320">
            <v>2</v>
          </cell>
          <cell r="D1320" t="str">
            <v>CEROM</v>
          </cell>
          <cell r="F1320">
            <v>2</v>
          </cell>
          <cell r="G1320" t="str">
            <v>72</v>
          </cell>
          <cell r="H1320">
            <v>0</v>
          </cell>
          <cell r="I1320">
            <v>0</v>
          </cell>
          <cell r="J1320">
            <v>0</v>
          </cell>
          <cell r="K1320">
            <v>0</v>
          </cell>
          <cell r="L1320">
            <v>0</v>
          </cell>
          <cell r="M1320">
            <v>0</v>
          </cell>
          <cell r="N1320">
            <v>0</v>
          </cell>
          <cell r="O1320">
            <v>0</v>
          </cell>
          <cell r="P1320">
            <v>0</v>
          </cell>
          <cell r="Q1320">
            <v>0</v>
          </cell>
          <cell r="R1320">
            <v>0</v>
          </cell>
          <cell r="T1320">
            <v>9.5191432574745569</v>
          </cell>
        </row>
        <row r="1321">
          <cell r="A1321" t="str">
            <v>394604839</v>
          </cell>
          <cell r="B1321" t="str">
            <v>R04</v>
          </cell>
          <cell r="C1321">
            <v>46</v>
          </cell>
          <cell r="D1321" t="str">
            <v>LES TISSAGES DE CHARLIEU</v>
          </cell>
          <cell r="F1321">
            <v>11</v>
          </cell>
          <cell r="G1321" t="str">
            <v>1320Z</v>
          </cell>
          <cell r="H1321">
            <v>0</v>
          </cell>
          <cell r="I1321">
            <v>0</v>
          </cell>
          <cell r="J1321">
            <v>0</v>
          </cell>
          <cell r="K1321">
            <v>0</v>
          </cell>
          <cell r="L1321">
            <v>0</v>
          </cell>
          <cell r="M1321">
            <v>0</v>
          </cell>
          <cell r="N1321">
            <v>0</v>
          </cell>
          <cell r="O1321">
            <v>0</v>
          </cell>
          <cell r="P1321">
            <v>0</v>
          </cell>
          <cell r="Q1321">
            <v>0</v>
          </cell>
          <cell r="R1321">
            <v>0</v>
          </cell>
          <cell r="T1321">
            <v>4.3336499691931714</v>
          </cell>
        </row>
        <row r="1322">
          <cell r="A1322" t="str">
            <v>397624800</v>
          </cell>
          <cell r="B1322" t="str">
            <v>R13</v>
          </cell>
          <cell r="C1322">
            <v>35</v>
          </cell>
          <cell r="D1322" t="str">
            <v>ACCO SAS</v>
          </cell>
          <cell r="F1322">
            <v>33</v>
          </cell>
          <cell r="G1322" t="str">
            <v>2611Z</v>
          </cell>
          <cell r="H1322">
            <v>0</v>
          </cell>
          <cell r="I1322">
            <v>0</v>
          </cell>
          <cell r="J1322">
            <v>0</v>
          </cell>
          <cell r="K1322">
            <v>0</v>
          </cell>
          <cell r="L1322">
            <v>0</v>
          </cell>
          <cell r="M1322">
            <v>1</v>
          </cell>
          <cell r="N1322">
            <v>0</v>
          </cell>
          <cell r="O1322">
            <v>1</v>
          </cell>
          <cell r="P1322">
            <v>0</v>
          </cell>
          <cell r="Q1322">
            <v>0</v>
          </cell>
          <cell r="R1322">
            <v>2</v>
          </cell>
          <cell r="T1322">
            <v>1.0095793718640527</v>
          </cell>
        </row>
        <row r="1323">
          <cell r="A1323" t="str">
            <v>401431820</v>
          </cell>
          <cell r="B1323" t="str">
            <v>R15</v>
          </cell>
          <cell r="C1323">
            <v>67</v>
          </cell>
          <cell r="D1323" t="str">
            <v>BARCOVIEW TEXEN</v>
          </cell>
          <cell r="F1323">
            <v>27</v>
          </cell>
          <cell r="G1323" t="str">
            <v>2651A</v>
          </cell>
          <cell r="H1323">
            <v>0</v>
          </cell>
          <cell r="I1323">
            <v>0</v>
          </cell>
          <cell r="J1323">
            <v>0</v>
          </cell>
          <cell r="K1323">
            <v>0</v>
          </cell>
          <cell r="L1323">
            <v>0</v>
          </cell>
          <cell r="M1323">
            <v>0</v>
          </cell>
          <cell r="N1323">
            <v>0</v>
          </cell>
          <cell r="O1323">
            <v>0</v>
          </cell>
          <cell r="P1323">
            <v>0</v>
          </cell>
          <cell r="Q1323">
            <v>0</v>
          </cell>
          <cell r="R1323">
            <v>0</v>
          </cell>
          <cell r="T1323">
            <v>0.9837357213048048</v>
          </cell>
        </row>
        <row r="1324">
          <cell r="A1324" t="str">
            <v>403308893</v>
          </cell>
          <cell r="B1324" t="str">
            <v>R15</v>
          </cell>
          <cell r="C1324">
            <v>27</v>
          </cell>
          <cell r="D1324" t="str">
            <v>PARATRONIC</v>
          </cell>
          <cell r="F1324">
            <v>9</v>
          </cell>
          <cell r="G1324" t="str">
            <v>2651B</v>
          </cell>
          <cell r="H1324">
            <v>0</v>
          </cell>
          <cell r="I1324">
            <v>0</v>
          </cell>
          <cell r="J1324">
            <v>0</v>
          </cell>
          <cell r="K1324">
            <v>0</v>
          </cell>
          <cell r="L1324">
            <v>0</v>
          </cell>
          <cell r="M1324">
            <v>0</v>
          </cell>
          <cell r="N1324">
            <v>0</v>
          </cell>
          <cell r="O1324">
            <v>0</v>
          </cell>
          <cell r="P1324">
            <v>0</v>
          </cell>
          <cell r="Q1324">
            <v>1</v>
          </cell>
          <cell r="R1324">
            <v>1</v>
          </cell>
          <cell r="T1324">
            <v>1.0019927406929221</v>
          </cell>
        </row>
        <row r="1325">
          <cell r="A1325" t="str">
            <v>403556798</v>
          </cell>
          <cell r="B1325" t="str">
            <v>R08</v>
          </cell>
          <cell r="C1325">
            <v>44</v>
          </cell>
          <cell r="D1325" t="str">
            <v>CARDINAL SYSTEMS</v>
          </cell>
          <cell r="F1325">
            <v>6</v>
          </cell>
          <cell r="G1325" t="str">
            <v>2110Z</v>
          </cell>
          <cell r="H1325">
            <v>0</v>
          </cell>
          <cell r="I1325">
            <v>0</v>
          </cell>
          <cell r="J1325">
            <v>0</v>
          </cell>
          <cell r="K1325">
            <v>0</v>
          </cell>
          <cell r="L1325">
            <v>0</v>
          </cell>
          <cell r="M1325">
            <v>0</v>
          </cell>
          <cell r="N1325">
            <v>0</v>
          </cell>
          <cell r="O1325">
            <v>1</v>
          </cell>
          <cell r="P1325">
            <v>0</v>
          </cell>
          <cell r="Q1325">
            <v>0</v>
          </cell>
          <cell r="R1325">
            <v>1</v>
          </cell>
          <cell r="T1325">
            <v>1.0010059329451584</v>
          </cell>
        </row>
        <row r="1326">
          <cell r="A1326" t="str">
            <v>413360439</v>
          </cell>
          <cell r="B1326" t="str">
            <v>R07</v>
          </cell>
          <cell r="C1326">
            <v>210</v>
          </cell>
          <cell r="D1326" t="str">
            <v>BIO3G</v>
          </cell>
          <cell r="F1326">
            <v>3</v>
          </cell>
          <cell r="G1326" t="str">
            <v>2015Z</v>
          </cell>
          <cell r="H1326">
            <v>0</v>
          </cell>
          <cell r="I1326">
            <v>0</v>
          </cell>
          <cell r="J1326">
            <v>0</v>
          </cell>
          <cell r="K1326">
            <v>0</v>
          </cell>
          <cell r="L1326">
            <v>0</v>
          </cell>
          <cell r="M1326">
            <v>0</v>
          </cell>
          <cell r="N1326">
            <v>0</v>
          </cell>
          <cell r="O1326">
            <v>0</v>
          </cell>
          <cell r="P1326">
            <v>0</v>
          </cell>
          <cell r="Q1326">
            <v>0</v>
          </cell>
          <cell r="R1326">
            <v>0</v>
          </cell>
          <cell r="T1326">
            <v>9.4816223919147777</v>
          </cell>
        </row>
        <row r="1327">
          <cell r="A1327" t="str">
            <v>414448464</v>
          </cell>
          <cell r="B1327" t="str">
            <v>R22</v>
          </cell>
          <cell r="C1327">
            <v>116</v>
          </cell>
          <cell r="D1327" t="str">
            <v>AMPLITUDE SAS</v>
          </cell>
          <cell r="F1327">
            <v>17</v>
          </cell>
          <cell r="G1327" t="str">
            <v>3250A</v>
          </cell>
          <cell r="H1327">
            <v>0</v>
          </cell>
          <cell r="I1327">
            <v>0</v>
          </cell>
          <cell r="J1327">
            <v>0</v>
          </cell>
          <cell r="K1327">
            <v>0</v>
          </cell>
          <cell r="L1327">
            <v>0</v>
          </cell>
          <cell r="M1327">
            <v>1</v>
          </cell>
          <cell r="N1327">
            <v>0</v>
          </cell>
          <cell r="O1327">
            <v>0</v>
          </cell>
          <cell r="P1327">
            <v>0</v>
          </cell>
          <cell r="Q1327">
            <v>0</v>
          </cell>
          <cell r="R1327">
            <v>1</v>
          </cell>
          <cell r="T1327">
            <v>1.0000810155981785</v>
          </cell>
        </row>
        <row r="1328">
          <cell r="A1328" t="str">
            <v>414814798</v>
          </cell>
          <cell r="B1328" t="str">
            <v>R11</v>
          </cell>
          <cell r="C1328">
            <v>610</v>
          </cell>
          <cell r="D1328" t="str">
            <v>THYSSENKRUPP ELECTRICAL STEEL UG</v>
          </cell>
          <cell r="F1328">
            <v>7</v>
          </cell>
          <cell r="G1328" t="str">
            <v>2410Z</v>
          </cell>
          <cell r="H1328">
            <v>0</v>
          </cell>
          <cell r="I1328">
            <v>0</v>
          </cell>
          <cell r="J1328">
            <v>0</v>
          </cell>
          <cell r="K1328">
            <v>0</v>
          </cell>
          <cell r="L1328">
            <v>0</v>
          </cell>
          <cell r="M1328">
            <v>1</v>
          </cell>
          <cell r="N1328">
            <v>0</v>
          </cell>
          <cell r="O1328">
            <v>1</v>
          </cell>
          <cell r="P1328">
            <v>0</v>
          </cell>
          <cell r="Q1328">
            <v>2</v>
          </cell>
          <cell r="R1328">
            <v>4</v>
          </cell>
          <cell r="T1328">
            <v>1.008291638424142</v>
          </cell>
        </row>
        <row r="1329">
          <cell r="A1329" t="str">
            <v>414969550</v>
          </cell>
          <cell r="B1329" t="str">
            <v>R27</v>
          </cell>
          <cell r="C1329">
            <v>18</v>
          </cell>
          <cell r="D1329" t="str">
            <v>ADEUZA</v>
          </cell>
          <cell r="F1329">
            <v>5</v>
          </cell>
          <cell r="G1329" t="str">
            <v>5829C</v>
          </cell>
          <cell r="H1329">
            <v>0</v>
          </cell>
          <cell r="I1329">
            <v>0</v>
          </cell>
          <cell r="J1329">
            <v>0</v>
          </cell>
          <cell r="K1329">
            <v>0</v>
          </cell>
          <cell r="L1329">
            <v>0</v>
          </cell>
          <cell r="M1329">
            <v>0</v>
          </cell>
          <cell r="N1329">
            <v>0</v>
          </cell>
          <cell r="O1329">
            <v>0</v>
          </cell>
          <cell r="P1329">
            <v>0</v>
          </cell>
          <cell r="Q1329">
            <v>0</v>
          </cell>
          <cell r="R1329">
            <v>0</v>
          </cell>
          <cell r="T1329">
            <v>1.0062213178261021</v>
          </cell>
        </row>
        <row r="1330">
          <cell r="A1330" t="str">
            <v>419708599</v>
          </cell>
          <cell r="B1330" t="str">
            <v>R30</v>
          </cell>
          <cell r="C1330">
            <v>2</v>
          </cell>
          <cell r="D1330" t="str">
            <v>VALOREX</v>
          </cell>
          <cell r="F1330">
            <v>1</v>
          </cell>
          <cell r="G1330" t="str">
            <v>7219Z</v>
          </cell>
          <cell r="H1330">
            <v>0</v>
          </cell>
          <cell r="I1330">
            <v>0</v>
          </cell>
          <cell r="J1330">
            <v>0</v>
          </cell>
          <cell r="K1330">
            <v>0</v>
          </cell>
          <cell r="L1330">
            <v>0</v>
          </cell>
          <cell r="M1330">
            <v>0</v>
          </cell>
          <cell r="N1330">
            <v>0</v>
          </cell>
          <cell r="O1330">
            <v>0</v>
          </cell>
          <cell r="P1330">
            <v>0</v>
          </cell>
          <cell r="Q1330">
            <v>0</v>
          </cell>
          <cell r="R1330">
            <v>0</v>
          </cell>
          <cell r="T1330">
            <v>9.5256946844306025</v>
          </cell>
        </row>
        <row r="1331">
          <cell r="A1331" t="str">
            <v>420213225</v>
          </cell>
          <cell r="B1331" t="str">
            <v>R18</v>
          </cell>
          <cell r="C1331">
            <v>141</v>
          </cell>
          <cell r="D1331" t="str">
            <v>FILLON TECHNOLOGIES</v>
          </cell>
          <cell r="F1331">
            <v>6</v>
          </cell>
          <cell r="G1331" t="str">
            <v>2899B</v>
          </cell>
          <cell r="H1331">
            <v>0</v>
          </cell>
          <cell r="I1331">
            <v>0</v>
          </cell>
          <cell r="J1331">
            <v>0</v>
          </cell>
          <cell r="K1331">
            <v>0</v>
          </cell>
          <cell r="L1331">
            <v>0</v>
          </cell>
          <cell r="M1331">
            <v>0</v>
          </cell>
          <cell r="N1331">
            <v>0</v>
          </cell>
          <cell r="O1331">
            <v>0</v>
          </cell>
          <cell r="P1331">
            <v>0</v>
          </cell>
          <cell r="Q1331">
            <v>0</v>
          </cell>
          <cell r="R1331">
            <v>0</v>
          </cell>
          <cell r="T1331">
            <v>1.0023511152279565</v>
          </cell>
        </row>
        <row r="1332">
          <cell r="A1332" t="str">
            <v>423870856</v>
          </cell>
          <cell r="B1332" t="str">
            <v>R15</v>
          </cell>
          <cell r="C1332">
            <v>46</v>
          </cell>
          <cell r="D1332" t="str">
            <v>HOMERIDER SYSTEMS</v>
          </cell>
          <cell r="F1332">
            <v>14</v>
          </cell>
          <cell r="G1332" t="str">
            <v>2651B</v>
          </cell>
          <cell r="H1332">
            <v>0</v>
          </cell>
          <cell r="I1332">
            <v>0</v>
          </cell>
          <cell r="J1332">
            <v>0</v>
          </cell>
          <cell r="K1332">
            <v>0</v>
          </cell>
          <cell r="L1332">
            <v>0</v>
          </cell>
          <cell r="M1332">
            <v>0</v>
          </cell>
          <cell r="N1332">
            <v>0</v>
          </cell>
          <cell r="O1332">
            <v>0</v>
          </cell>
          <cell r="P1332">
            <v>0</v>
          </cell>
          <cell r="Q1332">
            <v>0</v>
          </cell>
          <cell r="R1332">
            <v>0</v>
          </cell>
          <cell r="T1332">
            <v>0.98579916359228137</v>
          </cell>
        </row>
        <row r="1333">
          <cell r="A1333" t="str">
            <v>425113321</v>
          </cell>
          <cell r="B1333" t="str">
            <v>R08</v>
          </cell>
          <cell r="C1333">
            <v>62</v>
          </cell>
          <cell r="D1333" t="str">
            <v>PORSOLT SAS</v>
          </cell>
          <cell r="F1333">
            <v>18</v>
          </cell>
          <cell r="G1333" t="str">
            <v>2120Z</v>
          </cell>
          <cell r="H1333">
            <v>0</v>
          </cell>
          <cell r="I1333">
            <v>0</v>
          </cell>
          <cell r="J1333">
            <v>0</v>
          </cell>
          <cell r="K1333">
            <v>0</v>
          </cell>
          <cell r="L1333">
            <v>0</v>
          </cell>
          <cell r="M1333">
            <v>0</v>
          </cell>
          <cell r="N1333">
            <v>0</v>
          </cell>
          <cell r="O1333">
            <v>0</v>
          </cell>
          <cell r="P1333">
            <v>0</v>
          </cell>
          <cell r="Q1333">
            <v>2</v>
          </cell>
          <cell r="R1333">
            <v>2</v>
          </cell>
          <cell r="T1333">
            <v>1.004264588568869</v>
          </cell>
        </row>
        <row r="1334">
          <cell r="A1334" t="str">
            <v>428724199</v>
          </cell>
          <cell r="B1334" t="str">
            <v>R17</v>
          </cell>
          <cell r="C1334">
            <v>76</v>
          </cell>
          <cell r="D1334" t="str">
            <v>POMMIER</v>
          </cell>
          <cell r="F1334">
            <v>7</v>
          </cell>
          <cell r="G1334" t="str">
            <v>2712Z</v>
          </cell>
          <cell r="H1334">
            <v>0</v>
          </cell>
          <cell r="I1334">
            <v>0</v>
          </cell>
          <cell r="J1334">
            <v>0</v>
          </cell>
          <cell r="K1334">
            <v>0</v>
          </cell>
          <cell r="L1334">
            <v>0</v>
          </cell>
          <cell r="M1334">
            <v>0</v>
          </cell>
          <cell r="N1334">
            <v>0</v>
          </cell>
          <cell r="O1334">
            <v>0</v>
          </cell>
          <cell r="P1334">
            <v>0</v>
          </cell>
          <cell r="Q1334">
            <v>2</v>
          </cell>
          <cell r="R1334">
            <v>2</v>
          </cell>
          <cell r="T1334">
            <v>1.0145739742861206</v>
          </cell>
        </row>
        <row r="1335">
          <cell r="A1335" t="str">
            <v>428778534</v>
          </cell>
          <cell r="B1335" t="str">
            <v>R30</v>
          </cell>
          <cell r="C1335">
            <v>24</v>
          </cell>
          <cell r="D1335" t="str">
            <v>ACRI IN</v>
          </cell>
          <cell r="F1335">
            <v>9</v>
          </cell>
          <cell r="G1335" t="str">
            <v>7112B</v>
          </cell>
          <cell r="H1335">
            <v>0</v>
          </cell>
          <cell r="I1335">
            <v>0</v>
          </cell>
          <cell r="J1335">
            <v>0</v>
          </cell>
          <cell r="K1335">
            <v>0</v>
          </cell>
          <cell r="L1335">
            <v>0</v>
          </cell>
          <cell r="M1335">
            <v>0</v>
          </cell>
          <cell r="N1335">
            <v>0</v>
          </cell>
          <cell r="O1335">
            <v>0</v>
          </cell>
          <cell r="P1335">
            <v>0</v>
          </cell>
          <cell r="Q1335">
            <v>0</v>
          </cell>
          <cell r="R1335">
            <v>0</v>
          </cell>
          <cell r="T1335">
            <v>1.0048151949371278</v>
          </cell>
        </row>
        <row r="1336">
          <cell r="A1336" t="str">
            <v>428895676</v>
          </cell>
          <cell r="B1336" t="str">
            <v>R29</v>
          </cell>
          <cell r="C1336">
            <v>29</v>
          </cell>
          <cell r="D1336" t="str">
            <v>ARTELYS</v>
          </cell>
          <cell r="F1336">
            <v>18</v>
          </cell>
          <cell r="G1336" t="str">
            <v>6201Z</v>
          </cell>
          <cell r="H1336">
            <v>0</v>
          </cell>
          <cell r="I1336">
            <v>0</v>
          </cell>
          <cell r="J1336">
            <v>0</v>
          </cell>
          <cell r="K1336">
            <v>0</v>
          </cell>
          <cell r="L1336">
            <v>0</v>
          </cell>
          <cell r="M1336">
            <v>1</v>
          </cell>
          <cell r="N1336">
            <v>0</v>
          </cell>
          <cell r="O1336">
            <v>0</v>
          </cell>
          <cell r="P1336">
            <v>0</v>
          </cell>
          <cell r="Q1336">
            <v>0</v>
          </cell>
          <cell r="R1336">
            <v>1</v>
          </cell>
          <cell r="T1336">
            <v>1.0035475218296481</v>
          </cell>
        </row>
        <row r="1337">
          <cell r="A1337" t="str">
            <v>429600158</v>
          </cell>
          <cell r="B1337" t="str">
            <v>R27</v>
          </cell>
          <cell r="C1337">
            <v>130</v>
          </cell>
          <cell r="D1337" t="str">
            <v>MICROSOFT ENGINEERING CENTER - PARIS</v>
          </cell>
          <cell r="F1337">
            <v>91</v>
          </cell>
          <cell r="G1337" t="str">
            <v>5920Z</v>
          </cell>
          <cell r="H1337">
            <v>0</v>
          </cell>
          <cell r="I1337">
            <v>0</v>
          </cell>
          <cell r="J1337">
            <v>0</v>
          </cell>
          <cell r="K1337">
            <v>0</v>
          </cell>
          <cell r="L1337">
            <v>0</v>
          </cell>
          <cell r="M1337">
            <v>0</v>
          </cell>
          <cell r="N1337">
            <v>0</v>
          </cell>
          <cell r="O1337">
            <v>0</v>
          </cell>
          <cell r="P1337">
            <v>0</v>
          </cell>
          <cell r="Q1337">
            <v>0</v>
          </cell>
          <cell r="R1337">
            <v>0</v>
          </cell>
          <cell r="T1337">
            <v>1.1058058764102134</v>
          </cell>
        </row>
        <row r="1338">
          <cell r="A1338" t="str">
            <v>430447409</v>
          </cell>
          <cell r="B1338" t="str">
            <v>R27</v>
          </cell>
          <cell r="C1338">
            <v>33</v>
          </cell>
          <cell r="D1338" t="str">
            <v>SYNERTRADE FRANCE</v>
          </cell>
          <cell r="F1338">
            <v>5</v>
          </cell>
          <cell r="G1338" t="str">
            <v>5829C</v>
          </cell>
          <cell r="H1338">
            <v>0</v>
          </cell>
          <cell r="I1338">
            <v>0</v>
          </cell>
          <cell r="J1338">
            <v>0</v>
          </cell>
          <cell r="K1338">
            <v>0</v>
          </cell>
          <cell r="L1338">
            <v>0</v>
          </cell>
          <cell r="M1338">
            <v>0</v>
          </cell>
          <cell r="N1338">
            <v>0</v>
          </cell>
          <cell r="O1338">
            <v>0</v>
          </cell>
          <cell r="P1338">
            <v>0</v>
          </cell>
          <cell r="Q1338">
            <v>0</v>
          </cell>
          <cell r="R1338">
            <v>0</v>
          </cell>
          <cell r="T1338">
            <v>1.0062213178261021</v>
          </cell>
        </row>
        <row r="1339">
          <cell r="A1339" t="str">
            <v>430479378</v>
          </cell>
          <cell r="B1339" t="str">
            <v>R30</v>
          </cell>
          <cell r="C1339">
            <v>92</v>
          </cell>
          <cell r="D1339" t="str">
            <v>FINANCE ACTIVE</v>
          </cell>
          <cell r="F1339">
            <v>20</v>
          </cell>
          <cell r="G1339" t="str">
            <v>7022Z</v>
          </cell>
          <cell r="H1339">
            <v>0</v>
          </cell>
          <cell r="I1339">
            <v>0</v>
          </cell>
          <cell r="J1339">
            <v>0</v>
          </cell>
          <cell r="K1339">
            <v>0</v>
          </cell>
          <cell r="L1339">
            <v>0</v>
          </cell>
          <cell r="M1339">
            <v>0</v>
          </cell>
          <cell r="N1339">
            <v>0</v>
          </cell>
          <cell r="O1339">
            <v>0</v>
          </cell>
          <cell r="P1339">
            <v>0</v>
          </cell>
          <cell r="Q1339">
            <v>5</v>
          </cell>
          <cell r="R1339">
            <v>5</v>
          </cell>
          <cell r="T1339">
            <v>0.99179154141186088</v>
          </cell>
        </row>
        <row r="1340">
          <cell r="A1340" t="str">
            <v>431471564</v>
          </cell>
          <cell r="B1340" t="str">
            <v>R30</v>
          </cell>
          <cell r="C1340">
            <v>7</v>
          </cell>
          <cell r="D1340" t="str">
            <v>BJR FRANCE</v>
          </cell>
          <cell r="F1340">
            <v>2</v>
          </cell>
          <cell r="G1340" t="str">
            <v>7112B</v>
          </cell>
          <cell r="H1340">
            <v>0</v>
          </cell>
          <cell r="I1340">
            <v>0</v>
          </cell>
          <cell r="J1340">
            <v>0</v>
          </cell>
          <cell r="K1340">
            <v>0</v>
          </cell>
          <cell r="L1340">
            <v>0</v>
          </cell>
          <cell r="M1340">
            <v>0</v>
          </cell>
          <cell r="N1340">
            <v>0</v>
          </cell>
          <cell r="O1340">
            <v>0</v>
          </cell>
          <cell r="P1340">
            <v>0</v>
          </cell>
          <cell r="Q1340">
            <v>0</v>
          </cell>
          <cell r="R1340">
            <v>0</v>
          </cell>
          <cell r="T1340">
            <v>1.0041290355985819</v>
          </cell>
        </row>
        <row r="1341">
          <cell r="A1341" t="str">
            <v>431683275</v>
          </cell>
          <cell r="B1341" t="str">
            <v>R13</v>
          </cell>
          <cell r="C1341">
            <v>9</v>
          </cell>
          <cell r="D1341" t="str">
            <v>AMG MICROWAVE</v>
          </cell>
          <cell r="F1341">
            <v>2</v>
          </cell>
          <cell r="G1341" t="str">
            <v>2612Z</v>
          </cell>
          <cell r="H1341">
            <v>0</v>
          </cell>
          <cell r="I1341">
            <v>0</v>
          </cell>
          <cell r="J1341">
            <v>0</v>
          </cell>
          <cell r="K1341">
            <v>0</v>
          </cell>
          <cell r="L1341">
            <v>0</v>
          </cell>
          <cell r="M1341">
            <v>0</v>
          </cell>
          <cell r="N1341">
            <v>0</v>
          </cell>
          <cell r="O1341">
            <v>0</v>
          </cell>
          <cell r="P1341">
            <v>0</v>
          </cell>
          <cell r="Q1341">
            <v>0</v>
          </cell>
          <cell r="R1341">
            <v>0</v>
          </cell>
          <cell r="T1341">
            <v>9.4138381318312465</v>
          </cell>
        </row>
        <row r="1342">
          <cell r="A1342" t="str">
            <v>432647584</v>
          </cell>
          <cell r="B1342" t="str">
            <v>R29</v>
          </cell>
          <cell r="C1342">
            <v>179</v>
          </cell>
          <cell r="D1342" t="str">
            <v>PRICEMINISTER</v>
          </cell>
          <cell r="F1342">
            <v>50</v>
          </cell>
          <cell r="G1342" t="str">
            <v>6201Z</v>
          </cell>
          <cell r="H1342">
            <v>0</v>
          </cell>
          <cell r="I1342">
            <v>0</v>
          </cell>
          <cell r="J1342">
            <v>0</v>
          </cell>
          <cell r="K1342">
            <v>0</v>
          </cell>
          <cell r="L1342">
            <v>0</v>
          </cell>
          <cell r="M1342">
            <v>0</v>
          </cell>
          <cell r="N1342">
            <v>0</v>
          </cell>
          <cell r="O1342">
            <v>0</v>
          </cell>
          <cell r="P1342">
            <v>0</v>
          </cell>
          <cell r="Q1342">
            <v>2</v>
          </cell>
          <cell r="R1342">
            <v>2</v>
          </cell>
          <cell r="T1342">
            <v>1.0106539612417238</v>
          </cell>
        </row>
        <row r="1343">
          <cell r="A1343" t="str">
            <v>432680122</v>
          </cell>
          <cell r="B1343" t="str">
            <v>R30</v>
          </cell>
          <cell r="C1343">
            <v>373</v>
          </cell>
          <cell r="D1343" t="str">
            <v>SA ELSYS DESIGN</v>
          </cell>
          <cell r="F1343">
            <v>23</v>
          </cell>
          <cell r="G1343" t="str">
            <v>7120</v>
          </cell>
          <cell r="H1343">
            <v>2</v>
          </cell>
          <cell r="I1343">
            <v>0</v>
          </cell>
          <cell r="J1343">
            <v>0</v>
          </cell>
          <cell r="K1343">
            <v>0</v>
          </cell>
          <cell r="L1343">
            <v>0</v>
          </cell>
          <cell r="M1343">
            <v>0</v>
          </cell>
          <cell r="N1343">
            <v>0</v>
          </cell>
          <cell r="O1343">
            <v>0</v>
          </cell>
          <cell r="P1343">
            <v>0</v>
          </cell>
          <cell r="Q1343">
            <v>0</v>
          </cell>
          <cell r="R1343">
            <v>2</v>
          </cell>
          <cell r="T1343">
            <v>0.98435124555411557</v>
          </cell>
        </row>
        <row r="1344">
          <cell r="A1344" t="str">
            <v>432701639</v>
          </cell>
          <cell r="B1344" t="str">
            <v>R29</v>
          </cell>
          <cell r="C1344">
            <v>287</v>
          </cell>
          <cell r="D1344" t="str">
            <v>ALMERYS</v>
          </cell>
          <cell r="F1344">
            <v>20</v>
          </cell>
          <cell r="G1344" t="str">
            <v>6201Z</v>
          </cell>
          <cell r="H1344">
            <v>0</v>
          </cell>
          <cell r="I1344">
            <v>0</v>
          </cell>
          <cell r="J1344">
            <v>0</v>
          </cell>
          <cell r="K1344">
            <v>0</v>
          </cell>
          <cell r="L1344">
            <v>0</v>
          </cell>
          <cell r="M1344">
            <v>1</v>
          </cell>
          <cell r="N1344">
            <v>0</v>
          </cell>
          <cell r="O1344">
            <v>0</v>
          </cell>
          <cell r="P1344">
            <v>0</v>
          </cell>
          <cell r="Q1344">
            <v>0</v>
          </cell>
          <cell r="R1344">
            <v>1</v>
          </cell>
          <cell r="T1344">
            <v>1.0052642431574093</v>
          </cell>
        </row>
        <row r="1345">
          <cell r="A1345" t="str">
            <v>432887875</v>
          </cell>
          <cell r="B1345" t="str">
            <v>R27</v>
          </cell>
          <cell r="C1345">
            <v>126</v>
          </cell>
          <cell r="D1345" t="str">
            <v>EXALEAD</v>
          </cell>
          <cell r="F1345">
            <v>51</v>
          </cell>
          <cell r="G1345" t="str">
            <v>5829A</v>
          </cell>
          <cell r="H1345">
            <v>0</v>
          </cell>
          <cell r="I1345">
            <v>0</v>
          </cell>
          <cell r="J1345">
            <v>0</v>
          </cell>
          <cell r="K1345">
            <v>0</v>
          </cell>
          <cell r="L1345">
            <v>0</v>
          </cell>
          <cell r="M1345">
            <v>15</v>
          </cell>
          <cell r="N1345">
            <v>0</v>
          </cell>
          <cell r="O1345">
            <v>0</v>
          </cell>
          <cell r="P1345">
            <v>0</v>
          </cell>
          <cell r="Q1345">
            <v>0</v>
          </cell>
          <cell r="R1345">
            <v>15</v>
          </cell>
          <cell r="T1345">
            <v>1.0561691100554067</v>
          </cell>
        </row>
        <row r="1346">
          <cell r="A1346" t="str">
            <v>433037371</v>
          </cell>
          <cell r="B1346" t="str">
            <v>R27</v>
          </cell>
          <cell r="C1346">
            <v>21</v>
          </cell>
          <cell r="D1346" t="str">
            <v>STEPNET INGENIERIE</v>
          </cell>
          <cell r="F1346">
            <v>4</v>
          </cell>
          <cell r="G1346" t="str">
            <v>5829A</v>
          </cell>
          <cell r="H1346">
            <v>0</v>
          </cell>
          <cell r="I1346">
            <v>0</v>
          </cell>
          <cell r="J1346">
            <v>0</v>
          </cell>
          <cell r="K1346">
            <v>0</v>
          </cell>
          <cell r="L1346">
            <v>0</v>
          </cell>
          <cell r="M1346">
            <v>0</v>
          </cell>
          <cell r="N1346">
            <v>0</v>
          </cell>
          <cell r="O1346">
            <v>0</v>
          </cell>
          <cell r="P1346">
            <v>0</v>
          </cell>
          <cell r="Q1346">
            <v>0</v>
          </cell>
          <cell r="R1346">
            <v>0</v>
          </cell>
          <cell r="T1346">
            <v>9.5271456005113944</v>
          </cell>
        </row>
        <row r="1347">
          <cell r="A1347" t="str">
            <v>433388246</v>
          </cell>
          <cell r="B1347" t="str">
            <v>R08</v>
          </cell>
          <cell r="C1347">
            <v>41</v>
          </cell>
          <cell r="D1347" t="str">
            <v>BIOTRIAL RENNES</v>
          </cell>
          <cell r="F1347">
            <v>4</v>
          </cell>
          <cell r="G1347" t="str">
            <v>2110Z</v>
          </cell>
          <cell r="H1347">
            <v>0</v>
          </cell>
          <cell r="I1347">
            <v>0</v>
          </cell>
          <cell r="J1347">
            <v>0</v>
          </cell>
          <cell r="K1347">
            <v>0</v>
          </cell>
          <cell r="L1347">
            <v>0</v>
          </cell>
          <cell r="M1347">
            <v>0</v>
          </cell>
          <cell r="N1347">
            <v>0</v>
          </cell>
          <cell r="O1347">
            <v>0</v>
          </cell>
          <cell r="P1347">
            <v>0</v>
          </cell>
          <cell r="Q1347">
            <v>0</v>
          </cell>
          <cell r="R1347">
            <v>0</v>
          </cell>
          <cell r="T1347">
            <v>1.0006704801930024</v>
          </cell>
        </row>
        <row r="1348">
          <cell r="A1348" t="str">
            <v>433671807</v>
          </cell>
          <cell r="B1348" t="str">
            <v>R29</v>
          </cell>
          <cell r="C1348">
            <v>24</v>
          </cell>
          <cell r="D1348" t="str">
            <v>NADEO</v>
          </cell>
          <cell r="F1348">
            <v>12</v>
          </cell>
          <cell r="G1348" t="str">
            <v>6201Z</v>
          </cell>
          <cell r="H1348">
            <v>0</v>
          </cell>
          <cell r="I1348">
            <v>0</v>
          </cell>
          <cell r="J1348">
            <v>0</v>
          </cell>
          <cell r="K1348">
            <v>0</v>
          </cell>
          <cell r="L1348">
            <v>0</v>
          </cell>
          <cell r="M1348">
            <v>0</v>
          </cell>
          <cell r="N1348">
            <v>0</v>
          </cell>
          <cell r="O1348">
            <v>0</v>
          </cell>
          <cell r="P1348">
            <v>0</v>
          </cell>
          <cell r="Q1348">
            <v>0</v>
          </cell>
          <cell r="R1348">
            <v>0</v>
          </cell>
          <cell r="T1348">
            <v>1.0034936555884344</v>
          </cell>
        </row>
        <row r="1349">
          <cell r="A1349" t="str">
            <v>433825791</v>
          </cell>
          <cell r="B1349" t="str">
            <v>R30</v>
          </cell>
          <cell r="C1349">
            <v>23</v>
          </cell>
          <cell r="D1349" t="str">
            <v>AGRO EVOLUTION</v>
          </cell>
          <cell r="F1349">
            <v>1</v>
          </cell>
          <cell r="G1349" t="str">
            <v>7219Z</v>
          </cell>
          <cell r="H1349">
            <v>0</v>
          </cell>
          <cell r="I1349">
            <v>0</v>
          </cell>
          <cell r="J1349">
            <v>0</v>
          </cell>
          <cell r="K1349">
            <v>0</v>
          </cell>
          <cell r="L1349">
            <v>0</v>
          </cell>
          <cell r="M1349">
            <v>0</v>
          </cell>
          <cell r="N1349">
            <v>0</v>
          </cell>
          <cell r="O1349">
            <v>0</v>
          </cell>
          <cell r="P1349">
            <v>0</v>
          </cell>
          <cell r="Q1349">
            <v>0</v>
          </cell>
          <cell r="R1349">
            <v>0</v>
          </cell>
          <cell r="T1349">
            <v>1.0048201143914137</v>
          </cell>
        </row>
        <row r="1350">
          <cell r="A1350" t="str">
            <v>433977980</v>
          </cell>
          <cell r="B1350" t="str">
            <v>R27</v>
          </cell>
          <cell r="C1350">
            <v>608</v>
          </cell>
          <cell r="D1350" t="str">
            <v>AXWAY SOFTWARE</v>
          </cell>
          <cell r="F1350">
            <v>170</v>
          </cell>
          <cell r="G1350" t="str">
            <v>5829C</v>
          </cell>
          <cell r="H1350">
            <v>0</v>
          </cell>
          <cell r="I1350">
            <v>1</v>
          </cell>
          <cell r="J1350">
            <v>1</v>
          </cell>
          <cell r="K1350">
            <v>0</v>
          </cell>
          <cell r="L1350">
            <v>0</v>
          </cell>
          <cell r="M1350">
            <v>11</v>
          </cell>
          <cell r="N1350">
            <v>0</v>
          </cell>
          <cell r="O1350">
            <v>0</v>
          </cell>
          <cell r="P1350">
            <v>0</v>
          </cell>
          <cell r="Q1350">
            <v>0</v>
          </cell>
          <cell r="R1350">
            <v>12</v>
          </cell>
          <cell r="T1350">
            <v>1.095416511453476</v>
          </cell>
        </row>
        <row r="1351">
          <cell r="A1351" t="str">
            <v>433988961</v>
          </cell>
          <cell r="B1351" t="str">
            <v>R30</v>
          </cell>
          <cell r="C1351">
            <v>12</v>
          </cell>
          <cell r="D1351" t="str">
            <v>CHELATEC</v>
          </cell>
          <cell r="F1351">
            <v>4</v>
          </cell>
          <cell r="G1351" t="str">
            <v>7211Z</v>
          </cell>
          <cell r="H1351">
            <v>0</v>
          </cell>
          <cell r="I1351">
            <v>0</v>
          </cell>
          <cell r="J1351">
            <v>0</v>
          </cell>
          <cell r="K1351">
            <v>0</v>
          </cell>
          <cell r="L1351">
            <v>0</v>
          </cell>
          <cell r="M1351">
            <v>0</v>
          </cell>
          <cell r="N1351">
            <v>0</v>
          </cell>
          <cell r="O1351">
            <v>0</v>
          </cell>
          <cell r="P1351">
            <v>0</v>
          </cell>
          <cell r="Q1351">
            <v>0</v>
          </cell>
          <cell r="R1351">
            <v>0</v>
          </cell>
          <cell r="T1351">
            <v>1.0082795517204557</v>
          </cell>
        </row>
        <row r="1352">
          <cell r="A1352" t="str">
            <v>433993540</v>
          </cell>
          <cell r="B1352" t="str">
            <v>R29</v>
          </cell>
          <cell r="C1352">
            <v>30</v>
          </cell>
          <cell r="D1352" t="str">
            <v>AQUILAB</v>
          </cell>
          <cell r="F1352">
            <v>9</v>
          </cell>
          <cell r="G1352" t="str">
            <v>6201Z</v>
          </cell>
          <cell r="H1352">
            <v>1</v>
          </cell>
          <cell r="I1352">
            <v>0</v>
          </cell>
          <cell r="J1352">
            <v>0</v>
          </cell>
          <cell r="K1352">
            <v>0</v>
          </cell>
          <cell r="L1352">
            <v>0</v>
          </cell>
          <cell r="M1352">
            <v>0</v>
          </cell>
          <cell r="N1352">
            <v>0</v>
          </cell>
          <cell r="O1352">
            <v>0</v>
          </cell>
          <cell r="P1352">
            <v>0</v>
          </cell>
          <cell r="Q1352">
            <v>0</v>
          </cell>
          <cell r="R1352">
            <v>1</v>
          </cell>
          <cell r="T1352">
            <v>9.4994721218779876</v>
          </cell>
        </row>
        <row r="1353">
          <cell r="A1353" t="str">
            <v>434355228</v>
          </cell>
          <cell r="B1353" t="str">
            <v>R15</v>
          </cell>
          <cell r="C1353">
            <v>3</v>
          </cell>
          <cell r="D1353" t="str">
            <v>DFV TECHNOLOGIE</v>
          </cell>
          <cell r="F1353">
            <v>1</v>
          </cell>
          <cell r="G1353" t="str">
            <v>2651B</v>
          </cell>
          <cell r="H1353">
            <v>0</v>
          </cell>
          <cell r="I1353">
            <v>0</v>
          </cell>
          <cell r="J1353">
            <v>0</v>
          </cell>
          <cell r="K1353">
            <v>0</v>
          </cell>
          <cell r="L1353">
            <v>0</v>
          </cell>
          <cell r="M1353">
            <v>0</v>
          </cell>
          <cell r="N1353">
            <v>0</v>
          </cell>
          <cell r="O1353">
            <v>0</v>
          </cell>
          <cell r="P1353">
            <v>0</v>
          </cell>
          <cell r="Q1353">
            <v>0</v>
          </cell>
          <cell r="R1353">
            <v>0</v>
          </cell>
          <cell r="T1353">
            <v>9.4703029084615995</v>
          </cell>
        </row>
        <row r="1354">
          <cell r="A1354" t="str">
            <v>434891297</v>
          </cell>
          <cell r="B1354" t="str">
            <v>R29</v>
          </cell>
          <cell r="C1354">
            <v>24</v>
          </cell>
          <cell r="D1354" t="str">
            <v>OKTAL SYNTHETIC ENVIRONMENT</v>
          </cell>
          <cell r="F1354">
            <v>8</v>
          </cell>
          <cell r="G1354" t="str">
            <v>6209Z</v>
          </cell>
          <cell r="H1354">
            <v>0</v>
          </cell>
          <cell r="I1354">
            <v>0</v>
          </cell>
          <cell r="J1354">
            <v>0</v>
          </cell>
          <cell r="K1354">
            <v>0</v>
          </cell>
          <cell r="L1354">
            <v>0</v>
          </cell>
          <cell r="M1354">
            <v>1</v>
          </cell>
          <cell r="N1354">
            <v>0</v>
          </cell>
          <cell r="O1354">
            <v>0</v>
          </cell>
          <cell r="P1354">
            <v>0</v>
          </cell>
          <cell r="Q1354">
            <v>0</v>
          </cell>
          <cell r="R1354">
            <v>1</v>
          </cell>
          <cell r="T1354">
            <v>1.001762823597254</v>
          </cell>
        </row>
        <row r="1355">
          <cell r="A1355" t="str">
            <v>435365457</v>
          </cell>
          <cell r="B1355" t="str">
            <v>R15</v>
          </cell>
          <cell r="C1355">
            <v>30</v>
          </cell>
          <cell r="D1355" t="str">
            <v>LASELEC</v>
          </cell>
          <cell r="F1355">
            <v>8</v>
          </cell>
          <cell r="G1355" t="str">
            <v>2670Z</v>
          </cell>
          <cell r="H1355">
            <v>0</v>
          </cell>
          <cell r="I1355">
            <v>0</v>
          </cell>
          <cell r="J1355">
            <v>0</v>
          </cell>
          <cell r="K1355">
            <v>0</v>
          </cell>
          <cell r="L1355">
            <v>0</v>
          </cell>
          <cell r="M1355">
            <v>0</v>
          </cell>
          <cell r="N1355">
            <v>0</v>
          </cell>
          <cell r="O1355">
            <v>0</v>
          </cell>
          <cell r="P1355">
            <v>0</v>
          </cell>
          <cell r="Q1355">
            <v>0</v>
          </cell>
          <cell r="R1355">
            <v>0</v>
          </cell>
          <cell r="T1355">
            <v>0.99185371768019648</v>
          </cell>
        </row>
        <row r="1356">
          <cell r="A1356" t="str">
            <v>438104721</v>
          </cell>
          <cell r="B1356" t="str">
            <v>R30</v>
          </cell>
          <cell r="C1356">
            <v>16</v>
          </cell>
          <cell r="D1356" t="str">
            <v>PRYNEL SAS</v>
          </cell>
          <cell r="F1356">
            <v>10</v>
          </cell>
          <cell r="G1356" t="str">
            <v>7219Z</v>
          </cell>
          <cell r="H1356">
            <v>0</v>
          </cell>
          <cell r="I1356">
            <v>0</v>
          </cell>
          <cell r="J1356">
            <v>0</v>
          </cell>
          <cell r="K1356">
            <v>0</v>
          </cell>
          <cell r="L1356">
            <v>0</v>
          </cell>
          <cell r="M1356">
            <v>0</v>
          </cell>
          <cell r="N1356">
            <v>0</v>
          </cell>
          <cell r="O1356">
            <v>0</v>
          </cell>
          <cell r="P1356">
            <v>0</v>
          </cell>
          <cell r="Q1356">
            <v>0</v>
          </cell>
          <cell r="R1356">
            <v>0</v>
          </cell>
          <cell r="T1356">
            <v>0.99315771766879879</v>
          </cell>
        </row>
        <row r="1357">
          <cell r="A1357" t="str">
            <v>438577140</v>
          </cell>
          <cell r="B1357" t="str">
            <v>R14</v>
          </cell>
          <cell r="C1357">
            <v>320</v>
          </cell>
          <cell r="D1357" t="str">
            <v>MYRIAD France</v>
          </cell>
          <cell r="F1357">
            <v>30</v>
          </cell>
          <cell r="G1357" t="str">
            <v>2630Z</v>
          </cell>
          <cell r="H1357">
            <v>0</v>
          </cell>
          <cell r="I1357">
            <v>0</v>
          </cell>
          <cell r="J1357">
            <v>0</v>
          </cell>
          <cell r="K1357">
            <v>0</v>
          </cell>
          <cell r="L1357">
            <v>0</v>
          </cell>
          <cell r="M1357">
            <v>0</v>
          </cell>
          <cell r="N1357">
            <v>0</v>
          </cell>
          <cell r="O1357">
            <v>0</v>
          </cell>
          <cell r="P1357">
            <v>0</v>
          </cell>
          <cell r="Q1357">
            <v>19</v>
          </cell>
          <cell r="R1357">
            <v>19</v>
          </cell>
          <cell r="T1357">
            <v>1.0025248335375432</v>
          </cell>
        </row>
        <row r="1358">
          <cell r="A1358" t="str">
            <v>438958498</v>
          </cell>
          <cell r="B1358" t="str">
            <v>R18</v>
          </cell>
          <cell r="C1358">
            <v>442</v>
          </cell>
          <cell r="D1358" t="str">
            <v>GGB FRANCE EURL</v>
          </cell>
          <cell r="F1358">
            <v>12</v>
          </cell>
          <cell r="G1358" t="str">
            <v>2815Z</v>
          </cell>
          <cell r="H1358">
            <v>1</v>
          </cell>
          <cell r="I1358">
            <v>0</v>
          </cell>
          <cell r="J1358">
            <v>0</v>
          </cell>
          <cell r="K1358">
            <v>0</v>
          </cell>
          <cell r="L1358">
            <v>0</v>
          </cell>
          <cell r="M1358">
            <v>0</v>
          </cell>
          <cell r="N1358">
            <v>0</v>
          </cell>
          <cell r="O1358">
            <v>0</v>
          </cell>
          <cell r="P1358">
            <v>0</v>
          </cell>
          <cell r="Q1358">
            <v>1</v>
          </cell>
          <cell r="R1358">
            <v>2</v>
          </cell>
          <cell r="T1358">
            <v>0.99580134702683565</v>
          </cell>
        </row>
        <row r="1359">
          <cell r="A1359" t="str">
            <v>439129164</v>
          </cell>
          <cell r="B1359" t="str">
            <v>R27</v>
          </cell>
          <cell r="C1359">
            <v>19</v>
          </cell>
          <cell r="D1359" t="str">
            <v>CRYPTOLOG INTERNATIONAL</v>
          </cell>
          <cell r="F1359">
            <v>11</v>
          </cell>
          <cell r="G1359" t="str">
            <v>5829C</v>
          </cell>
          <cell r="H1359">
            <v>0</v>
          </cell>
          <cell r="I1359">
            <v>0</v>
          </cell>
          <cell r="J1359">
            <v>0</v>
          </cell>
          <cell r="K1359">
            <v>0</v>
          </cell>
          <cell r="L1359">
            <v>0</v>
          </cell>
          <cell r="M1359">
            <v>0</v>
          </cell>
          <cell r="N1359">
            <v>0</v>
          </cell>
          <cell r="O1359">
            <v>0</v>
          </cell>
          <cell r="P1359">
            <v>0</v>
          </cell>
          <cell r="Q1359">
            <v>0</v>
          </cell>
          <cell r="R1359">
            <v>0</v>
          </cell>
          <cell r="T1359">
            <v>1.0092220107456353</v>
          </cell>
        </row>
        <row r="1360">
          <cell r="A1360" t="str">
            <v>440324085</v>
          </cell>
          <cell r="B1360" t="str">
            <v>R13</v>
          </cell>
          <cell r="C1360">
            <v>16</v>
          </cell>
          <cell r="D1360" t="str">
            <v>ID MOS</v>
          </cell>
          <cell r="F1360">
            <v>9</v>
          </cell>
          <cell r="G1360" t="str">
            <v>2611Z</v>
          </cell>
          <cell r="H1360">
            <v>0</v>
          </cell>
          <cell r="I1360">
            <v>0</v>
          </cell>
          <cell r="J1360">
            <v>0</v>
          </cell>
          <cell r="K1360">
            <v>0</v>
          </cell>
          <cell r="L1360">
            <v>0</v>
          </cell>
          <cell r="M1360">
            <v>0</v>
          </cell>
          <cell r="N1360">
            <v>0</v>
          </cell>
          <cell r="O1360">
            <v>0</v>
          </cell>
          <cell r="P1360">
            <v>0</v>
          </cell>
          <cell r="Q1360">
            <v>0</v>
          </cell>
          <cell r="R1360">
            <v>0</v>
          </cell>
          <cell r="T1360">
            <v>0.99975177435199913</v>
          </cell>
        </row>
        <row r="1361">
          <cell r="A1361" t="str">
            <v>582026282</v>
          </cell>
          <cell r="B1361" t="str">
            <v>R22</v>
          </cell>
          <cell r="C1361">
            <v>295</v>
          </cell>
          <cell r="D1361" t="str">
            <v>LES MENUISERIES DU CENTRE</v>
          </cell>
          <cell r="F1361">
            <v>6</v>
          </cell>
          <cell r="G1361" t="str">
            <v>3102Z</v>
          </cell>
          <cell r="H1361">
            <v>0</v>
          </cell>
          <cell r="I1361">
            <v>0</v>
          </cell>
          <cell r="J1361">
            <v>0</v>
          </cell>
          <cell r="K1361">
            <v>0</v>
          </cell>
          <cell r="L1361">
            <v>0</v>
          </cell>
          <cell r="M1361">
            <v>0</v>
          </cell>
          <cell r="N1361">
            <v>0</v>
          </cell>
          <cell r="O1361">
            <v>0</v>
          </cell>
          <cell r="P1361">
            <v>0</v>
          </cell>
          <cell r="Q1361">
            <v>0</v>
          </cell>
          <cell r="R1361">
            <v>0</v>
          </cell>
          <cell r="T1361">
            <v>0.9994317379026818</v>
          </cell>
        </row>
        <row r="1362">
          <cell r="A1362" t="str">
            <v>592018345</v>
          </cell>
          <cell r="B1362" t="str">
            <v>R09</v>
          </cell>
          <cell r="C1362">
            <v>9</v>
          </cell>
          <cell r="D1362" t="str">
            <v>CLERET</v>
          </cell>
          <cell r="F1362">
            <v>1</v>
          </cell>
          <cell r="G1362" t="str">
            <v>2219Z</v>
          </cell>
          <cell r="H1362">
            <v>0</v>
          </cell>
          <cell r="I1362">
            <v>0</v>
          </cell>
          <cell r="J1362">
            <v>0</v>
          </cell>
          <cell r="K1362">
            <v>0</v>
          </cell>
          <cell r="L1362">
            <v>0</v>
          </cell>
          <cell r="M1362">
            <v>0</v>
          </cell>
          <cell r="N1362">
            <v>0</v>
          </cell>
          <cell r="O1362">
            <v>0</v>
          </cell>
          <cell r="P1362">
            <v>0</v>
          </cell>
          <cell r="Q1362">
            <v>0</v>
          </cell>
          <cell r="R1362">
            <v>0</v>
          </cell>
          <cell r="T1362">
            <v>9.5461741630669348</v>
          </cell>
        </row>
        <row r="1363">
          <cell r="A1363" t="str">
            <v>592056303</v>
          </cell>
          <cell r="B1363" t="str">
            <v>R19</v>
          </cell>
          <cell r="C1363">
            <v>443</v>
          </cell>
          <cell r="D1363" t="str">
            <v>LEONI WIRING SYSTEMS FRANCE</v>
          </cell>
          <cell r="F1363">
            <v>75</v>
          </cell>
          <cell r="G1363" t="str">
            <v>2931Z</v>
          </cell>
          <cell r="H1363">
            <v>0</v>
          </cell>
          <cell r="I1363">
            <v>0</v>
          </cell>
          <cell r="J1363">
            <v>0</v>
          </cell>
          <cell r="K1363">
            <v>0</v>
          </cell>
          <cell r="L1363">
            <v>0</v>
          </cell>
          <cell r="M1363">
            <v>11</v>
          </cell>
          <cell r="N1363">
            <v>0</v>
          </cell>
          <cell r="O1363">
            <v>0</v>
          </cell>
          <cell r="P1363">
            <v>1</v>
          </cell>
          <cell r="Q1363">
            <v>0</v>
          </cell>
          <cell r="R1363">
            <v>12</v>
          </cell>
          <cell r="S1363" t="str">
            <v>Chomage</v>
          </cell>
          <cell r="T1363">
            <v>0.92490543943182202</v>
          </cell>
        </row>
        <row r="1364">
          <cell r="A1364" t="str">
            <v>688200187</v>
          </cell>
          <cell r="B1364" t="str">
            <v>R13</v>
          </cell>
          <cell r="C1364">
            <v>9</v>
          </cell>
          <cell r="D1364" t="str">
            <v>DISCOFONE</v>
          </cell>
          <cell r="F1364">
            <v>3</v>
          </cell>
          <cell r="G1364" t="str">
            <v>2611Z</v>
          </cell>
          <cell r="H1364">
            <v>0</v>
          </cell>
          <cell r="I1364">
            <v>0</v>
          </cell>
          <cell r="J1364">
            <v>0</v>
          </cell>
          <cell r="K1364">
            <v>0</v>
          </cell>
          <cell r="L1364">
            <v>0</v>
          </cell>
          <cell r="M1364">
            <v>0</v>
          </cell>
          <cell r="N1364">
            <v>0</v>
          </cell>
          <cell r="O1364">
            <v>0</v>
          </cell>
          <cell r="P1364">
            <v>0</v>
          </cell>
          <cell r="Q1364">
            <v>0</v>
          </cell>
          <cell r="R1364">
            <v>0</v>
          </cell>
          <cell r="T1364">
            <v>9.380976505930656</v>
          </cell>
        </row>
        <row r="1365">
          <cell r="A1365" t="str">
            <v>712035401</v>
          </cell>
          <cell r="B1365" t="str">
            <v>R17</v>
          </cell>
          <cell r="C1365">
            <v>270</v>
          </cell>
          <cell r="D1365" t="str">
            <v>CHLORIDE FRANCE SA</v>
          </cell>
          <cell r="F1365">
            <v>4</v>
          </cell>
          <cell r="G1365" t="str">
            <v>2711Z</v>
          </cell>
          <cell r="H1365">
            <v>0</v>
          </cell>
          <cell r="I1365">
            <v>0</v>
          </cell>
          <cell r="J1365">
            <v>0</v>
          </cell>
          <cell r="K1365">
            <v>0</v>
          </cell>
          <cell r="L1365">
            <v>0</v>
          </cell>
          <cell r="M1365">
            <v>0</v>
          </cell>
          <cell r="N1365">
            <v>0</v>
          </cell>
          <cell r="O1365">
            <v>0</v>
          </cell>
          <cell r="P1365">
            <v>0</v>
          </cell>
          <cell r="Q1365">
            <v>0</v>
          </cell>
          <cell r="R1365">
            <v>0</v>
          </cell>
          <cell r="T1365">
            <v>0.99432816445137284</v>
          </cell>
        </row>
        <row r="1366">
          <cell r="A1366" t="str">
            <v>720800689</v>
          </cell>
          <cell r="B1366" t="str">
            <v>R15</v>
          </cell>
          <cell r="C1366">
            <v>479</v>
          </cell>
          <cell r="D1366" t="str">
            <v>SOGECLAIR AEROSPACE SAS</v>
          </cell>
          <cell r="F1366">
            <v>79</v>
          </cell>
          <cell r="G1366" t="str">
            <v>2651A</v>
          </cell>
          <cell r="H1366">
            <v>0</v>
          </cell>
          <cell r="I1366">
            <v>0</v>
          </cell>
          <cell r="J1366">
            <v>0</v>
          </cell>
          <cell r="K1366">
            <v>0</v>
          </cell>
          <cell r="L1366">
            <v>0</v>
          </cell>
          <cell r="M1366">
            <v>0</v>
          </cell>
          <cell r="N1366">
            <v>0</v>
          </cell>
          <cell r="O1366">
            <v>0</v>
          </cell>
          <cell r="P1366">
            <v>0</v>
          </cell>
          <cell r="Q1366">
            <v>5</v>
          </cell>
          <cell r="R1366">
            <v>5</v>
          </cell>
          <cell r="T1366">
            <v>1.0202121122923282</v>
          </cell>
        </row>
        <row r="1367">
          <cell r="A1367" t="str">
            <v>796420081</v>
          </cell>
          <cell r="B1367" t="str">
            <v>R04</v>
          </cell>
          <cell r="C1367">
            <v>15</v>
          </cell>
          <cell r="D1367" t="str">
            <v>TROUILLET CIE</v>
          </cell>
          <cell r="F1367">
            <v>3</v>
          </cell>
          <cell r="G1367" t="str">
            <v>13</v>
          </cell>
          <cell r="H1367">
            <v>2</v>
          </cell>
          <cell r="I1367">
            <v>0</v>
          </cell>
          <cell r="J1367">
            <v>0</v>
          </cell>
          <cell r="K1367">
            <v>0</v>
          </cell>
          <cell r="L1367">
            <v>0</v>
          </cell>
          <cell r="M1367">
            <v>0</v>
          </cell>
          <cell r="N1367">
            <v>0</v>
          </cell>
          <cell r="O1367">
            <v>0</v>
          </cell>
          <cell r="P1367">
            <v>0</v>
          </cell>
          <cell r="Q1367">
            <v>0</v>
          </cell>
          <cell r="R1367">
            <v>2</v>
          </cell>
          <cell r="T1367">
            <v>10.02072406263512</v>
          </cell>
        </row>
        <row r="1368">
          <cell r="A1368" t="str">
            <v>320975188</v>
          </cell>
          <cell r="B1368" t="str">
            <v>R12</v>
          </cell>
          <cell r="C1368">
            <v>27</v>
          </cell>
          <cell r="D1368" t="str">
            <v>STE EXPLOIT MICRO MECA INDUST PR</v>
          </cell>
          <cell r="F1368">
            <v>2</v>
          </cell>
          <cell r="G1368" t="str">
            <v>2562B</v>
          </cell>
          <cell r="H1368">
            <v>0</v>
          </cell>
          <cell r="I1368">
            <v>0</v>
          </cell>
          <cell r="J1368">
            <v>0</v>
          </cell>
          <cell r="K1368">
            <v>0</v>
          </cell>
          <cell r="L1368">
            <v>0</v>
          </cell>
          <cell r="M1368">
            <v>0</v>
          </cell>
          <cell r="N1368">
            <v>0</v>
          </cell>
          <cell r="O1368">
            <v>0</v>
          </cell>
          <cell r="P1368">
            <v>0</v>
          </cell>
          <cell r="Q1368">
            <v>0</v>
          </cell>
          <cell r="R1368">
            <v>0</v>
          </cell>
          <cell r="T1368">
            <v>9.1515138298558671</v>
          </cell>
        </row>
        <row r="1369">
          <cell r="A1369" t="str">
            <v>323375279</v>
          </cell>
          <cell r="B1369" t="str">
            <v>R19</v>
          </cell>
          <cell r="C1369">
            <v>253</v>
          </cell>
          <cell r="D1369" t="str">
            <v>WEBASTO SYSTEMES CARROSSERIE</v>
          </cell>
          <cell r="F1369">
            <v>26</v>
          </cell>
          <cell r="G1369" t="str">
            <v>2932Z</v>
          </cell>
          <cell r="H1369">
            <v>0</v>
          </cell>
          <cell r="I1369">
            <v>0</v>
          </cell>
          <cell r="J1369">
            <v>0</v>
          </cell>
          <cell r="K1369">
            <v>0</v>
          </cell>
          <cell r="L1369">
            <v>0</v>
          </cell>
          <cell r="M1369">
            <v>0</v>
          </cell>
          <cell r="N1369">
            <v>0</v>
          </cell>
          <cell r="O1369">
            <v>0</v>
          </cell>
          <cell r="P1369">
            <v>0</v>
          </cell>
          <cell r="Q1369">
            <v>0</v>
          </cell>
          <cell r="R1369">
            <v>0</v>
          </cell>
          <cell r="T1369">
            <v>0.9903102376033176</v>
          </cell>
        </row>
        <row r="1370">
          <cell r="A1370" t="str">
            <v>326853744</v>
          </cell>
          <cell r="B1370" t="str">
            <v>R22</v>
          </cell>
          <cell r="C1370">
            <v>10</v>
          </cell>
          <cell r="D1370" t="str">
            <v>CREATIONS DU VAL D OISE</v>
          </cell>
          <cell r="F1370">
            <v>1</v>
          </cell>
          <cell r="G1370" t="str">
            <v>3299Z</v>
          </cell>
          <cell r="H1370">
            <v>0</v>
          </cell>
          <cell r="I1370">
            <v>0</v>
          </cell>
          <cell r="J1370">
            <v>0</v>
          </cell>
          <cell r="K1370">
            <v>0</v>
          </cell>
          <cell r="L1370">
            <v>0</v>
          </cell>
          <cell r="M1370">
            <v>0</v>
          </cell>
          <cell r="N1370">
            <v>0</v>
          </cell>
          <cell r="O1370">
            <v>0</v>
          </cell>
          <cell r="P1370">
            <v>0</v>
          </cell>
          <cell r="Q1370">
            <v>0</v>
          </cell>
          <cell r="R1370">
            <v>0</v>
          </cell>
          <cell r="T1370">
            <v>9.4630839177779507</v>
          </cell>
        </row>
        <row r="1371">
          <cell r="A1371" t="str">
            <v>333883221</v>
          </cell>
          <cell r="B1371" t="str">
            <v>R29</v>
          </cell>
          <cell r="C1371">
            <v>6</v>
          </cell>
          <cell r="D1371" t="str">
            <v>MTB</v>
          </cell>
          <cell r="F1371">
            <v>14</v>
          </cell>
          <cell r="G1371" t="str">
            <v>6201Z</v>
          </cell>
          <cell r="H1371">
            <v>0</v>
          </cell>
          <cell r="I1371">
            <v>0</v>
          </cell>
          <cell r="J1371">
            <v>0</v>
          </cell>
          <cell r="K1371">
            <v>0</v>
          </cell>
          <cell r="L1371">
            <v>0</v>
          </cell>
          <cell r="M1371">
            <v>0</v>
          </cell>
          <cell r="N1371">
            <v>0</v>
          </cell>
          <cell r="O1371">
            <v>0</v>
          </cell>
          <cell r="P1371">
            <v>0</v>
          </cell>
          <cell r="Q1371">
            <v>0</v>
          </cell>
          <cell r="R1371">
            <v>0</v>
          </cell>
          <cell r="T1371">
            <v>9.5079299463754463</v>
          </cell>
        </row>
        <row r="1372">
          <cell r="A1372" t="str">
            <v>702000522</v>
          </cell>
          <cell r="B1372" t="str">
            <v>R17</v>
          </cell>
          <cell r="C1372">
            <v>2847</v>
          </cell>
          <cell r="D1372" t="str">
            <v>UTCFSS</v>
          </cell>
          <cell r="F1372">
            <v>14</v>
          </cell>
          <cell r="G1372" t="str">
            <v>2790Z</v>
          </cell>
          <cell r="H1372">
            <v>0</v>
          </cell>
          <cell r="I1372">
            <v>0</v>
          </cell>
          <cell r="J1372">
            <v>0</v>
          </cell>
          <cell r="K1372">
            <v>0</v>
          </cell>
          <cell r="L1372">
            <v>0</v>
          </cell>
          <cell r="M1372">
            <v>0</v>
          </cell>
          <cell r="N1372">
            <v>0</v>
          </cell>
          <cell r="O1372">
            <v>0</v>
          </cell>
          <cell r="P1372">
            <v>0</v>
          </cell>
          <cell r="Q1372">
            <v>2</v>
          </cell>
          <cell r="R1372">
            <v>2</v>
          </cell>
          <cell r="T1372">
            <v>1.0294144905225395</v>
          </cell>
        </row>
        <row r="1373">
          <cell r="A1373" t="str">
            <v>349357343</v>
          </cell>
          <cell r="B1373" t="str">
            <v>R12</v>
          </cell>
          <cell r="C1373">
            <v>680</v>
          </cell>
          <cell r="D1373" t="str">
            <v>FIGEAC AERO</v>
          </cell>
          <cell r="F1373">
            <v>9</v>
          </cell>
          <cell r="G1373" t="str">
            <v>2562B</v>
          </cell>
          <cell r="H1373">
            <v>0</v>
          </cell>
          <cell r="I1373">
            <v>0</v>
          </cell>
          <cell r="J1373">
            <v>0</v>
          </cell>
          <cell r="K1373">
            <v>0</v>
          </cell>
          <cell r="L1373">
            <v>0</v>
          </cell>
          <cell r="M1373">
            <v>0</v>
          </cell>
          <cell r="N1373">
            <v>0</v>
          </cell>
          <cell r="O1373">
            <v>0</v>
          </cell>
          <cell r="P1373">
            <v>0</v>
          </cell>
          <cell r="Q1373">
            <v>0</v>
          </cell>
          <cell r="R1373">
            <v>0</v>
          </cell>
          <cell r="T1373">
            <v>0.98000286371144529</v>
          </cell>
        </row>
        <row r="1374">
          <cell r="A1374" t="str">
            <v>393832746</v>
          </cell>
          <cell r="B1374" t="str">
            <v>R27</v>
          </cell>
          <cell r="C1374">
            <v>30</v>
          </cell>
          <cell r="D1374" t="str">
            <v>CABINET CONSEIL STRATEGIE INFORM</v>
          </cell>
          <cell r="F1374">
            <v>10</v>
          </cell>
          <cell r="G1374" t="str">
            <v>5829C</v>
          </cell>
          <cell r="H1374">
            <v>0</v>
          </cell>
          <cell r="I1374">
            <v>0</v>
          </cell>
          <cell r="J1374">
            <v>0</v>
          </cell>
          <cell r="K1374">
            <v>0</v>
          </cell>
          <cell r="L1374">
            <v>0</v>
          </cell>
          <cell r="M1374">
            <v>0</v>
          </cell>
          <cell r="N1374">
            <v>0</v>
          </cell>
          <cell r="O1374">
            <v>0</v>
          </cell>
          <cell r="P1374">
            <v>0</v>
          </cell>
          <cell r="Q1374">
            <v>0</v>
          </cell>
          <cell r="R1374">
            <v>0</v>
          </cell>
          <cell r="T1374">
            <v>1.0034723289773002</v>
          </cell>
        </row>
        <row r="1375">
          <cell r="A1375" t="str">
            <v>399984012</v>
          </cell>
          <cell r="B1375" t="str">
            <v>R29</v>
          </cell>
          <cell r="C1375">
            <v>4</v>
          </cell>
          <cell r="D1375" t="str">
            <v>MK NET WORK SAS</v>
          </cell>
          <cell r="F1375">
            <v>1</v>
          </cell>
          <cell r="G1375" t="str">
            <v>6201Z</v>
          </cell>
          <cell r="H1375">
            <v>0</v>
          </cell>
          <cell r="I1375">
            <v>0</v>
          </cell>
          <cell r="J1375">
            <v>0</v>
          </cell>
          <cell r="K1375">
            <v>0</v>
          </cell>
          <cell r="L1375">
            <v>0</v>
          </cell>
          <cell r="M1375">
            <v>0</v>
          </cell>
          <cell r="N1375">
            <v>0</v>
          </cell>
          <cell r="O1375">
            <v>0</v>
          </cell>
          <cell r="P1375">
            <v>0</v>
          </cell>
          <cell r="Q1375">
            <v>0</v>
          </cell>
          <cell r="R1375">
            <v>0</v>
          </cell>
          <cell r="T1375">
            <v>1.000290551611819</v>
          </cell>
        </row>
        <row r="1376">
          <cell r="A1376" t="str">
            <v>402243786</v>
          </cell>
          <cell r="B1376" t="str">
            <v>R29</v>
          </cell>
          <cell r="C1376">
            <v>5</v>
          </cell>
          <cell r="D1376" t="str">
            <v>ANIMEDIA</v>
          </cell>
          <cell r="F1376">
            <v>5</v>
          </cell>
          <cell r="G1376" t="str">
            <v>6201Z</v>
          </cell>
          <cell r="H1376">
            <v>0</v>
          </cell>
          <cell r="I1376">
            <v>0</v>
          </cell>
          <cell r="J1376">
            <v>0</v>
          </cell>
          <cell r="K1376">
            <v>0</v>
          </cell>
          <cell r="L1376">
            <v>0</v>
          </cell>
          <cell r="M1376">
            <v>0</v>
          </cell>
          <cell r="N1376">
            <v>0</v>
          </cell>
          <cell r="O1376">
            <v>0</v>
          </cell>
          <cell r="P1376">
            <v>0</v>
          </cell>
          <cell r="Q1376">
            <v>0</v>
          </cell>
          <cell r="R1376">
            <v>0</v>
          </cell>
          <cell r="T1376">
            <v>1.0014538235188721</v>
          </cell>
        </row>
        <row r="1377">
          <cell r="A1377" t="str">
            <v>404536922</v>
          </cell>
          <cell r="B1377" t="str">
            <v>R29</v>
          </cell>
          <cell r="C1377">
            <v>797</v>
          </cell>
          <cell r="D1377" t="str">
            <v>ITS GROUP</v>
          </cell>
          <cell r="F1377">
            <v>27</v>
          </cell>
          <cell r="G1377" t="str">
            <v>6202A</v>
          </cell>
          <cell r="H1377">
            <v>0</v>
          </cell>
          <cell r="I1377">
            <v>0</v>
          </cell>
          <cell r="J1377">
            <v>0</v>
          </cell>
          <cell r="K1377">
            <v>0</v>
          </cell>
          <cell r="L1377">
            <v>0</v>
          </cell>
          <cell r="M1377">
            <v>5</v>
          </cell>
          <cell r="N1377">
            <v>0</v>
          </cell>
          <cell r="O1377">
            <v>0</v>
          </cell>
          <cell r="P1377">
            <v>0</v>
          </cell>
          <cell r="Q1377">
            <v>0</v>
          </cell>
          <cell r="R1377">
            <v>5</v>
          </cell>
          <cell r="T1377">
            <v>1.0050438260641976</v>
          </cell>
        </row>
        <row r="1378">
          <cell r="A1378" t="str">
            <v>410404982</v>
          </cell>
          <cell r="B1378" t="str">
            <v>R09</v>
          </cell>
          <cell r="C1378">
            <v>400</v>
          </cell>
          <cell r="D1378" t="str">
            <v>SOCIETE INDUSTRIELLE VITEMBAL</v>
          </cell>
          <cell r="F1378">
            <v>1</v>
          </cell>
          <cell r="G1378" t="str">
            <v>2222</v>
          </cell>
          <cell r="H1378">
            <v>0</v>
          </cell>
          <cell r="I1378">
            <v>0</v>
          </cell>
          <cell r="J1378">
            <v>0</v>
          </cell>
          <cell r="K1378">
            <v>0</v>
          </cell>
          <cell r="L1378">
            <v>0</v>
          </cell>
          <cell r="M1378">
            <v>0</v>
          </cell>
          <cell r="N1378">
            <v>0</v>
          </cell>
          <cell r="O1378">
            <v>0</v>
          </cell>
          <cell r="P1378">
            <v>0</v>
          </cell>
          <cell r="Q1378">
            <v>15</v>
          </cell>
          <cell r="R1378">
            <v>15</v>
          </cell>
          <cell r="T1378">
            <v>1.0069803969479889</v>
          </cell>
        </row>
        <row r="1379">
          <cell r="A1379" t="str">
            <v>411958937</v>
          </cell>
          <cell r="B1379" t="str">
            <v>R29</v>
          </cell>
          <cell r="C1379">
            <v>81</v>
          </cell>
          <cell r="D1379" t="str">
            <v>DIGITAL PRODUCT SIMULATION</v>
          </cell>
          <cell r="F1379">
            <v>75</v>
          </cell>
          <cell r="G1379" t="str">
            <v>6202A</v>
          </cell>
          <cell r="H1379">
            <v>0</v>
          </cell>
          <cell r="I1379">
            <v>0</v>
          </cell>
          <cell r="J1379">
            <v>0</v>
          </cell>
          <cell r="K1379">
            <v>0</v>
          </cell>
          <cell r="L1379">
            <v>0</v>
          </cell>
          <cell r="M1379">
            <v>0</v>
          </cell>
          <cell r="N1379">
            <v>0</v>
          </cell>
          <cell r="O1379">
            <v>0</v>
          </cell>
          <cell r="P1379">
            <v>0</v>
          </cell>
          <cell r="Q1379">
            <v>7</v>
          </cell>
          <cell r="R1379">
            <v>7</v>
          </cell>
          <cell r="T1379">
            <v>1.0192001394182926</v>
          </cell>
        </row>
        <row r="1380">
          <cell r="A1380" t="str">
            <v>414316125</v>
          </cell>
          <cell r="B1380" t="str">
            <v>R29</v>
          </cell>
          <cell r="C1380">
            <v>16</v>
          </cell>
          <cell r="D1380" t="str">
            <v>LINAGORA GRAND SUD OUEST</v>
          </cell>
          <cell r="F1380">
            <v>8</v>
          </cell>
          <cell r="G1380" t="str">
            <v>6201Z</v>
          </cell>
          <cell r="H1380">
            <v>0</v>
          </cell>
          <cell r="I1380">
            <v>0</v>
          </cell>
          <cell r="J1380">
            <v>0</v>
          </cell>
          <cell r="K1380">
            <v>0</v>
          </cell>
          <cell r="L1380">
            <v>0</v>
          </cell>
          <cell r="M1380">
            <v>0</v>
          </cell>
          <cell r="N1380">
            <v>0</v>
          </cell>
          <cell r="O1380">
            <v>0</v>
          </cell>
          <cell r="P1380">
            <v>0</v>
          </cell>
          <cell r="Q1380">
            <v>0</v>
          </cell>
          <cell r="R1380">
            <v>0</v>
          </cell>
          <cell r="T1380">
            <v>9.4967115677019684</v>
          </cell>
        </row>
        <row r="1381">
          <cell r="A1381" t="str">
            <v>415050681</v>
          </cell>
          <cell r="B1381" t="str">
            <v>R29</v>
          </cell>
          <cell r="C1381">
            <v>248</v>
          </cell>
          <cell r="D1381" t="str">
            <v>CHEOPS TECHNOLOGY FRANCE</v>
          </cell>
          <cell r="F1381">
            <v>7</v>
          </cell>
          <cell r="G1381" t="str">
            <v>6202A</v>
          </cell>
          <cell r="H1381">
            <v>2</v>
          </cell>
          <cell r="I1381">
            <v>0</v>
          </cell>
          <cell r="J1381">
            <v>0</v>
          </cell>
          <cell r="K1381">
            <v>0</v>
          </cell>
          <cell r="L1381">
            <v>0</v>
          </cell>
          <cell r="M1381">
            <v>1</v>
          </cell>
          <cell r="N1381">
            <v>0</v>
          </cell>
          <cell r="O1381">
            <v>0</v>
          </cell>
          <cell r="P1381">
            <v>0</v>
          </cell>
          <cell r="Q1381">
            <v>0</v>
          </cell>
          <cell r="R1381">
            <v>3</v>
          </cell>
          <cell r="T1381">
            <v>1.0020360991312312</v>
          </cell>
        </row>
        <row r="1382">
          <cell r="A1382" t="str">
            <v>419850417</v>
          </cell>
          <cell r="B1382" t="str">
            <v>R27</v>
          </cell>
          <cell r="C1382">
            <v>27</v>
          </cell>
          <cell r="D1382" t="str">
            <v>ARKAMYS</v>
          </cell>
          <cell r="F1382">
            <v>19</v>
          </cell>
          <cell r="G1382" t="str">
            <v>5920Z</v>
          </cell>
          <cell r="H1382">
            <v>0</v>
          </cell>
          <cell r="I1382">
            <v>0</v>
          </cell>
          <cell r="J1382">
            <v>0</v>
          </cell>
          <cell r="K1382">
            <v>0</v>
          </cell>
          <cell r="L1382">
            <v>0</v>
          </cell>
          <cell r="M1382">
            <v>1</v>
          </cell>
          <cell r="N1382">
            <v>0</v>
          </cell>
          <cell r="O1382">
            <v>1</v>
          </cell>
          <cell r="P1382">
            <v>0</v>
          </cell>
          <cell r="Q1382">
            <v>0</v>
          </cell>
          <cell r="R1382">
            <v>2</v>
          </cell>
          <cell r="T1382">
            <v>1.019315178877586</v>
          </cell>
        </row>
        <row r="1383">
          <cell r="A1383" t="str">
            <v>420742660</v>
          </cell>
          <cell r="B1383" t="str">
            <v>R17</v>
          </cell>
          <cell r="C1383">
            <v>604</v>
          </cell>
          <cell r="D1383" t="str">
            <v>LATELEC</v>
          </cell>
          <cell r="F1383">
            <v>10</v>
          </cell>
          <cell r="G1383" t="str">
            <v>2712Z</v>
          </cell>
          <cell r="H1383">
            <v>0</v>
          </cell>
          <cell r="I1383">
            <v>0</v>
          </cell>
          <cell r="J1383">
            <v>0</v>
          </cell>
          <cell r="K1383">
            <v>0</v>
          </cell>
          <cell r="L1383">
            <v>0</v>
          </cell>
          <cell r="M1383">
            <v>0</v>
          </cell>
          <cell r="N1383">
            <v>0</v>
          </cell>
          <cell r="O1383">
            <v>0</v>
          </cell>
          <cell r="P1383">
            <v>0</v>
          </cell>
          <cell r="Q1383">
            <v>2</v>
          </cell>
          <cell r="R1383">
            <v>2</v>
          </cell>
          <cell r="T1383">
            <v>0.9927749126935268</v>
          </cell>
        </row>
        <row r="1384">
          <cell r="A1384" t="str">
            <v>420792582</v>
          </cell>
          <cell r="B1384" t="str">
            <v>R08</v>
          </cell>
          <cell r="C1384">
            <v>75</v>
          </cell>
          <cell r="D1384" t="str">
            <v>LABORATOIRE HRA PHARMA</v>
          </cell>
          <cell r="F1384">
            <v>29</v>
          </cell>
          <cell r="G1384" t="str">
            <v>2110Z</v>
          </cell>
          <cell r="H1384">
            <v>0</v>
          </cell>
          <cell r="I1384">
            <v>0</v>
          </cell>
          <cell r="J1384">
            <v>0</v>
          </cell>
          <cell r="K1384">
            <v>0</v>
          </cell>
          <cell r="L1384">
            <v>0</v>
          </cell>
          <cell r="M1384">
            <v>0</v>
          </cell>
          <cell r="N1384">
            <v>0</v>
          </cell>
          <cell r="O1384">
            <v>0</v>
          </cell>
          <cell r="P1384">
            <v>0</v>
          </cell>
          <cell r="Q1384">
            <v>1</v>
          </cell>
          <cell r="R1384">
            <v>1</v>
          </cell>
          <cell r="T1384">
            <v>0.99313474665975932</v>
          </cell>
        </row>
        <row r="1385">
          <cell r="A1385" t="str">
            <v>421162751</v>
          </cell>
          <cell r="B1385" t="str">
            <v>R19</v>
          </cell>
          <cell r="C1385">
            <v>696</v>
          </cell>
          <cell r="D1385" t="str">
            <v>NTN TRANSMISSIONS EUROPE</v>
          </cell>
          <cell r="F1385">
            <v>10</v>
          </cell>
          <cell r="G1385" t="str">
            <v>2932Z</v>
          </cell>
          <cell r="H1385">
            <v>0</v>
          </cell>
          <cell r="I1385">
            <v>0</v>
          </cell>
          <cell r="J1385">
            <v>0</v>
          </cell>
          <cell r="K1385">
            <v>0</v>
          </cell>
          <cell r="L1385">
            <v>0</v>
          </cell>
          <cell r="M1385">
            <v>1</v>
          </cell>
          <cell r="N1385">
            <v>0</v>
          </cell>
          <cell r="O1385">
            <v>0</v>
          </cell>
          <cell r="P1385">
            <v>0</v>
          </cell>
          <cell r="Q1385">
            <v>0</v>
          </cell>
          <cell r="R1385">
            <v>1</v>
          </cell>
          <cell r="T1385">
            <v>0.99156887750307943</v>
          </cell>
        </row>
        <row r="1386">
          <cell r="A1386" t="str">
            <v>421476672</v>
          </cell>
          <cell r="B1386" t="str">
            <v>R29</v>
          </cell>
          <cell r="C1386">
            <v>16</v>
          </cell>
          <cell r="D1386" t="str">
            <v>EKO SOFTWARE</v>
          </cell>
          <cell r="F1386">
            <v>3</v>
          </cell>
          <cell r="G1386" t="str">
            <v>6209Z</v>
          </cell>
          <cell r="H1386">
            <v>1</v>
          </cell>
          <cell r="I1386">
            <v>0</v>
          </cell>
          <cell r="J1386">
            <v>0</v>
          </cell>
          <cell r="K1386">
            <v>0</v>
          </cell>
          <cell r="L1386">
            <v>0</v>
          </cell>
          <cell r="M1386">
            <v>0</v>
          </cell>
          <cell r="N1386">
            <v>0</v>
          </cell>
          <cell r="O1386">
            <v>0</v>
          </cell>
          <cell r="P1386">
            <v>0</v>
          </cell>
          <cell r="Q1386">
            <v>0</v>
          </cell>
          <cell r="R1386">
            <v>1</v>
          </cell>
          <cell r="T1386">
            <v>9.4882663174890407</v>
          </cell>
        </row>
        <row r="1387">
          <cell r="A1387" t="str">
            <v>421675653</v>
          </cell>
          <cell r="B1387" t="str">
            <v>R12</v>
          </cell>
          <cell r="C1387">
            <v>6</v>
          </cell>
          <cell r="D1387" t="str">
            <v>ATUSER</v>
          </cell>
          <cell r="F1387">
            <v>3</v>
          </cell>
          <cell r="G1387" t="str">
            <v>2562B</v>
          </cell>
          <cell r="H1387">
            <v>0</v>
          </cell>
          <cell r="I1387">
            <v>0</v>
          </cell>
          <cell r="J1387">
            <v>0</v>
          </cell>
          <cell r="K1387">
            <v>0</v>
          </cell>
          <cell r="L1387">
            <v>0</v>
          </cell>
          <cell r="M1387">
            <v>4</v>
          </cell>
          <cell r="N1387">
            <v>0</v>
          </cell>
          <cell r="O1387">
            <v>0</v>
          </cell>
          <cell r="P1387">
            <v>0</v>
          </cell>
          <cell r="Q1387">
            <v>0</v>
          </cell>
          <cell r="R1387">
            <v>4</v>
          </cell>
          <cell r="T1387">
            <v>0.94860290717111773</v>
          </cell>
        </row>
        <row r="1388">
          <cell r="A1388" t="str">
            <v>422717074</v>
          </cell>
          <cell r="B1388" t="str">
            <v>R27</v>
          </cell>
          <cell r="C1388">
            <v>23</v>
          </cell>
          <cell r="D1388" t="str">
            <v>SAFICARD</v>
          </cell>
          <cell r="F1388">
            <v>5</v>
          </cell>
          <cell r="G1388" t="str">
            <v>5829C</v>
          </cell>
          <cell r="H1388">
            <v>0</v>
          </cell>
          <cell r="I1388">
            <v>0</v>
          </cell>
          <cell r="J1388">
            <v>0</v>
          </cell>
          <cell r="K1388">
            <v>0</v>
          </cell>
          <cell r="L1388">
            <v>0</v>
          </cell>
          <cell r="M1388">
            <v>0</v>
          </cell>
          <cell r="N1388">
            <v>0</v>
          </cell>
          <cell r="O1388">
            <v>0</v>
          </cell>
          <cell r="P1388">
            <v>0</v>
          </cell>
          <cell r="Q1388">
            <v>0</v>
          </cell>
          <cell r="R1388">
            <v>0</v>
          </cell>
          <cell r="T1388">
            <v>1.0017342680255639</v>
          </cell>
        </row>
        <row r="1389">
          <cell r="A1389" t="str">
            <v>423743996</v>
          </cell>
          <cell r="B1389" t="str">
            <v>R30</v>
          </cell>
          <cell r="C1389">
            <v>6</v>
          </cell>
          <cell r="D1389" t="str">
            <v>EVE SYSTEM</v>
          </cell>
          <cell r="F1389">
            <v>4</v>
          </cell>
          <cell r="G1389" t="str">
            <v>7112B</v>
          </cell>
          <cell r="H1389">
            <v>0</v>
          </cell>
          <cell r="I1389">
            <v>0</v>
          </cell>
          <cell r="J1389">
            <v>0</v>
          </cell>
          <cell r="K1389">
            <v>0</v>
          </cell>
          <cell r="L1389">
            <v>0</v>
          </cell>
          <cell r="M1389">
            <v>0</v>
          </cell>
          <cell r="N1389">
            <v>0</v>
          </cell>
          <cell r="O1389">
            <v>0</v>
          </cell>
          <cell r="P1389">
            <v>0</v>
          </cell>
          <cell r="Q1389">
            <v>0</v>
          </cell>
          <cell r="R1389">
            <v>0</v>
          </cell>
          <cell r="T1389">
            <v>9.453986464844844</v>
          </cell>
        </row>
        <row r="1390">
          <cell r="A1390" t="str">
            <v>444544100</v>
          </cell>
          <cell r="B1390" t="str">
            <v>R08</v>
          </cell>
          <cell r="C1390">
            <v>37</v>
          </cell>
          <cell r="D1390" t="str">
            <v>PRESTWICK CHEMICAL SAS</v>
          </cell>
          <cell r="F1390">
            <v>18</v>
          </cell>
          <cell r="G1390" t="str">
            <v>2120Z</v>
          </cell>
          <cell r="H1390">
            <v>0</v>
          </cell>
          <cell r="I1390">
            <v>0</v>
          </cell>
          <cell r="J1390">
            <v>0</v>
          </cell>
          <cell r="K1390">
            <v>0</v>
          </cell>
          <cell r="L1390">
            <v>0</v>
          </cell>
          <cell r="M1390">
            <v>1</v>
          </cell>
          <cell r="N1390">
            <v>0</v>
          </cell>
          <cell r="O1390">
            <v>0</v>
          </cell>
          <cell r="P1390">
            <v>0</v>
          </cell>
          <cell r="Q1390">
            <v>0</v>
          </cell>
          <cell r="R1390">
            <v>1</v>
          </cell>
          <cell r="T1390">
            <v>1.004264588568869</v>
          </cell>
        </row>
        <row r="1391">
          <cell r="A1391" t="str">
            <v>428112320</v>
          </cell>
          <cell r="B1391" t="str">
            <v>R19</v>
          </cell>
          <cell r="C1391">
            <v>125</v>
          </cell>
          <cell r="D1391" t="str">
            <v>SCHLUMBERGER VECTOR SA</v>
          </cell>
          <cell r="F1391">
            <v>10</v>
          </cell>
          <cell r="G1391" t="str">
            <v>2910Z</v>
          </cell>
          <cell r="H1391">
            <v>0</v>
          </cell>
          <cell r="I1391">
            <v>0</v>
          </cell>
          <cell r="J1391">
            <v>0</v>
          </cell>
          <cell r="K1391">
            <v>1</v>
          </cell>
          <cell r="L1391">
            <v>0</v>
          </cell>
          <cell r="M1391">
            <v>0</v>
          </cell>
          <cell r="N1391">
            <v>0</v>
          </cell>
          <cell r="O1391">
            <v>0</v>
          </cell>
          <cell r="P1391">
            <v>0</v>
          </cell>
          <cell r="Q1391">
            <v>0</v>
          </cell>
          <cell r="R1391">
            <v>1</v>
          </cell>
          <cell r="T1391">
            <v>1.0225602616816545</v>
          </cell>
        </row>
        <row r="1392">
          <cell r="A1392" t="str">
            <v>428610547</v>
          </cell>
          <cell r="B1392" t="str">
            <v>R09</v>
          </cell>
          <cell r="C1392">
            <v>391</v>
          </cell>
          <cell r="D1392" t="str">
            <v>MANN + HUMMEL France</v>
          </cell>
          <cell r="F1392">
            <v>26</v>
          </cell>
          <cell r="G1392" t="str">
            <v>2229A</v>
          </cell>
          <cell r="H1392">
            <v>0</v>
          </cell>
          <cell r="I1392">
            <v>0</v>
          </cell>
          <cell r="J1392">
            <v>0</v>
          </cell>
          <cell r="K1392">
            <v>0</v>
          </cell>
          <cell r="L1392">
            <v>0</v>
          </cell>
          <cell r="M1392">
            <v>0</v>
          </cell>
          <cell r="N1392">
            <v>0</v>
          </cell>
          <cell r="O1392">
            <v>0</v>
          </cell>
          <cell r="P1392">
            <v>0</v>
          </cell>
          <cell r="Q1392">
            <v>1</v>
          </cell>
          <cell r="R1392">
            <v>1</v>
          </cell>
          <cell r="T1392">
            <v>1.09273183624038</v>
          </cell>
        </row>
        <row r="1393">
          <cell r="A1393" t="str">
            <v>429699770</v>
          </cell>
          <cell r="B1393" t="str">
            <v>R30</v>
          </cell>
          <cell r="C1393">
            <v>64</v>
          </cell>
          <cell r="D1393" t="str">
            <v>COME AND STAY</v>
          </cell>
          <cell r="F1393">
            <v>25</v>
          </cell>
          <cell r="G1393" t="str">
            <v>7311Z</v>
          </cell>
          <cell r="H1393">
            <v>0</v>
          </cell>
          <cell r="I1393">
            <v>0</v>
          </cell>
          <cell r="J1393">
            <v>0</v>
          </cell>
          <cell r="K1393">
            <v>0</v>
          </cell>
          <cell r="L1393">
            <v>0</v>
          </cell>
          <cell r="M1393">
            <v>0</v>
          </cell>
          <cell r="N1393">
            <v>0</v>
          </cell>
          <cell r="O1393">
            <v>0</v>
          </cell>
          <cell r="P1393">
            <v>0</v>
          </cell>
          <cell r="Q1393">
            <v>7</v>
          </cell>
          <cell r="R1393">
            <v>7</v>
          </cell>
          <cell r="T1393">
            <v>0.99929843965220788</v>
          </cell>
        </row>
        <row r="1394">
          <cell r="A1394" t="str">
            <v>429894967</v>
          </cell>
          <cell r="B1394" t="str">
            <v>R29</v>
          </cell>
          <cell r="C1394">
            <v>29</v>
          </cell>
          <cell r="D1394" t="str">
            <v>TRAVELDOO</v>
          </cell>
          <cell r="F1394">
            <v>7</v>
          </cell>
          <cell r="G1394" t="str">
            <v>6201Z</v>
          </cell>
          <cell r="H1394">
            <v>0</v>
          </cell>
          <cell r="I1394">
            <v>0</v>
          </cell>
          <cell r="J1394">
            <v>0</v>
          </cell>
          <cell r="K1394">
            <v>0</v>
          </cell>
          <cell r="L1394">
            <v>0</v>
          </cell>
          <cell r="M1394">
            <v>1</v>
          </cell>
          <cell r="N1394">
            <v>0</v>
          </cell>
          <cell r="O1394">
            <v>0</v>
          </cell>
          <cell r="P1394">
            <v>0</v>
          </cell>
          <cell r="Q1394">
            <v>0</v>
          </cell>
          <cell r="R1394">
            <v>1</v>
          </cell>
          <cell r="T1394">
            <v>1.0014717325564342</v>
          </cell>
        </row>
        <row r="1395">
          <cell r="A1395" t="str">
            <v>432424356</v>
          </cell>
          <cell r="B1395" t="str">
            <v>R29</v>
          </cell>
          <cell r="C1395">
            <v>25</v>
          </cell>
          <cell r="D1395" t="str">
            <v>6 WIND</v>
          </cell>
          <cell r="F1395">
            <v>16</v>
          </cell>
          <cell r="G1395" t="str">
            <v>6201Z</v>
          </cell>
          <cell r="H1395">
            <v>0</v>
          </cell>
          <cell r="I1395">
            <v>0</v>
          </cell>
          <cell r="J1395">
            <v>0</v>
          </cell>
          <cell r="K1395">
            <v>0</v>
          </cell>
          <cell r="L1395">
            <v>0</v>
          </cell>
          <cell r="M1395">
            <v>0</v>
          </cell>
          <cell r="N1395">
            <v>0</v>
          </cell>
          <cell r="O1395">
            <v>0</v>
          </cell>
          <cell r="P1395">
            <v>0</v>
          </cell>
          <cell r="Q1395">
            <v>0</v>
          </cell>
          <cell r="R1395">
            <v>0</v>
          </cell>
          <cell r="T1395">
            <v>1.0046616233396708</v>
          </cell>
        </row>
        <row r="1396">
          <cell r="A1396" t="str">
            <v>432548717</v>
          </cell>
          <cell r="B1396" t="str">
            <v>R29</v>
          </cell>
          <cell r="C1396">
            <v>27</v>
          </cell>
          <cell r="D1396" t="str">
            <v>RHAPSO</v>
          </cell>
          <cell r="F1396">
            <v>5</v>
          </cell>
          <cell r="G1396" t="str">
            <v>6201Z</v>
          </cell>
          <cell r="H1396">
            <v>0</v>
          </cell>
          <cell r="I1396">
            <v>0</v>
          </cell>
          <cell r="J1396">
            <v>0</v>
          </cell>
          <cell r="K1396">
            <v>0</v>
          </cell>
          <cell r="L1396">
            <v>0</v>
          </cell>
          <cell r="M1396">
            <v>0</v>
          </cell>
          <cell r="N1396">
            <v>0</v>
          </cell>
          <cell r="O1396">
            <v>0</v>
          </cell>
          <cell r="P1396">
            <v>0</v>
          </cell>
          <cell r="Q1396">
            <v>0</v>
          </cell>
          <cell r="R1396">
            <v>0</v>
          </cell>
          <cell r="T1396">
            <v>1.0008898703366156</v>
          </cell>
        </row>
        <row r="1397">
          <cell r="A1397" t="str">
            <v>433683216</v>
          </cell>
          <cell r="B1397" t="str">
            <v>R27</v>
          </cell>
          <cell r="C1397">
            <v>19</v>
          </cell>
          <cell r="D1397" t="str">
            <v>PROSYST</v>
          </cell>
          <cell r="F1397">
            <v>12</v>
          </cell>
          <cell r="G1397" t="str">
            <v>5829C</v>
          </cell>
          <cell r="H1397">
            <v>0</v>
          </cell>
          <cell r="I1397">
            <v>0</v>
          </cell>
          <cell r="J1397">
            <v>0</v>
          </cell>
          <cell r="K1397">
            <v>0</v>
          </cell>
          <cell r="L1397">
            <v>0</v>
          </cell>
          <cell r="M1397">
            <v>0</v>
          </cell>
          <cell r="N1397">
            <v>0</v>
          </cell>
          <cell r="O1397">
            <v>0</v>
          </cell>
          <cell r="P1397">
            <v>0</v>
          </cell>
          <cell r="Q1397">
            <v>0</v>
          </cell>
          <cell r="R1397">
            <v>0</v>
          </cell>
          <cell r="T1397">
            <v>1.0150130828773045</v>
          </cell>
        </row>
        <row r="1398">
          <cell r="A1398" t="str">
            <v>433910619</v>
          </cell>
          <cell r="B1398" t="str">
            <v>R13</v>
          </cell>
          <cell r="C1398">
            <v>23</v>
          </cell>
          <cell r="D1398" t="str">
            <v>FREEBOX</v>
          </cell>
          <cell r="F1398">
            <v>20</v>
          </cell>
          <cell r="G1398" t="str">
            <v>2611Z</v>
          </cell>
          <cell r="H1398">
            <v>0</v>
          </cell>
          <cell r="I1398">
            <v>0</v>
          </cell>
          <cell r="J1398">
            <v>0</v>
          </cell>
          <cell r="K1398">
            <v>0</v>
          </cell>
          <cell r="L1398">
            <v>0</v>
          </cell>
          <cell r="M1398">
            <v>1</v>
          </cell>
          <cell r="N1398">
            <v>0</v>
          </cell>
          <cell r="O1398">
            <v>0</v>
          </cell>
          <cell r="P1398">
            <v>0</v>
          </cell>
          <cell r="Q1398">
            <v>0</v>
          </cell>
          <cell r="R1398">
            <v>1</v>
          </cell>
          <cell r="T1398">
            <v>0.93293571499768113</v>
          </cell>
        </row>
        <row r="1399">
          <cell r="A1399" t="str">
            <v>433940483</v>
          </cell>
          <cell r="B1399" t="str">
            <v>R10</v>
          </cell>
          <cell r="C1399">
            <v>91</v>
          </cell>
          <cell r="D1399" t="str">
            <v>SOC DES CERAMIQUES TECHNIQUES</v>
          </cell>
          <cell r="F1399">
            <v>2</v>
          </cell>
          <cell r="G1399" t="str">
            <v>2343Z</v>
          </cell>
          <cell r="H1399">
            <v>1</v>
          </cell>
          <cell r="I1399">
            <v>0</v>
          </cell>
          <cell r="J1399">
            <v>0</v>
          </cell>
          <cell r="K1399">
            <v>0</v>
          </cell>
          <cell r="L1399">
            <v>0</v>
          </cell>
          <cell r="M1399">
            <v>0</v>
          </cell>
          <cell r="N1399">
            <v>0</v>
          </cell>
          <cell r="O1399">
            <v>0</v>
          </cell>
          <cell r="P1399">
            <v>0</v>
          </cell>
          <cell r="Q1399">
            <v>0</v>
          </cell>
          <cell r="R1399">
            <v>1</v>
          </cell>
          <cell r="T1399">
            <v>9.5556038987789051</v>
          </cell>
        </row>
        <row r="1400">
          <cell r="A1400" t="str">
            <v>434107769</v>
          </cell>
          <cell r="B1400" t="str">
            <v>R16</v>
          </cell>
          <cell r="C1400">
            <v>31</v>
          </cell>
          <cell r="D1400" t="str">
            <v>KEOSYS</v>
          </cell>
          <cell r="F1400">
            <v>24</v>
          </cell>
          <cell r="G1400" t="str">
            <v>2660Z</v>
          </cell>
          <cell r="H1400">
            <v>0</v>
          </cell>
          <cell r="I1400">
            <v>0</v>
          </cell>
          <cell r="J1400">
            <v>0</v>
          </cell>
          <cell r="K1400">
            <v>0</v>
          </cell>
          <cell r="L1400">
            <v>0</v>
          </cell>
          <cell r="M1400">
            <v>0</v>
          </cell>
          <cell r="N1400">
            <v>0</v>
          </cell>
          <cell r="O1400">
            <v>0</v>
          </cell>
          <cell r="P1400">
            <v>0</v>
          </cell>
          <cell r="Q1400">
            <v>0</v>
          </cell>
          <cell r="R1400">
            <v>0</v>
          </cell>
          <cell r="T1400">
            <v>1.1362951423192282</v>
          </cell>
        </row>
        <row r="1401">
          <cell r="A1401" t="str">
            <v>434403689</v>
          </cell>
          <cell r="B1401" t="str">
            <v>R04</v>
          </cell>
          <cell r="C1401">
            <v>226</v>
          </cell>
          <cell r="D1401" t="str">
            <v>BALSAN</v>
          </cell>
          <cell r="F1401">
            <v>3</v>
          </cell>
          <cell r="G1401" t="str">
            <v>1393Z</v>
          </cell>
          <cell r="H1401">
            <v>0</v>
          </cell>
          <cell r="I1401">
            <v>0</v>
          </cell>
          <cell r="J1401">
            <v>0</v>
          </cell>
          <cell r="K1401">
            <v>0</v>
          </cell>
          <cell r="L1401">
            <v>0</v>
          </cell>
          <cell r="M1401">
            <v>0</v>
          </cell>
          <cell r="N1401">
            <v>0</v>
          </cell>
          <cell r="O1401">
            <v>0</v>
          </cell>
          <cell r="P1401">
            <v>0</v>
          </cell>
          <cell r="Q1401">
            <v>0</v>
          </cell>
          <cell r="R1401">
            <v>0</v>
          </cell>
          <cell r="T1401">
            <v>1.0570384032315527</v>
          </cell>
        </row>
        <row r="1402">
          <cell r="A1402" t="str">
            <v>434626412</v>
          </cell>
          <cell r="B1402" t="str">
            <v>R29</v>
          </cell>
          <cell r="C1402">
            <v>6</v>
          </cell>
          <cell r="D1402" t="str">
            <v>NETINARY</v>
          </cell>
          <cell r="F1402">
            <v>5</v>
          </cell>
          <cell r="G1402" t="str">
            <v>6201Z</v>
          </cell>
          <cell r="H1402">
            <v>0</v>
          </cell>
          <cell r="I1402">
            <v>0</v>
          </cell>
          <cell r="J1402">
            <v>0</v>
          </cell>
          <cell r="K1402">
            <v>0</v>
          </cell>
          <cell r="L1402">
            <v>0</v>
          </cell>
          <cell r="M1402">
            <v>0</v>
          </cell>
          <cell r="N1402">
            <v>0</v>
          </cell>
          <cell r="O1402">
            <v>0</v>
          </cell>
          <cell r="P1402">
            <v>0</v>
          </cell>
          <cell r="Q1402">
            <v>0</v>
          </cell>
          <cell r="R1402">
            <v>0</v>
          </cell>
          <cell r="T1402">
            <v>1.0008898703366156</v>
          </cell>
        </row>
        <row r="1403">
          <cell r="A1403" t="str">
            <v>435157557</v>
          </cell>
          <cell r="B1403" t="str">
            <v>R30</v>
          </cell>
          <cell r="C1403">
            <v>8</v>
          </cell>
          <cell r="D1403" t="str">
            <v>SAT OCEAN</v>
          </cell>
          <cell r="F1403">
            <v>3</v>
          </cell>
          <cell r="G1403" t="str">
            <v>7112B</v>
          </cell>
          <cell r="H1403">
            <v>0</v>
          </cell>
          <cell r="I1403">
            <v>0</v>
          </cell>
          <cell r="J1403">
            <v>0</v>
          </cell>
          <cell r="K1403">
            <v>0</v>
          </cell>
          <cell r="L1403">
            <v>0</v>
          </cell>
          <cell r="M1403">
            <v>0</v>
          </cell>
          <cell r="N1403">
            <v>0</v>
          </cell>
          <cell r="O1403">
            <v>0</v>
          </cell>
          <cell r="P1403">
            <v>0</v>
          </cell>
          <cell r="Q1403">
            <v>0</v>
          </cell>
          <cell r="R1403">
            <v>0</v>
          </cell>
          <cell r="T1403">
            <v>0.99794107452878311</v>
          </cell>
        </row>
        <row r="1404">
          <cell r="A1404" t="str">
            <v>435267885</v>
          </cell>
          <cell r="B1404" t="str">
            <v>R18</v>
          </cell>
          <cell r="C1404">
            <v>120</v>
          </cell>
          <cell r="D1404" t="str">
            <v>PELLENC SELECTIVE TECHNOLOGIES</v>
          </cell>
          <cell r="F1404">
            <v>40</v>
          </cell>
          <cell r="G1404" t="str">
            <v>2899B</v>
          </cell>
          <cell r="H1404">
            <v>0</v>
          </cell>
          <cell r="I1404">
            <v>0</v>
          </cell>
          <cell r="J1404">
            <v>0</v>
          </cell>
          <cell r="K1404">
            <v>0</v>
          </cell>
          <cell r="L1404">
            <v>0</v>
          </cell>
          <cell r="M1404">
            <v>0</v>
          </cell>
          <cell r="N1404">
            <v>0</v>
          </cell>
          <cell r="O1404">
            <v>0</v>
          </cell>
          <cell r="P1404">
            <v>0</v>
          </cell>
          <cell r="Q1404">
            <v>3</v>
          </cell>
          <cell r="R1404">
            <v>3</v>
          </cell>
          <cell r="T1404">
            <v>0.9978436585916004</v>
          </cell>
        </row>
        <row r="1405">
          <cell r="A1405" t="str">
            <v>435382809</v>
          </cell>
          <cell r="B1405" t="str">
            <v>R32</v>
          </cell>
          <cell r="C1405">
            <v>20</v>
          </cell>
          <cell r="D1405" t="str">
            <v>I-COM SOFTWARE</v>
          </cell>
          <cell r="F1405">
            <v>7</v>
          </cell>
          <cell r="G1405" t="str">
            <v>8299Z</v>
          </cell>
          <cell r="H1405">
            <v>0</v>
          </cell>
          <cell r="I1405">
            <v>0</v>
          </cell>
          <cell r="J1405">
            <v>0</v>
          </cell>
          <cell r="K1405">
            <v>0</v>
          </cell>
          <cell r="L1405">
            <v>0</v>
          </cell>
          <cell r="M1405">
            <v>0</v>
          </cell>
          <cell r="N1405">
            <v>0</v>
          </cell>
          <cell r="O1405">
            <v>0</v>
          </cell>
          <cell r="P1405">
            <v>0</v>
          </cell>
          <cell r="Q1405">
            <v>0</v>
          </cell>
          <cell r="R1405">
            <v>0</v>
          </cell>
          <cell r="T1405">
            <v>0.95371766550492643</v>
          </cell>
        </row>
        <row r="1406">
          <cell r="A1406" t="str">
            <v>437752199</v>
          </cell>
          <cell r="B1406" t="str">
            <v>R29</v>
          </cell>
          <cell r="C1406">
            <v>1</v>
          </cell>
          <cell r="D1406" t="str">
            <v>AKEIROU</v>
          </cell>
          <cell r="F1406">
            <v>1</v>
          </cell>
          <cell r="G1406" t="str">
            <v>6201Z</v>
          </cell>
          <cell r="H1406">
            <v>0</v>
          </cell>
          <cell r="I1406">
            <v>0</v>
          </cell>
          <cell r="J1406">
            <v>0</v>
          </cell>
          <cell r="K1406">
            <v>0</v>
          </cell>
          <cell r="L1406">
            <v>0</v>
          </cell>
          <cell r="M1406">
            <v>0</v>
          </cell>
          <cell r="N1406">
            <v>0</v>
          </cell>
          <cell r="O1406">
            <v>0</v>
          </cell>
          <cell r="P1406">
            <v>0</v>
          </cell>
          <cell r="Q1406">
            <v>0</v>
          </cell>
          <cell r="R1406">
            <v>0</v>
          </cell>
          <cell r="T1406">
            <v>9.4827544292800443</v>
          </cell>
        </row>
        <row r="1407">
          <cell r="A1407" t="str">
            <v>438163511</v>
          </cell>
          <cell r="B1407" t="str">
            <v>R30</v>
          </cell>
          <cell r="C1407">
            <v>6</v>
          </cell>
          <cell r="D1407" t="str">
            <v>CELLVAX</v>
          </cell>
          <cell r="F1407">
            <v>5</v>
          </cell>
          <cell r="G1407" t="str">
            <v>7211</v>
          </cell>
          <cell r="H1407">
            <v>0</v>
          </cell>
          <cell r="I1407">
            <v>0</v>
          </cell>
          <cell r="J1407">
            <v>0</v>
          </cell>
          <cell r="K1407">
            <v>0</v>
          </cell>
          <cell r="L1407">
            <v>0</v>
          </cell>
          <cell r="M1407">
            <v>0</v>
          </cell>
          <cell r="N1407">
            <v>0</v>
          </cell>
          <cell r="O1407">
            <v>0</v>
          </cell>
          <cell r="P1407">
            <v>0</v>
          </cell>
          <cell r="Q1407">
            <v>0</v>
          </cell>
          <cell r="R1407">
            <v>0</v>
          </cell>
          <cell r="T1407">
            <v>9.5519103625199548</v>
          </cell>
        </row>
        <row r="1408">
          <cell r="A1408" t="str">
            <v>438384406</v>
          </cell>
          <cell r="B1408" t="str">
            <v>R30</v>
          </cell>
          <cell r="C1408">
            <v>133</v>
          </cell>
          <cell r="D1408" t="str">
            <v>NEOLANE</v>
          </cell>
          <cell r="F1408">
            <v>31</v>
          </cell>
          <cell r="G1408" t="str">
            <v>7022Z</v>
          </cell>
          <cell r="H1408">
            <v>0</v>
          </cell>
          <cell r="I1408">
            <v>0</v>
          </cell>
          <cell r="J1408">
            <v>0</v>
          </cell>
          <cell r="K1408">
            <v>0</v>
          </cell>
          <cell r="L1408">
            <v>0</v>
          </cell>
          <cell r="M1408">
            <v>2</v>
          </cell>
          <cell r="N1408">
            <v>0</v>
          </cell>
          <cell r="O1408">
            <v>0</v>
          </cell>
          <cell r="P1408">
            <v>0</v>
          </cell>
          <cell r="Q1408">
            <v>0</v>
          </cell>
          <cell r="R1408">
            <v>2</v>
          </cell>
          <cell r="T1408">
            <v>1.0061843559990373</v>
          </cell>
        </row>
        <row r="1409">
          <cell r="A1409" t="str">
            <v>438479941</v>
          </cell>
          <cell r="B1409" t="str">
            <v>R08</v>
          </cell>
          <cell r="C1409">
            <v>69</v>
          </cell>
          <cell r="D1409" t="str">
            <v>AB SCIENCE</v>
          </cell>
          <cell r="F1409">
            <v>61</v>
          </cell>
          <cell r="G1409" t="str">
            <v>2110Z</v>
          </cell>
          <cell r="H1409">
            <v>0</v>
          </cell>
          <cell r="I1409">
            <v>0</v>
          </cell>
          <cell r="J1409">
            <v>0</v>
          </cell>
          <cell r="K1409">
            <v>0</v>
          </cell>
          <cell r="L1409">
            <v>0</v>
          </cell>
          <cell r="M1409">
            <v>22</v>
          </cell>
          <cell r="N1409">
            <v>0</v>
          </cell>
          <cell r="O1409">
            <v>0</v>
          </cell>
          <cell r="P1409">
            <v>0</v>
          </cell>
          <cell r="Q1409">
            <v>0</v>
          </cell>
          <cell r="R1409">
            <v>22</v>
          </cell>
          <cell r="T1409">
            <v>1.007159430483676</v>
          </cell>
        </row>
        <row r="1410">
          <cell r="A1410" t="str">
            <v>438743361</v>
          </cell>
          <cell r="B1410" t="str">
            <v>R30</v>
          </cell>
          <cell r="C1410">
            <v>7</v>
          </cell>
          <cell r="D1410" t="str">
            <v>APOLLON SOLAR</v>
          </cell>
          <cell r="F1410">
            <v>6</v>
          </cell>
          <cell r="G1410" t="str">
            <v>7219Z</v>
          </cell>
          <cell r="H1410">
            <v>0</v>
          </cell>
          <cell r="I1410">
            <v>0</v>
          </cell>
          <cell r="J1410">
            <v>0</v>
          </cell>
          <cell r="K1410">
            <v>0</v>
          </cell>
          <cell r="L1410">
            <v>0</v>
          </cell>
          <cell r="M1410">
            <v>0</v>
          </cell>
          <cell r="N1410">
            <v>0</v>
          </cell>
          <cell r="O1410">
            <v>0</v>
          </cell>
          <cell r="P1410">
            <v>0</v>
          </cell>
          <cell r="Q1410">
            <v>0</v>
          </cell>
          <cell r="R1410">
            <v>0</v>
          </cell>
          <cell r="T1410">
            <v>0.9958875026424</v>
          </cell>
        </row>
        <row r="1411">
          <cell r="A1411" t="str">
            <v>438753667</v>
          </cell>
          <cell r="B1411" t="str">
            <v>R12</v>
          </cell>
          <cell r="C1411">
            <v>61</v>
          </cell>
          <cell r="D1411" t="str">
            <v>AJ TECH</v>
          </cell>
          <cell r="F1411">
            <v>3</v>
          </cell>
          <cell r="G1411" t="str">
            <v>2521Z</v>
          </cell>
          <cell r="H1411">
            <v>0</v>
          </cell>
          <cell r="I1411">
            <v>0</v>
          </cell>
          <cell r="J1411">
            <v>0</v>
          </cell>
          <cell r="K1411">
            <v>0</v>
          </cell>
          <cell r="L1411">
            <v>0</v>
          </cell>
          <cell r="M1411">
            <v>1</v>
          </cell>
          <cell r="N1411">
            <v>0</v>
          </cell>
          <cell r="O1411">
            <v>0</v>
          </cell>
          <cell r="P1411">
            <v>0</v>
          </cell>
          <cell r="Q1411">
            <v>0</v>
          </cell>
          <cell r="R1411">
            <v>1</v>
          </cell>
          <cell r="T1411">
            <v>0.94860290717111773</v>
          </cell>
        </row>
        <row r="1412">
          <cell r="A1412" t="str">
            <v>438943904</v>
          </cell>
          <cell r="B1412" t="str">
            <v>R29</v>
          </cell>
          <cell r="C1412">
            <v>29</v>
          </cell>
          <cell r="D1412" t="str">
            <v>APPOLONIA</v>
          </cell>
          <cell r="F1412">
            <v>20</v>
          </cell>
          <cell r="G1412" t="str">
            <v>6201Z</v>
          </cell>
          <cell r="H1412">
            <v>0</v>
          </cell>
          <cell r="I1412">
            <v>0</v>
          </cell>
          <cell r="J1412">
            <v>0</v>
          </cell>
          <cell r="K1412">
            <v>0</v>
          </cell>
          <cell r="L1412">
            <v>0</v>
          </cell>
          <cell r="M1412">
            <v>0</v>
          </cell>
          <cell r="N1412">
            <v>0</v>
          </cell>
          <cell r="O1412">
            <v>0</v>
          </cell>
          <cell r="P1412">
            <v>0</v>
          </cell>
          <cell r="Q1412">
            <v>0</v>
          </cell>
          <cell r="R1412">
            <v>0</v>
          </cell>
          <cell r="T1412">
            <v>1.0052642431574093</v>
          </cell>
        </row>
        <row r="1413">
          <cell r="A1413" t="str">
            <v>439132978</v>
          </cell>
          <cell r="B1413" t="str">
            <v>R03</v>
          </cell>
          <cell r="C1413">
            <v>3</v>
          </cell>
          <cell r="D1413" t="str">
            <v>BIOCEANE</v>
          </cell>
          <cell r="F1413">
            <v>1</v>
          </cell>
          <cell r="G1413" t="str">
            <v>1089Z</v>
          </cell>
          <cell r="H1413">
            <v>0</v>
          </cell>
          <cell r="I1413">
            <v>0</v>
          </cell>
          <cell r="J1413">
            <v>0</v>
          </cell>
          <cell r="K1413">
            <v>0</v>
          </cell>
          <cell r="L1413">
            <v>0</v>
          </cell>
          <cell r="M1413">
            <v>0</v>
          </cell>
          <cell r="N1413">
            <v>0</v>
          </cell>
          <cell r="O1413">
            <v>0</v>
          </cell>
          <cell r="P1413">
            <v>0</v>
          </cell>
          <cell r="Q1413">
            <v>0</v>
          </cell>
          <cell r="R1413">
            <v>0</v>
          </cell>
          <cell r="T1413">
            <v>9.4310998726158832</v>
          </cell>
        </row>
        <row r="1414">
          <cell r="A1414" t="str">
            <v>439441999</v>
          </cell>
          <cell r="B1414" t="str">
            <v>R29</v>
          </cell>
          <cell r="C1414">
            <v>158</v>
          </cell>
          <cell r="D1414" t="str">
            <v>ONEACCESS</v>
          </cell>
          <cell r="E1414" t="str">
            <v>439441999 ; 414924233</v>
          </cell>
          <cell r="F1414">
            <v>45</v>
          </cell>
          <cell r="G1414" t="str">
            <v>6201Z</v>
          </cell>
          <cell r="H1414">
            <v>0</v>
          </cell>
          <cell r="I1414">
            <v>0</v>
          </cell>
          <cell r="J1414">
            <v>0</v>
          </cell>
          <cell r="K1414">
            <v>0</v>
          </cell>
          <cell r="L1414">
            <v>0</v>
          </cell>
          <cell r="M1414">
            <v>0</v>
          </cell>
          <cell r="N1414">
            <v>0</v>
          </cell>
          <cell r="O1414">
            <v>0</v>
          </cell>
          <cell r="P1414">
            <v>0</v>
          </cell>
          <cell r="Q1414">
            <v>0</v>
          </cell>
          <cell r="R1414">
            <v>0</v>
          </cell>
          <cell r="T1414">
            <v>1.0103234011733435</v>
          </cell>
        </row>
        <row r="1415">
          <cell r="A1415" t="str">
            <v>439674847</v>
          </cell>
          <cell r="B1415" t="str">
            <v>R27</v>
          </cell>
          <cell r="C1415">
            <v>17</v>
          </cell>
          <cell r="D1415" t="str">
            <v>DENY ALL</v>
          </cell>
          <cell r="F1415">
            <v>9</v>
          </cell>
          <cell r="G1415" t="str">
            <v>5829C</v>
          </cell>
          <cell r="H1415">
            <v>0</v>
          </cell>
          <cell r="I1415">
            <v>0</v>
          </cell>
          <cell r="J1415">
            <v>0</v>
          </cell>
          <cell r="K1415">
            <v>0</v>
          </cell>
          <cell r="L1415">
            <v>0</v>
          </cell>
          <cell r="M1415">
            <v>0</v>
          </cell>
          <cell r="N1415">
            <v>0</v>
          </cell>
          <cell r="O1415">
            <v>0</v>
          </cell>
          <cell r="P1415">
            <v>0</v>
          </cell>
          <cell r="Q1415">
            <v>3</v>
          </cell>
          <cell r="R1415">
            <v>3</v>
          </cell>
          <cell r="T1415">
            <v>1.0067183025169339</v>
          </cell>
        </row>
        <row r="1416">
          <cell r="A1416" t="str">
            <v>440220671</v>
          </cell>
          <cell r="B1416" t="str">
            <v>R08</v>
          </cell>
          <cell r="C1416">
            <v>12</v>
          </cell>
          <cell r="D1416" t="str">
            <v>ORFAGEN</v>
          </cell>
          <cell r="F1416">
            <v>8</v>
          </cell>
          <cell r="G1416" t="str">
            <v>2120Z</v>
          </cell>
          <cell r="H1416">
            <v>0</v>
          </cell>
          <cell r="I1416">
            <v>0</v>
          </cell>
          <cell r="J1416">
            <v>0</v>
          </cell>
          <cell r="K1416">
            <v>0</v>
          </cell>
          <cell r="L1416">
            <v>0</v>
          </cell>
          <cell r="M1416">
            <v>2</v>
          </cell>
          <cell r="N1416">
            <v>0</v>
          </cell>
          <cell r="O1416">
            <v>0</v>
          </cell>
          <cell r="P1416">
            <v>0</v>
          </cell>
          <cell r="Q1416">
            <v>0</v>
          </cell>
          <cell r="R1416">
            <v>2</v>
          </cell>
          <cell r="T1416">
            <v>0.99763211303210142</v>
          </cell>
        </row>
        <row r="1417">
          <cell r="A1417" t="str">
            <v>440278539</v>
          </cell>
          <cell r="B1417" t="str">
            <v>R15</v>
          </cell>
          <cell r="C1417">
            <v>25</v>
          </cell>
          <cell r="D1417" t="str">
            <v>GENEWAVE</v>
          </cell>
          <cell r="F1417">
            <v>14</v>
          </cell>
          <cell r="G1417" t="str">
            <v>2670Z</v>
          </cell>
          <cell r="H1417">
            <v>0</v>
          </cell>
          <cell r="I1417">
            <v>0</v>
          </cell>
          <cell r="J1417">
            <v>0</v>
          </cell>
          <cell r="K1417">
            <v>0</v>
          </cell>
          <cell r="L1417">
            <v>0</v>
          </cell>
          <cell r="M1417">
            <v>1</v>
          </cell>
          <cell r="N1417">
            <v>0</v>
          </cell>
          <cell r="O1417">
            <v>1</v>
          </cell>
          <cell r="P1417">
            <v>1</v>
          </cell>
          <cell r="Q1417">
            <v>0</v>
          </cell>
          <cell r="R1417">
            <v>3</v>
          </cell>
          <cell r="S1417" t="str">
            <v>retraite</v>
          </cell>
          <cell r="T1417">
            <v>0.99687860212627999</v>
          </cell>
        </row>
        <row r="1418">
          <cell r="A1418" t="str">
            <v>440409233</v>
          </cell>
          <cell r="B1418" t="str">
            <v>R27</v>
          </cell>
          <cell r="C1418">
            <v>21</v>
          </cell>
          <cell r="D1418" t="str">
            <v>CARLIPA SYSTEMS</v>
          </cell>
          <cell r="F1418">
            <v>3</v>
          </cell>
          <cell r="G1418" t="str">
            <v>5829C</v>
          </cell>
          <cell r="H1418">
            <v>0</v>
          </cell>
          <cell r="I1418">
            <v>0</v>
          </cell>
          <cell r="J1418">
            <v>0</v>
          </cell>
          <cell r="K1418">
            <v>0</v>
          </cell>
          <cell r="L1418">
            <v>0</v>
          </cell>
          <cell r="M1418">
            <v>0</v>
          </cell>
          <cell r="N1418">
            <v>0</v>
          </cell>
          <cell r="O1418">
            <v>0</v>
          </cell>
          <cell r="P1418">
            <v>0</v>
          </cell>
          <cell r="Q1418">
            <v>0</v>
          </cell>
          <cell r="R1418">
            <v>0</v>
          </cell>
          <cell r="T1418">
            <v>9.5153315650915804</v>
          </cell>
        </row>
        <row r="1419">
          <cell r="A1419" t="str">
            <v>440508331</v>
          </cell>
          <cell r="B1419" t="str">
            <v>R13</v>
          </cell>
          <cell r="C1419">
            <v>127</v>
          </cell>
          <cell r="D1419" t="str">
            <v>ULIS</v>
          </cell>
          <cell r="F1419">
            <v>29</v>
          </cell>
          <cell r="G1419" t="str">
            <v>2611Z</v>
          </cell>
          <cell r="H1419">
            <v>0</v>
          </cell>
          <cell r="I1419">
            <v>1</v>
          </cell>
          <cell r="J1419">
            <v>1</v>
          </cell>
          <cell r="K1419">
            <v>0</v>
          </cell>
          <cell r="L1419">
            <v>0</v>
          </cell>
          <cell r="M1419">
            <v>0</v>
          </cell>
          <cell r="N1419">
            <v>0</v>
          </cell>
          <cell r="O1419">
            <v>0</v>
          </cell>
          <cell r="P1419">
            <v>0</v>
          </cell>
          <cell r="Q1419">
            <v>1</v>
          </cell>
          <cell r="R1419">
            <v>2</v>
          </cell>
          <cell r="T1419">
            <v>1.1264311808616194</v>
          </cell>
        </row>
        <row r="1420">
          <cell r="A1420" t="str">
            <v>441396595</v>
          </cell>
          <cell r="B1420" t="str">
            <v>R30</v>
          </cell>
          <cell r="C1420">
            <v>36</v>
          </cell>
          <cell r="D1420" t="str">
            <v>INSTITUT DE LA CORROSION</v>
          </cell>
          <cell r="F1420">
            <v>18</v>
          </cell>
          <cell r="G1420" t="str">
            <v>7490B</v>
          </cell>
          <cell r="H1420">
            <v>0</v>
          </cell>
          <cell r="I1420">
            <v>0</v>
          </cell>
          <cell r="J1420">
            <v>0</v>
          </cell>
          <cell r="K1420">
            <v>0</v>
          </cell>
          <cell r="L1420">
            <v>0</v>
          </cell>
          <cell r="M1420">
            <v>0</v>
          </cell>
          <cell r="N1420">
            <v>0</v>
          </cell>
          <cell r="O1420">
            <v>0</v>
          </cell>
          <cell r="P1420">
            <v>0</v>
          </cell>
          <cell r="Q1420">
            <v>1</v>
          </cell>
          <cell r="R1420">
            <v>1</v>
          </cell>
          <cell r="T1420">
            <v>1.0208557425333487</v>
          </cell>
        </row>
        <row r="1421">
          <cell r="A1421" t="str">
            <v>441772522</v>
          </cell>
          <cell r="B1421" t="str">
            <v>R08</v>
          </cell>
          <cell r="C1421">
            <v>18</v>
          </cell>
          <cell r="D1421" t="str">
            <v>DBV TECHNOLOGIES</v>
          </cell>
          <cell r="F1421">
            <v>12</v>
          </cell>
          <cell r="G1421" t="str">
            <v>2120Z</v>
          </cell>
          <cell r="H1421">
            <v>0</v>
          </cell>
          <cell r="I1421">
            <v>0</v>
          </cell>
          <cell r="J1421">
            <v>0</v>
          </cell>
          <cell r="K1421">
            <v>0</v>
          </cell>
          <cell r="L1421">
            <v>0</v>
          </cell>
          <cell r="M1421">
            <v>0</v>
          </cell>
          <cell r="N1421">
            <v>0</v>
          </cell>
          <cell r="O1421">
            <v>0</v>
          </cell>
          <cell r="P1421">
            <v>0</v>
          </cell>
          <cell r="Q1421">
            <v>0</v>
          </cell>
          <cell r="R1421">
            <v>0</v>
          </cell>
          <cell r="T1421">
            <v>1.0044978503616424</v>
          </cell>
        </row>
        <row r="1422">
          <cell r="A1422" t="str">
            <v>442032348</v>
          </cell>
          <cell r="B1422" t="str">
            <v>R30</v>
          </cell>
          <cell r="C1422">
            <v>23</v>
          </cell>
          <cell r="D1422" t="str">
            <v>INNOVA CARD</v>
          </cell>
          <cell r="F1422">
            <v>12</v>
          </cell>
          <cell r="G1422" t="str">
            <v>7112B</v>
          </cell>
          <cell r="H1422">
            <v>0</v>
          </cell>
          <cell r="I1422">
            <v>0</v>
          </cell>
          <cell r="J1422">
            <v>0</v>
          </cell>
          <cell r="K1422">
            <v>0</v>
          </cell>
          <cell r="L1422">
            <v>0</v>
          </cell>
          <cell r="M1422">
            <v>0</v>
          </cell>
          <cell r="N1422">
            <v>0</v>
          </cell>
          <cell r="O1422">
            <v>0</v>
          </cell>
          <cell r="P1422">
            <v>0</v>
          </cell>
          <cell r="Q1422">
            <v>0</v>
          </cell>
          <cell r="R1422">
            <v>0</v>
          </cell>
          <cell r="T1422">
            <v>0.9917963804533132</v>
          </cell>
        </row>
        <row r="1423">
          <cell r="A1423" t="str">
            <v>442055893</v>
          </cell>
          <cell r="B1423" t="str">
            <v>R30</v>
          </cell>
          <cell r="C1423">
            <v>9</v>
          </cell>
          <cell r="D1423" t="str">
            <v>ELICITYL</v>
          </cell>
          <cell r="F1423">
            <v>9</v>
          </cell>
          <cell r="G1423" t="str">
            <v>7211Z</v>
          </cell>
          <cell r="H1423">
            <v>0</v>
          </cell>
          <cell r="I1423">
            <v>0</v>
          </cell>
          <cell r="J1423">
            <v>0</v>
          </cell>
          <cell r="K1423">
            <v>0</v>
          </cell>
          <cell r="L1423">
            <v>0</v>
          </cell>
          <cell r="M1423">
            <v>1</v>
          </cell>
          <cell r="N1423">
            <v>0</v>
          </cell>
          <cell r="O1423">
            <v>0</v>
          </cell>
          <cell r="P1423">
            <v>0</v>
          </cell>
          <cell r="Q1423">
            <v>0</v>
          </cell>
          <cell r="R1423">
            <v>1</v>
          </cell>
          <cell r="T1423">
            <v>1.0048151949371278</v>
          </cell>
        </row>
        <row r="1424">
          <cell r="A1424" t="str">
            <v>442492583</v>
          </cell>
          <cell r="B1424" t="str">
            <v>R29</v>
          </cell>
          <cell r="C1424">
            <v>38</v>
          </cell>
          <cell r="D1424" t="str">
            <v>INTUILAB</v>
          </cell>
          <cell r="F1424">
            <v>34</v>
          </cell>
          <cell r="G1424" t="str">
            <v>6201Z</v>
          </cell>
          <cell r="H1424">
            <v>0</v>
          </cell>
          <cell r="I1424">
            <v>0</v>
          </cell>
          <cell r="J1424">
            <v>0</v>
          </cell>
          <cell r="K1424">
            <v>0</v>
          </cell>
          <cell r="L1424">
            <v>0</v>
          </cell>
          <cell r="M1424">
            <v>2</v>
          </cell>
          <cell r="N1424">
            <v>0</v>
          </cell>
          <cell r="O1424">
            <v>1</v>
          </cell>
          <cell r="P1424">
            <v>0</v>
          </cell>
          <cell r="Q1424">
            <v>0</v>
          </cell>
          <cell r="R1424">
            <v>3</v>
          </cell>
          <cell r="T1424">
            <v>1.0048234697588807</v>
          </cell>
        </row>
        <row r="1425">
          <cell r="A1425" t="str">
            <v>442547568</v>
          </cell>
          <cell r="B1425" t="str">
            <v>R18</v>
          </cell>
          <cell r="C1425">
            <v>6</v>
          </cell>
          <cell r="D1425" t="str">
            <v>AVSIS</v>
          </cell>
          <cell r="F1425">
            <v>2</v>
          </cell>
          <cell r="G1425" t="str">
            <v>2899B</v>
          </cell>
          <cell r="H1425">
            <v>0</v>
          </cell>
          <cell r="I1425">
            <v>0</v>
          </cell>
          <cell r="J1425">
            <v>0</v>
          </cell>
          <cell r="K1425">
            <v>0</v>
          </cell>
          <cell r="L1425">
            <v>0</v>
          </cell>
          <cell r="M1425">
            <v>0</v>
          </cell>
          <cell r="N1425">
            <v>0</v>
          </cell>
          <cell r="O1425">
            <v>0</v>
          </cell>
          <cell r="P1425">
            <v>0</v>
          </cell>
          <cell r="Q1425">
            <v>0</v>
          </cell>
          <cell r="R1425">
            <v>0</v>
          </cell>
          <cell r="T1425">
            <v>9.4874221915835175</v>
          </cell>
        </row>
        <row r="1426">
          <cell r="A1426" t="str">
            <v>443243787</v>
          </cell>
          <cell r="B1426" t="str">
            <v>R14</v>
          </cell>
          <cell r="C1426">
            <v>5</v>
          </cell>
          <cell r="D1426" t="str">
            <v>T CUBE</v>
          </cell>
          <cell r="F1426">
            <v>3</v>
          </cell>
          <cell r="G1426" t="str">
            <v>2630Z</v>
          </cell>
          <cell r="H1426">
            <v>0</v>
          </cell>
          <cell r="I1426">
            <v>0</v>
          </cell>
          <cell r="J1426">
            <v>0</v>
          </cell>
          <cell r="K1426">
            <v>0</v>
          </cell>
          <cell r="L1426">
            <v>0</v>
          </cell>
          <cell r="M1426">
            <v>0</v>
          </cell>
          <cell r="N1426">
            <v>0</v>
          </cell>
          <cell r="O1426">
            <v>0</v>
          </cell>
          <cell r="P1426">
            <v>0</v>
          </cell>
          <cell r="Q1426">
            <v>0</v>
          </cell>
          <cell r="R1426">
            <v>0</v>
          </cell>
          <cell r="T1426">
            <v>9.4843887600243786</v>
          </cell>
        </row>
        <row r="1427">
          <cell r="A1427" t="str">
            <v>478695034</v>
          </cell>
          <cell r="B1427" t="str">
            <v>R18</v>
          </cell>
          <cell r="C1427">
            <v>140</v>
          </cell>
          <cell r="D1427" t="str">
            <v>SOC EQUIPT BOULANG PATISSERIE</v>
          </cell>
          <cell r="F1427">
            <v>3</v>
          </cell>
          <cell r="G1427" t="str">
            <v>2893Z</v>
          </cell>
          <cell r="H1427">
            <v>0</v>
          </cell>
          <cell r="I1427">
            <v>0</v>
          </cell>
          <cell r="J1427">
            <v>0</v>
          </cell>
          <cell r="K1427">
            <v>0</v>
          </cell>
          <cell r="L1427">
            <v>0</v>
          </cell>
          <cell r="M1427">
            <v>0</v>
          </cell>
          <cell r="N1427">
            <v>0</v>
          </cell>
          <cell r="O1427">
            <v>0</v>
          </cell>
          <cell r="P1427">
            <v>0</v>
          </cell>
          <cell r="Q1427">
            <v>0</v>
          </cell>
          <cell r="R1427">
            <v>0</v>
          </cell>
          <cell r="T1427">
            <v>1.00117468735508</v>
          </cell>
        </row>
        <row r="1428">
          <cell r="A1428" t="str">
            <v>945850246</v>
          </cell>
          <cell r="B1428" t="str">
            <v>R07</v>
          </cell>
          <cell r="C1428">
            <v>390</v>
          </cell>
          <cell r="D1428" t="str">
            <v>WELEDA SA</v>
          </cell>
          <cell r="F1428">
            <v>3</v>
          </cell>
          <cell r="G1428" t="str">
            <v>2042Z</v>
          </cell>
          <cell r="H1428">
            <v>0</v>
          </cell>
          <cell r="I1428">
            <v>0</v>
          </cell>
          <cell r="J1428">
            <v>0</v>
          </cell>
          <cell r="K1428">
            <v>0</v>
          </cell>
          <cell r="L1428">
            <v>0</v>
          </cell>
          <cell r="M1428">
            <v>0</v>
          </cell>
          <cell r="N1428">
            <v>0</v>
          </cell>
          <cell r="O1428">
            <v>0</v>
          </cell>
          <cell r="P1428">
            <v>0</v>
          </cell>
          <cell r="Q1428">
            <v>0</v>
          </cell>
          <cell r="R1428">
            <v>0</v>
          </cell>
          <cell r="T1428">
            <v>1.0001711383876348</v>
          </cell>
        </row>
        <row r="1429">
          <cell r="A1429" t="str">
            <v>322903816</v>
          </cell>
          <cell r="B1429" t="str">
            <v>R04</v>
          </cell>
          <cell r="C1429">
            <v>220</v>
          </cell>
          <cell r="D1429" t="str">
            <v>PAYEN</v>
          </cell>
          <cell r="F1429">
            <v>3</v>
          </cell>
          <cell r="G1429" t="str">
            <v>1310Z</v>
          </cell>
          <cell r="H1429">
            <v>0</v>
          </cell>
          <cell r="I1429">
            <v>0</v>
          </cell>
          <cell r="J1429">
            <v>0</v>
          </cell>
          <cell r="K1429">
            <v>0</v>
          </cell>
          <cell r="L1429">
            <v>0</v>
          </cell>
          <cell r="M1429">
            <v>0</v>
          </cell>
          <cell r="N1429">
            <v>0</v>
          </cell>
          <cell r="O1429">
            <v>0</v>
          </cell>
          <cell r="P1429">
            <v>0</v>
          </cell>
          <cell r="Q1429">
            <v>0</v>
          </cell>
          <cell r="R1429">
            <v>0</v>
          </cell>
          <cell r="T1429">
            <v>0.77302123089280228</v>
          </cell>
        </row>
        <row r="1430">
          <cell r="A1430" t="str">
            <v>333088698</v>
          </cell>
          <cell r="B1430" t="str">
            <v>R29</v>
          </cell>
          <cell r="C1430">
            <v>44</v>
          </cell>
          <cell r="D1430" t="str">
            <v>ASAIS</v>
          </cell>
          <cell r="F1430">
            <v>20</v>
          </cell>
          <cell r="G1430" t="str">
            <v>6201Z</v>
          </cell>
          <cell r="H1430">
            <v>0</v>
          </cell>
          <cell r="I1430">
            <v>0</v>
          </cell>
          <cell r="J1430">
            <v>0</v>
          </cell>
          <cell r="K1430">
            <v>0</v>
          </cell>
          <cell r="L1430">
            <v>0</v>
          </cell>
          <cell r="M1430">
            <v>0</v>
          </cell>
          <cell r="N1430">
            <v>0</v>
          </cell>
          <cell r="O1430">
            <v>0</v>
          </cell>
          <cell r="P1430">
            <v>0</v>
          </cell>
          <cell r="Q1430">
            <v>0</v>
          </cell>
          <cell r="R1430">
            <v>0</v>
          </cell>
          <cell r="T1430">
            <v>1.0052642431574093</v>
          </cell>
        </row>
        <row r="1431">
          <cell r="A1431" t="str">
            <v>338982614</v>
          </cell>
          <cell r="B1431" t="str">
            <v>R01</v>
          </cell>
          <cell r="C1431">
            <v>5</v>
          </cell>
          <cell r="D1431" t="str">
            <v>EURODUR</v>
          </cell>
          <cell r="F1431">
            <v>2</v>
          </cell>
          <cell r="G1431" t="str">
            <v>0111Z</v>
          </cell>
          <cell r="H1431">
            <v>0</v>
          </cell>
          <cell r="I1431">
            <v>0</v>
          </cell>
          <cell r="J1431">
            <v>0</v>
          </cell>
          <cell r="K1431">
            <v>0</v>
          </cell>
          <cell r="L1431">
            <v>0</v>
          </cell>
          <cell r="M1431">
            <v>0</v>
          </cell>
          <cell r="N1431">
            <v>0</v>
          </cell>
          <cell r="O1431">
            <v>0</v>
          </cell>
          <cell r="P1431">
            <v>0</v>
          </cell>
          <cell r="Q1431">
            <v>0</v>
          </cell>
          <cell r="R1431">
            <v>0</v>
          </cell>
          <cell r="T1431">
            <v>1.0205011840168547</v>
          </cell>
        </row>
        <row r="1432">
          <cell r="A1432" t="str">
            <v>342300241</v>
          </cell>
          <cell r="B1432" t="str">
            <v>R12</v>
          </cell>
          <cell r="C1432">
            <v>34</v>
          </cell>
          <cell r="D1432" t="str">
            <v>UTEAM</v>
          </cell>
          <cell r="F1432">
            <v>14</v>
          </cell>
          <cell r="G1432" t="str">
            <v>2562B</v>
          </cell>
          <cell r="H1432">
            <v>0</v>
          </cell>
          <cell r="I1432">
            <v>0</v>
          </cell>
          <cell r="J1432">
            <v>0</v>
          </cell>
          <cell r="K1432">
            <v>0</v>
          </cell>
          <cell r="L1432">
            <v>0</v>
          </cell>
          <cell r="M1432">
            <v>0</v>
          </cell>
          <cell r="N1432">
            <v>0</v>
          </cell>
          <cell r="O1432">
            <v>0</v>
          </cell>
          <cell r="P1432">
            <v>0</v>
          </cell>
          <cell r="Q1432">
            <v>4</v>
          </cell>
          <cell r="R1432">
            <v>4</v>
          </cell>
          <cell r="T1432">
            <v>1.0309466092748836</v>
          </cell>
        </row>
        <row r="1433">
          <cell r="A1433" t="str">
            <v>351327051</v>
          </cell>
          <cell r="B1433" t="str">
            <v>R25</v>
          </cell>
          <cell r="C1433">
            <v>340</v>
          </cell>
          <cell r="D1433" t="str">
            <v>GROUPE GOYER</v>
          </cell>
          <cell r="F1433">
            <v>6</v>
          </cell>
          <cell r="G1433" t="str">
            <v>4332B</v>
          </cell>
          <cell r="H1433">
            <v>0</v>
          </cell>
          <cell r="I1433">
            <v>0</v>
          </cell>
          <cell r="J1433">
            <v>0</v>
          </cell>
          <cell r="K1433">
            <v>0</v>
          </cell>
          <cell r="L1433">
            <v>0</v>
          </cell>
          <cell r="M1433">
            <v>0</v>
          </cell>
          <cell r="N1433">
            <v>0</v>
          </cell>
          <cell r="O1433">
            <v>0</v>
          </cell>
          <cell r="P1433">
            <v>0</v>
          </cell>
          <cell r="Q1433">
            <v>0</v>
          </cell>
          <cell r="R1433">
            <v>0</v>
          </cell>
          <cell r="T1433">
            <v>0.90893617423441786</v>
          </cell>
        </row>
        <row r="1434">
          <cell r="A1434" t="str">
            <v>353555865</v>
          </cell>
          <cell r="B1434" t="str">
            <v>R27</v>
          </cell>
          <cell r="C1434">
            <v>232</v>
          </cell>
          <cell r="D1434" t="str">
            <v>UBISOFT MONTPELLIER</v>
          </cell>
          <cell r="E1434" t="str">
            <v>353555865 ; 513087858 ; 432434835 ; 491120051 ; 501455232 ; 490561859 ;</v>
          </cell>
          <cell r="F1434">
            <v>26</v>
          </cell>
          <cell r="G1434" t="str">
            <v>5911B</v>
          </cell>
          <cell r="H1434">
            <v>2</v>
          </cell>
          <cell r="I1434">
            <v>0</v>
          </cell>
          <cell r="J1434">
            <v>0</v>
          </cell>
          <cell r="K1434">
            <v>0</v>
          </cell>
          <cell r="L1434">
            <v>0</v>
          </cell>
          <cell r="M1434">
            <v>0</v>
          </cell>
          <cell r="N1434">
            <v>0</v>
          </cell>
          <cell r="O1434">
            <v>0</v>
          </cell>
          <cell r="P1434">
            <v>0</v>
          </cell>
          <cell r="Q1434">
            <v>2</v>
          </cell>
          <cell r="R1434">
            <v>4</v>
          </cell>
          <cell r="T1434">
            <v>1.0282501443339638</v>
          </cell>
        </row>
        <row r="1435">
          <cell r="A1435" t="str">
            <v>353861909</v>
          </cell>
          <cell r="B1435" t="str">
            <v>R27</v>
          </cell>
          <cell r="C1435">
            <v>1322</v>
          </cell>
          <cell r="D1435" t="str">
            <v>SQLI</v>
          </cell>
          <cell r="F1435">
            <v>255</v>
          </cell>
          <cell r="G1435" t="str">
            <v>5829C</v>
          </cell>
          <cell r="H1435">
            <v>0</v>
          </cell>
          <cell r="I1435">
            <v>0</v>
          </cell>
          <cell r="J1435">
            <v>0</v>
          </cell>
          <cell r="K1435">
            <v>0</v>
          </cell>
          <cell r="L1435">
            <v>0</v>
          </cell>
          <cell r="M1435">
            <v>0</v>
          </cell>
          <cell r="N1435">
            <v>0</v>
          </cell>
          <cell r="O1435">
            <v>0</v>
          </cell>
          <cell r="P1435">
            <v>0</v>
          </cell>
          <cell r="Q1435">
            <v>0</v>
          </cell>
          <cell r="R1435">
            <v>0</v>
          </cell>
          <cell r="T1435">
            <v>1.1498600773118728</v>
          </cell>
        </row>
        <row r="1436">
          <cell r="A1436" t="str">
            <v>380902569</v>
          </cell>
          <cell r="B1436" t="str">
            <v>R30</v>
          </cell>
          <cell r="C1436">
            <v>305</v>
          </cell>
          <cell r="D1436" t="str">
            <v>LGM</v>
          </cell>
          <cell r="F1436">
            <v>61</v>
          </cell>
          <cell r="G1436" t="str">
            <v>7112B</v>
          </cell>
          <cell r="H1436">
            <v>0</v>
          </cell>
          <cell r="I1436">
            <v>0</v>
          </cell>
          <cell r="J1436">
            <v>0</v>
          </cell>
          <cell r="K1436">
            <v>0</v>
          </cell>
          <cell r="L1436">
            <v>0</v>
          </cell>
          <cell r="M1436">
            <v>0</v>
          </cell>
          <cell r="N1436">
            <v>0</v>
          </cell>
          <cell r="O1436">
            <v>0</v>
          </cell>
          <cell r="P1436">
            <v>0</v>
          </cell>
          <cell r="Q1436">
            <v>0</v>
          </cell>
          <cell r="R1436">
            <v>0</v>
          </cell>
          <cell r="T1436">
            <v>1.0020250699116462</v>
          </cell>
        </row>
        <row r="1437">
          <cell r="A1437" t="str">
            <v>385181854</v>
          </cell>
          <cell r="B1437" t="str">
            <v>R18</v>
          </cell>
          <cell r="C1437">
            <v>6</v>
          </cell>
          <cell r="D1437" t="str">
            <v>GT ROBOTIQUE</v>
          </cell>
          <cell r="F1437">
            <v>3</v>
          </cell>
          <cell r="G1437" t="str">
            <v>2899B</v>
          </cell>
          <cell r="H1437">
            <v>0</v>
          </cell>
          <cell r="I1437">
            <v>0</v>
          </cell>
          <cell r="J1437">
            <v>0</v>
          </cell>
          <cell r="K1437">
            <v>0</v>
          </cell>
          <cell r="L1437">
            <v>0</v>
          </cell>
          <cell r="M1437">
            <v>0</v>
          </cell>
          <cell r="N1437">
            <v>0</v>
          </cell>
          <cell r="O1437">
            <v>0</v>
          </cell>
          <cell r="P1437">
            <v>0</v>
          </cell>
          <cell r="Q1437">
            <v>0</v>
          </cell>
          <cell r="R1437">
            <v>0</v>
          </cell>
          <cell r="T1437">
            <v>9.491136036126159</v>
          </cell>
        </row>
        <row r="1438">
          <cell r="A1438" t="str">
            <v>389804584</v>
          </cell>
          <cell r="B1438" t="str">
            <v>R22</v>
          </cell>
          <cell r="C1438">
            <v>6</v>
          </cell>
          <cell r="D1438" t="str">
            <v>ATELIERS BERNARD LANCHAIS</v>
          </cell>
          <cell r="F1438">
            <v>1</v>
          </cell>
          <cell r="G1438" t="str">
            <v>3240Z</v>
          </cell>
          <cell r="H1438">
            <v>0</v>
          </cell>
          <cell r="I1438">
            <v>0</v>
          </cell>
          <cell r="J1438">
            <v>0</v>
          </cell>
          <cell r="K1438">
            <v>0</v>
          </cell>
          <cell r="L1438">
            <v>0</v>
          </cell>
          <cell r="M1438">
            <v>0</v>
          </cell>
          <cell r="N1438">
            <v>0</v>
          </cell>
          <cell r="O1438">
            <v>0</v>
          </cell>
          <cell r="P1438">
            <v>0</v>
          </cell>
          <cell r="Q1438">
            <v>0</v>
          </cell>
          <cell r="R1438">
            <v>0</v>
          </cell>
          <cell r="T1438">
            <v>9.4630839177779507</v>
          </cell>
        </row>
        <row r="1439">
          <cell r="A1439" t="str">
            <v>392133633</v>
          </cell>
          <cell r="B1439" t="str">
            <v>R30</v>
          </cell>
          <cell r="C1439">
            <v>56</v>
          </cell>
          <cell r="D1439" t="str">
            <v>IMS RN</v>
          </cell>
          <cell r="F1439">
            <v>1</v>
          </cell>
          <cell r="G1439" t="str">
            <v>7112B</v>
          </cell>
          <cell r="H1439">
            <v>0</v>
          </cell>
          <cell r="I1439">
            <v>0</v>
          </cell>
          <cell r="J1439">
            <v>0</v>
          </cell>
          <cell r="K1439">
            <v>0</v>
          </cell>
          <cell r="L1439">
            <v>0</v>
          </cell>
          <cell r="M1439">
            <v>0</v>
          </cell>
          <cell r="N1439">
            <v>0</v>
          </cell>
          <cell r="O1439">
            <v>0</v>
          </cell>
          <cell r="P1439">
            <v>0</v>
          </cell>
          <cell r="Q1439">
            <v>0</v>
          </cell>
          <cell r="R1439">
            <v>0</v>
          </cell>
          <cell r="T1439">
            <v>9.4734881506747257</v>
          </cell>
        </row>
        <row r="1440">
          <cell r="A1440" t="str">
            <v>392588273</v>
          </cell>
          <cell r="B1440" t="str">
            <v>R27</v>
          </cell>
          <cell r="C1440">
            <v>60</v>
          </cell>
          <cell r="D1440" t="str">
            <v>IRIS FRANCE</v>
          </cell>
          <cell r="F1440">
            <v>1</v>
          </cell>
          <cell r="G1440" t="str">
            <v>5829A</v>
          </cell>
          <cell r="H1440">
            <v>0</v>
          </cell>
          <cell r="I1440">
            <v>0</v>
          </cell>
          <cell r="J1440">
            <v>0</v>
          </cell>
          <cell r="K1440">
            <v>0</v>
          </cell>
          <cell r="L1440">
            <v>0</v>
          </cell>
          <cell r="M1440">
            <v>0</v>
          </cell>
          <cell r="N1440">
            <v>0</v>
          </cell>
          <cell r="O1440">
            <v>0</v>
          </cell>
          <cell r="P1440">
            <v>0</v>
          </cell>
          <cell r="Q1440">
            <v>0</v>
          </cell>
          <cell r="R1440">
            <v>0</v>
          </cell>
          <cell r="T1440">
            <v>1.0012403781608028</v>
          </cell>
        </row>
        <row r="1441">
          <cell r="A1441" t="str">
            <v>397586595</v>
          </cell>
          <cell r="B1441" t="str">
            <v>R29</v>
          </cell>
          <cell r="C1441">
            <v>4</v>
          </cell>
          <cell r="D1441" t="str">
            <v>OPTIMA MONETIQUE SYSTEMES</v>
          </cell>
          <cell r="F1441">
            <v>1</v>
          </cell>
          <cell r="G1441" t="str">
            <v>6201Z</v>
          </cell>
          <cell r="H1441">
            <v>0</v>
          </cell>
          <cell r="I1441">
            <v>0</v>
          </cell>
          <cell r="J1441">
            <v>0</v>
          </cell>
          <cell r="K1441">
            <v>0</v>
          </cell>
          <cell r="L1441">
            <v>0</v>
          </cell>
          <cell r="M1441">
            <v>0</v>
          </cell>
          <cell r="N1441">
            <v>0</v>
          </cell>
          <cell r="O1441">
            <v>0</v>
          </cell>
          <cell r="P1441">
            <v>0</v>
          </cell>
          <cell r="Q1441">
            <v>0</v>
          </cell>
          <cell r="R1441">
            <v>0</v>
          </cell>
          <cell r="T1441">
            <v>9.4827544292800443</v>
          </cell>
        </row>
        <row r="1442">
          <cell r="A1442" t="str">
            <v>400267241</v>
          </cell>
          <cell r="B1442" t="str">
            <v>R32</v>
          </cell>
          <cell r="C1442">
            <v>78</v>
          </cell>
          <cell r="D1442" t="str">
            <v>ECOLOGISTIQUE</v>
          </cell>
          <cell r="F1442">
            <v>7</v>
          </cell>
          <cell r="G1442" t="str">
            <v>8299Z</v>
          </cell>
          <cell r="H1442">
            <v>0</v>
          </cell>
          <cell r="I1442">
            <v>0</v>
          </cell>
          <cell r="J1442">
            <v>0</v>
          </cell>
          <cell r="K1442">
            <v>0</v>
          </cell>
          <cell r="L1442">
            <v>0</v>
          </cell>
          <cell r="M1442">
            <v>0</v>
          </cell>
          <cell r="N1442">
            <v>0</v>
          </cell>
          <cell r="O1442">
            <v>0</v>
          </cell>
          <cell r="P1442">
            <v>1</v>
          </cell>
          <cell r="Q1442">
            <v>0</v>
          </cell>
          <cell r="R1442">
            <v>1</v>
          </cell>
          <cell r="S1442" t="str">
            <v>retraite</v>
          </cell>
          <cell r="T1442">
            <v>1.0139971790957287</v>
          </cell>
        </row>
        <row r="1443">
          <cell r="A1443" t="str">
            <v>404271470</v>
          </cell>
          <cell r="B1443" t="str">
            <v>R30</v>
          </cell>
          <cell r="C1443">
            <v>3517</v>
          </cell>
          <cell r="D1443" t="str">
            <v>ASSYSTEM FRANCE</v>
          </cell>
          <cell r="F1443">
            <v>404</v>
          </cell>
          <cell r="G1443" t="str">
            <v>7112B</v>
          </cell>
          <cell r="H1443">
            <v>0</v>
          </cell>
          <cell r="I1443">
            <v>0</v>
          </cell>
          <cell r="J1443">
            <v>0</v>
          </cell>
          <cell r="K1443">
            <v>0</v>
          </cell>
          <cell r="L1443">
            <v>0</v>
          </cell>
          <cell r="M1443">
            <v>0</v>
          </cell>
          <cell r="N1443">
            <v>0</v>
          </cell>
          <cell r="O1443">
            <v>0</v>
          </cell>
          <cell r="P1443">
            <v>0</v>
          </cell>
          <cell r="Q1443">
            <v>13</v>
          </cell>
          <cell r="R1443">
            <v>13</v>
          </cell>
          <cell r="T1443">
            <v>1.0420191956632796</v>
          </cell>
        </row>
        <row r="1444">
          <cell r="A1444" t="str">
            <v>409064151</v>
          </cell>
          <cell r="B1444" t="str">
            <v>R13</v>
          </cell>
          <cell r="C1444">
            <v>429</v>
          </cell>
          <cell r="D1444" t="str">
            <v>LACROIX ELECTRONIQUE</v>
          </cell>
          <cell r="F1444">
            <v>15</v>
          </cell>
          <cell r="G1444" t="str">
            <v>2612Z</v>
          </cell>
          <cell r="H1444">
            <v>0</v>
          </cell>
          <cell r="I1444">
            <v>0</v>
          </cell>
          <cell r="J1444">
            <v>0</v>
          </cell>
          <cell r="K1444">
            <v>0</v>
          </cell>
          <cell r="L1444">
            <v>0</v>
          </cell>
          <cell r="M1444">
            <v>1</v>
          </cell>
          <cell r="N1444">
            <v>0</v>
          </cell>
          <cell r="O1444">
            <v>0</v>
          </cell>
          <cell r="P1444">
            <v>0</v>
          </cell>
          <cell r="Q1444">
            <v>0</v>
          </cell>
          <cell r="R1444">
            <v>1</v>
          </cell>
          <cell r="T1444">
            <v>0.94914160006929915</v>
          </cell>
        </row>
        <row r="1445">
          <cell r="A1445" t="str">
            <v>410140057</v>
          </cell>
          <cell r="B1445" t="str">
            <v>R07</v>
          </cell>
          <cell r="C1445">
            <v>586</v>
          </cell>
          <cell r="D1445" t="str">
            <v>SHISEIDO INTERNATIONAL FRANCE</v>
          </cell>
          <cell r="F1445">
            <v>27</v>
          </cell>
          <cell r="G1445" t="str">
            <v>2042Z</v>
          </cell>
          <cell r="H1445">
            <v>0</v>
          </cell>
          <cell r="I1445">
            <v>0</v>
          </cell>
          <cell r="J1445">
            <v>0</v>
          </cell>
          <cell r="K1445">
            <v>0</v>
          </cell>
          <cell r="L1445">
            <v>0</v>
          </cell>
          <cell r="M1445">
            <v>0</v>
          </cell>
          <cell r="N1445">
            <v>0</v>
          </cell>
          <cell r="O1445">
            <v>0</v>
          </cell>
          <cell r="P1445">
            <v>0</v>
          </cell>
          <cell r="Q1445">
            <v>0</v>
          </cell>
          <cell r="R1445">
            <v>0</v>
          </cell>
          <cell r="T1445">
            <v>1.0180445598329968</v>
          </cell>
        </row>
        <row r="1446">
          <cell r="A1446" t="str">
            <v>410604805</v>
          </cell>
          <cell r="B1446" t="str">
            <v>R22</v>
          </cell>
          <cell r="C1446">
            <v>29</v>
          </cell>
          <cell r="D1446" t="str">
            <v>STEEL ELECTRONIQUE</v>
          </cell>
          <cell r="F1446">
            <v>9</v>
          </cell>
          <cell r="G1446" t="str">
            <v>329</v>
          </cell>
          <cell r="H1446">
            <v>0</v>
          </cell>
          <cell r="I1446">
            <v>0</v>
          </cell>
          <cell r="J1446">
            <v>0</v>
          </cell>
          <cell r="K1446">
            <v>0</v>
          </cell>
          <cell r="L1446">
            <v>0</v>
          </cell>
          <cell r="M1446">
            <v>0</v>
          </cell>
          <cell r="N1446">
            <v>0</v>
          </cell>
          <cell r="O1446">
            <v>0</v>
          </cell>
          <cell r="P1446">
            <v>0</v>
          </cell>
          <cell r="Q1446">
            <v>0</v>
          </cell>
          <cell r="R1446">
            <v>0</v>
          </cell>
          <cell r="T1446">
            <v>0.9940944374079117</v>
          </cell>
        </row>
        <row r="1447">
          <cell r="A1447" t="str">
            <v>411018781</v>
          </cell>
          <cell r="B1447" t="str">
            <v>R30</v>
          </cell>
          <cell r="C1447">
            <v>45</v>
          </cell>
          <cell r="D1447" t="str">
            <v>STRUCTURE ET REHABILITATION</v>
          </cell>
          <cell r="F1447">
            <v>3</v>
          </cell>
          <cell r="G1447" t="str">
            <v>7112B</v>
          </cell>
          <cell r="H1447">
            <v>0</v>
          </cell>
          <cell r="I1447">
            <v>0</v>
          </cell>
          <cell r="J1447">
            <v>0</v>
          </cell>
          <cell r="K1447">
            <v>0</v>
          </cell>
          <cell r="L1447">
            <v>0</v>
          </cell>
          <cell r="M1447">
            <v>0</v>
          </cell>
          <cell r="N1447">
            <v>0</v>
          </cell>
          <cell r="O1447">
            <v>0</v>
          </cell>
          <cell r="P1447">
            <v>0</v>
          </cell>
          <cell r="Q1447">
            <v>0</v>
          </cell>
          <cell r="R1447">
            <v>0</v>
          </cell>
          <cell r="T1447">
            <v>9.5650756286136787</v>
          </cell>
        </row>
        <row r="1448">
          <cell r="A1448" t="str">
            <v>415119858</v>
          </cell>
          <cell r="B1448" t="str">
            <v>R29</v>
          </cell>
          <cell r="C1448">
            <v>35</v>
          </cell>
          <cell r="D1448" t="str">
            <v>EUGEN SYSTEMS</v>
          </cell>
          <cell r="F1448">
            <v>30</v>
          </cell>
          <cell r="G1448" t="str">
            <v>6201Z</v>
          </cell>
          <cell r="H1448">
            <v>0</v>
          </cell>
          <cell r="I1448">
            <v>0</v>
          </cell>
          <cell r="J1448">
            <v>0</v>
          </cell>
          <cell r="K1448">
            <v>0</v>
          </cell>
          <cell r="L1448">
            <v>0</v>
          </cell>
          <cell r="M1448">
            <v>5</v>
          </cell>
          <cell r="N1448">
            <v>0</v>
          </cell>
          <cell r="O1448">
            <v>2</v>
          </cell>
          <cell r="P1448">
            <v>0</v>
          </cell>
          <cell r="Q1448">
            <v>0</v>
          </cell>
          <cell r="R1448">
            <v>7</v>
          </cell>
          <cell r="T1448">
            <v>1.0087629949554215</v>
          </cell>
        </row>
        <row r="1449">
          <cell r="A1449" t="str">
            <v>421677238</v>
          </cell>
          <cell r="B1449" t="str">
            <v>R30</v>
          </cell>
          <cell r="C1449">
            <v>18</v>
          </cell>
          <cell r="D1449" t="str">
            <v>GESTION TECHNIQUE PATRIMOINE INF</v>
          </cell>
          <cell r="F1449">
            <v>1</v>
          </cell>
          <cell r="G1449" t="str">
            <v>7112B</v>
          </cell>
          <cell r="H1449">
            <v>0</v>
          </cell>
          <cell r="I1449">
            <v>0</v>
          </cell>
          <cell r="J1449">
            <v>0</v>
          </cell>
          <cell r="K1449">
            <v>0</v>
          </cell>
          <cell r="L1449">
            <v>0</v>
          </cell>
          <cell r="M1449">
            <v>0</v>
          </cell>
          <cell r="N1449">
            <v>0</v>
          </cell>
          <cell r="O1449">
            <v>0</v>
          </cell>
          <cell r="P1449">
            <v>0</v>
          </cell>
          <cell r="Q1449">
            <v>0</v>
          </cell>
          <cell r="R1449">
            <v>0</v>
          </cell>
          <cell r="T1449">
            <v>9.4734881506747257</v>
          </cell>
        </row>
        <row r="1450">
          <cell r="A1450" t="str">
            <v>424106763</v>
          </cell>
          <cell r="B1450" t="str">
            <v>R29</v>
          </cell>
          <cell r="C1450">
            <v>25</v>
          </cell>
          <cell r="D1450" t="str">
            <v>CADESIS</v>
          </cell>
          <cell r="F1450">
            <v>17</v>
          </cell>
          <cell r="G1450" t="str">
            <v>6202A</v>
          </cell>
          <cell r="H1450">
            <v>4</v>
          </cell>
          <cell r="I1450">
            <v>0</v>
          </cell>
          <cell r="J1450">
            <v>0</v>
          </cell>
          <cell r="K1450">
            <v>0</v>
          </cell>
          <cell r="L1450">
            <v>0</v>
          </cell>
          <cell r="M1450">
            <v>0</v>
          </cell>
          <cell r="N1450">
            <v>0</v>
          </cell>
          <cell r="O1450">
            <v>0</v>
          </cell>
          <cell r="P1450">
            <v>0</v>
          </cell>
          <cell r="Q1450">
            <v>0</v>
          </cell>
          <cell r="R1450">
            <v>4</v>
          </cell>
          <cell r="T1450">
            <v>1.0043874458137128</v>
          </cell>
        </row>
        <row r="1451">
          <cell r="A1451" t="str">
            <v>429482557</v>
          </cell>
          <cell r="B1451" t="str">
            <v>R30</v>
          </cell>
          <cell r="C1451">
            <v>11</v>
          </cell>
          <cell r="D1451" t="str">
            <v>PHYSIOSTIM SARL</v>
          </cell>
          <cell r="F1451">
            <v>6</v>
          </cell>
          <cell r="G1451" t="str">
            <v>7219Z</v>
          </cell>
          <cell r="H1451">
            <v>0</v>
          </cell>
          <cell r="I1451">
            <v>0</v>
          </cell>
          <cell r="J1451">
            <v>0</v>
          </cell>
          <cell r="K1451">
            <v>0</v>
          </cell>
          <cell r="L1451">
            <v>0</v>
          </cell>
          <cell r="M1451">
            <v>0</v>
          </cell>
          <cell r="N1451">
            <v>0</v>
          </cell>
          <cell r="O1451">
            <v>0</v>
          </cell>
          <cell r="P1451">
            <v>0</v>
          </cell>
          <cell r="Q1451">
            <v>1</v>
          </cell>
          <cell r="R1451">
            <v>1</v>
          </cell>
          <cell r="T1451">
            <v>9.598041415946593</v>
          </cell>
        </row>
        <row r="1452">
          <cell r="A1452" t="str">
            <v>430477000</v>
          </cell>
          <cell r="B1452" t="str">
            <v>R27</v>
          </cell>
          <cell r="C1452">
            <v>12</v>
          </cell>
          <cell r="D1452" t="str">
            <v>LEXIFI</v>
          </cell>
          <cell r="F1452">
            <v>8</v>
          </cell>
          <cell r="G1452" t="str">
            <v>5829C</v>
          </cell>
          <cell r="H1452">
            <v>0</v>
          </cell>
          <cell r="I1452">
            <v>0</v>
          </cell>
          <cell r="J1452">
            <v>0</v>
          </cell>
          <cell r="K1452">
            <v>0</v>
          </cell>
          <cell r="L1452">
            <v>0</v>
          </cell>
          <cell r="M1452">
            <v>0</v>
          </cell>
          <cell r="N1452">
            <v>0</v>
          </cell>
          <cell r="O1452">
            <v>2</v>
          </cell>
          <cell r="P1452">
            <v>0</v>
          </cell>
          <cell r="Q1452">
            <v>0</v>
          </cell>
          <cell r="R1452">
            <v>2</v>
          </cell>
          <cell r="T1452">
            <v>1.0009865433333967</v>
          </cell>
        </row>
        <row r="1453">
          <cell r="A1453" t="str">
            <v>432106441</v>
          </cell>
          <cell r="B1453" t="str">
            <v>R30</v>
          </cell>
          <cell r="C1453">
            <v>2</v>
          </cell>
          <cell r="D1453" t="str">
            <v>ACTIV PARTNERS</v>
          </cell>
          <cell r="F1453">
            <v>1</v>
          </cell>
          <cell r="G1453" t="str">
            <v>7022Z</v>
          </cell>
          <cell r="H1453">
            <v>0</v>
          </cell>
          <cell r="I1453">
            <v>0</v>
          </cell>
          <cell r="J1453">
            <v>0</v>
          </cell>
          <cell r="K1453">
            <v>0</v>
          </cell>
          <cell r="L1453">
            <v>0</v>
          </cell>
          <cell r="M1453">
            <v>0</v>
          </cell>
          <cell r="N1453">
            <v>0</v>
          </cell>
          <cell r="O1453">
            <v>0</v>
          </cell>
          <cell r="P1453">
            <v>0</v>
          </cell>
          <cell r="Q1453">
            <v>0</v>
          </cell>
          <cell r="R1453">
            <v>0</v>
          </cell>
          <cell r="T1453">
            <v>9.5256946844306025</v>
          </cell>
        </row>
        <row r="1454">
          <cell r="A1454" t="str">
            <v>432554996</v>
          </cell>
          <cell r="B1454" t="str">
            <v>R08</v>
          </cell>
          <cell r="C1454">
            <v>90</v>
          </cell>
          <cell r="D1454" t="str">
            <v>LABORATOIRES CYCLOPHARMA</v>
          </cell>
          <cell r="F1454">
            <v>9</v>
          </cell>
          <cell r="G1454" t="str">
            <v>2120Z</v>
          </cell>
          <cell r="H1454">
            <v>0</v>
          </cell>
          <cell r="I1454">
            <v>0</v>
          </cell>
          <cell r="J1454">
            <v>0</v>
          </cell>
          <cell r="K1454">
            <v>1</v>
          </cell>
          <cell r="L1454">
            <v>1</v>
          </cell>
          <cell r="M1454">
            <v>0</v>
          </cell>
          <cell r="N1454">
            <v>0</v>
          </cell>
          <cell r="O1454">
            <v>0</v>
          </cell>
          <cell r="P1454">
            <v>0</v>
          </cell>
          <cell r="Q1454">
            <v>0</v>
          </cell>
          <cell r="R1454">
            <v>1</v>
          </cell>
          <cell r="T1454">
            <v>1.0046145068240719</v>
          </cell>
        </row>
        <row r="1455">
          <cell r="A1455" t="str">
            <v>432743698</v>
          </cell>
          <cell r="B1455" t="str">
            <v>R29</v>
          </cell>
          <cell r="C1455">
            <v>358</v>
          </cell>
          <cell r="D1455" t="str">
            <v>AMESYS CONSEIL</v>
          </cell>
          <cell r="F1455">
            <v>11</v>
          </cell>
          <cell r="G1455" t="str">
            <v>6202A</v>
          </cell>
          <cell r="H1455">
            <v>0</v>
          </cell>
          <cell r="I1455">
            <v>0</v>
          </cell>
          <cell r="J1455">
            <v>0</v>
          </cell>
          <cell r="K1455">
            <v>0</v>
          </cell>
          <cell r="L1455">
            <v>0</v>
          </cell>
          <cell r="M1455">
            <v>0</v>
          </cell>
          <cell r="N1455">
            <v>0</v>
          </cell>
          <cell r="O1455">
            <v>0</v>
          </cell>
          <cell r="P1455">
            <v>0</v>
          </cell>
          <cell r="Q1455">
            <v>0</v>
          </cell>
          <cell r="R1455">
            <v>0</v>
          </cell>
          <cell r="T1455">
            <v>1.0020719438630386</v>
          </cell>
        </row>
        <row r="1456">
          <cell r="A1456" t="str">
            <v>433879061</v>
          </cell>
          <cell r="B1456" t="str">
            <v>R27</v>
          </cell>
          <cell r="C1456">
            <v>38</v>
          </cell>
          <cell r="D1456" t="str">
            <v>NUXEO SA</v>
          </cell>
          <cell r="F1456">
            <v>22</v>
          </cell>
          <cell r="G1456" t="str">
            <v>5829C</v>
          </cell>
          <cell r="H1456">
            <v>0</v>
          </cell>
          <cell r="I1456">
            <v>0</v>
          </cell>
          <cell r="J1456">
            <v>0</v>
          </cell>
          <cell r="K1456">
            <v>0</v>
          </cell>
          <cell r="L1456">
            <v>0</v>
          </cell>
          <cell r="M1456">
            <v>0</v>
          </cell>
          <cell r="N1456">
            <v>0</v>
          </cell>
          <cell r="O1456">
            <v>0</v>
          </cell>
          <cell r="P1456">
            <v>0</v>
          </cell>
          <cell r="Q1456">
            <v>3</v>
          </cell>
          <cell r="R1456">
            <v>3</v>
          </cell>
          <cell r="T1456">
            <v>1.0049590844283671</v>
          </cell>
        </row>
        <row r="1457">
          <cell r="A1457" t="str">
            <v>434184974</v>
          </cell>
          <cell r="B1457" t="str">
            <v>R30</v>
          </cell>
          <cell r="C1457">
            <v>14</v>
          </cell>
          <cell r="D1457" t="str">
            <v>NUMERICAL ENGINEERING&amp;CONSULTING SERV</v>
          </cell>
          <cell r="F1457">
            <v>10</v>
          </cell>
          <cell r="G1457" t="str">
            <v>7490B</v>
          </cell>
          <cell r="H1457">
            <v>0</v>
          </cell>
          <cell r="I1457">
            <v>0</v>
          </cell>
          <cell r="J1457">
            <v>0</v>
          </cell>
          <cell r="K1457">
            <v>0</v>
          </cell>
          <cell r="L1457">
            <v>0</v>
          </cell>
          <cell r="M1457">
            <v>0</v>
          </cell>
          <cell r="N1457">
            <v>0</v>
          </cell>
          <cell r="O1457">
            <v>0</v>
          </cell>
          <cell r="P1457">
            <v>0</v>
          </cell>
          <cell r="Q1457">
            <v>0</v>
          </cell>
          <cell r="R1457">
            <v>0</v>
          </cell>
          <cell r="T1457">
            <v>1.0041241204013223</v>
          </cell>
        </row>
        <row r="1458">
          <cell r="A1458" t="str">
            <v>435269170</v>
          </cell>
          <cell r="B1458" t="str">
            <v>R27</v>
          </cell>
          <cell r="C1458">
            <v>81</v>
          </cell>
          <cell r="D1458" t="str">
            <v>ISCOOL ENTERTAINMENT</v>
          </cell>
          <cell r="F1458">
            <v>17</v>
          </cell>
          <cell r="G1458" t="str">
            <v>5821Z</v>
          </cell>
          <cell r="H1458">
            <v>0</v>
          </cell>
          <cell r="I1458">
            <v>0</v>
          </cell>
          <cell r="J1458">
            <v>0</v>
          </cell>
          <cell r="K1458">
            <v>0</v>
          </cell>
          <cell r="L1458">
            <v>0</v>
          </cell>
          <cell r="M1458">
            <v>0</v>
          </cell>
          <cell r="N1458">
            <v>0</v>
          </cell>
          <cell r="O1458">
            <v>0</v>
          </cell>
          <cell r="P1458">
            <v>0</v>
          </cell>
          <cell r="Q1458">
            <v>0</v>
          </cell>
          <cell r="R1458">
            <v>0</v>
          </cell>
          <cell r="T1458">
            <v>1.007713197452591</v>
          </cell>
        </row>
        <row r="1459">
          <cell r="A1459" t="str">
            <v>437950173</v>
          </cell>
          <cell r="B1459" t="str">
            <v>R07</v>
          </cell>
          <cell r="C1459">
            <v>40</v>
          </cell>
          <cell r="D1459" t="str">
            <v>RESCOLL</v>
          </cell>
          <cell r="F1459">
            <v>14</v>
          </cell>
          <cell r="G1459" t="str">
            <v>2030Z</v>
          </cell>
          <cell r="H1459">
            <v>0</v>
          </cell>
          <cell r="I1459">
            <v>0</v>
          </cell>
          <cell r="J1459">
            <v>0</v>
          </cell>
          <cell r="K1459">
            <v>0</v>
          </cell>
          <cell r="L1459">
            <v>0</v>
          </cell>
          <cell r="M1459">
            <v>0</v>
          </cell>
          <cell r="N1459">
            <v>0</v>
          </cell>
          <cell r="O1459">
            <v>0</v>
          </cell>
          <cell r="P1459">
            <v>0</v>
          </cell>
          <cell r="Q1459">
            <v>0</v>
          </cell>
          <cell r="R1459">
            <v>0</v>
          </cell>
          <cell r="T1459">
            <v>1.0090005097985724</v>
          </cell>
        </row>
        <row r="1460">
          <cell r="A1460" t="str">
            <v>438375842</v>
          </cell>
          <cell r="B1460" t="str">
            <v>R30</v>
          </cell>
          <cell r="C1460">
            <v>90</v>
          </cell>
          <cell r="D1460" t="str">
            <v>ESTECH</v>
          </cell>
          <cell r="F1460">
            <v>18</v>
          </cell>
          <cell r="G1460" t="str">
            <v>7112B</v>
          </cell>
          <cell r="H1460">
            <v>0</v>
          </cell>
          <cell r="I1460">
            <v>0</v>
          </cell>
          <cell r="J1460">
            <v>0</v>
          </cell>
          <cell r="K1460">
            <v>0</v>
          </cell>
          <cell r="L1460">
            <v>0</v>
          </cell>
          <cell r="M1460">
            <v>0</v>
          </cell>
          <cell r="N1460">
            <v>0</v>
          </cell>
          <cell r="O1460">
            <v>0</v>
          </cell>
          <cell r="P1460">
            <v>0</v>
          </cell>
          <cell r="Q1460">
            <v>3</v>
          </cell>
          <cell r="R1460">
            <v>3</v>
          </cell>
          <cell r="T1460">
            <v>0.99861702519547191</v>
          </cell>
        </row>
        <row r="1461">
          <cell r="A1461" t="str">
            <v>439216532</v>
          </cell>
          <cell r="B1461" t="str">
            <v>R30</v>
          </cell>
          <cell r="C1461">
            <v>353</v>
          </cell>
          <cell r="D1461" t="str">
            <v>GECI SYSTEMES</v>
          </cell>
          <cell r="F1461">
            <v>190</v>
          </cell>
          <cell r="G1461" t="str">
            <v>7112B</v>
          </cell>
          <cell r="H1461">
            <v>0</v>
          </cell>
          <cell r="I1461">
            <v>0</v>
          </cell>
          <cell r="J1461">
            <v>0</v>
          </cell>
          <cell r="K1461">
            <v>0</v>
          </cell>
          <cell r="L1461">
            <v>0</v>
          </cell>
          <cell r="M1461">
            <v>0</v>
          </cell>
          <cell r="N1461">
            <v>0</v>
          </cell>
          <cell r="O1461">
            <v>0</v>
          </cell>
          <cell r="P1461">
            <v>0</v>
          </cell>
          <cell r="Q1461">
            <v>31</v>
          </cell>
          <cell r="R1461">
            <v>31</v>
          </cell>
          <cell r="T1461">
            <v>1.001258046961212</v>
          </cell>
        </row>
        <row r="1462">
          <cell r="A1462" t="str">
            <v>440139772</v>
          </cell>
          <cell r="B1462" t="str">
            <v>R08</v>
          </cell>
          <cell r="C1462">
            <v>286</v>
          </cell>
          <cell r="D1462" t="str">
            <v>LABORATOIRES GALDERMA SAS</v>
          </cell>
          <cell r="F1462">
            <v>14</v>
          </cell>
          <cell r="G1462" t="str">
            <v>2110Z</v>
          </cell>
          <cell r="H1462">
            <v>0</v>
          </cell>
          <cell r="I1462">
            <v>0</v>
          </cell>
          <cell r="J1462">
            <v>0</v>
          </cell>
          <cell r="K1462">
            <v>0</v>
          </cell>
          <cell r="L1462">
            <v>0</v>
          </cell>
          <cell r="M1462">
            <v>0</v>
          </cell>
          <cell r="N1462">
            <v>0</v>
          </cell>
          <cell r="O1462">
            <v>0</v>
          </cell>
          <cell r="P1462">
            <v>0</v>
          </cell>
          <cell r="Q1462">
            <v>0</v>
          </cell>
          <cell r="R1462">
            <v>0</v>
          </cell>
          <cell r="T1462">
            <v>1.0011091885912651</v>
          </cell>
        </row>
        <row r="1463">
          <cell r="A1463" t="str">
            <v>441400132</v>
          </cell>
          <cell r="B1463" t="str">
            <v>R29</v>
          </cell>
          <cell r="C1463">
            <v>25</v>
          </cell>
          <cell r="D1463" t="str">
            <v>ARISEM</v>
          </cell>
          <cell r="F1463">
            <v>13</v>
          </cell>
          <cell r="G1463" t="str">
            <v>6201Z</v>
          </cell>
          <cell r="H1463">
            <v>0</v>
          </cell>
          <cell r="I1463">
            <v>0</v>
          </cell>
          <cell r="J1463">
            <v>0</v>
          </cell>
          <cell r="K1463">
            <v>0</v>
          </cell>
          <cell r="L1463">
            <v>0</v>
          </cell>
          <cell r="M1463">
            <v>2</v>
          </cell>
          <cell r="N1463">
            <v>0</v>
          </cell>
          <cell r="O1463">
            <v>0</v>
          </cell>
          <cell r="P1463">
            <v>0</v>
          </cell>
          <cell r="Q1463">
            <v>0</v>
          </cell>
          <cell r="R1463">
            <v>2</v>
          </cell>
          <cell r="T1463">
            <v>1.0009614580440691</v>
          </cell>
        </row>
        <row r="1464">
          <cell r="A1464" t="str">
            <v>442253654</v>
          </cell>
          <cell r="B1464" t="str">
            <v>R31</v>
          </cell>
          <cell r="C1464">
            <v>298</v>
          </cell>
          <cell r="D1464" t="str">
            <v>GA</v>
          </cell>
          <cell r="E1464" t="str">
            <v>442253654 ; 300900222 ; 303514715 ; 410258743 ; 414599985 ; 428266035 ;</v>
          </cell>
          <cell r="F1464">
            <v>3</v>
          </cell>
          <cell r="G1464" t="str">
            <v>6430Z</v>
          </cell>
          <cell r="H1464">
            <v>0</v>
          </cell>
          <cell r="I1464">
            <v>0</v>
          </cell>
          <cell r="J1464">
            <v>0</v>
          </cell>
          <cell r="K1464">
            <v>0</v>
          </cell>
          <cell r="L1464">
            <v>0</v>
          </cell>
          <cell r="M1464">
            <v>0</v>
          </cell>
          <cell r="N1464">
            <v>0</v>
          </cell>
          <cell r="O1464">
            <v>0</v>
          </cell>
          <cell r="P1464">
            <v>0</v>
          </cell>
          <cell r="Q1464">
            <v>0</v>
          </cell>
          <cell r="R1464">
            <v>0</v>
          </cell>
          <cell r="T1464">
            <v>1.0893723465008749</v>
          </cell>
        </row>
        <row r="1465">
          <cell r="A1465" t="str">
            <v>442547402</v>
          </cell>
          <cell r="B1465" t="str">
            <v>R09</v>
          </cell>
          <cell r="C1465">
            <v>103</v>
          </cell>
          <cell r="D1465" t="str">
            <v>BAULE</v>
          </cell>
          <cell r="F1465">
            <v>5</v>
          </cell>
          <cell r="G1465" t="str">
            <v>2229A</v>
          </cell>
          <cell r="H1465">
            <v>0</v>
          </cell>
          <cell r="I1465">
            <v>0</v>
          </cell>
          <cell r="J1465">
            <v>0</v>
          </cell>
          <cell r="K1465">
            <v>0</v>
          </cell>
          <cell r="L1465">
            <v>0</v>
          </cell>
          <cell r="M1465">
            <v>0</v>
          </cell>
          <cell r="N1465">
            <v>0</v>
          </cell>
          <cell r="O1465">
            <v>0</v>
          </cell>
          <cell r="P1465">
            <v>0</v>
          </cell>
          <cell r="Q1465">
            <v>0</v>
          </cell>
          <cell r="R1465">
            <v>0</v>
          </cell>
          <cell r="T1465">
            <v>9.3696726061544862</v>
          </cell>
        </row>
        <row r="1466">
          <cell r="A1466" t="str">
            <v>442688206</v>
          </cell>
          <cell r="B1466" t="str">
            <v>R07</v>
          </cell>
          <cell r="C1466">
            <v>54</v>
          </cell>
          <cell r="D1466" t="str">
            <v>LIPHATECH SAS</v>
          </cell>
          <cell r="E1466" t="str">
            <v>442688206 ; 300163896 ;</v>
          </cell>
          <cell r="F1466">
            <v>2</v>
          </cell>
          <cell r="G1466" t="str">
            <v>2020Z</v>
          </cell>
          <cell r="H1466">
            <v>0</v>
          </cell>
          <cell r="I1466">
            <v>0</v>
          </cell>
          <cell r="J1466">
            <v>0</v>
          </cell>
          <cell r="K1466">
            <v>0</v>
          </cell>
          <cell r="L1466">
            <v>0</v>
          </cell>
          <cell r="M1466">
            <v>0</v>
          </cell>
          <cell r="N1466">
            <v>0</v>
          </cell>
          <cell r="O1466">
            <v>0</v>
          </cell>
          <cell r="P1466">
            <v>0</v>
          </cell>
          <cell r="Q1466">
            <v>0</v>
          </cell>
          <cell r="R1466">
            <v>0</v>
          </cell>
          <cell r="T1466">
            <v>1.0021548230092134</v>
          </cell>
        </row>
        <row r="1467">
          <cell r="A1467" t="str">
            <v>442748455</v>
          </cell>
          <cell r="B1467" t="str">
            <v>R27</v>
          </cell>
          <cell r="C1467">
            <v>33</v>
          </cell>
          <cell r="D1467" t="str">
            <v>AUGURE</v>
          </cell>
          <cell r="F1467">
            <v>9</v>
          </cell>
          <cell r="G1467" t="str">
            <v>5829C</v>
          </cell>
          <cell r="H1467">
            <v>0</v>
          </cell>
          <cell r="I1467">
            <v>0</v>
          </cell>
          <cell r="J1467">
            <v>0</v>
          </cell>
          <cell r="K1467">
            <v>0</v>
          </cell>
          <cell r="L1467">
            <v>0</v>
          </cell>
          <cell r="M1467">
            <v>0</v>
          </cell>
          <cell r="N1467">
            <v>0</v>
          </cell>
          <cell r="O1467">
            <v>0</v>
          </cell>
          <cell r="P1467">
            <v>0</v>
          </cell>
          <cell r="Q1467">
            <v>0</v>
          </cell>
          <cell r="R1467">
            <v>0</v>
          </cell>
          <cell r="T1467">
            <v>1.0067183025169339</v>
          </cell>
        </row>
        <row r="1468">
          <cell r="A1468" t="str">
            <v>442999330</v>
          </cell>
          <cell r="B1468" t="str">
            <v>R27</v>
          </cell>
          <cell r="C1468">
            <v>11</v>
          </cell>
          <cell r="D1468" t="str">
            <v>ALTIK</v>
          </cell>
          <cell r="F1468">
            <v>3</v>
          </cell>
          <cell r="G1468" t="str">
            <v>5829B</v>
          </cell>
          <cell r="H1468">
            <v>0</v>
          </cell>
          <cell r="I1468">
            <v>0</v>
          </cell>
          <cell r="J1468">
            <v>0</v>
          </cell>
          <cell r="K1468">
            <v>0</v>
          </cell>
          <cell r="L1468">
            <v>0</v>
          </cell>
          <cell r="M1468">
            <v>0</v>
          </cell>
          <cell r="N1468">
            <v>0</v>
          </cell>
          <cell r="O1468">
            <v>0</v>
          </cell>
          <cell r="P1468">
            <v>0</v>
          </cell>
          <cell r="Q1468">
            <v>0</v>
          </cell>
          <cell r="R1468">
            <v>0</v>
          </cell>
          <cell r="T1468">
            <v>9.472927046062857</v>
          </cell>
        </row>
        <row r="1469">
          <cell r="A1469" t="str">
            <v>444042287</v>
          </cell>
          <cell r="B1469" t="str">
            <v>R11</v>
          </cell>
          <cell r="C1469">
            <v>85</v>
          </cell>
          <cell r="D1469" t="str">
            <v>MEMOMETAL TECHNOLOGIES</v>
          </cell>
          <cell r="F1469">
            <v>5</v>
          </cell>
          <cell r="G1469" t="str">
            <v>2445Z</v>
          </cell>
          <cell r="H1469">
            <v>0</v>
          </cell>
          <cell r="I1469">
            <v>0</v>
          </cell>
          <cell r="J1469">
            <v>0</v>
          </cell>
          <cell r="K1469">
            <v>0</v>
          </cell>
          <cell r="L1469">
            <v>0</v>
          </cell>
          <cell r="M1469">
            <v>0</v>
          </cell>
          <cell r="N1469">
            <v>0</v>
          </cell>
          <cell r="O1469">
            <v>0</v>
          </cell>
          <cell r="P1469">
            <v>0</v>
          </cell>
          <cell r="Q1469">
            <v>0</v>
          </cell>
          <cell r="R1469">
            <v>0</v>
          </cell>
          <cell r="T1469">
            <v>1.0010764265559258</v>
          </cell>
        </row>
        <row r="1470">
          <cell r="A1470" t="str">
            <v>444048284</v>
          </cell>
          <cell r="B1470" t="str">
            <v>R05</v>
          </cell>
          <cell r="C1470">
            <v>3</v>
          </cell>
          <cell r="D1470" t="str">
            <v>FIBRE EXCELLENCE  R&amp;D KRAFT</v>
          </cell>
          <cell r="E1470" t="str">
            <v>444048284 ; 399318278 ; 399318088 ;</v>
          </cell>
          <cell r="F1470">
            <v>2</v>
          </cell>
          <cell r="G1470" t="str">
            <v>1711Z</v>
          </cell>
          <cell r="H1470">
            <v>0</v>
          </cell>
          <cell r="I1470">
            <v>0</v>
          </cell>
          <cell r="J1470">
            <v>0</v>
          </cell>
          <cell r="K1470">
            <v>0</v>
          </cell>
          <cell r="L1470">
            <v>0</v>
          </cell>
          <cell r="M1470">
            <v>0</v>
          </cell>
          <cell r="N1470">
            <v>0</v>
          </cell>
          <cell r="O1470">
            <v>0</v>
          </cell>
          <cell r="P1470">
            <v>0</v>
          </cell>
          <cell r="Q1470">
            <v>0</v>
          </cell>
          <cell r="R1470">
            <v>0</v>
          </cell>
          <cell r="T1470">
            <v>10.403222355468465</v>
          </cell>
        </row>
        <row r="1471">
          <cell r="A1471" t="str">
            <v>444777577</v>
          </cell>
          <cell r="B1471" t="str">
            <v>R27</v>
          </cell>
          <cell r="C1471">
            <v>45</v>
          </cell>
          <cell r="D1471" t="str">
            <v>DXO LABS</v>
          </cell>
          <cell r="F1471">
            <v>28</v>
          </cell>
          <cell r="G1471" t="str">
            <v>5829C</v>
          </cell>
          <cell r="H1471">
            <v>0</v>
          </cell>
          <cell r="I1471">
            <v>0</v>
          </cell>
          <cell r="J1471">
            <v>0</v>
          </cell>
          <cell r="K1471">
            <v>0</v>
          </cell>
          <cell r="L1471">
            <v>0</v>
          </cell>
          <cell r="M1471">
            <v>6</v>
          </cell>
          <cell r="N1471">
            <v>0</v>
          </cell>
          <cell r="O1471">
            <v>0</v>
          </cell>
          <cell r="P1471">
            <v>0</v>
          </cell>
          <cell r="Q1471">
            <v>0</v>
          </cell>
          <cell r="R1471">
            <v>6</v>
          </cell>
          <cell r="T1471">
            <v>1.0215977389765469</v>
          </cell>
        </row>
        <row r="1472">
          <cell r="A1472" t="str">
            <v>447690314</v>
          </cell>
          <cell r="B1472" t="str">
            <v>R30</v>
          </cell>
          <cell r="C1472">
            <v>50</v>
          </cell>
          <cell r="D1472" t="str">
            <v>IMPIKA SA</v>
          </cell>
          <cell r="F1472">
            <v>17</v>
          </cell>
          <cell r="G1472" t="str">
            <v>7112B</v>
          </cell>
          <cell r="H1472">
            <v>1</v>
          </cell>
          <cell r="I1472">
            <v>0</v>
          </cell>
          <cell r="J1472">
            <v>0</v>
          </cell>
          <cell r="K1472">
            <v>0</v>
          </cell>
          <cell r="L1472">
            <v>0</v>
          </cell>
          <cell r="M1472">
            <v>2</v>
          </cell>
          <cell r="N1472">
            <v>0</v>
          </cell>
          <cell r="O1472">
            <v>0</v>
          </cell>
          <cell r="P1472">
            <v>0</v>
          </cell>
          <cell r="Q1472">
            <v>0</v>
          </cell>
          <cell r="R1472">
            <v>3</v>
          </cell>
          <cell r="T1472">
            <v>0.99383442286876289</v>
          </cell>
        </row>
        <row r="1473">
          <cell r="A1473" t="str">
            <v>447756511</v>
          </cell>
          <cell r="B1473" t="str">
            <v>R14</v>
          </cell>
          <cell r="C1473">
            <v>37</v>
          </cell>
          <cell r="D1473" t="str">
            <v>ATLANTIC RF</v>
          </cell>
          <cell r="F1473">
            <v>8</v>
          </cell>
          <cell r="G1473" t="str">
            <v>2630Z</v>
          </cell>
          <cell r="H1473">
            <v>0</v>
          </cell>
          <cell r="I1473">
            <v>0</v>
          </cell>
          <cell r="J1473">
            <v>0</v>
          </cell>
          <cell r="K1473">
            <v>0</v>
          </cell>
          <cell r="L1473">
            <v>0</v>
          </cell>
          <cell r="M1473">
            <v>0</v>
          </cell>
          <cell r="N1473">
            <v>0</v>
          </cell>
          <cell r="O1473">
            <v>0</v>
          </cell>
          <cell r="P1473">
            <v>0</v>
          </cell>
          <cell r="Q1473">
            <v>0</v>
          </cell>
          <cell r="R1473">
            <v>0</v>
          </cell>
          <cell r="T1473">
            <v>1.0001805313261025</v>
          </cell>
        </row>
        <row r="1474">
          <cell r="A1474" t="str">
            <v>447776832</v>
          </cell>
          <cell r="B1474" t="str">
            <v>R29</v>
          </cell>
          <cell r="C1474">
            <v>9</v>
          </cell>
          <cell r="D1474" t="str">
            <v>PENBASE</v>
          </cell>
          <cell r="F1474">
            <v>7</v>
          </cell>
          <cell r="G1474" t="str">
            <v>6202A</v>
          </cell>
          <cell r="H1474">
            <v>0</v>
          </cell>
          <cell r="I1474">
            <v>0</v>
          </cell>
          <cell r="J1474">
            <v>0</v>
          </cell>
          <cell r="K1474">
            <v>0</v>
          </cell>
          <cell r="L1474">
            <v>0</v>
          </cell>
          <cell r="M1474">
            <v>0</v>
          </cell>
          <cell r="N1474">
            <v>0</v>
          </cell>
          <cell r="O1474">
            <v>0</v>
          </cell>
          <cell r="P1474">
            <v>0</v>
          </cell>
          <cell r="Q1474">
            <v>0</v>
          </cell>
          <cell r="R1474">
            <v>0</v>
          </cell>
          <cell r="T1474">
            <v>9.499302219764072</v>
          </cell>
        </row>
        <row r="1475">
          <cell r="A1475" t="str">
            <v>448095521</v>
          </cell>
          <cell r="B1475" t="str">
            <v>R08</v>
          </cell>
          <cell r="C1475">
            <v>22</v>
          </cell>
          <cell r="D1475" t="str">
            <v>MEDESIS PHARMA SA</v>
          </cell>
          <cell r="F1475">
            <v>15</v>
          </cell>
          <cell r="G1475" t="str">
            <v>2110Z</v>
          </cell>
          <cell r="H1475">
            <v>0</v>
          </cell>
          <cell r="I1475">
            <v>0</v>
          </cell>
          <cell r="J1475">
            <v>0</v>
          </cell>
          <cell r="K1475">
            <v>0</v>
          </cell>
          <cell r="L1475">
            <v>0</v>
          </cell>
          <cell r="M1475">
            <v>0</v>
          </cell>
          <cell r="N1475">
            <v>0</v>
          </cell>
          <cell r="O1475">
            <v>0</v>
          </cell>
          <cell r="P1475">
            <v>0</v>
          </cell>
          <cell r="Q1475">
            <v>0</v>
          </cell>
          <cell r="R1475">
            <v>0</v>
          </cell>
          <cell r="T1475">
            <v>1.0031380699679064</v>
          </cell>
        </row>
        <row r="1476">
          <cell r="A1476" t="str">
            <v>448459339</v>
          </cell>
          <cell r="B1476" t="str">
            <v>R30</v>
          </cell>
          <cell r="C1476">
            <v>10</v>
          </cell>
          <cell r="D1476" t="str">
            <v>EFFINEO</v>
          </cell>
          <cell r="F1476">
            <v>10</v>
          </cell>
          <cell r="G1476" t="str">
            <v>7112B</v>
          </cell>
          <cell r="H1476">
            <v>0</v>
          </cell>
          <cell r="I1476">
            <v>0</v>
          </cell>
          <cell r="J1476">
            <v>0</v>
          </cell>
          <cell r="K1476">
            <v>0</v>
          </cell>
          <cell r="L1476">
            <v>0</v>
          </cell>
          <cell r="M1476">
            <v>0</v>
          </cell>
          <cell r="N1476">
            <v>0</v>
          </cell>
          <cell r="O1476">
            <v>0</v>
          </cell>
          <cell r="P1476">
            <v>4</v>
          </cell>
          <cell r="Q1476">
            <v>0</v>
          </cell>
          <cell r="R1476">
            <v>4</v>
          </cell>
          <cell r="S1476" t="str">
            <v>chômage</v>
          </cell>
          <cell r="T1476">
            <v>1.0041241204013223</v>
          </cell>
        </row>
        <row r="1477">
          <cell r="A1477" t="str">
            <v>449908482</v>
          </cell>
          <cell r="B1477" t="str">
            <v>R30</v>
          </cell>
          <cell r="C1477">
            <v>1</v>
          </cell>
          <cell r="D1477" t="str">
            <v>N2NSOFT</v>
          </cell>
          <cell r="F1477">
            <v>1</v>
          </cell>
          <cell r="G1477" t="str">
            <v>7219Z</v>
          </cell>
          <cell r="H1477">
            <v>0</v>
          </cell>
          <cell r="I1477">
            <v>0</v>
          </cell>
          <cell r="J1477">
            <v>0</v>
          </cell>
          <cell r="K1477">
            <v>0</v>
          </cell>
          <cell r="L1477">
            <v>0</v>
          </cell>
          <cell r="M1477">
            <v>0</v>
          </cell>
          <cell r="N1477">
            <v>0</v>
          </cell>
          <cell r="O1477">
            <v>0</v>
          </cell>
          <cell r="P1477">
            <v>0</v>
          </cell>
          <cell r="Q1477">
            <v>0</v>
          </cell>
          <cell r="R1477">
            <v>0</v>
          </cell>
          <cell r="T1477">
            <v>9.4734881506747257</v>
          </cell>
        </row>
        <row r="1478">
          <cell r="A1478" t="str">
            <v>451069884</v>
          </cell>
          <cell r="B1478" t="str">
            <v>R08</v>
          </cell>
          <cell r="C1478">
            <v>13</v>
          </cell>
          <cell r="D1478" t="str">
            <v>C.RIS PHARMA</v>
          </cell>
          <cell r="F1478">
            <v>10</v>
          </cell>
          <cell r="G1478" t="str">
            <v>2120Z</v>
          </cell>
          <cell r="H1478">
            <v>0</v>
          </cell>
          <cell r="I1478">
            <v>0</v>
          </cell>
          <cell r="J1478">
            <v>0</v>
          </cell>
          <cell r="K1478">
            <v>0</v>
          </cell>
          <cell r="L1478">
            <v>0</v>
          </cell>
          <cell r="M1478">
            <v>0</v>
          </cell>
          <cell r="N1478">
            <v>0</v>
          </cell>
          <cell r="O1478">
            <v>0</v>
          </cell>
          <cell r="P1478">
            <v>0</v>
          </cell>
          <cell r="Q1478">
            <v>0</v>
          </cell>
          <cell r="R1478">
            <v>0</v>
          </cell>
          <cell r="T1478">
            <v>0.99920134377792647</v>
          </cell>
        </row>
        <row r="1479">
          <cell r="A1479" t="str">
            <v>485920227</v>
          </cell>
          <cell r="B1479" t="str">
            <v>R03</v>
          </cell>
          <cell r="C1479">
            <v>358</v>
          </cell>
          <cell r="D1479" t="str">
            <v>FROMAGERIES HENRI HUTIN</v>
          </cell>
          <cell r="F1479">
            <v>6</v>
          </cell>
          <cell r="G1479" t="str">
            <v>1051C</v>
          </cell>
          <cell r="H1479">
            <v>0</v>
          </cell>
          <cell r="I1479">
            <v>0</v>
          </cell>
          <cell r="J1479">
            <v>0</v>
          </cell>
          <cell r="K1479">
            <v>0</v>
          </cell>
          <cell r="L1479">
            <v>0</v>
          </cell>
          <cell r="M1479">
            <v>0</v>
          </cell>
          <cell r="N1479">
            <v>0</v>
          </cell>
          <cell r="O1479">
            <v>0</v>
          </cell>
          <cell r="P1479">
            <v>0</v>
          </cell>
          <cell r="Q1479">
            <v>0</v>
          </cell>
          <cell r="R1479">
            <v>0</v>
          </cell>
          <cell r="T1479">
            <v>1.0435460599849529</v>
          </cell>
        </row>
        <row r="1480">
          <cell r="A1480" t="str">
            <v>451207112</v>
          </cell>
          <cell r="B1480" t="str">
            <v>R21</v>
          </cell>
          <cell r="C1480">
            <v>27</v>
          </cell>
          <cell r="D1480" t="str">
            <v>EA TECHNIQUE</v>
          </cell>
          <cell r="F1480">
            <v>11</v>
          </cell>
          <cell r="G1480" t="str">
            <v>3030Z</v>
          </cell>
          <cell r="H1480">
            <v>0</v>
          </cell>
          <cell r="I1480">
            <v>0</v>
          </cell>
          <cell r="J1480">
            <v>0</v>
          </cell>
          <cell r="K1480">
            <v>0</v>
          </cell>
          <cell r="L1480">
            <v>0</v>
          </cell>
          <cell r="M1480">
            <v>0</v>
          </cell>
          <cell r="N1480">
            <v>0</v>
          </cell>
          <cell r="O1480">
            <v>0</v>
          </cell>
          <cell r="P1480">
            <v>0</v>
          </cell>
          <cell r="Q1480">
            <v>0</v>
          </cell>
          <cell r="R1480">
            <v>0</v>
          </cell>
          <cell r="T1480">
            <v>1.0024698570836774</v>
          </cell>
        </row>
        <row r="1481">
          <cell r="A1481" t="str">
            <v>055801849</v>
          </cell>
          <cell r="B1481" t="str">
            <v>R07</v>
          </cell>
          <cell r="C1481">
            <v>39</v>
          </cell>
          <cell r="D1481" t="str">
            <v>BAERLOCHER FRANCE</v>
          </cell>
          <cell r="F1481">
            <v>2</v>
          </cell>
          <cell r="G1481" t="str">
            <v>2059Z</v>
          </cell>
          <cell r="H1481">
            <v>0</v>
          </cell>
          <cell r="I1481">
            <v>0</v>
          </cell>
          <cell r="J1481">
            <v>0</v>
          </cell>
          <cell r="K1481">
            <v>0</v>
          </cell>
          <cell r="L1481">
            <v>0</v>
          </cell>
          <cell r="M1481">
            <v>0</v>
          </cell>
          <cell r="N1481">
            <v>0</v>
          </cell>
          <cell r="O1481">
            <v>1</v>
          </cell>
          <cell r="P1481">
            <v>0</v>
          </cell>
          <cell r="Q1481">
            <v>0</v>
          </cell>
          <cell r="R1481">
            <v>1</v>
          </cell>
          <cell r="T1481">
            <v>9.490748422902195</v>
          </cell>
        </row>
        <row r="1482">
          <cell r="A1482" t="str">
            <v>301590915</v>
          </cell>
          <cell r="B1482" t="str">
            <v>R22</v>
          </cell>
          <cell r="C1482">
            <v>323</v>
          </cell>
          <cell r="D1482" t="str">
            <v>SOCIETE DU BRIQUET JETABLE 75</v>
          </cell>
          <cell r="F1482">
            <v>10</v>
          </cell>
          <cell r="G1482" t="str">
            <v>3299Z</v>
          </cell>
          <cell r="H1482">
            <v>0</v>
          </cell>
          <cell r="I1482">
            <v>0</v>
          </cell>
          <cell r="J1482">
            <v>0</v>
          </cell>
          <cell r="K1482">
            <v>0</v>
          </cell>
          <cell r="L1482">
            <v>0</v>
          </cell>
          <cell r="M1482">
            <v>0</v>
          </cell>
          <cell r="N1482">
            <v>0</v>
          </cell>
          <cell r="O1482">
            <v>0</v>
          </cell>
          <cell r="P1482">
            <v>0</v>
          </cell>
          <cell r="Q1482">
            <v>0</v>
          </cell>
          <cell r="R1482">
            <v>0</v>
          </cell>
          <cell r="T1482">
            <v>0.99232335759484025</v>
          </cell>
        </row>
        <row r="1483">
          <cell r="A1483" t="str">
            <v>307322214</v>
          </cell>
          <cell r="B1483" t="str">
            <v>R10</v>
          </cell>
          <cell r="C1483">
            <v>636</v>
          </cell>
          <cell r="D1483" t="str">
            <v>RECTOR LESAGE</v>
          </cell>
          <cell r="F1483">
            <v>5</v>
          </cell>
          <cell r="G1483" t="str">
            <v>2361Z</v>
          </cell>
          <cell r="H1483">
            <v>0</v>
          </cell>
          <cell r="I1483">
            <v>0</v>
          </cell>
          <cell r="J1483">
            <v>0</v>
          </cell>
          <cell r="K1483">
            <v>0</v>
          </cell>
          <cell r="L1483">
            <v>0</v>
          </cell>
          <cell r="M1483">
            <v>0</v>
          </cell>
          <cell r="N1483">
            <v>0</v>
          </cell>
          <cell r="O1483">
            <v>0</v>
          </cell>
          <cell r="P1483">
            <v>0</v>
          </cell>
          <cell r="Q1483">
            <v>0</v>
          </cell>
          <cell r="R1483">
            <v>0</v>
          </cell>
          <cell r="T1483">
            <v>0.97706250248048521</v>
          </cell>
        </row>
        <row r="1484">
          <cell r="A1484" t="str">
            <v>308962562</v>
          </cell>
          <cell r="B1484" t="str">
            <v>R30</v>
          </cell>
          <cell r="C1484">
            <v>17</v>
          </cell>
          <cell r="D1484" t="str">
            <v>SARECO</v>
          </cell>
          <cell r="F1484">
            <v>8</v>
          </cell>
          <cell r="G1484" t="str">
            <v>7112B</v>
          </cell>
          <cell r="H1484">
            <v>0</v>
          </cell>
          <cell r="I1484">
            <v>0</v>
          </cell>
          <cell r="J1484">
            <v>0</v>
          </cell>
          <cell r="K1484">
            <v>0</v>
          </cell>
          <cell r="L1484">
            <v>0</v>
          </cell>
          <cell r="M1484">
            <v>0</v>
          </cell>
          <cell r="N1484">
            <v>0</v>
          </cell>
          <cell r="O1484">
            <v>0</v>
          </cell>
          <cell r="P1484">
            <v>0</v>
          </cell>
          <cell r="Q1484">
            <v>0</v>
          </cell>
          <cell r="R1484">
            <v>0</v>
          </cell>
          <cell r="T1484">
            <v>9.5322051079880517</v>
          </cell>
        </row>
        <row r="1485">
          <cell r="A1485" t="str">
            <v>316790260</v>
          </cell>
          <cell r="B1485" t="str">
            <v>R15</v>
          </cell>
          <cell r="C1485">
            <v>48</v>
          </cell>
          <cell r="D1485" t="str">
            <v>A.A</v>
          </cell>
          <cell r="F1485">
            <v>10</v>
          </cell>
          <cell r="G1485" t="str">
            <v>2651B</v>
          </cell>
          <cell r="H1485">
            <v>0</v>
          </cell>
          <cell r="I1485">
            <v>0</v>
          </cell>
          <cell r="J1485">
            <v>0</v>
          </cell>
          <cell r="K1485">
            <v>0</v>
          </cell>
          <cell r="L1485">
            <v>0</v>
          </cell>
          <cell r="M1485">
            <v>0</v>
          </cell>
          <cell r="N1485">
            <v>0</v>
          </cell>
          <cell r="O1485">
            <v>0</v>
          </cell>
          <cell r="P1485">
            <v>0</v>
          </cell>
          <cell r="Q1485">
            <v>0</v>
          </cell>
          <cell r="R1485">
            <v>0</v>
          </cell>
          <cell r="T1485">
            <v>1.0009672689767473</v>
          </cell>
        </row>
        <row r="1486">
          <cell r="A1486" t="str">
            <v>324590413</v>
          </cell>
          <cell r="B1486" t="str">
            <v>R27</v>
          </cell>
          <cell r="C1486">
            <v>136</v>
          </cell>
          <cell r="D1486" t="str">
            <v>AAREON FRANCE</v>
          </cell>
          <cell r="F1486">
            <v>15</v>
          </cell>
          <cell r="G1486" t="str">
            <v>5829C</v>
          </cell>
          <cell r="H1486">
            <v>0</v>
          </cell>
          <cell r="I1486">
            <v>0</v>
          </cell>
          <cell r="J1486">
            <v>0</v>
          </cell>
          <cell r="K1486">
            <v>0</v>
          </cell>
          <cell r="L1486">
            <v>0</v>
          </cell>
          <cell r="M1486">
            <v>1</v>
          </cell>
          <cell r="N1486">
            <v>0</v>
          </cell>
          <cell r="O1486">
            <v>0</v>
          </cell>
          <cell r="P1486">
            <v>0</v>
          </cell>
          <cell r="Q1486">
            <v>0</v>
          </cell>
          <cell r="R1486">
            <v>1</v>
          </cell>
          <cell r="T1486">
            <v>1.0052141886530439</v>
          </cell>
        </row>
        <row r="1487">
          <cell r="A1487" t="str">
            <v>329326896</v>
          </cell>
          <cell r="B1487" t="str">
            <v>R29</v>
          </cell>
          <cell r="C1487">
            <v>42</v>
          </cell>
          <cell r="D1487" t="str">
            <v>QUESTEL SAS</v>
          </cell>
          <cell r="F1487">
            <v>25</v>
          </cell>
          <cell r="G1487" t="str">
            <v>6201Z</v>
          </cell>
          <cell r="H1487">
            <v>0</v>
          </cell>
          <cell r="I1487">
            <v>0</v>
          </cell>
          <cell r="J1487">
            <v>0</v>
          </cell>
          <cell r="K1487">
            <v>0</v>
          </cell>
          <cell r="L1487">
            <v>0</v>
          </cell>
          <cell r="M1487">
            <v>0</v>
          </cell>
          <cell r="N1487">
            <v>0</v>
          </cell>
          <cell r="O1487">
            <v>3</v>
          </cell>
          <cell r="P1487">
            <v>0</v>
          </cell>
          <cell r="Q1487">
            <v>0</v>
          </cell>
          <cell r="R1487">
            <v>3</v>
          </cell>
          <cell r="T1487">
            <v>1.0027622951680302</v>
          </cell>
        </row>
        <row r="1488">
          <cell r="A1488" t="str">
            <v>348714395</v>
          </cell>
          <cell r="B1488" t="str">
            <v>R03</v>
          </cell>
          <cell r="C1488">
            <v>209</v>
          </cell>
          <cell r="D1488" t="str">
            <v>DELMOTTE PATISSERIE</v>
          </cell>
          <cell r="F1488">
            <v>3</v>
          </cell>
          <cell r="G1488" t="str">
            <v>1071A</v>
          </cell>
          <cell r="H1488">
            <v>0</v>
          </cell>
          <cell r="I1488">
            <v>0</v>
          </cell>
          <cell r="J1488">
            <v>0</v>
          </cell>
          <cell r="K1488">
            <v>0</v>
          </cell>
          <cell r="L1488">
            <v>0</v>
          </cell>
          <cell r="M1488">
            <v>0</v>
          </cell>
          <cell r="N1488">
            <v>0</v>
          </cell>
          <cell r="O1488">
            <v>0</v>
          </cell>
          <cell r="P1488">
            <v>0</v>
          </cell>
          <cell r="Q1488">
            <v>1</v>
          </cell>
          <cell r="R1488">
            <v>1</v>
          </cell>
          <cell r="T1488">
            <v>1.0214841937427253</v>
          </cell>
        </row>
        <row r="1489">
          <cell r="A1489" t="str">
            <v>349467449</v>
          </cell>
          <cell r="B1489" t="str">
            <v>R27</v>
          </cell>
          <cell r="C1489">
            <v>49</v>
          </cell>
          <cell r="D1489" t="str">
            <v>DECALOG GENIE INFORMATIQUE</v>
          </cell>
          <cell r="F1489">
            <v>16</v>
          </cell>
          <cell r="G1489" t="str">
            <v>5829C</v>
          </cell>
          <cell r="H1489">
            <v>0</v>
          </cell>
          <cell r="I1489">
            <v>0</v>
          </cell>
          <cell r="J1489">
            <v>0</v>
          </cell>
          <cell r="K1489">
            <v>0</v>
          </cell>
          <cell r="L1489">
            <v>0</v>
          </cell>
          <cell r="M1489">
            <v>0</v>
          </cell>
          <cell r="N1489">
            <v>0</v>
          </cell>
          <cell r="O1489">
            <v>0</v>
          </cell>
          <cell r="P1489">
            <v>0</v>
          </cell>
          <cell r="Q1489">
            <v>3</v>
          </cell>
          <cell r="R1489">
            <v>3</v>
          </cell>
          <cell r="T1489">
            <v>1.0200801075335422</v>
          </cell>
        </row>
        <row r="1490">
          <cell r="A1490" t="str">
            <v>350351557</v>
          </cell>
          <cell r="B1490" t="str">
            <v>R29</v>
          </cell>
          <cell r="C1490">
            <v>33</v>
          </cell>
          <cell r="D1490" t="str">
            <v>PERIGEE</v>
          </cell>
          <cell r="F1490">
            <v>12</v>
          </cell>
          <cell r="G1490" t="str">
            <v>6202A</v>
          </cell>
          <cell r="H1490">
            <v>0</v>
          </cell>
          <cell r="I1490">
            <v>0</v>
          </cell>
          <cell r="J1490">
            <v>0</v>
          </cell>
          <cell r="K1490">
            <v>0</v>
          </cell>
          <cell r="L1490">
            <v>0</v>
          </cell>
          <cell r="M1490">
            <v>1</v>
          </cell>
          <cell r="N1490">
            <v>0</v>
          </cell>
          <cell r="O1490">
            <v>0</v>
          </cell>
          <cell r="P1490">
            <v>0</v>
          </cell>
          <cell r="Q1490">
            <v>1</v>
          </cell>
          <cell r="R1490">
            <v>2</v>
          </cell>
          <cell r="T1490">
            <v>1.0034936555884344</v>
          </cell>
        </row>
        <row r="1491">
          <cell r="A1491" t="str">
            <v>351031844</v>
          </cell>
          <cell r="B1491" t="str">
            <v>R03</v>
          </cell>
          <cell r="C1491">
            <v>196</v>
          </cell>
          <cell r="D1491" t="str">
            <v>ST HUBERT</v>
          </cell>
          <cell r="F1491">
            <v>6</v>
          </cell>
          <cell r="G1491" t="str">
            <v>1042Z</v>
          </cell>
          <cell r="H1491">
            <v>0</v>
          </cell>
          <cell r="I1491">
            <v>0</v>
          </cell>
          <cell r="J1491">
            <v>0</v>
          </cell>
          <cell r="K1491">
            <v>0</v>
          </cell>
          <cell r="L1491">
            <v>0</v>
          </cell>
          <cell r="M1491">
            <v>0</v>
          </cell>
          <cell r="N1491">
            <v>0</v>
          </cell>
          <cell r="O1491">
            <v>0</v>
          </cell>
          <cell r="P1491">
            <v>0</v>
          </cell>
          <cell r="Q1491">
            <v>0</v>
          </cell>
          <cell r="R1491">
            <v>0</v>
          </cell>
          <cell r="T1491">
            <v>1.0244027356792813</v>
          </cell>
        </row>
        <row r="1492">
          <cell r="A1492" t="str">
            <v>407985308</v>
          </cell>
          <cell r="B1492" t="str">
            <v>R25</v>
          </cell>
          <cell r="C1492">
            <v>1309</v>
          </cell>
          <cell r="D1492" t="str">
            <v>BOUYGUES TRAVAUX PUBLICS</v>
          </cell>
          <cell r="F1492">
            <v>58</v>
          </cell>
          <cell r="G1492" t="str">
            <v>4299Z</v>
          </cell>
          <cell r="H1492">
            <v>0</v>
          </cell>
          <cell r="I1492">
            <v>0</v>
          </cell>
          <cell r="J1492">
            <v>0</v>
          </cell>
          <cell r="K1492">
            <v>0</v>
          </cell>
          <cell r="L1492">
            <v>0</v>
          </cell>
          <cell r="M1492">
            <v>0</v>
          </cell>
          <cell r="N1492">
            <v>0</v>
          </cell>
          <cell r="O1492">
            <v>0</v>
          </cell>
          <cell r="P1492">
            <v>1</v>
          </cell>
          <cell r="Q1492">
            <v>0</v>
          </cell>
          <cell r="R1492">
            <v>1</v>
          </cell>
          <cell r="S1492" t="str">
            <v>retraite</v>
          </cell>
          <cell r="T1492">
            <v>0.55564691490658591</v>
          </cell>
        </row>
        <row r="1493">
          <cell r="A1493" t="str">
            <v>410458624</v>
          </cell>
          <cell r="B1493" t="str">
            <v>R15</v>
          </cell>
          <cell r="C1493">
            <v>89</v>
          </cell>
          <cell r="D1493" t="str">
            <v>AIR COMMAND SYSTEMS INTERNATIONAL</v>
          </cell>
          <cell r="F1493">
            <v>31</v>
          </cell>
          <cell r="G1493" t="str">
            <v>2651A</v>
          </cell>
          <cell r="H1493">
            <v>2</v>
          </cell>
          <cell r="I1493">
            <v>1</v>
          </cell>
          <cell r="J1493">
            <v>0</v>
          </cell>
          <cell r="K1493">
            <v>0</v>
          </cell>
          <cell r="L1493">
            <v>0</v>
          </cell>
          <cell r="M1493">
            <v>0</v>
          </cell>
          <cell r="N1493">
            <v>0</v>
          </cell>
          <cell r="O1493">
            <v>0</v>
          </cell>
          <cell r="P1493">
            <v>0</v>
          </cell>
          <cell r="Q1493">
            <v>0</v>
          </cell>
          <cell r="R1493">
            <v>3</v>
          </cell>
          <cell r="T1493">
            <v>1.0721629364240119</v>
          </cell>
        </row>
        <row r="1494">
          <cell r="A1494" t="str">
            <v>414261537</v>
          </cell>
          <cell r="B1494" t="str">
            <v>R10</v>
          </cell>
          <cell r="C1494">
            <v>36</v>
          </cell>
          <cell r="D1494" t="str">
            <v>MERSEN (ex BOOSTEC)</v>
          </cell>
          <cell r="F1494">
            <v>2</v>
          </cell>
          <cell r="G1494" t="str">
            <v>2344Z</v>
          </cell>
          <cell r="H1494">
            <v>0</v>
          </cell>
          <cell r="I1494">
            <v>0</v>
          </cell>
          <cell r="J1494">
            <v>0</v>
          </cell>
          <cell r="K1494">
            <v>0</v>
          </cell>
          <cell r="L1494">
            <v>0</v>
          </cell>
          <cell r="M1494">
            <v>0</v>
          </cell>
          <cell r="N1494">
            <v>0</v>
          </cell>
          <cell r="O1494">
            <v>0</v>
          </cell>
          <cell r="P1494">
            <v>0</v>
          </cell>
          <cell r="Q1494">
            <v>0</v>
          </cell>
          <cell r="R1494">
            <v>0</v>
          </cell>
          <cell r="T1494">
            <v>0.99074374413729416</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1</v>
          </cell>
          <cell r="N1495">
            <v>0</v>
          </cell>
          <cell r="O1495">
            <v>0</v>
          </cell>
          <cell r="P1495">
            <v>0</v>
          </cell>
          <cell r="Q1495">
            <v>0</v>
          </cell>
          <cell r="R1495">
            <v>1</v>
          </cell>
          <cell r="T1495">
            <v>9.453986464844844</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T1496">
            <v>1.0008719744186751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T1497">
            <v>1.0021783646890894</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T1498">
            <v>9.4995838248044677</v>
          </cell>
        </row>
        <row r="1499">
          <cell r="A1499" t="str">
            <v>426420162</v>
          </cell>
          <cell r="B1499" t="str">
            <v>R11</v>
          </cell>
          <cell r="C1499">
            <v>1024</v>
          </cell>
          <cell r="D1499" t="str">
            <v>SALZGITTER MANNESMANN PRECISION</v>
          </cell>
          <cell r="F1499">
            <v>7</v>
          </cell>
          <cell r="G1499" t="str">
            <v>2420Z</v>
          </cell>
          <cell r="H1499">
            <v>2</v>
          </cell>
          <cell r="I1499">
            <v>0</v>
          </cell>
          <cell r="J1499">
            <v>0</v>
          </cell>
          <cell r="K1499">
            <v>0</v>
          </cell>
          <cell r="L1499">
            <v>0</v>
          </cell>
          <cell r="M1499">
            <v>0</v>
          </cell>
          <cell r="N1499">
            <v>0</v>
          </cell>
          <cell r="O1499">
            <v>0</v>
          </cell>
          <cell r="P1499">
            <v>0</v>
          </cell>
          <cell r="Q1499">
            <v>0</v>
          </cell>
          <cell r="R1499">
            <v>2</v>
          </cell>
          <cell r="T1499">
            <v>0.99701652072275826</v>
          </cell>
        </row>
        <row r="1500">
          <cell r="A1500" t="str">
            <v>428610398</v>
          </cell>
          <cell r="B1500" t="str">
            <v>R15</v>
          </cell>
          <cell r="C1500">
            <v>418</v>
          </cell>
          <cell r="D1500" t="str">
            <v>EADS TEST &amp; SERVICES</v>
          </cell>
          <cell r="F1500">
            <v>13</v>
          </cell>
          <cell r="G1500" t="str">
            <v>2651B</v>
          </cell>
          <cell r="H1500">
            <v>1</v>
          </cell>
          <cell r="I1500">
            <v>0</v>
          </cell>
          <cell r="J1500">
            <v>0</v>
          </cell>
          <cell r="K1500">
            <v>0</v>
          </cell>
          <cell r="L1500">
            <v>0</v>
          </cell>
          <cell r="M1500">
            <v>0</v>
          </cell>
          <cell r="N1500">
            <v>0</v>
          </cell>
          <cell r="O1500">
            <v>0</v>
          </cell>
          <cell r="P1500">
            <v>0</v>
          </cell>
          <cell r="Q1500">
            <v>0</v>
          </cell>
          <cell r="R1500">
            <v>1</v>
          </cell>
          <cell r="T1500">
            <v>0.99789878823120304</v>
          </cell>
        </row>
        <row r="1501">
          <cell r="A1501" t="str">
            <v>429077340</v>
          </cell>
          <cell r="B1501" t="str">
            <v>R29</v>
          </cell>
          <cell r="C1501">
            <v>2</v>
          </cell>
          <cell r="D1501" t="str">
            <v>CII PARTICIPATIONS</v>
          </cell>
          <cell r="F1501">
            <v>2</v>
          </cell>
          <cell r="G1501" t="str">
            <v>6311Z</v>
          </cell>
          <cell r="H1501">
            <v>0</v>
          </cell>
          <cell r="I1501">
            <v>0</v>
          </cell>
          <cell r="J1501">
            <v>0</v>
          </cell>
          <cell r="K1501">
            <v>0</v>
          </cell>
          <cell r="L1501">
            <v>0</v>
          </cell>
          <cell r="M1501">
            <v>0</v>
          </cell>
          <cell r="N1501">
            <v>0</v>
          </cell>
          <cell r="O1501">
            <v>0</v>
          </cell>
          <cell r="P1501">
            <v>0</v>
          </cell>
          <cell r="Q1501">
            <v>0</v>
          </cell>
          <cell r="R1501">
            <v>0</v>
          </cell>
          <cell r="T1501">
            <v>9.4801694668607492</v>
          </cell>
        </row>
        <row r="1502">
          <cell r="A1502" t="str">
            <v>429770134</v>
          </cell>
          <cell r="B1502" t="str">
            <v>R11</v>
          </cell>
          <cell r="C1502">
            <v>40</v>
          </cell>
          <cell r="D1502" t="str">
            <v>AXANE</v>
          </cell>
          <cell r="F1502">
            <v>21</v>
          </cell>
          <cell r="G1502" t="str">
            <v>241</v>
          </cell>
          <cell r="H1502">
            <v>0</v>
          </cell>
          <cell r="I1502">
            <v>0</v>
          </cell>
          <cell r="J1502">
            <v>0</v>
          </cell>
          <cell r="K1502">
            <v>0</v>
          </cell>
          <cell r="L1502">
            <v>0</v>
          </cell>
          <cell r="M1502">
            <v>0</v>
          </cell>
          <cell r="N1502">
            <v>0</v>
          </cell>
          <cell r="O1502">
            <v>0</v>
          </cell>
          <cell r="P1502">
            <v>0</v>
          </cell>
          <cell r="Q1502">
            <v>0</v>
          </cell>
          <cell r="R1502">
            <v>0</v>
          </cell>
          <cell r="T1502">
            <v>1.0368091333850631</v>
          </cell>
        </row>
        <row r="1503">
          <cell r="A1503" t="str">
            <v>431802511</v>
          </cell>
          <cell r="B1503" t="str">
            <v>R27</v>
          </cell>
          <cell r="C1503">
            <v>109</v>
          </cell>
          <cell r="D1503" t="str">
            <v>NETFECTIVE TECHNOLOGY SA</v>
          </cell>
          <cell r="F1503">
            <v>43</v>
          </cell>
          <cell r="G1503" t="str">
            <v>5829B</v>
          </cell>
          <cell r="H1503">
            <v>0</v>
          </cell>
          <cell r="I1503">
            <v>0</v>
          </cell>
          <cell r="J1503">
            <v>0</v>
          </cell>
          <cell r="K1503">
            <v>0</v>
          </cell>
          <cell r="L1503">
            <v>0</v>
          </cell>
          <cell r="M1503">
            <v>5</v>
          </cell>
          <cell r="N1503">
            <v>0</v>
          </cell>
          <cell r="O1503">
            <v>1</v>
          </cell>
          <cell r="P1503">
            <v>0</v>
          </cell>
          <cell r="Q1503">
            <v>0</v>
          </cell>
          <cell r="R1503">
            <v>6</v>
          </cell>
          <cell r="T1503">
            <v>1.0409168433201825</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0</v>
          </cell>
          <cell r="N1504">
            <v>0</v>
          </cell>
          <cell r="O1504">
            <v>0</v>
          </cell>
          <cell r="P1504">
            <v>0</v>
          </cell>
          <cell r="Q1504">
            <v>0</v>
          </cell>
          <cell r="R1504">
            <v>0</v>
          </cell>
          <cell r="T1504">
            <v>9.4669819473307832</v>
          </cell>
        </row>
        <row r="1505">
          <cell r="A1505" t="str">
            <v>431928365</v>
          </cell>
          <cell r="B1505" t="str">
            <v>R27</v>
          </cell>
          <cell r="C1505">
            <v>88</v>
          </cell>
          <cell r="D1505" t="str">
            <v>STS GROUP</v>
          </cell>
          <cell r="F1505">
            <v>33</v>
          </cell>
          <cell r="G1505" t="str">
            <v>5811Z</v>
          </cell>
          <cell r="H1505">
            <v>0</v>
          </cell>
          <cell r="I1505">
            <v>0</v>
          </cell>
          <cell r="J1505">
            <v>0</v>
          </cell>
          <cell r="K1505">
            <v>0</v>
          </cell>
          <cell r="L1505">
            <v>0</v>
          </cell>
          <cell r="M1505">
            <v>0</v>
          </cell>
          <cell r="N1505">
            <v>0</v>
          </cell>
          <cell r="O1505">
            <v>0</v>
          </cell>
          <cell r="P1505">
            <v>0</v>
          </cell>
          <cell r="Q1505">
            <v>0</v>
          </cell>
          <cell r="R1505">
            <v>0</v>
          </cell>
          <cell r="T1505">
            <v>9.745323576287392</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3</v>
          </cell>
          <cell r="N1506">
            <v>0</v>
          </cell>
          <cell r="O1506">
            <v>0</v>
          </cell>
          <cell r="P1506">
            <v>0</v>
          </cell>
          <cell r="Q1506">
            <v>3</v>
          </cell>
          <cell r="R1506">
            <v>6</v>
          </cell>
          <cell r="T1506">
            <v>1.0049731646109066</v>
          </cell>
        </row>
        <row r="1507">
          <cell r="A1507" t="str">
            <v>433753258</v>
          </cell>
          <cell r="B1507" t="str">
            <v>R05</v>
          </cell>
          <cell r="C1507">
            <v>366</v>
          </cell>
          <cell r="D1507" t="str">
            <v>ARJOWIGGINS SECURITY</v>
          </cell>
          <cell r="F1507">
            <v>15</v>
          </cell>
          <cell r="G1507" t="str">
            <v>1712Z</v>
          </cell>
          <cell r="H1507">
            <v>0</v>
          </cell>
          <cell r="I1507">
            <v>0</v>
          </cell>
          <cell r="J1507">
            <v>0</v>
          </cell>
          <cell r="K1507">
            <v>0</v>
          </cell>
          <cell r="L1507">
            <v>0</v>
          </cell>
          <cell r="M1507">
            <v>0</v>
          </cell>
          <cell r="N1507">
            <v>0</v>
          </cell>
          <cell r="O1507">
            <v>0</v>
          </cell>
          <cell r="P1507">
            <v>0</v>
          </cell>
          <cell r="Q1507">
            <v>0</v>
          </cell>
          <cell r="R1507">
            <v>0</v>
          </cell>
          <cell r="T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1</v>
          </cell>
          <cell r="Q1508">
            <v>0</v>
          </cell>
          <cell r="R1508">
            <v>1</v>
          </cell>
          <cell r="S1508" t="str">
            <v>RETRAITE</v>
          </cell>
          <cell r="T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3</v>
          </cell>
          <cell r="N1509">
            <v>1</v>
          </cell>
          <cell r="O1509">
            <v>0</v>
          </cell>
          <cell r="P1509">
            <v>0</v>
          </cell>
          <cell r="Q1509">
            <v>0</v>
          </cell>
          <cell r="R1509">
            <v>4</v>
          </cell>
          <cell r="T1509">
            <v>1.0099774803585782</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T1510">
            <v>9.4827544292800443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T1511">
            <v>1.1311235024156563</v>
          </cell>
        </row>
        <row r="1512">
          <cell r="A1512" t="str">
            <v>440294551</v>
          </cell>
          <cell r="B1512" t="str">
            <v>R21</v>
          </cell>
          <cell r="C1512">
            <v>58</v>
          </cell>
          <cell r="D1512" t="str">
            <v>ALEMA AUTOMATION</v>
          </cell>
          <cell r="F1512">
            <v>17</v>
          </cell>
          <cell r="G1512" t="str">
            <v>3030Z</v>
          </cell>
          <cell r="H1512">
            <v>2</v>
          </cell>
          <cell r="I1512">
            <v>0</v>
          </cell>
          <cell r="J1512">
            <v>0</v>
          </cell>
          <cell r="K1512">
            <v>0</v>
          </cell>
          <cell r="L1512">
            <v>0</v>
          </cell>
          <cell r="M1512">
            <v>0</v>
          </cell>
          <cell r="N1512">
            <v>0</v>
          </cell>
          <cell r="O1512">
            <v>0</v>
          </cell>
          <cell r="P1512">
            <v>0</v>
          </cell>
          <cell r="Q1512">
            <v>0</v>
          </cell>
          <cell r="R1512">
            <v>2</v>
          </cell>
          <cell r="T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0</v>
          </cell>
          <cell r="L1513">
            <v>0</v>
          </cell>
          <cell r="M1513">
            <v>2</v>
          </cell>
          <cell r="N1513">
            <v>0</v>
          </cell>
          <cell r="O1513">
            <v>0</v>
          </cell>
          <cell r="P1513">
            <v>0</v>
          </cell>
          <cell r="Q1513">
            <v>0</v>
          </cell>
          <cell r="R1513">
            <v>2</v>
          </cell>
          <cell r="T1513">
            <v>1.0012876948559082</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T1514">
            <v>9.4884359707911159</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1</v>
          </cell>
          <cell r="N1515">
            <v>0</v>
          </cell>
          <cell r="O1515">
            <v>0</v>
          </cell>
          <cell r="P1515">
            <v>0</v>
          </cell>
          <cell r="Q1515">
            <v>0</v>
          </cell>
          <cell r="R1515">
            <v>1</v>
          </cell>
          <cell r="T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2</v>
          </cell>
          <cell r="L1516">
            <v>0</v>
          </cell>
          <cell r="M1516">
            <v>4</v>
          </cell>
          <cell r="N1516">
            <v>0</v>
          </cell>
          <cell r="O1516">
            <v>0</v>
          </cell>
          <cell r="P1516">
            <v>0</v>
          </cell>
          <cell r="Q1516">
            <v>0</v>
          </cell>
          <cell r="R1516">
            <v>6</v>
          </cell>
          <cell r="T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T1517">
            <v>9.4412867195686729</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T1518">
            <v>9.4910237769367054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1</v>
          </cell>
          <cell r="R1519">
            <v>1</v>
          </cell>
          <cell r="T1519">
            <v>1.001744907997357</v>
          </cell>
        </row>
        <row r="1520">
          <cell r="A1520" t="str">
            <v>447993445</v>
          </cell>
          <cell r="B1520" t="str">
            <v>R29</v>
          </cell>
          <cell r="C1520">
            <v>23</v>
          </cell>
          <cell r="D1520" t="str">
            <v>MOBICLIP</v>
          </cell>
          <cell r="F1520">
            <v>17</v>
          </cell>
          <cell r="G1520" t="str">
            <v>6201Z</v>
          </cell>
          <cell r="H1520">
            <v>0</v>
          </cell>
          <cell r="I1520">
            <v>0</v>
          </cell>
          <cell r="J1520">
            <v>0</v>
          </cell>
          <cell r="K1520">
            <v>0</v>
          </cell>
          <cell r="L1520">
            <v>0</v>
          </cell>
          <cell r="M1520">
            <v>1</v>
          </cell>
          <cell r="N1520">
            <v>0</v>
          </cell>
          <cell r="O1520">
            <v>0</v>
          </cell>
          <cell r="P1520">
            <v>0</v>
          </cell>
          <cell r="Q1520">
            <v>0</v>
          </cell>
          <cell r="R1520">
            <v>1</v>
          </cell>
          <cell r="T1520">
            <v>1.0049538825309614</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T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2</v>
          </cell>
          <cell r="N1522">
            <v>0</v>
          </cell>
          <cell r="O1522">
            <v>0</v>
          </cell>
          <cell r="P1522">
            <v>0</v>
          </cell>
          <cell r="Q1522">
            <v>0</v>
          </cell>
          <cell r="R1522">
            <v>2</v>
          </cell>
          <cell r="T1522">
            <v>9.4827544292800443</v>
          </cell>
        </row>
        <row r="1523">
          <cell r="A1523" t="str">
            <v>449119411</v>
          </cell>
          <cell r="B1523" t="str">
            <v>R29</v>
          </cell>
          <cell r="C1523">
            <v>23</v>
          </cell>
          <cell r="D1523" t="str">
            <v>ITOP</v>
          </cell>
          <cell r="F1523">
            <v>10</v>
          </cell>
          <cell r="G1523" t="str">
            <v>6202A</v>
          </cell>
          <cell r="H1523">
            <v>0</v>
          </cell>
          <cell r="I1523">
            <v>0</v>
          </cell>
          <cell r="J1523">
            <v>0</v>
          </cell>
          <cell r="K1523">
            <v>0</v>
          </cell>
          <cell r="L1523">
            <v>0</v>
          </cell>
          <cell r="M1523">
            <v>0</v>
          </cell>
          <cell r="N1523">
            <v>0</v>
          </cell>
          <cell r="O1523">
            <v>0</v>
          </cell>
          <cell r="P1523">
            <v>0</v>
          </cell>
          <cell r="Q1523">
            <v>0</v>
          </cell>
          <cell r="R1523">
            <v>0</v>
          </cell>
          <cell r="T1523">
            <v>1.0017807396010245</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T1524">
            <v>1.0006826058862657</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3</v>
          </cell>
          <cell r="Q1525">
            <v>0</v>
          </cell>
          <cell r="R1525">
            <v>3</v>
          </cell>
          <cell r="T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0</v>
          </cell>
          <cell r="L1526">
            <v>0</v>
          </cell>
          <cell r="M1526">
            <v>0</v>
          </cell>
          <cell r="N1526">
            <v>0</v>
          </cell>
          <cell r="O1526">
            <v>0</v>
          </cell>
          <cell r="P1526">
            <v>1</v>
          </cell>
          <cell r="Q1526">
            <v>0</v>
          </cell>
          <cell r="R1526">
            <v>1</v>
          </cell>
          <cell r="S1526" t="str">
            <v>retraite</v>
          </cell>
          <cell r="T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0</v>
          </cell>
          <cell r="M1527">
            <v>1</v>
          </cell>
          <cell r="N1527">
            <v>0</v>
          </cell>
          <cell r="O1527">
            <v>0</v>
          </cell>
          <cell r="P1527">
            <v>0</v>
          </cell>
          <cell r="Q1527">
            <v>0</v>
          </cell>
          <cell r="R1527">
            <v>1</v>
          </cell>
          <cell r="T1527">
            <v>9.5318496686421668</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T1528">
            <v>1.0038034488121512</v>
          </cell>
        </row>
        <row r="1529">
          <cell r="A1529" t="str">
            <v>451028567</v>
          </cell>
          <cell r="B1529" t="str">
            <v>R18</v>
          </cell>
          <cell r="C1529">
            <v>110</v>
          </cell>
          <cell r="D1529" t="str">
            <v>VITECHNOLOGY</v>
          </cell>
          <cell r="F1529">
            <v>29</v>
          </cell>
          <cell r="G1529" t="str">
            <v>2821Z</v>
          </cell>
          <cell r="H1529">
            <v>0</v>
          </cell>
          <cell r="I1529">
            <v>0</v>
          </cell>
          <cell r="J1529">
            <v>0</v>
          </cell>
          <cell r="K1529">
            <v>0</v>
          </cell>
          <cell r="L1529">
            <v>0</v>
          </cell>
          <cell r="M1529">
            <v>0</v>
          </cell>
          <cell r="N1529">
            <v>0</v>
          </cell>
          <cell r="O1529">
            <v>0</v>
          </cell>
          <cell r="P1529">
            <v>0</v>
          </cell>
          <cell r="Q1529">
            <v>6</v>
          </cell>
          <cell r="R1529">
            <v>6</v>
          </cell>
          <cell r="T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1</v>
          </cell>
          <cell r="N1530">
            <v>0</v>
          </cell>
          <cell r="O1530">
            <v>0</v>
          </cell>
          <cell r="P1530">
            <v>0</v>
          </cell>
          <cell r="Q1530">
            <v>0</v>
          </cell>
          <cell r="R1530">
            <v>1</v>
          </cell>
          <cell r="T1530">
            <v>1.0049731646109066</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T1531">
            <v>1.1405974008394786</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T1532">
            <v>9.4937822469589079</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T1533">
            <v>1.0003263176252797</v>
          </cell>
        </row>
        <row r="1534">
          <cell r="A1534" t="str">
            <v>452603673</v>
          </cell>
          <cell r="B1534" t="str">
            <v>R29</v>
          </cell>
          <cell r="C1534">
            <v>20</v>
          </cell>
          <cell r="D1534" t="str">
            <v>UP'GENERATION SARL</v>
          </cell>
          <cell r="F1534">
            <v>1</v>
          </cell>
          <cell r="G1534" t="str">
            <v>6209Z</v>
          </cell>
          <cell r="H1534">
            <v>4</v>
          </cell>
          <cell r="I1534">
            <v>0</v>
          </cell>
          <cell r="J1534">
            <v>0</v>
          </cell>
          <cell r="K1534">
            <v>0</v>
          </cell>
          <cell r="L1534">
            <v>0</v>
          </cell>
          <cell r="M1534">
            <v>0</v>
          </cell>
          <cell r="N1534">
            <v>0</v>
          </cell>
          <cell r="O1534">
            <v>0</v>
          </cell>
          <cell r="P1534">
            <v>0</v>
          </cell>
          <cell r="Q1534">
            <v>0</v>
          </cell>
          <cell r="R1534">
            <v>4</v>
          </cell>
          <cell r="T1534">
            <v>1.000290551611819</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T1535">
            <v>0.99793619749874962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3</v>
          </cell>
          <cell r="R1536">
            <v>3</v>
          </cell>
          <cell r="T1536">
            <v>1.0231325813047192</v>
          </cell>
        </row>
        <row r="1537">
          <cell r="A1537" t="str">
            <v>453413692</v>
          </cell>
          <cell r="B1537" t="str">
            <v>R30</v>
          </cell>
          <cell r="C1537">
            <v>26</v>
          </cell>
          <cell r="D1537" t="str">
            <v>CORIAL</v>
          </cell>
          <cell r="F1537">
            <v>8</v>
          </cell>
          <cell r="G1537" t="str">
            <v>7112B</v>
          </cell>
          <cell r="H1537">
            <v>0</v>
          </cell>
          <cell r="I1537">
            <v>0</v>
          </cell>
          <cell r="J1537">
            <v>0</v>
          </cell>
          <cell r="K1537">
            <v>0</v>
          </cell>
          <cell r="L1537">
            <v>0</v>
          </cell>
          <cell r="M1537">
            <v>0</v>
          </cell>
          <cell r="N1537">
            <v>0</v>
          </cell>
          <cell r="O1537">
            <v>0</v>
          </cell>
          <cell r="P1537">
            <v>0</v>
          </cell>
          <cell r="Q1537">
            <v>3</v>
          </cell>
          <cell r="R1537">
            <v>3</v>
          </cell>
          <cell r="T1537">
            <v>1.0055068679312291</v>
          </cell>
        </row>
        <row r="1538">
          <cell r="A1538" t="str">
            <v>453606675</v>
          </cell>
          <cell r="B1538" t="str">
            <v>R29</v>
          </cell>
          <cell r="C1538">
            <v>109</v>
          </cell>
          <cell r="D1538" t="str">
            <v>AVISTO TELECOM</v>
          </cell>
          <cell r="F1538">
            <v>53</v>
          </cell>
          <cell r="G1538" t="str">
            <v>6201Z</v>
          </cell>
          <cell r="H1538">
            <v>0</v>
          </cell>
          <cell r="I1538">
            <v>0</v>
          </cell>
          <cell r="J1538">
            <v>0</v>
          </cell>
          <cell r="K1538">
            <v>0</v>
          </cell>
          <cell r="L1538">
            <v>0</v>
          </cell>
          <cell r="M1538">
            <v>9</v>
          </cell>
          <cell r="N1538">
            <v>0</v>
          </cell>
          <cell r="O1538">
            <v>0</v>
          </cell>
          <cell r="P1538">
            <v>0</v>
          </cell>
          <cell r="Q1538">
            <v>0</v>
          </cell>
          <cell r="R1538">
            <v>9</v>
          </cell>
          <cell r="T1538">
            <v>1.0121091368683091</v>
          </cell>
        </row>
        <row r="1539">
          <cell r="A1539" t="str">
            <v>453827453</v>
          </cell>
          <cell r="B1539" t="str">
            <v>R22</v>
          </cell>
          <cell r="C1539">
            <v>37</v>
          </cell>
          <cell r="D1539" t="str">
            <v>MEDRIA</v>
          </cell>
          <cell r="F1539">
            <v>9</v>
          </cell>
          <cell r="G1539" t="str">
            <v>329</v>
          </cell>
          <cell r="H1539">
            <v>2</v>
          </cell>
          <cell r="I1539">
            <v>0</v>
          </cell>
          <cell r="J1539">
            <v>0</v>
          </cell>
          <cell r="K1539">
            <v>0</v>
          </cell>
          <cell r="L1539">
            <v>0</v>
          </cell>
          <cell r="M1539">
            <v>0</v>
          </cell>
          <cell r="N1539">
            <v>0</v>
          </cell>
          <cell r="O1539">
            <v>0</v>
          </cell>
          <cell r="P1539">
            <v>0</v>
          </cell>
          <cell r="Q1539">
            <v>0</v>
          </cell>
          <cell r="R1539">
            <v>2</v>
          </cell>
          <cell r="T1539">
            <v>1.0042335585564215</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T1540">
            <v>0.99111176455911942</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T1541">
            <v>1.0247320418088042</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0</v>
          </cell>
          <cell r="L1542">
            <v>0</v>
          </cell>
          <cell r="M1542">
            <v>3</v>
          </cell>
          <cell r="N1542">
            <v>0</v>
          </cell>
          <cell r="O1542">
            <v>0</v>
          </cell>
          <cell r="P1542">
            <v>0</v>
          </cell>
          <cell r="Q1542">
            <v>0</v>
          </cell>
          <cell r="R1542">
            <v>3</v>
          </cell>
          <cell r="T1542">
            <v>1.0009077666581188</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1</v>
          </cell>
          <cell r="Q1543">
            <v>0</v>
          </cell>
          <cell r="R1543">
            <v>1</v>
          </cell>
          <cell r="S1543" t="str">
            <v>retraite</v>
          </cell>
          <cell r="T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0</v>
          </cell>
          <cell r="L1544">
            <v>0</v>
          </cell>
          <cell r="M1544">
            <v>0</v>
          </cell>
          <cell r="N1544">
            <v>0</v>
          </cell>
          <cell r="O1544">
            <v>0</v>
          </cell>
          <cell r="P1544">
            <v>0</v>
          </cell>
          <cell r="Q1544">
            <v>0</v>
          </cell>
          <cell r="R1544">
            <v>0</v>
          </cell>
          <cell r="T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0</v>
          </cell>
          <cell r="L1545">
            <v>0</v>
          </cell>
          <cell r="M1545">
            <v>0</v>
          </cell>
          <cell r="N1545">
            <v>0</v>
          </cell>
          <cell r="O1545">
            <v>0</v>
          </cell>
          <cell r="P1545">
            <v>0</v>
          </cell>
          <cell r="Q1545">
            <v>1</v>
          </cell>
          <cell r="R1545">
            <v>1</v>
          </cell>
          <cell r="T1545">
            <v>1.0104767950245561</v>
          </cell>
        </row>
        <row r="1546">
          <cell r="A1546" t="str">
            <v>387837032</v>
          </cell>
          <cell r="B1546" t="str">
            <v>R29</v>
          </cell>
          <cell r="C1546">
            <v>363</v>
          </cell>
          <cell r="D1546" t="str">
            <v>CELAD</v>
          </cell>
          <cell r="F1546">
            <v>6</v>
          </cell>
          <cell r="G1546" t="str">
            <v>6202A</v>
          </cell>
          <cell r="H1546">
            <v>1</v>
          </cell>
          <cell r="I1546">
            <v>0</v>
          </cell>
          <cell r="J1546">
            <v>0</v>
          </cell>
          <cell r="K1546">
            <v>0</v>
          </cell>
          <cell r="L1546">
            <v>0</v>
          </cell>
          <cell r="M1546">
            <v>0</v>
          </cell>
          <cell r="N1546">
            <v>0</v>
          </cell>
          <cell r="O1546">
            <v>0</v>
          </cell>
          <cell r="P1546">
            <v>0</v>
          </cell>
          <cell r="Q1546">
            <v>0</v>
          </cell>
          <cell r="R1546">
            <v>1</v>
          </cell>
          <cell r="T1546">
            <v>1.001744907997357</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T1547">
            <v>0.9958875026424</v>
          </cell>
        </row>
        <row r="1548">
          <cell r="A1548" t="str">
            <v>389019274</v>
          </cell>
          <cell r="B1548" t="str">
            <v>R29</v>
          </cell>
          <cell r="C1548">
            <v>137</v>
          </cell>
          <cell r="D1548" t="str">
            <v>EASii IC</v>
          </cell>
          <cell r="F1548">
            <v>114</v>
          </cell>
          <cell r="G1548" t="str">
            <v>6202A</v>
          </cell>
          <cell r="H1548">
            <v>0</v>
          </cell>
          <cell r="I1548">
            <v>0</v>
          </cell>
          <cell r="J1548">
            <v>0</v>
          </cell>
          <cell r="K1548">
            <v>0</v>
          </cell>
          <cell r="L1548">
            <v>0</v>
          </cell>
          <cell r="M1548">
            <v>28</v>
          </cell>
          <cell r="N1548">
            <v>0</v>
          </cell>
          <cell r="O1548">
            <v>0</v>
          </cell>
          <cell r="P1548">
            <v>0</v>
          </cell>
          <cell r="Q1548">
            <v>0</v>
          </cell>
          <cell r="R1548">
            <v>28</v>
          </cell>
          <cell r="T1548">
            <v>1.0285492113476391</v>
          </cell>
        </row>
        <row r="1549">
          <cell r="A1549" t="str">
            <v>391571809</v>
          </cell>
          <cell r="B1549" t="str">
            <v>R08</v>
          </cell>
          <cell r="C1549">
            <v>54</v>
          </cell>
          <cell r="D1549" t="str">
            <v>GECEM</v>
          </cell>
          <cell r="F1549">
            <v>36</v>
          </cell>
          <cell r="G1549" t="str">
            <v>21</v>
          </cell>
          <cell r="H1549">
            <v>0</v>
          </cell>
          <cell r="I1549">
            <v>0</v>
          </cell>
          <cell r="J1549">
            <v>0</v>
          </cell>
          <cell r="K1549">
            <v>0</v>
          </cell>
          <cell r="L1549">
            <v>0</v>
          </cell>
          <cell r="M1549">
            <v>11</v>
          </cell>
          <cell r="N1549">
            <v>0</v>
          </cell>
          <cell r="O1549">
            <v>0</v>
          </cell>
          <cell r="P1549">
            <v>1</v>
          </cell>
          <cell r="Q1549">
            <v>3</v>
          </cell>
          <cell r="R1549">
            <v>15</v>
          </cell>
          <cell r="T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T1550">
            <v>1.0205011840168547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T1551">
            <v>9.472927046062857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T1552">
            <v>9.680270105176584</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1</v>
          </cell>
          <cell r="R1553">
            <v>1</v>
          </cell>
          <cell r="T1553">
            <v>1.0002062629550612</v>
          </cell>
        </row>
        <row r="1554">
          <cell r="A1554" t="str">
            <v>434924296</v>
          </cell>
          <cell r="B1554" t="str">
            <v>R27</v>
          </cell>
          <cell r="C1554">
            <v>80</v>
          </cell>
          <cell r="D1554" t="str">
            <v>ULLINK SAS</v>
          </cell>
          <cell r="F1554">
            <v>48</v>
          </cell>
          <cell r="G1554" t="str">
            <v>5829C</v>
          </cell>
          <cell r="H1554">
            <v>0</v>
          </cell>
          <cell r="I1554">
            <v>0</v>
          </cell>
          <cell r="J1554">
            <v>0</v>
          </cell>
          <cell r="K1554">
            <v>0</v>
          </cell>
          <cell r="L1554">
            <v>0</v>
          </cell>
          <cell r="M1554">
            <v>0</v>
          </cell>
          <cell r="N1554">
            <v>0</v>
          </cell>
          <cell r="O1554">
            <v>0</v>
          </cell>
          <cell r="P1554">
            <v>0</v>
          </cell>
          <cell r="Q1554">
            <v>8</v>
          </cell>
          <cell r="R1554">
            <v>8</v>
          </cell>
          <cell r="T1554">
            <v>1.0333849015377563</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T1555">
            <v>9.491193492417807</v>
          </cell>
        </row>
        <row r="1556">
          <cell r="A1556" t="str">
            <v>444495774</v>
          </cell>
          <cell r="B1556" t="str">
            <v>R29</v>
          </cell>
          <cell r="C1556">
            <v>2758</v>
          </cell>
          <cell r="D1556" t="str">
            <v>SOGETI HIGH TECH</v>
          </cell>
          <cell r="F1556">
            <v>1021</v>
          </cell>
          <cell r="G1556" t="str">
            <v>62</v>
          </cell>
          <cell r="H1556">
            <v>0</v>
          </cell>
          <cell r="I1556">
            <v>7</v>
          </cell>
          <cell r="J1556">
            <v>0</v>
          </cell>
          <cell r="K1556">
            <v>0</v>
          </cell>
          <cell r="L1556">
            <v>0</v>
          </cell>
          <cell r="M1556">
            <v>258</v>
          </cell>
          <cell r="N1556">
            <v>0</v>
          </cell>
          <cell r="O1556">
            <v>0</v>
          </cell>
          <cell r="P1556">
            <v>0</v>
          </cell>
          <cell r="Q1556">
            <v>0</v>
          </cell>
          <cell r="R1556">
            <v>265</v>
          </cell>
          <cell r="T1556">
            <v>1.2466196044237894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T1557">
            <v>9.4827544292800443</v>
          </cell>
        </row>
        <row r="1558">
          <cell r="A1558" t="str">
            <v>450195979</v>
          </cell>
          <cell r="B1558" t="str">
            <v>R08</v>
          </cell>
          <cell r="C1558">
            <v>15</v>
          </cell>
          <cell r="D1558" t="str">
            <v>LA SANTE EPIDEMIOLOGIE EVALUAT</v>
          </cell>
          <cell r="F1558">
            <v>4</v>
          </cell>
          <cell r="G1558" t="str">
            <v>2120Z</v>
          </cell>
          <cell r="H1558">
            <v>0</v>
          </cell>
          <cell r="I1558">
            <v>0</v>
          </cell>
          <cell r="J1558">
            <v>0</v>
          </cell>
          <cell r="K1558">
            <v>0</v>
          </cell>
          <cell r="L1558">
            <v>0</v>
          </cell>
          <cell r="M1558">
            <v>0</v>
          </cell>
          <cell r="N1558">
            <v>0</v>
          </cell>
          <cell r="O1558">
            <v>0</v>
          </cell>
          <cell r="P1558">
            <v>0</v>
          </cell>
          <cell r="Q1558">
            <v>0</v>
          </cell>
          <cell r="R1558">
            <v>0</v>
          </cell>
          <cell r="T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1</v>
          </cell>
          <cell r="N1559">
            <v>0</v>
          </cell>
          <cell r="O1559">
            <v>1</v>
          </cell>
          <cell r="P1559">
            <v>0</v>
          </cell>
          <cell r="Q1559">
            <v>0</v>
          </cell>
          <cell r="R1559">
            <v>2</v>
          </cell>
          <cell r="T1559">
            <v>9.4280631004409958</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0</v>
          </cell>
          <cell r="L1560">
            <v>0</v>
          </cell>
          <cell r="M1560">
            <v>0</v>
          </cell>
          <cell r="N1560">
            <v>0</v>
          </cell>
          <cell r="O1560">
            <v>0</v>
          </cell>
          <cell r="P1560">
            <v>0</v>
          </cell>
          <cell r="Q1560">
            <v>0</v>
          </cell>
          <cell r="R1560">
            <v>0</v>
          </cell>
          <cell r="T1560">
            <v>1.0153598531913182</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T1561">
            <v>9.4734881506747257</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T1562">
            <v>9.4669819473307832</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T1563">
            <v>9.4910237769367054</v>
          </cell>
        </row>
        <row r="1564">
          <cell r="A1564" t="str">
            <v>478298862</v>
          </cell>
          <cell r="B1564" t="str">
            <v>R13</v>
          </cell>
          <cell r="C1564">
            <v>1</v>
          </cell>
          <cell r="D1564" t="str">
            <v>DANIEL TORNO</v>
          </cell>
          <cell r="F1564">
            <v>1</v>
          </cell>
          <cell r="G1564" t="str">
            <v>2611</v>
          </cell>
          <cell r="H1564">
            <v>0</v>
          </cell>
          <cell r="I1564">
            <v>0</v>
          </cell>
          <cell r="J1564">
            <v>0</v>
          </cell>
          <cell r="K1564">
            <v>0</v>
          </cell>
          <cell r="L1564">
            <v>0</v>
          </cell>
          <cell r="M1564">
            <v>0</v>
          </cell>
          <cell r="N1564">
            <v>0</v>
          </cell>
          <cell r="O1564">
            <v>0</v>
          </cell>
          <cell r="P1564">
            <v>0</v>
          </cell>
          <cell r="Q1564">
            <v>0</v>
          </cell>
          <cell r="R1564">
            <v>0</v>
          </cell>
          <cell r="T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0</v>
          </cell>
          <cell r="L1565">
            <v>0</v>
          </cell>
          <cell r="M1565">
            <v>0</v>
          </cell>
          <cell r="N1565">
            <v>0</v>
          </cell>
          <cell r="O1565">
            <v>0</v>
          </cell>
          <cell r="P1565">
            <v>0</v>
          </cell>
          <cell r="Q1565">
            <v>0</v>
          </cell>
          <cell r="R1565">
            <v>0</v>
          </cell>
          <cell r="T1565">
            <v>9.5082253652687623</v>
          </cell>
        </row>
        <row r="1566">
          <cell r="A1566" t="str">
            <v>479301079</v>
          </cell>
          <cell r="B1566" t="str">
            <v>R24</v>
          </cell>
          <cell r="C1566">
            <v>41</v>
          </cell>
          <cell r="D1566" t="str">
            <v>OREGE</v>
          </cell>
          <cell r="F1566">
            <v>32</v>
          </cell>
          <cell r="G1566" t="str">
            <v>3900Z</v>
          </cell>
          <cell r="H1566">
            <v>0</v>
          </cell>
          <cell r="I1566">
            <v>0</v>
          </cell>
          <cell r="J1566">
            <v>0</v>
          </cell>
          <cell r="K1566">
            <v>0</v>
          </cell>
          <cell r="L1566">
            <v>0</v>
          </cell>
          <cell r="M1566">
            <v>0</v>
          </cell>
          <cell r="N1566">
            <v>0</v>
          </cell>
          <cell r="O1566">
            <v>0</v>
          </cell>
          <cell r="P1566">
            <v>0</v>
          </cell>
          <cell r="Q1566">
            <v>6</v>
          </cell>
          <cell r="R1566">
            <v>6</v>
          </cell>
          <cell r="T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0</v>
          </cell>
          <cell r="L1567">
            <v>0</v>
          </cell>
          <cell r="M1567">
            <v>0</v>
          </cell>
          <cell r="N1567">
            <v>0</v>
          </cell>
          <cell r="O1567">
            <v>0</v>
          </cell>
          <cell r="P1567">
            <v>3</v>
          </cell>
          <cell r="Q1567">
            <v>0</v>
          </cell>
          <cell r="R1567">
            <v>3</v>
          </cell>
          <cell r="S1567" t="str">
            <v>1 retraite</v>
          </cell>
          <cell r="T1567">
            <v>0.8319369350162783</v>
          </cell>
        </row>
        <row r="1568">
          <cell r="A1568" t="str">
            <v>493418545</v>
          </cell>
          <cell r="B1568" t="str">
            <v>R28</v>
          </cell>
          <cell r="C1568">
            <v>239</v>
          </cell>
          <cell r="D1568" t="str">
            <v>DAVIDSON PARIS</v>
          </cell>
          <cell r="F1568">
            <v>231</v>
          </cell>
          <cell r="G1568" t="str">
            <v>6190Z</v>
          </cell>
          <cell r="H1568">
            <v>0</v>
          </cell>
          <cell r="I1568">
            <v>0</v>
          </cell>
          <cell r="J1568">
            <v>0</v>
          </cell>
          <cell r="K1568">
            <v>0</v>
          </cell>
          <cell r="L1568">
            <v>0</v>
          </cell>
          <cell r="M1568">
            <v>0</v>
          </cell>
          <cell r="N1568">
            <v>0</v>
          </cell>
          <cell r="O1568">
            <v>0</v>
          </cell>
          <cell r="P1568">
            <v>0</v>
          </cell>
          <cell r="Q1568">
            <v>42</v>
          </cell>
          <cell r="R1568">
            <v>42</v>
          </cell>
          <cell r="T1568">
            <v>1.3289959779301677</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T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T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T1571">
            <v>1.0133463118166515</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T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T1573">
            <v>1.0166776511794382</v>
          </cell>
        </row>
        <row r="1574">
          <cell r="A1574" t="str">
            <v>303236186</v>
          </cell>
          <cell r="B1574" t="str">
            <v>R31</v>
          </cell>
          <cell r="C1574">
            <v>847</v>
          </cell>
          <cell r="D1574" t="str">
            <v>CIE GENERALE DE LOCATION D'EQUIP</v>
          </cell>
          <cell r="F1574">
            <v>22</v>
          </cell>
          <cell r="G1574" t="str">
            <v>6491Z</v>
          </cell>
          <cell r="H1574">
            <v>1</v>
          </cell>
          <cell r="I1574">
            <v>0</v>
          </cell>
          <cell r="J1574">
            <v>0</v>
          </cell>
          <cell r="K1574">
            <v>0</v>
          </cell>
          <cell r="L1574">
            <v>0</v>
          </cell>
          <cell r="M1574">
            <v>4</v>
          </cell>
          <cell r="N1574">
            <v>0</v>
          </cell>
          <cell r="O1574">
            <v>0</v>
          </cell>
          <cell r="P1574">
            <v>0</v>
          </cell>
          <cell r="Q1574">
            <v>0</v>
          </cell>
          <cell r="R1574">
            <v>5</v>
          </cell>
          <cell r="T1574">
            <v>1.6499773523526344</v>
          </cell>
        </row>
        <row r="1575">
          <cell r="A1575" t="str">
            <v>309256105</v>
          </cell>
          <cell r="B1575" t="str">
            <v>R29</v>
          </cell>
          <cell r="C1575">
            <v>5763</v>
          </cell>
          <cell r="D1575" t="str">
            <v>STERIA</v>
          </cell>
          <cell r="F1575">
            <v>380</v>
          </cell>
          <cell r="G1575" t="str">
            <v>6201Z</v>
          </cell>
          <cell r="H1575">
            <v>12</v>
          </cell>
          <cell r="I1575">
            <v>0</v>
          </cell>
          <cell r="J1575">
            <v>0</v>
          </cell>
          <cell r="K1575">
            <v>0</v>
          </cell>
          <cell r="L1575">
            <v>0</v>
          </cell>
          <cell r="M1575">
            <v>42</v>
          </cell>
          <cell r="N1575">
            <v>0</v>
          </cell>
          <cell r="O1575">
            <v>0</v>
          </cell>
          <cell r="P1575">
            <v>0</v>
          </cell>
          <cell r="Q1575">
            <v>0</v>
          </cell>
          <cell r="R1575">
            <v>54</v>
          </cell>
          <cell r="T1575">
            <v>1.0680849815775129</v>
          </cell>
        </row>
        <row r="1576">
          <cell r="A1576" t="str">
            <v>314466277</v>
          </cell>
          <cell r="B1576" t="str">
            <v>R07</v>
          </cell>
          <cell r="C1576">
            <v>184</v>
          </cell>
          <cell r="D1576" t="str">
            <v>TAKASAGO EUROPE PERFUMERY LABORA</v>
          </cell>
          <cell r="F1576">
            <v>10</v>
          </cell>
          <cell r="G1576" t="str">
            <v>2053Z</v>
          </cell>
          <cell r="H1576">
            <v>0</v>
          </cell>
          <cell r="I1576">
            <v>0</v>
          </cell>
          <cell r="J1576">
            <v>0</v>
          </cell>
          <cell r="K1576">
            <v>0</v>
          </cell>
          <cell r="L1576">
            <v>0</v>
          </cell>
          <cell r="M1576">
            <v>0</v>
          </cell>
          <cell r="N1576">
            <v>0</v>
          </cell>
          <cell r="O1576">
            <v>0</v>
          </cell>
          <cell r="P1576">
            <v>0</v>
          </cell>
          <cell r="Q1576">
            <v>0</v>
          </cell>
          <cell r="R1576">
            <v>0</v>
          </cell>
          <cell r="T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0</v>
          </cell>
          <cell r="L1577">
            <v>0</v>
          </cell>
          <cell r="M1577">
            <v>0</v>
          </cell>
          <cell r="N1577">
            <v>0</v>
          </cell>
          <cell r="O1577">
            <v>0</v>
          </cell>
          <cell r="P1577">
            <v>0</v>
          </cell>
          <cell r="Q1577">
            <v>0</v>
          </cell>
          <cell r="R1577">
            <v>0</v>
          </cell>
          <cell r="T1577">
            <v>0.998215603141134</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T1578">
            <v>9.1515138298558671</v>
          </cell>
        </row>
        <row r="1579">
          <cell r="A1579" t="str">
            <v>318732880</v>
          </cell>
          <cell r="B1579" t="str">
            <v>R29</v>
          </cell>
          <cell r="C1579">
            <v>1778</v>
          </cell>
          <cell r="D1579" t="str">
            <v>AKKA I&amp;S SA</v>
          </cell>
          <cell r="F1579">
            <v>273</v>
          </cell>
          <cell r="G1579" t="str">
            <v>6202A</v>
          </cell>
          <cell r="H1579">
            <v>0</v>
          </cell>
          <cell r="I1579">
            <v>0</v>
          </cell>
          <cell r="J1579">
            <v>0</v>
          </cell>
          <cell r="K1579">
            <v>0</v>
          </cell>
          <cell r="L1579">
            <v>0</v>
          </cell>
          <cell r="M1579">
            <v>0</v>
          </cell>
          <cell r="N1579">
            <v>0</v>
          </cell>
          <cell r="O1579">
            <v>0</v>
          </cell>
          <cell r="P1579">
            <v>0</v>
          </cell>
          <cell r="Q1579">
            <v>15</v>
          </cell>
          <cell r="R1579">
            <v>15</v>
          </cell>
          <cell r="T1579">
            <v>1.0624837628330088</v>
          </cell>
        </row>
        <row r="1580">
          <cell r="A1580" t="str">
            <v>319488623</v>
          </cell>
          <cell r="B1580" t="str">
            <v>R01</v>
          </cell>
          <cell r="C1580">
            <v>34</v>
          </cell>
          <cell r="D1580" t="str">
            <v>NUNHEMS FRANCE</v>
          </cell>
          <cell r="F1580">
            <v>3</v>
          </cell>
          <cell r="G1580" t="str">
            <v>0119Z</v>
          </cell>
          <cell r="H1580">
            <v>0</v>
          </cell>
          <cell r="I1580">
            <v>0</v>
          </cell>
          <cell r="J1580">
            <v>0</v>
          </cell>
          <cell r="K1580">
            <v>0</v>
          </cell>
          <cell r="L1580">
            <v>0</v>
          </cell>
          <cell r="M1580">
            <v>0</v>
          </cell>
          <cell r="N1580">
            <v>0</v>
          </cell>
          <cell r="O1580">
            <v>0</v>
          </cell>
          <cell r="P1580">
            <v>0</v>
          </cell>
          <cell r="Q1580">
            <v>0</v>
          </cell>
          <cell r="R1580">
            <v>0</v>
          </cell>
          <cell r="T1580">
            <v>9.6161603686629427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T1581">
            <v>0.89483685689660963</v>
          </cell>
        </row>
        <row r="1582">
          <cell r="A1582" t="str">
            <v>332110097</v>
          </cell>
          <cell r="B1582" t="str">
            <v>R07</v>
          </cell>
          <cell r="C1582">
            <v>837</v>
          </cell>
          <cell r="D1582" t="str">
            <v>BOSTIK SA</v>
          </cell>
          <cell r="F1582">
            <v>44</v>
          </cell>
          <cell r="G1582" t="str">
            <v>2052Z</v>
          </cell>
          <cell r="H1582">
            <v>0</v>
          </cell>
          <cell r="I1582">
            <v>1</v>
          </cell>
          <cell r="J1582">
            <v>1</v>
          </cell>
          <cell r="K1582">
            <v>0</v>
          </cell>
          <cell r="L1582">
            <v>0</v>
          </cell>
          <cell r="M1582">
            <v>0</v>
          </cell>
          <cell r="N1582">
            <v>0</v>
          </cell>
          <cell r="O1582">
            <v>0</v>
          </cell>
          <cell r="P1582">
            <v>1</v>
          </cell>
          <cell r="Q1582">
            <v>0</v>
          </cell>
          <cell r="R1582">
            <v>2</v>
          </cell>
          <cell r="S1582" t="str">
            <v>Retraite</v>
          </cell>
          <cell r="T1582">
            <v>1.0316526591682624</v>
          </cell>
        </row>
        <row r="1583">
          <cell r="A1583" t="str">
            <v>335131926</v>
          </cell>
          <cell r="B1583" t="str">
            <v>R18</v>
          </cell>
          <cell r="C1583">
            <v>54</v>
          </cell>
          <cell r="D1583" t="str">
            <v>MAHLE FILTRATION INDUSTRIELLE</v>
          </cell>
          <cell r="F1583">
            <v>3</v>
          </cell>
          <cell r="G1583" t="str">
            <v>2829B</v>
          </cell>
          <cell r="H1583">
            <v>5</v>
          </cell>
          <cell r="I1583">
            <v>0</v>
          </cell>
          <cell r="J1583">
            <v>0</v>
          </cell>
          <cell r="K1583">
            <v>0</v>
          </cell>
          <cell r="L1583">
            <v>0</v>
          </cell>
          <cell r="M1583">
            <v>0</v>
          </cell>
          <cell r="N1583">
            <v>0</v>
          </cell>
          <cell r="O1583">
            <v>0</v>
          </cell>
          <cell r="P1583">
            <v>0</v>
          </cell>
          <cell r="Q1583">
            <v>0</v>
          </cell>
          <cell r="R1583">
            <v>5</v>
          </cell>
          <cell r="T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T1584">
            <v>1.0007717325019605</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1</v>
          </cell>
          <cell r="Q1585">
            <v>1</v>
          </cell>
          <cell r="R1585">
            <v>2</v>
          </cell>
          <cell r="S1585" t="str">
            <v>retraite</v>
          </cell>
          <cell r="T1585">
            <v>9.499302219764072</v>
          </cell>
        </row>
        <row r="1586">
          <cell r="A1586" t="str">
            <v>342504297</v>
          </cell>
          <cell r="B1586" t="str">
            <v>R29</v>
          </cell>
          <cell r="C1586">
            <v>90</v>
          </cell>
          <cell r="D1586" t="str">
            <v>WAID</v>
          </cell>
          <cell r="F1586">
            <v>22</v>
          </cell>
          <cell r="G1586" t="str">
            <v>6202A</v>
          </cell>
          <cell r="H1586">
            <v>0</v>
          </cell>
          <cell r="I1586">
            <v>3</v>
          </cell>
          <cell r="J1586">
            <v>3</v>
          </cell>
          <cell r="K1586">
            <v>0</v>
          </cell>
          <cell r="L1586">
            <v>0</v>
          </cell>
          <cell r="M1586">
            <v>0</v>
          </cell>
          <cell r="N1586">
            <v>0</v>
          </cell>
          <cell r="O1586">
            <v>1</v>
          </cell>
          <cell r="P1586">
            <v>0</v>
          </cell>
          <cell r="Q1586">
            <v>3</v>
          </cell>
          <cell r="R1586">
            <v>7</v>
          </cell>
          <cell r="T1586">
            <v>1.0041493007807252</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T1587">
            <v>9.1774847863488382</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2</v>
          </cell>
          <cell r="N1588">
            <v>0</v>
          </cell>
          <cell r="O1588">
            <v>0</v>
          </cell>
          <cell r="P1588">
            <v>0</v>
          </cell>
          <cell r="Q1588">
            <v>0</v>
          </cell>
          <cell r="R1588">
            <v>2</v>
          </cell>
          <cell r="T1588">
            <v>1.0017342680255639</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T1589">
            <v>9.5518635647109651</v>
          </cell>
        </row>
        <row r="1590">
          <cell r="A1590" t="str">
            <v>379914237</v>
          </cell>
          <cell r="B1590" t="str">
            <v>R06</v>
          </cell>
          <cell r="C1590">
            <v>1185</v>
          </cell>
          <cell r="D1590" t="str">
            <v>ESSO RAFFINAGE SOCIETE ANONYME F</v>
          </cell>
          <cell r="F1590">
            <v>22</v>
          </cell>
          <cell r="G1590" t="str">
            <v>1920Z</v>
          </cell>
          <cell r="H1590">
            <v>3</v>
          </cell>
          <cell r="I1590">
            <v>0</v>
          </cell>
          <cell r="J1590">
            <v>0</v>
          </cell>
          <cell r="K1590">
            <v>0</v>
          </cell>
          <cell r="L1590">
            <v>0</v>
          </cell>
          <cell r="M1590">
            <v>0</v>
          </cell>
          <cell r="N1590">
            <v>0</v>
          </cell>
          <cell r="O1590">
            <v>0</v>
          </cell>
          <cell r="P1590">
            <v>3</v>
          </cell>
          <cell r="Q1590">
            <v>0</v>
          </cell>
          <cell r="R1590">
            <v>6</v>
          </cell>
          <cell r="S1590" t="str">
            <v>Retraite</v>
          </cell>
          <cell r="T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0</v>
          </cell>
          <cell r="L1591">
            <v>0</v>
          </cell>
          <cell r="M1591">
            <v>1</v>
          </cell>
          <cell r="N1591">
            <v>0</v>
          </cell>
          <cell r="O1591">
            <v>0</v>
          </cell>
          <cell r="P1591">
            <v>0</v>
          </cell>
          <cell r="Q1591">
            <v>0</v>
          </cell>
          <cell r="R1591">
            <v>1</v>
          </cell>
          <cell r="T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T1592">
            <v>0.99999511026065568</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0</v>
          </cell>
          <cell r="O1593">
            <v>0</v>
          </cell>
          <cell r="P1593">
            <v>0</v>
          </cell>
          <cell r="Q1593">
            <v>1</v>
          </cell>
          <cell r="R1593">
            <v>1</v>
          </cell>
          <cell r="T1593">
            <v>9.4577089288752738</v>
          </cell>
        </row>
        <row r="1594">
          <cell r="A1594" t="str">
            <v>382838456</v>
          </cell>
          <cell r="B1594" t="str">
            <v>R27</v>
          </cell>
          <cell r="C1594">
            <v>11</v>
          </cell>
          <cell r="D1594" t="str">
            <v>AUGEO SOFTWARE SAS</v>
          </cell>
          <cell r="F1594">
            <v>7</v>
          </cell>
          <cell r="G1594" t="str">
            <v>5829C</v>
          </cell>
          <cell r="H1594">
            <v>0</v>
          </cell>
          <cell r="I1594">
            <v>0</v>
          </cell>
          <cell r="J1594">
            <v>0</v>
          </cell>
          <cell r="K1594">
            <v>0</v>
          </cell>
          <cell r="L1594">
            <v>0</v>
          </cell>
          <cell r="M1594">
            <v>0</v>
          </cell>
          <cell r="N1594">
            <v>0</v>
          </cell>
          <cell r="O1594">
            <v>0</v>
          </cell>
          <cell r="P1594">
            <v>0</v>
          </cell>
          <cell r="Q1594">
            <v>0</v>
          </cell>
          <cell r="R1594">
            <v>0</v>
          </cell>
          <cell r="T1594">
            <v>1.0042223939326924</v>
          </cell>
        </row>
        <row r="1595">
          <cell r="A1595" t="str">
            <v>383169836</v>
          </cell>
          <cell r="B1595" t="str">
            <v>R27</v>
          </cell>
          <cell r="C1595">
            <v>3</v>
          </cell>
          <cell r="D1595" t="str">
            <v>MDB MULTIMEDIA</v>
          </cell>
          <cell r="F1595">
            <v>2</v>
          </cell>
          <cell r="G1595" t="str">
            <v>5829C</v>
          </cell>
          <cell r="H1595">
            <v>0</v>
          </cell>
          <cell r="I1595">
            <v>0</v>
          </cell>
          <cell r="J1595">
            <v>0</v>
          </cell>
          <cell r="K1595">
            <v>0</v>
          </cell>
          <cell r="L1595">
            <v>0</v>
          </cell>
          <cell r="M1595">
            <v>0</v>
          </cell>
          <cell r="N1595">
            <v>0</v>
          </cell>
          <cell r="O1595">
            <v>0</v>
          </cell>
          <cell r="P1595">
            <v>0</v>
          </cell>
          <cell r="Q1595">
            <v>0</v>
          </cell>
          <cell r="R1595">
            <v>0</v>
          </cell>
          <cell r="T1595">
            <v>9.5035359666172479</v>
          </cell>
        </row>
        <row r="1596">
          <cell r="A1596" t="str">
            <v>383228764</v>
          </cell>
          <cell r="B1596" t="str">
            <v>R03</v>
          </cell>
          <cell r="C1596">
            <v>13</v>
          </cell>
          <cell r="D1596" t="str">
            <v>BRESSOR SA</v>
          </cell>
          <cell r="F1596">
            <v>2</v>
          </cell>
          <cell r="G1596" t="str">
            <v>1051C</v>
          </cell>
          <cell r="H1596">
            <v>1</v>
          </cell>
          <cell r="I1596">
            <v>0</v>
          </cell>
          <cell r="J1596">
            <v>0</v>
          </cell>
          <cell r="K1596">
            <v>0</v>
          </cell>
          <cell r="L1596">
            <v>0</v>
          </cell>
          <cell r="M1596">
            <v>0</v>
          </cell>
          <cell r="N1596">
            <v>0</v>
          </cell>
          <cell r="O1596">
            <v>0</v>
          </cell>
          <cell r="P1596">
            <v>0</v>
          </cell>
          <cell r="Q1596">
            <v>0</v>
          </cell>
          <cell r="R1596">
            <v>1</v>
          </cell>
          <cell r="T1596">
            <v>1.0080524796847183</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T1597">
            <v>0.98447493708592793</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T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T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T1600">
            <v>9.4669712718575028</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1</v>
          </cell>
          <cell r="L1601">
            <v>1</v>
          </cell>
          <cell r="M1601">
            <v>0</v>
          </cell>
          <cell r="N1601">
            <v>0</v>
          </cell>
          <cell r="O1601">
            <v>0</v>
          </cell>
          <cell r="P1601">
            <v>0</v>
          </cell>
          <cell r="Q1601">
            <v>1</v>
          </cell>
          <cell r="R1601">
            <v>2</v>
          </cell>
          <cell r="T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T1602">
            <v>9.5191016709248295</v>
          </cell>
        </row>
        <row r="1603">
          <cell r="A1603" t="str">
            <v>401321856</v>
          </cell>
          <cell r="B1603" t="str">
            <v>R13</v>
          </cell>
          <cell r="C1603">
            <v>38</v>
          </cell>
          <cell r="D1603" t="str">
            <v>IRTS</v>
          </cell>
          <cell r="F1603">
            <v>10</v>
          </cell>
          <cell r="G1603" t="str">
            <v>2620Z</v>
          </cell>
          <cell r="H1603">
            <v>0</v>
          </cell>
          <cell r="I1603">
            <v>0</v>
          </cell>
          <cell r="J1603">
            <v>0</v>
          </cell>
          <cell r="K1603">
            <v>0</v>
          </cell>
          <cell r="L1603">
            <v>0</v>
          </cell>
          <cell r="M1603">
            <v>0</v>
          </cell>
          <cell r="N1603">
            <v>0</v>
          </cell>
          <cell r="O1603">
            <v>0</v>
          </cell>
          <cell r="P1603">
            <v>0</v>
          </cell>
          <cell r="Q1603">
            <v>1</v>
          </cell>
          <cell r="R1603">
            <v>1</v>
          </cell>
          <cell r="T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T1604">
            <v>9.4917587849644107</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T1605">
            <v>9.1802589630514539</v>
          </cell>
        </row>
        <row r="1606">
          <cell r="A1606" t="str">
            <v>410206437</v>
          </cell>
          <cell r="B1606" t="str">
            <v>R19</v>
          </cell>
          <cell r="C1606">
            <v>4764</v>
          </cell>
          <cell r="D1606" t="str">
            <v>RENAULT DOUAI</v>
          </cell>
          <cell r="F1606">
            <v>63</v>
          </cell>
          <cell r="G1606" t="str">
            <v>2910Z</v>
          </cell>
          <cell r="H1606">
            <v>0</v>
          </cell>
          <cell r="I1606">
            <v>1</v>
          </cell>
          <cell r="J1606">
            <v>0</v>
          </cell>
          <cell r="K1606">
            <v>0</v>
          </cell>
          <cell r="L1606">
            <v>0</v>
          </cell>
          <cell r="M1606">
            <v>1</v>
          </cell>
          <cell r="N1606">
            <v>0</v>
          </cell>
          <cell r="O1606">
            <v>0</v>
          </cell>
          <cell r="P1606">
            <v>0</v>
          </cell>
          <cell r="Q1606">
            <v>0</v>
          </cell>
          <cell r="R1606">
            <v>2</v>
          </cell>
          <cell r="T1606">
            <v>0.83500718079149838</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T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0</v>
          </cell>
          <cell r="O1608">
            <v>0</v>
          </cell>
          <cell r="P1608">
            <v>0</v>
          </cell>
          <cell r="Q1608">
            <v>2</v>
          </cell>
          <cell r="R1608">
            <v>2</v>
          </cell>
          <cell r="T1608">
            <v>1.0067183025169339</v>
          </cell>
        </row>
        <row r="1609">
          <cell r="A1609" t="str">
            <v>420495178</v>
          </cell>
          <cell r="B1609" t="str">
            <v>R26</v>
          </cell>
          <cell r="C1609">
            <v>55.064999999999998</v>
          </cell>
          <cell r="D1609" t="str">
            <v>SOCIETE AIR FRANCE</v>
          </cell>
          <cell r="F1609">
            <v>444</v>
          </cell>
          <cell r="G1609" t="str">
            <v>5110Z</v>
          </cell>
          <cell r="H1609">
            <v>8</v>
          </cell>
          <cell r="I1609">
            <v>0</v>
          </cell>
          <cell r="J1609">
            <v>0</v>
          </cell>
          <cell r="K1609">
            <v>0</v>
          </cell>
          <cell r="L1609">
            <v>0</v>
          </cell>
          <cell r="M1609">
            <v>5</v>
          </cell>
          <cell r="N1609">
            <v>0</v>
          </cell>
          <cell r="O1609">
            <v>1</v>
          </cell>
          <cell r="P1609">
            <v>7</v>
          </cell>
          <cell r="Q1609">
            <v>2</v>
          </cell>
          <cell r="R1609">
            <v>23</v>
          </cell>
          <cell r="S1609" t="str">
            <v>retraite</v>
          </cell>
          <cell r="T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0</v>
          </cell>
          <cell r="L1610">
            <v>0</v>
          </cell>
          <cell r="M1610">
            <v>2</v>
          </cell>
          <cell r="N1610">
            <v>0</v>
          </cell>
          <cell r="O1610">
            <v>0</v>
          </cell>
          <cell r="P1610">
            <v>0</v>
          </cell>
          <cell r="Q1610">
            <v>0</v>
          </cell>
          <cell r="R1610">
            <v>2</v>
          </cell>
          <cell r="T1610">
            <v>1.0180466563283603</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T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T1612">
            <v>0.99701984524102483</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T1613">
            <v>1.0038393731926565</v>
          </cell>
        </row>
        <row r="1614">
          <cell r="A1614" t="str">
            <v>428796858</v>
          </cell>
          <cell r="B1614" t="str">
            <v>R27</v>
          </cell>
          <cell r="C1614">
            <v>72</v>
          </cell>
          <cell r="D1614" t="str">
            <v>IVALUA</v>
          </cell>
          <cell r="F1614">
            <v>12</v>
          </cell>
          <cell r="G1614" t="str">
            <v>5829C</v>
          </cell>
          <cell r="H1614">
            <v>0</v>
          </cell>
          <cell r="I1614">
            <v>0</v>
          </cell>
          <cell r="J1614">
            <v>0</v>
          </cell>
          <cell r="K1614">
            <v>0</v>
          </cell>
          <cell r="L1614">
            <v>0</v>
          </cell>
          <cell r="M1614">
            <v>0</v>
          </cell>
          <cell r="N1614">
            <v>0</v>
          </cell>
          <cell r="O1614">
            <v>0</v>
          </cell>
          <cell r="P1614">
            <v>0</v>
          </cell>
          <cell r="Q1614">
            <v>0</v>
          </cell>
          <cell r="R1614">
            <v>0</v>
          </cell>
          <cell r="T1614">
            <v>1.0150130828773045</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0</v>
          </cell>
          <cell r="M1615">
            <v>0</v>
          </cell>
          <cell r="N1615">
            <v>0</v>
          </cell>
          <cell r="O1615">
            <v>0</v>
          </cell>
          <cell r="P1615">
            <v>0</v>
          </cell>
          <cell r="Q1615">
            <v>3</v>
          </cell>
          <cell r="R1615">
            <v>3</v>
          </cell>
          <cell r="T1615">
            <v>1.0079365241414877</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0</v>
          </cell>
          <cell r="R1616">
            <v>0</v>
          </cell>
          <cell r="T1616">
            <v>1.0034936555884344</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T1617">
            <v>0.998215603141134</v>
          </cell>
        </row>
        <row r="1618">
          <cell r="A1618" t="str">
            <v>433426558</v>
          </cell>
          <cell r="B1618" t="str">
            <v>R12</v>
          </cell>
          <cell r="C1618">
            <v>84</v>
          </cell>
          <cell r="D1618" t="str">
            <v>JUNGHANS T2M SAS</v>
          </cell>
          <cell r="F1618">
            <v>14</v>
          </cell>
          <cell r="G1618" t="str">
            <v>2540Z</v>
          </cell>
          <cell r="H1618">
            <v>0</v>
          </cell>
          <cell r="I1618">
            <v>0</v>
          </cell>
          <cell r="J1618">
            <v>0</v>
          </cell>
          <cell r="K1618">
            <v>0</v>
          </cell>
          <cell r="L1618">
            <v>0</v>
          </cell>
          <cell r="M1618">
            <v>0</v>
          </cell>
          <cell r="N1618">
            <v>0</v>
          </cell>
          <cell r="O1618">
            <v>0</v>
          </cell>
          <cell r="P1618">
            <v>0</v>
          </cell>
          <cell r="Q1618">
            <v>0</v>
          </cell>
          <cell r="R1618">
            <v>0</v>
          </cell>
          <cell r="T1618">
            <v>0.78791163697757871</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0</v>
          </cell>
          <cell r="M1619">
            <v>0</v>
          </cell>
          <cell r="N1619">
            <v>0</v>
          </cell>
          <cell r="O1619">
            <v>0</v>
          </cell>
          <cell r="P1619">
            <v>0</v>
          </cell>
          <cell r="Q1619">
            <v>0</v>
          </cell>
          <cell r="R1619">
            <v>0</v>
          </cell>
          <cell r="T1619">
            <v>9.4939520246349964</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T1620">
            <v>1.000290551611819</v>
          </cell>
        </row>
        <row r="1621">
          <cell r="A1621" t="str">
            <v>434733440</v>
          </cell>
          <cell r="B1621" t="str">
            <v>R30</v>
          </cell>
          <cell r="C1621">
            <v>46</v>
          </cell>
          <cell r="D1621" t="str">
            <v>CONSULTANCY ENVIRON HUMAN TOXICO</v>
          </cell>
          <cell r="F1621">
            <v>38</v>
          </cell>
          <cell r="G1621" t="str">
            <v>7112B</v>
          </cell>
          <cell r="H1621">
            <v>0</v>
          </cell>
          <cell r="I1621">
            <v>0</v>
          </cell>
          <cell r="J1621">
            <v>0</v>
          </cell>
          <cell r="K1621">
            <v>0</v>
          </cell>
          <cell r="L1621">
            <v>0</v>
          </cell>
          <cell r="M1621">
            <v>0</v>
          </cell>
          <cell r="N1621">
            <v>0</v>
          </cell>
          <cell r="O1621">
            <v>5</v>
          </cell>
          <cell r="P1621">
            <v>0</v>
          </cell>
          <cell r="Q1621">
            <v>0</v>
          </cell>
          <cell r="R1621">
            <v>5</v>
          </cell>
          <cell r="T1621">
            <v>1.1192596825740559</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1</v>
          </cell>
          <cell r="R1622">
            <v>1</v>
          </cell>
          <cell r="T1622">
            <v>1.0023273969478403</v>
          </cell>
        </row>
        <row r="1623">
          <cell r="A1623" t="str">
            <v>438188328</v>
          </cell>
          <cell r="B1623" t="str">
            <v>R29</v>
          </cell>
          <cell r="C1623">
            <v>18</v>
          </cell>
          <cell r="D1623" t="str">
            <v>TC PARTNERS</v>
          </cell>
          <cell r="F1623">
            <v>5</v>
          </cell>
          <cell r="G1623" t="str">
            <v>6209Z</v>
          </cell>
          <cell r="H1623">
            <v>1</v>
          </cell>
          <cell r="I1623">
            <v>0</v>
          </cell>
          <cell r="J1623">
            <v>0</v>
          </cell>
          <cell r="K1623">
            <v>0</v>
          </cell>
          <cell r="L1623">
            <v>0</v>
          </cell>
          <cell r="M1623">
            <v>0</v>
          </cell>
          <cell r="N1623">
            <v>0</v>
          </cell>
          <cell r="O1623">
            <v>0</v>
          </cell>
          <cell r="P1623">
            <v>1</v>
          </cell>
          <cell r="Q1623">
            <v>0</v>
          </cell>
          <cell r="R1623">
            <v>2</v>
          </cell>
          <cell r="S1623" t="str">
            <v>MATERNITE</v>
          </cell>
          <cell r="T1623">
            <v>1.0014538235188721</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T1624">
            <v>9.4734881506747257</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2</v>
          </cell>
          <cell r="R1625">
            <v>2</v>
          </cell>
          <cell r="T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T1626">
            <v>1.0037269583429937</v>
          </cell>
        </row>
        <row r="1627">
          <cell r="A1627" t="str">
            <v>441053816</v>
          </cell>
          <cell r="B1627" t="str">
            <v>R27</v>
          </cell>
          <cell r="C1627">
            <v>87</v>
          </cell>
          <cell r="D1627" t="str">
            <v>F SECURE SDC SAS</v>
          </cell>
          <cell r="F1627">
            <v>55</v>
          </cell>
          <cell r="G1627" t="str">
            <v>5829C</v>
          </cell>
          <cell r="H1627">
            <v>0</v>
          </cell>
          <cell r="I1627">
            <v>0</v>
          </cell>
          <cell r="J1627">
            <v>0</v>
          </cell>
          <cell r="K1627">
            <v>0</v>
          </cell>
          <cell r="L1627">
            <v>0</v>
          </cell>
          <cell r="M1627">
            <v>0</v>
          </cell>
          <cell r="N1627">
            <v>0</v>
          </cell>
          <cell r="O1627">
            <v>0</v>
          </cell>
          <cell r="P1627">
            <v>0</v>
          </cell>
          <cell r="Q1627">
            <v>0</v>
          </cell>
          <cell r="R1627">
            <v>0</v>
          </cell>
          <cell r="T1627">
            <v>1.047188030783482</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3</v>
          </cell>
          <cell r="R1628">
            <v>3</v>
          </cell>
          <cell r="T1628">
            <v>0.99214000983157369</v>
          </cell>
        </row>
        <row r="1629">
          <cell r="A1629" t="str">
            <v>442777645</v>
          </cell>
          <cell r="B1629" t="str">
            <v>R30</v>
          </cell>
          <cell r="C1629">
            <v>1</v>
          </cell>
          <cell r="D1629" t="str">
            <v>MODELABS RESEARCH LABS</v>
          </cell>
          <cell r="F1629">
            <v>2</v>
          </cell>
          <cell r="G1629" t="str">
            <v>7112B</v>
          </cell>
          <cell r="H1629">
            <v>0</v>
          </cell>
          <cell r="I1629">
            <v>2</v>
          </cell>
          <cell r="J1629">
            <v>2</v>
          </cell>
          <cell r="K1629">
            <v>0</v>
          </cell>
          <cell r="L1629">
            <v>0</v>
          </cell>
          <cell r="M1629">
            <v>0</v>
          </cell>
          <cell r="N1629">
            <v>0</v>
          </cell>
          <cell r="O1629">
            <v>0</v>
          </cell>
          <cell r="P1629">
            <v>0</v>
          </cell>
          <cell r="Q1629">
            <v>0</v>
          </cell>
          <cell r="R1629">
            <v>2</v>
          </cell>
          <cell r="T1629">
            <v>9.4669819473307832</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0</v>
          </cell>
          <cell r="P1630">
            <v>0</v>
          </cell>
          <cell r="Q1630">
            <v>0</v>
          </cell>
          <cell r="R1630">
            <v>0</v>
          </cell>
          <cell r="T1630">
            <v>9.5048262379785164</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T1631">
            <v>9.5191432574745569</v>
          </cell>
        </row>
        <row r="1632">
          <cell r="A1632" t="str">
            <v>444187777</v>
          </cell>
          <cell r="B1632" t="str">
            <v>R07</v>
          </cell>
          <cell r="C1632">
            <v>137</v>
          </cell>
          <cell r="D1632" t="str">
            <v>MOMENTIVE SPECIALTY CHEMICALS FRANC</v>
          </cell>
          <cell r="F1632">
            <v>17</v>
          </cell>
          <cell r="G1632" t="str">
            <v>2016Z</v>
          </cell>
          <cell r="H1632">
            <v>0</v>
          </cell>
          <cell r="I1632">
            <v>0</v>
          </cell>
          <cell r="J1632">
            <v>0</v>
          </cell>
          <cell r="K1632">
            <v>0</v>
          </cell>
          <cell r="L1632">
            <v>0</v>
          </cell>
          <cell r="M1632">
            <v>2</v>
          </cell>
          <cell r="N1632">
            <v>1</v>
          </cell>
          <cell r="O1632">
            <v>0</v>
          </cell>
          <cell r="P1632">
            <v>1</v>
          </cell>
          <cell r="Q1632">
            <v>0</v>
          </cell>
          <cell r="R1632">
            <v>4</v>
          </cell>
          <cell r="S1632" t="str">
            <v>retraite</v>
          </cell>
          <cell r="T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0</v>
          </cell>
          <cell r="L1633">
            <v>0</v>
          </cell>
          <cell r="M1633">
            <v>0</v>
          </cell>
          <cell r="N1633">
            <v>0</v>
          </cell>
          <cell r="O1633">
            <v>0</v>
          </cell>
          <cell r="P1633">
            <v>0</v>
          </cell>
          <cell r="Q1633">
            <v>0</v>
          </cell>
          <cell r="R1633">
            <v>0</v>
          </cell>
          <cell r="T1633">
            <v>1.0067147218411581</v>
          </cell>
        </row>
        <row r="1634">
          <cell r="A1634" t="str">
            <v>444619258</v>
          </cell>
          <cell r="B1634" t="str">
            <v>R23</v>
          </cell>
          <cell r="C1634">
            <v>8779</v>
          </cell>
          <cell r="D1634" t="str">
            <v>RTE Réseau de Transport d'Electricité</v>
          </cell>
          <cell r="F1634">
            <v>67</v>
          </cell>
          <cell r="G1634" t="str">
            <v>3511Z</v>
          </cell>
          <cell r="H1634">
            <v>6</v>
          </cell>
          <cell r="I1634">
            <v>0</v>
          </cell>
          <cell r="J1634">
            <v>0</v>
          </cell>
          <cell r="K1634">
            <v>0</v>
          </cell>
          <cell r="L1634">
            <v>0</v>
          </cell>
          <cell r="M1634">
            <v>0</v>
          </cell>
          <cell r="N1634">
            <v>0</v>
          </cell>
          <cell r="O1634">
            <v>0</v>
          </cell>
          <cell r="P1634">
            <v>0</v>
          </cell>
          <cell r="Q1634">
            <v>0</v>
          </cell>
          <cell r="R1634">
            <v>6</v>
          </cell>
          <cell r="T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T1635">
            <v>9.8167197369418915</v>
          </cell>
        </row>
        <row r="1636">
          <cell r="A1636" t="str">
            <v>448248575</v>
          </cell>
          <cell r="B1636" t="str">
            <v>R29</v>
          </cell>
          <cell r="C1636">
            <v>40</v>
          </cell>
          <cell r="D1636" t="str">
            <v>WYGWAM</v>
          </cell>
          <cell r="F1636">
            <v>12</v>
          </cell>
          <cell r="G1636" t="str">
            <v>6202A</v>
          </cell>
          <cell r="H1636">
            <v>0</v>
          </cell>
          <cell r="I1636">
            <v>0</v>
          </cell>
          <cell r="J1636">
            <v>0</v>
          </cell>
          <cell r="K1636">
            <v>0</v>
          </cell>
          <cell r="L1636">
            <v>0</v>
          </cell>
          <cell r="M1636">
            <v>0</v>
          </cell>
          <cell r="N1636">
            <v>0</v>
          </cell>
          <cell r="O1636">
            <v>0</v>
          </cell>
          <cell r="P1636">
            <v>0</v>
          </cell>
          <cell r="Q1636">
            <v>2</v>
          </cell>
          <cell r="R1636">
            <v>2</v>
          </cell>
          <cell r="T1636">
            <v>1.0034936555884344</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1</v>
          </cell>
          <cell r="N1637">
            <v>0</v>
          </cell>
          <cell r="O1637">
            <v>0</v>
          </cell>
          <cell r="P1637">
            <v>0</v>
          </cell>
          <cell r="Q1637">
            <v>0</v>
          </cell>
          <cell r="R1637">
            <v>1</v>
          </cell>
          <cell r="T1637">
            <v>1.0029773592055655</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1</v>
          </cell>
          <cell r="R1638">
            <v>1</v>
          </cell>
          <cell r="T1638">
            <v>9.4827544292800443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T1639">
            <v>1.0054693743293424</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0</v>
          </cell>
          <cell r="M1640">
            <v>0</v>
          </cell>
          <cell r="N1640">
            <v>0</v>
          </cell>
          <cell r="O1640">
            <v>0</v>
          </cell>
          <cell r="P1640">
            <v>0</v>
          </cell>
          <cell r="Q1640">
            <v>0</v>
          </cell>
          <cell r="R1640">
            <v>0</v>
          </cell>
          <cell r="T1640">
            <v>1.0011628456684287</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T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T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0</v>
          </cell>
          <cell r="L1643">
            <v>0</v>
          </cell>
          <cell r="M1643">
            <v>0</v>
          </cell>
          <cell r="N1643">
            <v>0</v>
          </cell>
          <cell r="O1643">
            <v>0</v>
          </cell>
          <cell r="P1643">
            <v>0</v>
          </cell>
          <cell r="Q1643">
            <v>0</v>
          </cell>
          <cell r="R1643">
            <v>0</v>
          </cell>
          <cell r="T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T1644">
            <v>0.99383927454983456</v>
          </cell>
        </row>
        <row r="1645">
          <cell r="A1645" t="str">
            <v>451534333</v>
          </cell>
          <cell r="B1645" t="str">
            <v>R29</v>
          </cell>
          <cell r="C1645">
            <v>46</v>
          </cell>
          <cell r="D1645" t="str">
            <v>NCS NORD DE FRANCE</v>
          </cell>
          <cell r="F1645">
            <v>4</v>
          </cell>
          <cell r="G1645" t="str">
            <v>6203Z</v>
          </cell>
          <cell r="H1645">
            <v>0</v>
          </cell>
          <cell r="I1645">
            <v>0</v>
          </cell>
          <cell r="J1645">
            <v>0</v>
          </cell>
          <cell r="K1645">
            <v>0</v>
          </cell>
          <cell r="L1645">
            <v>0</v>
          </cell>
          <cell r="M1645">
            <v>0</v>
          </cell>
          <cell r="N1645">
            <v>0</v>
          </cell>
          <cell r="O1645">
            <v>0</v>
          </cell>
          <cell r="P1645">
            <v>0</v>
          </cell>
          <cell r="Q1645">
            <v>0</v>
          </cell>
          <cell r="R1645">
            <v>0</v>
          </cell>
          <cell r="T1645">
            <v>9.4856794594956089</v>
          </cell>
        </row>
        <row r="1646">
          <cell r="A1646" t="str">
            <v>451770028</v>
          </cell>
          <cell r="B1646" t="str">
            <v>R27</v>
          </cell>
          <cell r="C1646">
            <v>19</v>
          </cell>
          <cell r="D1646" t="str">
            <v>SENTRY SOFTWARE</v>
          </cell>
          <cell r="F1646">
            <v>17</v>
          </cell>
          <cell r="G1646" t="str">
            <v>5829A</v>
          </cell>
          <cell r="H1646">
            <v>0</v>
          </cell>
          <cell r="I1646">
            <v>0</v>
          </cell>
          <cell r="J1646">
            <v>0</v>
          </cell>
          <cell r="K1646">
            <v>0</v>
          </cell>
          <cell r="L1646">
            <v>0</v>
          </cell>
          <cell r="M1646">
            <v>0</v>
          </cell>
          <cell r="N1646">
            <v>0</v>
          </cell>
          <cell r="O1646">
            <v>0</v>
          </cell>
          <cell r="P1646">
            <v>0</v>
          </cell>
          <cell r="Q1646">
            <v>0</v>
          </cell>
          <cell r="R1646">
            <v>0</v>
          </cell>
          <cell r="T1646">
            <v>1.007713197452591</v>
          </cell>
        </row>
        <row r="1647">
          <cell r="A1647" t="str">
            <v>452135452</v>
          </cell>
          <cell r="B1647" t="str">
            <v>R30</v>
          </cell>
          <cell r="C1647">
            <v>121</v>
          </cell>
          <cell r="D1647" t="str">
            <v>UJF-FILIALE</v>
          </cell>
          <cell r="F1647">
            <v>34</v>
          </cell>
          <cell r="G1647" t="str">
            <v>7490B</v>
          </cell>
          <cell r="H1647">
            <v>0</v>
          </cell>
          <cell r="I1647">
            <v>0</v>
          </cell>
          <cell r="J1647">
            <v>0</v>
          </cell>
          <cell r="K1647">
            <v>0</v>
          </cell>
          <cell r="L1647">
            <v>0</v>
          </cell>
          <cell r="M1647">
            <v>1</v>
          </cell>
          <cell r="N1647">
            <v>1</v>
          </cell>
          <cell r="O1647">
            <v>0</v>
          </cell>
          <cell r="P1647">
            <v>0</v>
          </cell>
          <cell r="Q1647">
            <v>0</v>
          </cell>
          <cell r="R1647">
            <v>2</v>
          </cell>
          <cell r="T1647">
            <v>1.0265017626862085</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3</v>
          </cell>
          <cell r="N1648">
            <v>0</v>
          </cell>
          <cell r="O1648">
            <v>0</v>
          </cell>
          <cell r="P1648">
            <v>0</v>
          </cell>
          <cell r="Q1648">
            <v>0</v>
          </cell>
          <cell r="R1648">
            <v>3</v>
          </cell>
          <cell r="T1648">
            <v>1.0012876948559082</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0</v>
          </cell>
          <cell r="M1649">
            <v>0</v>
          </cell>
          <cell r="N1649">
            <v>0</v>
          </cell>
          <cell r="O1649">
            <v>0</v>
          </cell>
          <cell r="P1649">
            <v>0</v>
          </cell>
          <cell r="Q1649">
            <v>0</v>
          </cell>
          <cell r="R1649">
            <v>0</v>
          </cell>
          <cell r="T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2</v>
          </cell>
          <cell r="N1650">
            <v>0</v>
          </cell>
          <cell r="O1650">
            <v>0</v>
          </cell>
          <cell r="P1650">
            <v>0</v>
          </cell>
          <cell r="Q1650">
            <v>0</v>
          </cell>
          <cell r="R1650">
            <v>2</v>
          </cell>
          <cell r="T1650">
            <v>1.0023991142908124</v>
          </cell>
        </row>
        <row r="1651">
          <cell r="A1651" t="str">
            <v>479054603</v>
          </cell>
          <cell r="B1651" t="str">
            <v>R30</v>
          </cell>
          <cell r="C1651">
            <v>20</v>
          </cell>
          <cell r="D1651" t="str">
            <v>SRETT SAS</v>
          </cell>
          <cell r="F1651">
            <v>10</v>
          </cell>
          <cell r="G1651" t="str">
            <v>7112B</v>
          </cell>
          <cell r="H1651">
            <v>1</v>
          </cell>
          <cell r="I1651">
            <v>0</v>
          </cell>
          <cell r="J1651">
            <v>0</v>
          </cell>
          <cell r="K1651">
            <v>0</v>
          </cell>
          <cell r="L1651">
            <v>0</v>
          </cell>
          <cell r="M1651">
            <v>2</v>
          </cell>
          <cell r="N1651">
            <v>0</v>
          </cell>
          <cell r="O1651">
            <v>0</v>
          </cell>
          <cell r="P1651">
            <v>0</v>
          </cell>
          <cell r="Q1651">
            <v>0</v>
          </cell>
          <cell r="R1651">
            <v>3</v>
          </cell>
          <cell r="T1651">
            <v>0.99862190642922877</v>
          </cell>
        </row>
        <row r="1652">
          <cell r="A1652" t="str">
            <v>479719049</v>
          </cell>
          <cell r="B1652" t="str">
            <v>R08</v>
          </cell>
          <cell r="C1652">
            <v>87</v>
          </cell>
          <cell r="D1652" t="str">
            <v>ORGAPHARM</v>
          </cell>
          <cell r="F1652">
            <v>8</v>
          </cell>
          <cell r="G1652" t="str">
            <v>2110Z</v>
          </cell>
          <cell r="H1652">
            <v>0</v>
          </cell>
          <cell r="I1652">
            <v>0</v>
          </cell>
          <cell r="J1652">
            <v>0</v>
          </cell>
          <cell r="K1652">
            <v>0</v>
          </cell>
          <cell r="L1652">
            <v>0</v>
          </cell>
          <cell r="M1652">
            <v>0</v>
          </cell>
          <cell r="N1652">
            <v>0</v>
          </cell>
          <cell r="O1652">
            <v>0</v>
          </cell>
          <cell r="P1652">
            <v>0</v>
          </cell>
          <cell r="Q1652">
            <v>0</v>
          </cell>
          <cell r="R1652">
            <v>0</v>
          </cell>
          <cell r="T1652">
            <v>1.0013415275237378</v>
          </cell>
        </row>
        <row r="1653">
          <cell r="A1653" t="str">
            <v>479868853</v>
          </cell>
          <cell r="B1653" t="str">
            <v>R25</v>
          </cell>
          <cell r="C1653">
            <v>26</v>
          </cell>
          <cell r="D1653" t="str">
            <v>BARRIQUAND TECHNOLOGIES THERMIQUE</v>
          </cell>
          <cell r="F1653">
            <v>11</v>
          </cell>
          <cell r="G1653" t="str">
            <v>4322B</v>
          </cell>
          <cell r="H1653">
            <v>0</v>
          </cell>
          <cell r="I1653">
            <v>0</v>
          </cell>
          <cell r="J1653">
            <v>0</v>
          </cell>
          <cell r="K1653">
            <v>0</v>
          </cell>
          <cell r="L1653">
            <v>0</v>
          </cell>
          <cell r="M1653">
            <v>0</v>
          </cell>
          <cell r="N1653">
            <v>0</v>
          </cell>
          <cell r="O1653">
            <v>0</v>
          </cell>
          <cell r="P1653">
            <v>0</v>
          </cell>
          <cell r="Q1653">
            <v>0</v>
          </cell>
          <cell r="R1653">
            <v>0</v>
          </cell>
          <cell r="T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0</v>
          </cell>
          <cell r="L1654">
            <v>0</v>
          </cell>
          <cell r="M1654">
            <v>4</v>
          </cell>
          <cell r="N1654">
            <v>0</v>
          </cell>
          <cell r="O1654">
            <v>0</v>
          </cell>
          <cell r="P1654">
            <v>0</v>
          </cell>
          <cell r="Q1654">
            <v>0</v>
          </cell>
          <cell r="R1654">
            <v>4</v>
          </cell>
          <cell r="T1654">
            <v>1.0218581392578236</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1</v>
          </cell>
          <cell r="L1655">
            <v>0</v>
          </cell>
          <cell r="M1655">
            <v>2</v>
          </cell>
          <cell r="N1655">
            <v>0</v>
          </cell>
          <cell r="O1655">
            <v>0</v>
          </cell>
          <cell r="P1655">
            <v>0</v>
          </cell>
          <cell r="Q1655">
            <v>0</v>
          </cell>
          <cell r="R1655">
            <v>3</v>
          </cell>
          <cell r="T1655">
            <v>1.0078306873807055</v>
          </cell>
        </row>
        <row r="1656">
          <cell r="A1656" t="str">
            <v>480300425</v>
          </cell>
          <cell r="B1656" t="str">
            <v>R30</v>
          </cell>
          <cell r="C1656">
            <v>125</v>
          </cell>
          <cell r="D1656" t="str">
            <v>SOPHIA CONSEIL</v>
          </cell>
          <cell r="F1656">
            <v>57</v>
          </cell>
          <cell r="G1656" t="str">
            <v>7112B</v>
          </cell>
          <cell r="H1656">
            <v>0</v>
          </cell>
          <cell r="I1656">
            <v>0</v>
          </cell>
          <cell r="J1656">
            <v>0</v>
          </cell>
          <cell r="K1656">
            <v>0</v>
          </cell>
          <cell r="L1656">
            <v>0</v>
          </cell>
          <cell r="M1656">
            <v>7</v>
          </cell>
          <cell r="N1656">
            <v>0</v>
          </cell>
          <cell r="O1656">
            <v>0</v>
          </cell>
          <cell r="P1656">
            <v>0</v>
          </cell>
          <cell r="Q1656">
            <v>0</v>
          </cell>
          <cell r="R1656">
            <v>7</v>
          </cell>
          <cell r="T1656">
            <v>1.0103306917126571</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5</v>
          </cell>
          <cell r="R1657">
            <v>5</v>
          </cell>
          <cell r="T1657">
            <v>1.0300597342222317</v>
          </cell>
        </row>
        <row r="1658">
          <cell r="A1658" t="str">
            <v>480645084</v>
          </cell>
          <cell r="B1658" t="str">
            <v>R29</v>
          </cell>
          <cell r="C1658">
            <v>49</v>
          </cell>
          <cell r="D1658" t="str">
            <v>EDEV TELESERVICES</v>
          </cell>
          <cell r="F1658">
            <v>25</v>
          </cell>
          <cell r="G1658" t="str">
            <v>6311Z</v>
          </cell>
          <cell r="H1658">
            <v>0</v>
          </cell>
          <cell r="I1658">
            <v>0</v>
          </cell>
          <cell r="J1658">
            <v>0</v>
          </cell>
          <cell r="K1658">
            <v>0</v>
          </cell>
          <cell r="L1658">
            <v>0</v>
          </cell>
          <cell r="M1658">
            <v>4</v>
          </cell>
          <cell r="N1658">
            <v>0</v>
          </cell>
          <cell r="O1658">
            <v>0</v>
          </cell>
          <cell r="P1658">
            <v>0</v>
          </cell>
          <cell r="Q1658">
            <v>0</v>
          </cell>
          <cell r="R1658">
            <v>4</v>
          </cell>
          <cell r="T1658">
            <v>1.0050258365475011</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T1659">
            <v>1.0501636227424491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T1660">
            <v>1.0013706978014352</v>
          </cell>
        </row>
        <row r="1661">
          <cell r="A1661" t="str">
            <v>481954766</v>
          </cell>
          <cell r="B1661" t="str">
            <v>R30</v>
          </cell>
          <cell r="C1661">
            <v>34</v>
          </cell>
          <cell r="D1661" t="str">
            <v>AMEG ATLANTIC</v>
          </cell>
          <cell r="F1661">
            <v>13</v>
          </cell>
          <cell r="G1661" t="str">
            <v>7112B</v>
          </cell>
          <cell r="H1661">
            <v>0</v>
          </cell>
          <cell r="I1661">
            <v>0</v>
          </cell>
          <cell r="J1661">
            <v>0</v>
          </cell>
          <cell r="K1661">
            <v>0</v>
          </cell>
          <cell r="L1661">
            <v>0</v>
          </cell>
          <cell r="M1661">
            <v>0</v>
          </cell>
          <cell r="N1661">
            <v>0</v>
          </cell>
          <cell r="O1661">
            <v>0</v>
          </cell>
          <cell r="P1661">
            <v>0</v>
          </cell>
          <cell r="Q1661">
            <v>0</v>
          </cell>
          <cell r="R1661">
            <v>0</v>
          </cell>
          <cell r="T1661">
            <v>9.4474510247856607</v>
          </cell>
        </row>
        <row r="1662">
          <cell r="A1662" t="str">
            <v>482614906</v>
          </cell>
          <cell r="B1662" t="str">
            <v>R28</v>
          </cell>
          <cell r="C1662">
            <v>39</v>
          </cell>
          <cell r="D1662" t="str">
            <v>CAMBRIDGE SILICON RADIO SARL</v>
          </cell>
          <cell r="F1662">
            <v>36</v>
          </cell>
          <cell r="G1662" t="str">
            <v>6120Z</v>
          </cell>
          <cell r="H1662">
            <v>0</v>
          </cell>
          <cell r="I1662">
            <v>0</v>
          </cell>
          <cell r="J1662">
            <v>0</v>
          </cell>
          <cell r="K1662">
            <v>0</v>
          </cell>
          <cell r="L1662">
            <v>0</v>
          </cell>
          <cell r="M1662">
            <v>2</v>
          </cell>
          <cell r="N1662">
            <v>0</v>
          </cell>
          <cell r="O1662">
            <v>0</v>
          </cell>
          <cell r="P1662">
            <v>0</v>
          </cell>
          <cell r="Q1662">
            <v>0</v>
          </cell>
          <cell r="R1662">
            <v>2</v>
          </cell>
          <cell r="T1662">
            <v>1.2372052220396441</v>
          </cell>
        </row>
        <row r="1663">
          <cell r="A1663" t="str">
            <v>483219507</v>
          </cell>
          <cell r="B1663" t="str">
            <v>R29</v>
          </cell>
          <cell r="C1663">
            <v>15</v>
          </cell>
          <cell r="D1663" t="str">
            <v>KEENEO</v>
          </cell>
          <cell r="F1663">
            <v>6</v>
          </cell>
          <cell r="G1663" t="str">
            <v>6201Z</v>
          </cell>
          <cell r="H1663">
            <v>0</v>
          </cell>
          <cell r="I1663">
            <v>0</v>
          </cell>
          <cell r="J1663">
            <v>0</v>
          </cell>
          <cell r="K1663">
            <v>0</v>
          </cell>
          <cell r="L1663">
            <v>0</v>
          </cell>
          <cell r="M1663">
            <v>1</v>
          </cell>
          <cell r="N1663">
            <v>0</v>
          </cell>
          <cell r="O1663">
            <v>1</v>
          </cell>
          <cell r="P1663">
            <v>0</v>
          </cell>
          <cell r="Q1663">
            <v>0</v>
          </cell>
          <cell r="R1663">
            <v>2</v>
          </cell>
          <cell r="T1663">
            <v>9.491193492417807</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T1664">
            <v>1.0037269583429937</v>
          </cell>
        </row>
        <row r="1665">
          <cell r="A1665" t="str">
            <v>483381638</v>
          </cell>
          <cell r="B1665" t="str">
            <v>R30</v>
          </cell>
          <cell r="C1665">
            <v>3</v>
          </cell>
          <cell r="D1665" t="str">
            <v>GLYCODIAG</v>
          </cell>
          <cell r="F1665">
            <v>3</v>
          </cell>
          <cell r="G1665" t="str">
            <v>7211Z</v>
          </cell>
          <cell r="H1665">
            <v>0</v>
          </cell>
          <cell r="I1665">
            <v>0</v>
          </cell>
          <cell r="J1665">
            <v>0</v>
          </cell>
          <cell r="K1665">
            <v>0</v>
          </cell>
          <cell r="L1665">
            <v>0</v>
          </cell>
          <cell r="M1665">
            <v>0</v>
          </cell>
          <cell r="N1665">
            <v>0</v>
          </cell>
          <cell r="O1665">
            <v>0</v>
          </cell>
          <cell r="P1665">
            <v>0</v>
          </cell>
          <cell r="Q1665">
            <v>0</v>
          </cell>
          <cell r="R1665">
            <v>0</v>
          </cell>
          <cell r="T1665">
            <v>9.5650756286136787</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T1666">
            <v>1.0067637681788431</v>
          </cell>
        </row>
        <row r="1667">
          <cell r="A1667" t="str">
            <v>483563029</v>
          </cell>
          <cell r="B1667" t="str">
            <v>R30</v>
          </cell>
          <cell r="C1667">
            <v>19</v>
          </cell>
          <cell r="D1667" t="str">
            <v>BALYO  SA</v>
          </cell>
          <cell r="F1667">
            <v>6</v>
          </cell>
          <cell r="G1667" t="str">
            <v>7112B</v>
          </cell>
          <cell r="H1667">
            <v>0</v>
          </cell>
          <cell r="I1667">
            <v>0</v>
          </cell>
          <cell r="J1667">
            <v>0</v>
          </cell>
          <cell r="K1667">
            <v>0</v>
          </cell>
          <cell r="L1667">
            <v>0</v>
          </cell>
          <cell r="M1667">
            <v>0</v>
          </cell>
          <cell r="N1667">
            <v>0</v>
          </cell>
          <cell r="O1667">
            <v>0</v>
          </cell>
          <cell r="P1667">
            <v>0</v>
          </cell>
          <cell r="Q1667">
            <v>1</v>
          </cell>
          <cell r="R1667">
            <v>1</v>
          </cell>
          <cell r="T1667">
            <v>9.4410135250499518</v>
          </cell>
        </row>
        <row r="1668">
          <cell r="A1668" t="str">
            <v>483918876</v>
          </cell>
          <cell r="B1668" t="str">
            <v>R27</v>
          </cell>
          <cell r="C1668">
            <v>17</v>
          </cell>
          <cell r="D1668" t="str">
            <v>CLOUDMARK LABS</v>
          </cell>
          <cell r="F1668">
            <v>10</v>
          </cell>
          <cell r="G1668" t="str">
            <v>5829A</v>
          </cell>
          <cell r="H1668">
            <v>0</v>
          </cell>
          <cell r="I1668">
            <v>0</v>
          </cell>
          <cell r="J1668">
            <v>0</v>
          </cell>
          <cell r="K1668">
            <v>1</v>
          </cell>
          <cell r="L1668">
            <v>0</v>
          </cell>
          <cell r="M1668">
            <v>2</v>
          </cell>
          <cell r="N1668">
            <v>0</v>
          </cell>
          <cell r="O1668">
            <v>0</v>
          </cell>
          <cell r="P1668">
            <v>0</v>
          </cell>
          <cell r="Q1668">
            <v>0</v>
          </cell>
          <cell r="R1668">
            <v>3</v>
          </cell>
          <cell r="T1668">
            <v>1.0124913623047025</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T1669">
            <v>9.4855098683566013</v>
          </cell>
        </row>
        <row r="1670">
          <cell r="A1670" t="str">
            <v>484766308</v>
          </cell>
          <cell r="B1670" t="str">
            <v>R29</v>
          </cell>
          <cell r="C1670">
            <v>18</v>
          </cell>
          <cell r="D1670" t="str">
            <v>GEOMATYS</v>
          </cell>
          <cell r="F1670">
            <v>8</v>
          </cell>
          <cell r="G1670" t="str">
            <v>6311Z</v>
          </cell>
          <cell r="H1670">
            <v>0</v>
          </cell>
          <cell r="I1670">
            <v>0</v>
          </cell>
          <cell r="J1670">
            <v>0</v>
          </cell>
          <cell r="K1670">
            <v>0</v>
          </cell>
          <cell r="L1670">
            <v>0</v>
          </cell>
          <cell r="M1670">
            <v>1</v>
          </cell>
          <cell r="N1670">
            <v>0</v>
          </cell>
          <cell r="O1670">
            <v>1</v>
          </cell>
          <cell r="P1670">
            <v>0</v>
          </cell>
          <cell r="Q1670">
            <v>0</v>
          </cell>
          <cell r="R1670">
            <v>2</v>
          </cell>
          <cell r="T1670">
            <v>1.0023273969478403</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0</v>
          </cell>
          <cell r="N1671">
            <v>0</v>
          </cell>
          <cell r="O1671">
            <v>0</v>
          </cell>
          <cell r="P1671">
            <v>0</v>
          </cell>
          <cell r="Q1671">
            <v>0</v>
          </cell>
          <cell r="R1671">
            <v>0</v>
          </cell>
          <cell r="T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0</v>
          </cell>
          <cell r="L1672">
            <v>0</v>
          </cell>
          <cell r="M1672">
            <v>1</v>
          </cell>
          <cell r="N1672">
            <v>0</v>
          </cell>
          <cell r="O1672">
            <v>0</v>
          </cell>
          <cell r="P1672">
            <v>0</v>
          </cell>
          <cell r="Q1672">
            <v>0</v>
          </cell>
          <cell r="R1672">
            <v>1</v>
          </cell>
          <cell r="T1672">
            <v>1.0042223939326924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0</v>
          </cell>
          <cell r="M1673">
            <v>0</v>
          </cell>
          <cell r="N1673">
            <v>0</v>
          </cell>
          <cell r="O1673">
            <v>0</v>
          </cell>
          <cell r="P1673">
            <v>0</v>
          </cell>
          <cell r="Q1673">
            <v>0</v>
          </cell>
          <cell r="R1673">
            <v>0</v>
          </cell>
          <cell r="T1673">
            <v>1.0771943914125959</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T1674">
            <v>9.4734881506747257</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T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T1676">
            <v>0.99795552096834439</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T1677">
            <v>0.99656656379595576</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T1678">
            <v>9.472927046062857</v>
          </cell>
        </row>
        <row r="1679">
          <cell r="A1679" t="str">
            <v>489578278</v>
          </cell>
          <cell r="B1679" t="str">
            <v>R30</v>
          </cell>
          <cell r="C1679">
            <v>25</v>
          </cell>
          <cell r="D1679" t="str">
            <v>AIRTAG</v>
          </cell>
          <cell r="F1679">
            <v>12</v>
          </cell>
          <cell r="G1679" t="str">
            <v>7112B</v>
          </cell>
          <cell r="H1679">
            <v>0</v>
          </cell>
          <cell r="I1679">
            <v>0</v>
          </cell>
          <cell r="J1679">
            <v>0</v>
          </cell>
          <cell r="K1679">
            <v>0</v>
          </cell>
          <cell r="L1679">
            <v>0</v>
          </cell>
          <cell r="M1679">
            <v>0</v>
          </cell>
          <cell r="N1679">
            <v>0</v>
          </cell>
          <cell r="O1679">
            <v>0</v>
          </cell>
          <cell r="P1679">
            <v>0</v>
          </cell>
          <cell r="Q1679">
            <v>0</v>
          </cell>
          <cell r="R1679">
            <v>0</v>
          </cell>
          <cell r="T1679">
            <v>0.9917963804533132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1</v>
          </cell>
          <cell r="O1680">
            <v>0</v>
          </cell>
          <cell r="P1680">
            <v>0</v>
          </cell>
          <cell r="Q1680">
            <v>0</v>
          </cell>
          <cell r="R1680">
            <v>1</v>
          </cell>
          <cell r="T1680">
            <v>1.2793962697104986</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0</v>
          </cell>
          <cell r="M1681">
            <v>0</v>
          </cell>
          <cell r="N1681">
            <v>0</v>
          </cell>
          <cell r="O1681">
            <v>0</v>
          </cell>
          <cell r="P1681">
            <v>0</v>
          </cell>
          <cell r="Q1681">
            <v>2</v>
          </cell>
          <cell r="R1681">
            <v>2</v>
          </cell>
          <cell r="T1681">
            <v>1.0006169888670262</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1</v>
          </cell>
          <cell r="R1682">
            <v>1</v>
          </cell>
          <cell r="T1682">
            <v>1.0145482616485253</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T1683">
            <v>1.0072958087722799</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T1684">
            <v>9.5519103625199548</v>
          </cell>
        </row>
        <row r="1685">
          <cell r="A1685" t="str">
            <v>497802975</v>
          </cell>
          <cell r="B1685" t="str">
            <v>R30</v>
          </cell>
          <cell r="C1685">
            <v>100</v>
          </cell>
          <cell r="D1685" t="str">
            <v>MAYA TECHNO</v>
          </cell>
          <cell r="F1685">
            <v>39</v>
          </cell>
          <cell r="G1685" t="str">
            <v>7112B</v>
          </cell>
          <cell r="H1685">
            <v>1</v>
          </cell>
          <cell r="I1685">
            <v>0</v>
          </cell>
          <cell r="J1685">
            <v>0</v>
          </cell>
          <cell r="K1685">
            <v>0</v>
          </cell>
          <cell r="L1685">
            <v>0</v>
          </cell>
          <cell r="M1685">
            <v>0</v>
          </cell>
          <cell r="N1685">
            <v>0</v>
          </cell>
          <cell r="O1685">
            <v>0</v>
          </cell>
          <cell r="P1685">
            <v>0</v>
          </cell>
          <cell r="Q1685">
            <v>2</v>
          </cell>
          <cell r="R1685">
            <v>3</v>
          </cell>
          <cell r="T1685">
            <v>0.99518472637237099</v>
          </cell>
        </row>
        <row r="1686">
          <cell r="A1686" t="str">
            <v>556450427</v>
          </cell>
          <cell r="B1686" t="str">
            <v>R17</v>
          </cell>
          <cell r="C1686">
            <v>277</v>
          </cell>
          <cell r="D1686" t="str">
            <v>GYS</v>
          </cell>
          <cell r="F1686">
            <v>14</v>
          </cell>
          <cell r="G1686" t="str">
            <v>2790Z</v>
          </cell>
          <cell r="H1686">
            <v>0</v>
          </cell>
          <cell r="I1686">
            <v>0</v>
          </cell>
          <cell r="J1686">
            <v>0</v>
          </cell>
          <cell r="K1686">
            <v>0</v>
          </cell>
          <cell r="L1686">
            <v>0</v>
          </cell>
          <cell r="M1686">
            <v>4</v>
          </cell>
          <cell r="N1686">
            <v>0</v>
          </cell>
          <cell r="O1686">
            <v>0</v>
          </cell>
          <cell r="P1686">
            <v>0</v>
          </cell>
          <cell r="Q1686">
            <v>0</v>
          </cell>
          <cell r="R1686">
            <v>4</v>
          </cell>
          <cell r="T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T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T1688">
            <v>9.1515138298558671</v>
          </cell>
        </row>
        <row r="1689">
          <cell r="A1689" t="str">
            <v>659804397</v>
          </cell>
          <cell r="B1689" t="str">
            <v>R14</v>
          </cell>
          <cell r="C1689">
            <v>175</v>
          </cell>
          <cell r="D1689" t="str">
            <v>RADIO FREQUENCY SYSTEMS France</v>
          </cell>
          <cell r="F1689">
            <v>27</v>
          </cell>
          <cell r="G1689" t="str">
            <v>2630Z</v>
          </cell>
          <cell r="H1689">
            <v>1</v>
          </cell>
          <cell r="I1689">
            <v>0</v>
          </cell>
          <cell r="J1689">
            <v>0</v>
          </cell>
          <cell r="K1689">
            <v>0</v>
          </cell>
          <cell r="L1689">
            <v>0</v>
          </cell>
          <cell r="M1689">
            <v>1</v>
          </cell>
          <cell r="N1689">
            <v>0</v>
          </cell>
          <cell r="O1689">
            <v>0</v>
          </cell>
          <cell r="P1689">
            <v>0</v>
          </cell>
          <cell r="Q1689">
            <v>0</v>
          </cell>
          <cell r="R1689">
            <v>2</v>
          </cell>
          <cell r="T1689">
            <v>1.0031177821691482</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0</v>
          </cell>
          <cell r="L1690">
            <v>0</v>
          </cell>
          <cell r="M1690">
            <v>0</v>
          </cell>
          <cell r="N1690">
            <v>0</v>
          </cell>
          <cell r="O1690">
            <v>0</v>
          </cell>
          <cell r="P1690">
            <v>0</v>
          </cell>
          <cell r="Q1690">
            <v>0</v>
          </cell>
          <cell r="R1690">
            <v>0</v>
          </cell>
          <cell r="T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T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T1692">
            <v>0.98462604468112525</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4</v>
          </cell>
          <cell r="N1693">
            <v>0</v>
          </cell>
          <cell r="O1693">
            <v>0</v>
          </cell>
          <cell r="P1693">
            <v>0</v>
          </cell>
          <cell r="Q1693">
            <v>0</v>
          </cell>
          <cell r="R1693">
            <v>4</v>
          </cell>
          <cell r="T1693">
            <v>1.002143638174505</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T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1</v>
          </cell>
          <cell r="N1695">
            <v>0</v>
          </cell>
          <cell r="O1695">
            <v>0</v>
          </cell>
          <cell r="P1695">
            <v>0</v>
          </cell>
          <cell r="Q1695">
            <v>0</v>
          </cell>
          <cell r="R1695">
            <v>1</v>
          </cell>
          <cell r="T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T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T1697">
            <v>1.002618801474527</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0</v>
          </cell>
          <cell r="L1698">
            <v>0</v>
          </cell>
          <cell r="M1698">
            <v>1</v>
          </cell>
          <cell r="N1698">
            <v>0</v>
          </cell>
          <cell r="O1698">
            <v>0</v>
          </cell>
          <cell r="P1698">
            <v>0</v>
          </cell>
          <cell r="Q1698">
            <v>4</v>
          </cell>
          <cell r="R1698">
            <v>5</v>
          </cell>
          <cell r="T1698">
            <v>0.99724133790129299</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T1699">
            <v>0.99313348064227003</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T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T1701">
            <v>1.0335865393025292</v>
          </cell>
        </row>
        <row r="1702">
          <cell r="A1702" t="str">
            <v>321227852</v>
          </cell>
          <cell r="B1702" t="str">
            <v>R27</v>
          </cell>
          <cell r="C1702">
            <v>83</v>
          </cell>
          <cell r="D1702" t="str">
            <v>APPLE EUROPE INC</v>
          </cell>
          <cell r="F1702">
            <v>32</v>
          </cell>
          <cell r="G1702" t="str">
            <v>5829C</v>
          </cell>
          <cell r="H1702">
            <v>0</v>
          </cell>
          <cell r="I1702">
            <v>0</v>
          </cell>
          <cell r="J1702">
            <v>0</v>
          </cell>
          <cell r="K1702">
            <v>1</v>
          </cell>
          <cell r="L1702">
            <v>1</v>
          </cell>
          <cell r="M1702">
            <v>0</v>
          </cell>
          <cell r="N1702">
            <v>0</v>
          </cell>
          <cell r="O1702">
            <v>0</v>
          </cell>
          <cell r="P1702">
            <v>0</v>
          </cell>
          <cell r="Q1702">
            <v>1</v>
          </cell>
          <cell r="R1702">
            <v>2</v>
          </cell>
          <cell r="T1702">
            <v>1.0406651246371406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T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0</v>
          </cell>
          <cell r="L1704">
            <v>0</v>
          </cell>
          <cell r="M1704">
            <v>4</v>
          </cell>
          <cell r="N1704">
            <v>0</v>
          </cell>
          <cell r="O1704">
            <v>0</v>
          </cell>
          <cell r="P1704">
            <v>0</v>
          </cell>
          <cell r="Q1704">
            <v>0</v>
          </cell>
          <cell r="R1704">
            <v>4</v>
          </cell>
          <cell r="T1704">
            <v>1.0165451675549486</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T1705">
            <v>1.0247320418088042</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T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0</v>
          </cell>
          <cell r="M1707">
            <v>0</v>
          </cell>
          <cell r="N1707">
            <v>0</v>
          </cell>
          <cell r="O1707">
            <v>0</v>
          </cell>
          <cell r="P1707">
            <v>0</v>
          </cell>
          <cell r="Q1707">
            <v>0</v>
          </cell>
          <cell r="R1707">
            <v>0</v>
          </cell>
          <cell r="T1707">
            <v>1.0009865433333967</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T1708">
            <v>0.99693526156133161</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T1709">
            <v>1.0006173259111593</v>
          </cell>
        </row>
        <row r="1710">
          <cell r="A1710" t="str">
            <v>333202083</v>
          </cell>
          <cell r="B1710" t="str">
            <v>R04</v>
          </cell>
          <cell r="C1710">
            <v>1654</v>
          </cell>
          <cell r="D1710" t="str">
            <v>DAMART SERVIPOSTE</v>
          </cell>
          <cell r="F1710">
            <v>1</v>
          </cell>
          <cell r="G1710" t="str">
            <v>13</v>
          </cell>
          <cell r="H1710">
            <v>0</v>
          </cell>
          <cell r="I1710">
            <v>2</v>
          </cell>
          <cell r="J1710">
            <v>2</v>
          </cell>
          <cell r="K1710">
            <v>0</v>
          </cell>
          <cell r="L1710">
            <v>0</v>
          </cell>
          <cell r="M1710">
            <v>0</v>
          </cell>
          <cell r="N1710">
            <v>0</v>
          </cell>
          <cell r="O1710">
            <v>0</v>
          </cell>
          <cell r="P1710">
            <v>0</v>
          </cell>
          <cell r="Q1710">
            <v>0</v>
          </cell>
          <cell r="R1710">
            <v>2</v>
          </cell>
          <cell r="T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T1711">
            <v>9.5153315650915804</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T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0</v>
          </cell>
          <cell r="L1713">
            <v>0</v>
          </cell>
          <cell r="M1713">
            <v>0</v>
          </cell>
          <cell r="N1713">
            <v>0</v>
          </cell>
          <cell r="O1713">
            <v>0</v>
          </cell>
          <cell r="P1713">
            <v>0</v>
          </cell>
          <cell r="Q1713">
            <v>0</v>
          </cell>
          <cell r="R1713">
            <v>0</v>
          </cell>
          <cell r="T1713">
            <v>9.5077598536525105</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T1714">
            <v>1.0101853888492569</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T1715">
            <v>1.001218879654546</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T1716">
            <v>0.98462604468112525</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T1717">
            <v>9.4359962474338044</v>
          </cell>
        </row>
        <row r="1718">
          <cell r="A1718" t="str">
            <v>378627343</v>
          </cell>
          <cell r="B1718" t="str">
            <v>R30</v>
          </cell>
          <cell r="C1718">
            <v>304</v>
          </cell>
          <cell r="D1718" t="str">
            <v>EIFFAGE CONSTRUCT GESTION DEVELO</v>
          </cell>
          <cell r="F1718">
            <v>10</v>
          </cell>
          <cell r="G1718" t="str">
            <v>7010Z</v>
          </cell>
          <cell r="H1718">
            <v>2</v>
          </cell>
          <cell r="I1718">
            <v>0</v>
          </cell>
          <cell r="J1718">
            <v>0</v>
          </cell>
          <cell r="K1718">
            <v>0</v>
          </cell>
          <cell r="L1718">
            <v>0</v>
          </cell>
          <cell r="M1718">
            <v>2</v>
          </cell>
          <cell r="N1718">
            <v>0</v>
          </cell>
          <cell r="O1718">
            <v>0</v>
          </cell>
          <cell r="P1718">
            <v>1</v>
          </cell>
          <cell r="Q1718">
            <v>0</v>
          </cell>
          <cell r="R1718">
            <v>5</v>
          </cell>
          <cell r="S1718" t="str">
            <v>retraite</v>
          </cell>
          <cell r="T1718">
            <v>1.0096645444659564</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T1719">
            <v>9.3139088756662591</v>
          </cell>
        </row>
        <row r="1720">
          <cell r="A1720" t="str">
            <v>380429589</v>
          </cell>
          <cell r="B1720" t="str">
            <v>R23</v>
          </cell>
          <cell r="C1720">
            <v>49</v>
          </cell>
          <cell r="D1720" t="str">
            <v>ACTION FROID</v>
          </cell>
          <cell r="F1720">
            <v>12</v>
          </cell>
          <cell r="G1720" t="str">
            <v>3511Z</v>
          </cell>
          <cell r="H1720">
            <v>0</v>
          </cell>
          <cell r="I1720">
            <v>0</v>
          </cell>
          <cell r="J1720">
            <v>0</v>
          </cell>
          <cell r="K1720">
            <v>0</v>
          </cell>
          <cell r="L1720">
            <v>0</v>
          </cell>
          <cell r="M1720">
            <v>2</v>
          </cell>
          <cell r="N1720">
            <v>0</v>
          </cell>
          <cell r="O1720">
            <v>0</v>
          </cell>
          <cell r="P1720">
            <v>0</v>
          </cell>
          <cell r="Q1720">
            <v>0</v>
          </cell>
          <cell r="R1720">
            <v>2</v>
          </cell>
          <cell r="T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0</v>
          </cell>
          <cell r="M1721">
            <v>1</v>
          </cell>
          <cell r="N1721">
            <v>0</v>
          </cell>
          <cell r="O1721">
            <v>0</v>
          </cell>
          <cell r="P1721">
            <v>0</v>
          </cell>
          <cell r="Q1721">
            <v>0</v>
          </cell>
          <cell r="R1721">
            <v>1</v>
          </cell>
          <cell r="T1721">
            <v>9.5602695293478792</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T1722">
            <v>0.9945214240971515</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T1723">
            <v>1.0065937671507044</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T1724">
            <v>1.0842637905375205</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2</v>
          </cell>
          <cell r="R1725">
            <v>2</v>
          </cell>
          <cell r="T1725">
            <v>1.0017342680255639</v>
          </cell>
        </row>
        <row r="1726">
          <cell r="A1726" t="str">
            <v>391176971</v>
          </cell>
          <cell r="B1726" t="str">
            <v>R30</v>
          </cell>
          <cell r="C1726">
            <v>165</v>
          </cell>
          <cell r="D1726" t="str">
            <v>ON-X</v>
          </cell>
          <cell r="F1726">
            <v>46</v>
          </cell>
          <cell r="G1726" t="str">
            <v>7112B</v>
          </cell>
          <cell r="H1726">
            <v>0</v>
          </cell>
          <cell r="I1726">
            <v>0</v>
          </cell>
          <cell r="J1726">
            <v>0</v>
          </cell>
          <cell r="K1726">
            <v>0</v>
          </cell>
          <cell r="L1726">
            <v>0</v>
          </cell>
          <cell r="M1726">
            <v>0</v>
          </cell>
          <cell r="N1726">
            <v>0</v>
          </cell>
          <cell r="O1726">
            <v>0</v>
          </cell>
          <cell r="P1726">
            <v>0</v>
          </cell>
          <cell r="Q1726">
            <v>1</v>
          </cell>
          <cell r="R1726">
            <v>1</v>
          </cell>
          <cell r="T1726">
            <v>0.99041808721301705</v>
          </cell>
        </row>
        <row r="1727">
          <cell r="A1727" t="str">
            <v>391504693</v>
          </cell>
          <cell r="B1727" t="str">
            <v>R27</v>
          </cell>
          <cell r="C1727">
            <v>1190</v>
          </cell>
          <cell r="D1727" t="str">
            <v>AUBAY SA</v>
          </cell>
          <cell r="F1727">
            <v>50</v>
          </cell>
          <cell r="G1727" t="str">
            <v>5829C</v>
          </cell>
          <cell r="H1727">
            <v>30</v>
          </cell>
          <cell r="I1727">
            <v>0</v>
          </cell>
          <cell r="J1727">
            <v>0</v>
          </cell>
          <cell r="K1727">
            <v>0</v>
          </cell>
          <cell r="L1727">
            <v>0</v>
          </cell>
          <cell r="M1727">
            <v>5</v>
          </cell>
          <cell r="N1727">
            <v>0</v>
          </cell>
          <cell r="O1727">
            <v>0</v>
          </cell>
          <cell r="P1727">
            <v>0</v>
          </cell>
          <cell r="Q1727">
            <v>0</v>
          </cell>
          <cell r="R1727">
            <v>35</v>
          </cell>
          <cell r="T1727">
            <v>1.0406504196616115</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5</v>
          </cell>
          <cell r="N1728">
            <v>0</v>
          </cell>
          <cell r="O1728">
            <v>0</v>
          </cell>
          <cell r="P1728">
            <v>0</v>
          </cell>
          <cell r="Q1728">
            <v>0</v>
          </cell>
          <cell r="R1728">
            <v>5</v>
          </cell>
          <cell r="T1728">
            <v>1.0124913623047025</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2</v>
          </cell>
          <cell r="L1729">
            <v>0</v>
          </cell>
          <cell r="M1729">
            <v>6</v>
          </cell>
          <cell r="N1729">
            <v>0</v>
          </cell>
          <cell r="O1729">
            <v>0</v>
          </cell>
          <cell r="P1729">
            <v>0</v>
          </cell>
          <cell r="Q1729">
            <v>0</v>
          </cell>
          <cell r="R1729">
            <v>8</v>
          </cell>
          <cell r="T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0</v>
          </cell>
          <cell r="L1730">
            <v>0</v>
          </cell>
          <cell r="M1730">
            <v>0</v>
          </cell>
          <cell r="N1730">
            <v>0</v>
          </cell>
          <cell r="O1730">
            <v>0</v>
          </cell>
          <cell r="P1730">
            <v>0</v>
          </cell>
          <cell r="Q1730">
            <v>0</v>
          </cell>
          <cell r="R1730">
            <v>0</v>
          </cell>
          <cell r="T1730">
            <v>9.4855098683566013</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1</v>
          </cell>
          <cell r="N1731">
            <v>0</v>
          </cell>
          <cell r="O1731">
            <v>0</v>
          </cell>
          <cell r="P1731">
            <v>0</v>
          </cell>
          <cell r="Q1731">
            <v>0</v>
          </cell>
          <cell r="R1731">
            <v>1</v>
          </cell>
          <cell r="T1731">
            <v>1.4756534996811379</v>
          </cell>
        </row>
        <row r="1732">
          <cell r="A1732" t="str">
            <v>402281760</v>
          </cell>
          <cell r="B1732" t="str">
            <v>R28</v>
          </cell>
          <cell r="C1732">
            <v>29</v>
          </cell>
          <cell r="D1732" t="str">
            <v>VIVACTION ITN France</v>
          </cell>
          <cell r="F1732">
            <v>3</v>
          </cell>
          <cell r="G1732" t="str">
            <v>6110Z</v>
          </cell>
          <cell r="H1732">
            <v>1</v>
          </cell>
          <cell r="I1732">
            <v>0</v>
          </cell>
          <cell r="J1732">
            <v>0</v>
          </cell>
          <cell r="K1732">
            <v>0</v>
          </cell>
          <cell r="L1732">
            <v>0</v>
          </cell>
          <cell r="M1732">
            <v>0</v>
          </cell>
          <cell r="N1732">
            <v>0</v>
          </cell>
          <cell r="O1732">
            <v>0</v>
          </cell>
          <cell r="P1732">
            <v>0</v>
          </cell>
          <cell r="Q1732">
            <v>0</v>
          </cell>
          <cell r="R1732">
            <v>1</v>
          </cell>
          <cell r="T1732">
            <v>1.0281210050222989</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1</v>
          </cell>
          <cell r="N1733">
            <v>0</v>
          </cell>
          <cell r="O1733">
            <v>0</v>
          </cell>
          <cell r="P1733">
            <v>0</v>
          </cell>
          <cell r="Q1733">
            <v>0</v>
          </cell>
          <cell r="R1733">
            <v>1</v>
          </cell>
          <cell r="T1733">
            <v>0.99074374413729416</v>
          </cell>
        </row>
        <row r="1734">
          <cell r="A1734" t="str">
            <v>409126406</v>
          </cell>
          <cell r="B1734" t="str">
            <v>R27</v>
          </cell>
          <cell r="C1734">
            <v>14</v>
          </cell>
          <cell r="D1734" t="str">
            <v>ITAQUE</v>
          </cell>
          <cell r="F1734">
            <v>7</v>
          </cell>
          <cell r="G1734" t="str">
            <v>5829C</v>
          </cell>
          <cell r="H1734">
            <v>3</v>
          </cell>
          <cell r="I1734">
            <v>0</v>
          </cell>
          <cell r="J1734">
            <v>0</v>
          </cell>
          <cell r="K1734">
            <v>0</v>
          </cell>
          <cell r="L1734">
            <v>0</v>
          </cell>
          <cell r="M1734">
            <v>0</v>
          </cell>
          <cell r="N1734">
            <v>0</v>
          </cell>
          <cell r="O1734">
            <v>0</v>
          </cell>
          <cell r="P1734">
            <v>0</v>
          </cell>
          <cell r="Q1734">
            <v>0</v>
          </cell>
          <cell r="R1734">
            <v>3</v>
          </cell>
          <cell r="T1734">
            <v>1.0087234735806265</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0</v>
          </cell>
          <cell r="M1735">
            <v>0</v>
          </cell>
          <cell r="N1735">
            <v>0</v>
          </cell>
          <cell r="O1735">
            <v>0</v>
          </cell>
          <cell r="P1735">
            <v>0</v>
          </cell>
          <cell r="Q1735">
            <v>0</v>
          </cell>
          <cell r="R1735">
            <v>0</v>
          </cell>
          <cell r="T1735">
            <v>1.121291627465451</v>
          </cell>
        </row>
        <row r="1736">
          <cell r="A1736" t="str">
            <v>410206270</v>
          </cell>
          <cell r="B1736" t="str">
            <v>R19</v>
          </cell>
          <cell r="C1736">
            <v>2601</v>
          </cell>
          <cell r="D1736" t="str">
            <v>RENAULT SANDOUVILLE</v>
          </cell>
          <cell r="F1736">
            <v>9</v>
          </cell>
          <cell r="G1736" t="str">
            <v>2910Z</v>
          </cell>
          <cell r="H1736">
            <v>3</v>
          </cell>
          <cell r="I1736">
            <v>0</v>
          </cell>
          <cell r="J1736">
            <v>0</v>
          </cell>
          <cell r="K1736">
            <v>0</v>
          </cell>
          <cell r="L1736">
            <v>0</v>
          </cell>
          <cell r="M1736">
            <v>0</v>
          </cell>
          <cell r="N1736">
            <v>0</v>
          </cell>
          <cell r="O1736">
            <v>0</v>
          </cell>
          <cell r="P1736">
            <v>0</v>
          </cell>
          <cell r="Q1736">
            <v>0</v>
          </cell>
          <cell r="R1736">
            <v>3</v>
          </cell>
          <cell r="T1736">
            <v>0.9654982985033792</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T1737">
            <v>9.499302219764072</v>
          </cell>
        </row>
        <row r="1738">
          <cell r="A1738" t="str">
            <v>410546956</v>
          </cell>
          <cell r="B1738" t="str">
            <v>R29</v>
          </cell>
          <cell r="C1738">
            <v>1702</v>
          </cell>
          <cell r="D1738" t="str">
            <v>GROUPAMA SI GIE</v>
          </cell>
          <cell r="F1738">
            <v>10</v>
          </cell>
          <cell r="G1738" t="str">
            <v>6201Z</v>
          </cell>
          <cell r="H1738">
            <v>0</v>
          </cell>
          <cell r="I1738">
            <v>1</v>
          </cell>
          <cell r="J1738">
            <v>0</v>
          </cell>
          <cell r="K1738">
            <v>0</v>
          </cell>
          <cell r="L1738">
            <v>0</v>
          </cell>
          <cell r="M1738">
            <v>6</v>
          </cell>
          <cell r="N1738">
            <v>0</v>
          </cell>
          <cell r="O1738">
            <v>0</v>
          </cell>
          <cell r="P1738">
            <v>0</v>
          </cell>
          <cell r="Q1738">
            <v>1</v>
          </cell>
          <cell r="R1738">
            <v>8</v>
          </cell>
          <cell r="T1738">
            <v>1.0023453256774562</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T1739">
            <v>0.86836109718882326</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0</v>
          </cell>
          <cell r="L1740">
            <v>0</v>
          </cell>
          <cell r="M1740">
            <v>0</v>
          </cell>
          <cell r="N1740">
            <v>0</v>
          </cell>
          <cell r="O1740">
            <v>0</v>
          </cell>
          <cell r="P1740">
            <v>0</v>
          </cell>
          <cell r="Q1740">
            <v>0</v>
          </cell>
          <cell r="R1740">
            <v>0</v>
          </cell>
          <cell r="T1740">
            <v>9.5191432574745569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0</v>
          </cell>
          <cell r="O1741">
            <v>0</v>
          </cell>
          <cell r="P1741">
            <v>0</v>
          </cell>
          <cell r="Q1741">
            <v>0</v>
          </cell>
          <cell r="R1741">
            <v>0</v>
          </cell>
          <cell r="T1741">
            <v>9.6334483464991205</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T1742">
            <v>1.0469196347399163</v>
          </cell>
        </row>
        <row r="1743">
          <cell r="A1743" t="str">
            <v>418166096</v>
          </cell>
          <cell r="B1743" t="str">
            <v>R29</v>
          </cell>
          <cell r="C1743">
            <v>142</v>
          </cell>
          <cell r="D1743" t="str">
            <v>OCTO TECHNOLOGY</v>
          </cell>
          <cell r="F1743">
            <v>20</v>
          </cell>
          <cell r="G1743" t="str">
            <v>6201Z</v>
          </cell>
          <cell r="H1743">
            <v>2</v>
          </cell>
          <cell r="I1743">
            <v>0</v>
          </cell>
          <cell r="J1743">
            <v>0</v>
          </cell>
          <cell r="K1743">
            <v>0</v>
          </cell>
          <cell r="L1743">
            <v>0</v>
          </cell>
          <cell r="M1743">
            <v>1</v>
          </cell>
          <cell r="N1743">
            <v>0</v>
          </cell>
          <cell r="O1743">
            <v>0</v>
          </cell>
          <cell r="P1743">
            <v>0</v>
          </cell>
          <cell r="Q1743">
            <v>0</v>
          </cell>
          <cell r="R1743">
            <v>3</v>
          </cell>
          <cell r="T1743">
            <v>1.004697586376128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T1744">
            <v>0.9925220820782239</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3</v>
          </cell>
          <cell r="N1745">
            <v>0</v>
          </cell>
          <cell r="O1745">
            <v>0</v>
          </cell>
          <cell r="P1745">
            <v>0</v>
          </cell>
          <cell r="Q1745">
            <v>0</v>
          </cell>
          <cell r="R1745">
            <v>3</v>
          </cell>
          <cell r="T1745">
            <v>1.0034723289773002</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0</v>
          </cell>
          <cell r="L1746">
            <v>0</v>
          </cell>
          <cell r="M1746">
            <v>1</v>
          </cell>
          <cell r="N1746">
            <v>0</v>
          </cell>
          <cell r="O1746">
            <v>0</v>
          </cell>
          <cell r="P1746">
            <v>1</v>
          </cell>
          <cell r="Q1746">
            <v>0</v>
          </cell>
          <cell r="R1746">
            <v>2</v>
          </cell>
          <cell r="S1746" t="str">
            <v>retraite</v>
          </cell>
          <cell r="T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1</v>
          </cell>
          <cell r="R1747">
            <v>1</v>
          </cell>
          <cell r="T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T1748">
            <v>1.023064200233714</v>
          </cell>
        </row>
        <row r="1749">
          <cell r="A1749" t="str">
            <v>422868851</v>
          </cell>
          <cell r="B1749" t="str">
            <v>R19</v>
          </cell>
          <cell r="C1749">
            <v>726</v>
          </cell>
          <cell r="D1749" t="str">
            <v>BERTRANDT</v>
          </cell>
          <cell r="F1749">
            <v>136</v>
          </cell>
          <cell r="G1749" t="str">
            <v>2910Z</v>
          </cell>
          <cell r="H1749">
            <v>0</v>
          </cell>
          <cell r="I1749">
            <v>0</v>
          </cell>
          <cell r="J1749">
            <v>0</v>
          </cell>
          <cell r="K1749">
            <v>0</v>
          </cell>
          <cell r="L1749">
            <v>0</v>
          </cell>
          <cell r="M1749">
            <v>0</v>
          </cell>
          <cell r="N1749">
            <v>0</v>
          </cell>
          <cell r="O1749">
            <v>0</v>
          </cell>
          <cell r="P1749">
            <v>0</v>
          </cell>
          <cell r="Q1749">
            <v>0</v>
          </cell>
          <cell r="R1749">
            <v>0</v>
          </cell>
          <cell r="T1749">
            <v>0.76031097681953208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T1750">
            <v>9.434535500066799</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T1751">
            <v>1.0150130828773045</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1</v>
          </cell>
          <cell r="N1752">
            <v>0</v>
          </cell>
          <cell r="O1752">
            <v>1</v>
          </cell>
          <cell r="P1752">
            <v>0</v>
          </cell>
          <cell r="Q1752">
            <v>0</v>
          </cell>
          <cell r="R1752">
            <v>2</v>
          </cell>
          <cell r="T1752">
            <v>0.99930821056240593</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1</v>
          </cell>
          <cell r="N1753">
            <v>0</v>
          </cell>
          <cell r="O1753">
            <v>0</v>
          </cell>
          <cell r="P1753">
            <v>0</v>
          </cell>
          <cell r="Q1753">
            <v>0</v>
          </cell>
          <cell r="R1753">
            <v>1</v>
          </cell>
          <cell r="T1753">
            <v>1.1135970926554088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T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T1755">
            <v>1.0034385549049627</v>
          </cell>
        </row>
        <row r="1756">
          <cell r="A1756" t="str">
            <v>429463987</v>
          </cell>
          <cell r="B1756" t="str">
            <v>R29</v>
          </cell>
          <cell r="C1756">
            <v>37</v>
          </cell>
          <cell r="D1756" t="str">
            <v>CASTELIS</v>
          </cell>
          <cell r="F1756">
            <v>23</v>
          </cell>
          <cell r="G1756" t="str">
            <v>6201Z</v>
          </cell>
          <cell r="H1756">
            <v>0</v>
          </cell>
          <cell r="I1756">
            <v>0</v>
          </cell>
          <cell r="J1756">
            <v>0</v>
          </cell>
          <cell r="K1756">
            <v>0</v>
          </cell>
          <cell r="L1756">
            <v>0</v>
          </cell>
          <cell r="M1756">
            <v>7</v>
          </cell>
          <cell r="N1756">
            <v>0</v>
          </cell>
          <cell r="O1756">
            <v>0</v>
          </cell>
          <cell r="P1756">
            <v>0</v>
          </cell>
          <cell r="Q1756">
            <v>0</v>
          </cell>
          <cell r="R1756">
            <v>7</v>
          </cell>
          <cell r="T1756">
            <v>1.006142003366298</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T1757">
            <v>0.97868774243711765</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23</v>
          </cell>
          <cell r="N1758">
            <v>0</v>
          </cell>
          <cell r="O1758">
            <v>2</v>
          </cell>
          <cell r="P1758">
            <v>3</v>
          </cell>
          <cell r="Q1758">
            <v>2</v>
          </cell>
          <cell r="R1758">
            <v>30</v>
          </cell>
          <cell r="S1758" t="str">
            <v>chômage (2), décès (1)</v>
          </cell>
          <cell r="T1758">
            <v>1.1417731271077256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0</v>
          </cell>
          <cell r="O1759">
            <v>0</v>
          </cell>
          <cell r="P1759">
            <v>0</v>
          </cell>
          <cell r="Q1759">
            <v>0</v>
          </cell>
          <cell r="R1759">
            <v>0</v>
          </cell>
          <cell r="T1759">
            <v>1.0129922344983091</v>
          </cell>
        </row>
        <row r="1760">
          <cell r="A1760" t="str">
            <v>437603012</v>
          </cell>
          <cell r="B1760" t="str">
            <v>R29</v>
          </cell>
          <cell r="C1760">
            <v>52</v>
          </cell>
          <cell r="D1760" t="str">
            <v>EVOSYS</v>
          </cell>
          <cell r="F1760">
            <v>9</v>
          </cell>
          <cell r="G1760" t="str">
            <v>6202A</v>
          </cell>
          <cell r="H1760">
            <v>1</v>
          </cell>
          <cell r="I1760">
            <v>0</v>
          </cell>
          <cell r="J1760">
            <v>0</v>
          </cell>
          <cell r="K1760">
            <v>0</v>
          </cell>
          <cell r="L1760">
            <v>0</v>
          </cell>
          <cell r="M1760">
            <v>0</v>
          </cell>
          <cell r="N1760">
            <v>0</v>
          </cell>
          <cell r="O1760">
            <v>0</v>
          </cell>
          <cell r="P1760">
            <v>0</v>
          </cell>
          <cell r="Q1760">
            <v>0</v>
          </cell>
          <cell r="R1760">
            <v>1</v>
          </cell>
          <cell r="T1760">
            <v>9.5048262379785164</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T1761">
            <v>1.0037269583429937</v>
          </cell>
        </row>
        <row r="1762">
          <cell r="A1762" t="str">
            <v>440055861</v>
          </cell>
          <cell r="B1762" t="str">
            <v>R17</v>
          </cell>
          <cell r="C1762">
            <v>2965</v>
          </cell>
          <cell r="D1762" t="str">
            <v>SPIE SUD EST</v>
          </cell>
          <cell r="F1762">
            <v>49</v>
          </cell>
          <cell r="G1762" t="str">
            <v>2733Z</v>
          </cell>
          <cell r="H1762">
            <v>5</v>
          </cell>
          <cell r="I1762">
            <v>0</v>
          </cell>
          <cell r="J1762">
            <v>0</v>
          </cell>
          <cell r="K1762">
            <v>0</v>
          </cell>
          <cell r="L1762">
            <v>0</v>
          </cell>
          <cell r="M1762">
            <v>0</v>
          </cell>
          <cell r="N1762">
            <v>0</v>
          </cell>
          <cell r="O1762">
            <v>0</v>
          </cell>
          <cell r="P1762">
            <v>0</v>
          </cell>
          <cell r="Q1762">
            <v>0</v>
          </cell>
          <cell r="R1762">
            <v>5</v>
          </cell>
          <cell r="T1762">
            <v>0.9896039146632124</v>
          </cell>
        </row>
        <row r="1763">
          <cell r="A1763" t="str">
            <v>440146504</v>
          </cell>
          <cell r="B1763" t="str">
            <v>R29</v>
          </cell>
          <cell r="C1763">
            <v>58</v>
          </cell>
          <cell r="D1763" t="str">
            <v>SYSTEREL</v>
          </cell>
          <cell r="F1763">
            <v>23</v>
          </cell>
          <cell r="G1763" t="str">
            <v>6202A</v>
          </cell>
          <cell r="H1763">
            <v>3</v>
          </cell>
          <cell r="I1763">
            <v>0</v>
          </cell>
          <cell r="J1763">
            <v>0</v>
          </cell>
          <cell r="K1763">
            <v>0</v>
          </cell>
          <cell r="L1763">
            <v>0</v>
          </cell>
          <cell r="M1763">
            <v>1</v>
          </cell>
          <cell r="N1763">
            <v>0</v>
          </cell>
          <cell r="O1763">
            <v>0</v>
          </cell>
          <cell r="P1763">
            <v>0</v>
          </cell>
          <cell r="Q1763">
            <v>0</v>
          </cell>
          <cell r="R1763">
            <v>4</v>
          </cell>
          <cell r="T1763">
            <v>1.0038752991916051</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1</v>
          </cell>
          <cell r="N1764">
            <v>0</v>
          </cell>
          <cell r="O1764">
            <v>0</v>
          </cell>
          <cell r="P1764">
            <v>0</v>
          </cell>
          <cell r="Q1764">
            <v>1</v>
          </cell>
          <cell r="R1764">
            <v>2</v>
          </cell>
          <cell r="T1764">
            <v>1.0049731646109066</v>
          </cell>
        </row>
        <row r="1765">
          <cell r="A1765" t="str">
            <v>442482485</v>
          </cell>
          <cell r="B1765" t="str">
            <v>R29</v>
          </cell>
          <cell r="C1765">
            <v>167</v>
          </cell>
          <cell r="D1765" t="str">
            <v>ANEO</v>
          </cell>
          <cell r="F1765">
            <v>105</v>
          </cell>
          <cell r="G1765" t="str">
            <v>6202A</v>
          </cell>
          <cell r="H1765">
            <v>0</v>
          </cell>
          <cell r="I1765">
            <v>0</v>
          </cell>
          <cell r="J1765">
            <v>0</v>
          </cell>
          <cell r="K1765">
            <v>0</v>
          </cell>
          <cell r="L1765">
            <v>0</v>
          </cell>
          <cell r="M1765">
            <v>0</v>
          </cell>
          <cell r="N1765">
            <v>0</v>
          </cell>
          <cell r="O1765">
            <v>0</v>
          </cell>
          <cell r="P1765">
            <v>0</v>
          </cell>
          <cell r="Q1765">
            <v>30</v>
          </cell>
          <cell r="R1765">
            <v>30</v>
          </cell>
          <cell r="T1765">
            <v>1.0194747994670474</v>
          </cell>
        </row>
        <row r="1766">
          <cell r="A1766" t="str">
            <v>443922299</v>
          </cell>
          <cell r="B1766" t="str">
            <v>R30</v>
          </cell>
          <cell r="C1766">
            <v>7</v>
          </cell>
          <cell r="D1766" t="str">
            <v>ILEXIA</v>
          </cell>
          <cell r="F1766">
            <v>6</v>
          </cell>
          <cell r="G1766" t="str">
            <v>7112B</v>
          </cell>
          <cell r="H1766">
            <v>0</v>
          </cell>
          <cell r="I1766">
            <v>0</v>
          </cell>
          <cell r="J1766">
            <v>0</v>
          </cell>
          <cell r="K1766">
            <v>0</v>
          </cell>
          <cell r="L1766">
            <v>0</v>
          </cell>
          <cell r="M1766">
            <v>3</v>
          </cell>
          <cell r="N1766">
            <v>0</v>
          </cell>
          <cell r="O1766">
            <v>0</v>
          </cell>
          <cell r="P1766">
            <v>0</v>
          </cell>
          <cell r="Q1766">
            <v>0</v>
          </cell>
          <cell r="R1766">
            <v>3</v>
          </cell>
          <cell r="T1766">
            <v>0.9958875026424</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0</v>
          </cell>
          <cell r="O1767">
            <v>2</v>
          </cell>
          <cell r="P1767">
            <v>0</v>
          </cell>
          <cell r="Q1767">
            <v>2</v>
          </cell>
          <cell r="R1767">
            <v>4</v>
          </cell>
          <cell r="T1767">
            <v>1.0014717325564342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T1768">
            <v>1.0018534203621747</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T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1</v>
          </cell>
          <cell r="Q1770">
            <v>0</v>
          </cell>
          <cell r="R1770">
            <v>1</v>
          </cell>
          <cell r="S1770" t="str">
            <v>Enseignement</v>
          </cell>
          <cell r="T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1</v>
          </cell>
          <cell r="N1771">
            <v>0</v>
          </cell>
          <cell r="O1771">
            <v>0</v>
          </cell>
          <cell r="P1771">
            <v>0</v>
          </cell>
          <cell r="Q1771">
            <v>0</v>
          </cell>
          <cell r="R1771">
            <v>1</v>
          </cell>
          <cell r="T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T1772">
            <v>1.0048102755131414</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T1773">
            <v>9.4902069299677549</v>
          </cell>
        </row>
        <row r="1774">
          <cell r="A1774" t="str">
            <v>445078470</v>
          </cell>
          <cell r="B1774" t="str">
            <v>R29</v>
          </cell>
          <cell r="C1774">
            <v>39</v>
          </cell>
          <cell r="D1774" t="str">
            <v>BATIWEB.COM</v>
          </cell>
          <cell r="F1774">
            <v>7</v>
          </cell>
          <cell r="G1774" t="str">
            <v>6312Z</v>
          </cell>
          <cell r="H1774">
            <v>1</v>
          </cell>
          <cell r="I1774">
            <v>0</v>
          </cell>
          <cell r="J1774">
            <v>0</v>
          </cell>
          <cell r="K1774">
            <v>0</v>
          </cell>
          <cell r="L1774">
            <v>0</v>
          </cell>
          <cell r="M1774">
            <v>0</v>
          </cell>
          <cell r="N1774">
            <v>0</v>
          </cell>
          <cell r="O1774">
            <v>0</v>
          </cell>
          <cell r="P1774">
            <v>0</v>
          </cell>
          <cell r="Q1774">
            <v>0</v>
          </cell>
          <cell r="R1774">
            <v>1</v>
          </cell>
          <cell r="T1774">
            <v>1.0020360991312312</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2</v>
          </cell>
          <cell r="R1775">
            <v>2</v>
          </cell>
          <cell r="T1775">
            <v>9.9753742295001402</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T1776">
            <v>9.4827544292800443</v>
          </cell>
        </row>
        <row r="1777">
          <cell r="A1777" t="str">
            <v>449666361</v>
          </cell>
          <cell r="B1777" t="str">
            <v>R14</v>
          </cell>
          <cell r="C1777">
            <v>263</v>
          </cell>
          <cell r="D1777" t="str">
            <v>AASTRA FRANCE</v>
          </cell>
          <cell r="F1777">
            <v>89</v>
          </cell>
          <cell r="G1777" t="str">
            <v>2630Z</v>
          </cell>
          <cell r="H1777">
            <v>1</v>
          </cell>
          <cell r="I1777">
            <v>0</v>
          </cell>
          <cell r="J1777">
            <v>0</v>
          </cell>
          <cell r="K1777">
            <v>0</v>
          </cell>
          <cell r="L1777">
            <v>0</v>
          </cell>
          <cell r="M1777">
            <v>1</v>
          </cell>
          <cell r="N1777">
            <v>0</v>
          </cell>
          <cell r="O1777">
            <v>0</v>
          </cell>
          <cell r="P1777">
            <v>1</v>
          </cell>
          <cell r="Q1777">
            <v>0</v>
          </cell>
          <cell r="R1777">
            <v>3</v>
          </cell>
          <cell r="S1777" t="str">
            <v>retraite</v>
          </cell>
          <cell r="T1777">
            <v>0.99792796239038772</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T1778">
            <v>9.4734881506747257</v>
          </cell>
        </row>
        <row r="1779">
          <cell r="A1779" t="str">
            <v>450064761</v>
          </cell>
          <cell r="B1779" t="str">
            <v>R27</v>
          </cell>
          <cell r="C1779">
            <v>24</v>
          </cell>
          <cell r="D1779" t="str">
            <v>AVANTEAM</v>
          </cell>
          <cell r="F1779">
            <v>3</v>
          </cell>
          <cell r="G1779" t="str">
            <v>5829A</v>
          </cell>
          <cell r="H1779">
            <v>0</v>
          </cell>
          <cell r="I1779">
            <v>0</v>
          </cell>
          <cell r="J1779">
            <v>0</v>
          </cell>
          <cell r="K1779">
            <v>0</v>
          </cell>
          <cell r="L1779">
            <v>0</v>
          </cell>
          <cell r="M1779">
            <v>0</v>
          </cell>
          <cell r="N1779">
            <v>0</v>
          </cell>
          <cell r="O1779">
            <v>0</v>
          </cell>
          <cell r="P1779">
            <v>0</v>
          </cell>
          <cell r="Q1779">
            <v>0</v>
          </cell>
          <cell r="R1779">
            <v>0</v>
          </cell>
          <cell r="T1779">
            <v>1.0037269583429937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T1780">
            <v>9.5191432574745569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T1781">
            <v>9.5060574100746926</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T1782">
            <v>1.000290551611819</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2</v>
          </cell>
          <cell r="Q1783">
            <v>0</v>
          </cell>
          <cell r="R1783">
            <v>2</v>
          </cell>
          <cell r="T1783">
            <v>1.0074714201094022</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T1784">
            <v>1.0029282546046951</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T1785">
            <v>1.0041290355985819</v>
          </cell>
        </row>
        <row r="1786">
          <cell r="A1786" t="str">
            <v>451683536</v>
          </cell>
          <cell r="B1786" t="str">
            <v>R16</v>
          </cell>
          <cell r="C1786">
            <v>143</v>
          </cell>
          <cell r="D1786" t="str">
            <v>RESMED PARIS SAS</v>
          </cell>
          <cell r="F1786">
            <v>19</v>
          </cell>
          <cell r="G1786" t="str">
            <v>2660Z</v>
          </cell>
          <cell r="H1786">
            <v>0</v>
          </cell>
          <cell r="I1786">
            <v>0</v>
          </cell>
          <cell r="J1786">
            <v>0</v>
          </cell>
          <cell r="K1786">
            <v>0</v>
          </cell>
          <cell r="L1786">
            <v>0</v>
          </cell>
          <cell r="M1786">
            <v>2</v>
          </cell>
          <cell r="N1786">
            <v>0</v>
          </cell>
          <cell r="O1786">
            <v>0</v>
          </cell>
          <cell r="P1786">
            <v>0</v>
          </cell>
          <cell r="Q1786">
            <v>0</v>
          </cell>
          <cell r="R1786">
            <v>2</v>
          </cell>
          <cell r="T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T1787">
            <v>9.5678362559582357</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2</v>
          </cell>
          <cell r="N1788">
            <v>0</v>
          </cell>
          <cell r="O1788">
            <v>0</v>
          </cell>
          <cell r="P1788">
            <v>0</v>
          </cell>
          <cell r="Q1788">
            <v>0</v>
          </cell>
          <cell r="R1788">
            <v>2</v>
          </cell>
          <cell r="T1788">
            <v>1.0020360991312312</v>
          </cell>
        </row>
        <row r="1789">
          <cell r="A1789" t="str">
            <v>453312365</v>
          </cell>
          <cell r="B1789" t="str">
            <v>R03</v>
          </cell>
          <cell r="C1789">
            <v>32</v>
          </cell>
          <cell r="D1789" t="str">
            <v>D WINE</v>
          </cell>
          <cell r="F1789">
            <v>16</v>
          </cell>
          <cell r="G1789" t="str">
            <v>1102B</v>
          </cell>
          <cell r="H1789">
            <v>0</v>
          </cell>
          <cell r="I1789">
            <v>0</v>
          </cell>
          <cell r="J1789">
            <v>0</v>
          </cell>
          <cell r="K1789">
            <v>0</v>
          </cell>
          <cell r="L1789">
            <v>0</v>
          </cell>
          <cell r="M1789">
            <v>1</v>
          </cell>
          <cell r="N1789">
            <v>0</v>
          </cell>
          <cell r="O1789">
            <v>0</v>
          </cell>
          <cell r="P1789">
            <v>0</v>
          </cell>
          <cell r="Q1789">
            <v>4</v>
          </cell>
          <cell r="R1789">
            <v>5</v>
          </cell>
          <cell r="T1789">
            <v>1.0868505163002242</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3</v>
          </cell>
          <cell r="R1790">
            <v>3</v>
          </cell>
          <cell r="T1790">
            <v>1.0084672499312108</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0</v>
          </cell>
          <cell r="N1791">
            <v>0</v>
          </cell>
          <cell r="O1791">
            <v>2</v>
          </cell>
          <cell r="P1791">
            <v>0</v>
          </cell>
          <cell r="Q1791">
            <v>0</v>
          </cell>
          <cell r="R1791">
            <v>2</v>
          </cell>
          <cell r="T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0</v>
          </cell>
          <cell r="L1792">
            <v>0</v>
          </cell>
          <cell r="M1792">
            <v>12</v>
          </cell>
          <cell r="N1792">
            <v>0</v>
          </cell>
          <cell r="O1792">
            <v>0</v>
          </cell>
          <cell r="P1792">
            <v>0</v>
          </cell>
          <cell r="Q1792">
            <v>0</v>
          </cell>
          <cell r="R1792">
            <v>12</v>
          </cell>
          <cell r="T1792">
            <v>1.0150130828773045</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1</v>
          </cell>
          <cell r="N1793">
            <v>0</v>
          </cell>
          <cell r="O1793">
            <v>0</v>
          </cell>
          <cell r="P1793">
            <v>0</v>
          </cell>
          <cell r="Q1793">
            <v>0</v>
          </cell>
          <cell r="R1793">
            <v>1</v>
          </cell>
          <cell r="T1793">
            <v>1.2363217116470793</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T1794">
            <v>9.4734881506747257</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T1795">
            <v>1.001744907997357</v>
          </cell>
        </row>
        <row r="1796">
          <cell r="A1796" t="str">
            <v>479372377</v>
          </cell>
          <cell r="B1796" t="str">
            <v>R07</v>
          </cell>
          <cell r="C1796">
            <v>314</v>
          </cell>
          <cell r="D1796" t="str">
            <v>LANXESS EMULSION RUBBER</v>
          </cell>
          <cell r="F1796">
            <v>4</v>
          </cell>
          <cell r="G1796" t="str">
            <v>2017Z</v>
          </cell>
          <cell r="H1796">
            <v>1</v>
          </cell>
          <cell r="I1796">
            <v>0</v>
          </cell>
          <cell r="J1796">
            <v>0</v>
          </cell>
          <cell r="K1796">
            <v>0</v>
          </cell>
          <cell r="L1796">
            <v>0</v>
          </cell>
          <cell r="M1796">
            <v>0</v>
          </cell>
          <cell r="N1796">
            <v>0</v>
          </cell>
          <cell r="O1796">
            <v>0</v>
          </cell>
          <cell r="P1796">
            <v>0</v>
          </cell>
          <cell r="Q1796">
            <v>0</v>
          </cell>
          <cell r="R1796">
            <v>1</v>
          </cell>
          <cell r="T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1</v>
          </cell>
          <cell r="R1797">
            <v>1</v>
          </cell>
          <cell r="T1797">
            <v>1.0074714201094022</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0</v>
          </cell>
          <cell r="M1798">
            <v>0</v>
          </cell>
          <cell r="N1798">
            <v>0</v>
          </cell>
          <cell r="O1798">
            <v>0</v>
          </cell>
          <cell r="P1798">
            <v>0</v>
          </cell>
          <cell r="Q1798">
            <v>0</v>
          </cell>
          <cell r="R1798">
            <v>0</v>
          </cell>
          <cell r="T1798">
            <v>9.499302219764072</v>
          </cell>
        </row>
        <row r="1799">
          <cell r="A1799" t="str">
            <v>480281948</v>
          </cell>
          <cell r="B1799" t="str">
            <v>R30</v>
          </cell>
          <cell r="C1799">
            <v>5</v>
          </cell>
          <cell r="D1799" t="str">
            <v>ECOPA</v>
          </cell>
          <cell r="F1799">
            <v>5</v>
          </cell>
          <cell r="G1799" t="str">
            <v>7022Z</v>
          </cell>
          <cell r="H1799">
            <v>0</v>
          </cell>
          <cell r="I1799">
            <v>0</v>
          </cell>
          <cell r="J1799">
            <v>0</v>
          </cell>
          <cell r="K1799">
            <v>0</v>
          </cell>
          <cell r="L1799">
            <v>0</v>
          </cell>
          <cell r="M1799">
            <v>1</v>
          </cell>
          <cell r="N1799">
            <v>0</v>
          </cell>
          <cell r="O1799">
            <v>3</v>
          </cell>
          <cell r="P1799">
            <v>0</v>
          </cell>
          <cell r="Q1799">
            <v>1</v>
          </cell>
          <cell r="R1799">
            <v>5</v>
          </cell>
          <cell r="T1799">
            <v>9.4474971788297886</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T1800">
            <v>9.5271456005113944</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0</v>
          </cell>
          <cell r="M1801">
            <v>0</v>
          </cell>
          <cell r="N1801">
            <v>0</v>
          </cell>
          <cell r="O1801">
            <v>0</v>
          </cell>
          <cell r="P1801">
            <v>0</v>
          </cell>
          <cell r="Q1801">
            <v>0</v>
          </cell>
          <cell r="R1801">
            <v>0</v>
          </cell>
          <cell r="T1801">
            <v>9.3623857504677979</v>
          </cell>
        </row>
        <row r="1802">
          <cell r="A1802" t="str">
            <v>482858339</v>
          </cell>
          <cell r="B1802" t="str">
            <v>R28</v>
          </cell>
          <cell r="C1802">
            <v>15</v>
          </cell>
          <cell r="D1802" t="str">
            <v>OPENIP</v>
          </cell>
          <cell r="F1802">
            <v>5</v>
          </cell>
          <cell r="G1802" t="str">
            <v>6190Z</v>
          </cell>
          <cell r="H1802">
            <v>0</v>
          </cell>
          <cell r="I1802">
            <v>0</v>
          </cell>
          <cell r="J1802">
            <v>0</v>
          </cell>
          <cell r="K1802">
            <v>0</v>
          </cell>
          <cell r="L1802">
            <v>0</v>
          </cell>
          <cell r="M1802">
            <v>0</v>
          </cell>
          <cell r="N1802">
            <v>0</v>
          </cell>
          <cell r="O1802">
            <v>0</v>
          </cell>
          <cell r="P1802">
            <v>0</v>
          </cell>
          <cell r="Q1802">
            <v>0</v>
          </cell>
          <cell r="R1802">
            <v>0</v>
          </cell>
          <cell r="T1802">
            <v>1.04741531196116</v>
          </cell>
        </row>
        <row r="1803">
          <cell r="A1803" t="str">
            <v>483191227</v>
          </cell>
          <cell r="B1803" t="str">
            <v>R29</v>
          </cell>
          <cell r="C1803">
            <v>21</v>
          </cell>
          <cell r="D1803" t="str">
            <v>TRUSTED LABS</v>
          </cell>
          <cell r="F1803">
            <v>14</v>
          </cell>
          <cell r="G1803" t="str">
            <v>6202A</v>
          </cell>
          <cell r="H1803">
            <v>0</v>
          </cell>
          <cell r="I1803">
            <v>0</v>
          </cell>
          <cell r="J1803">
            <v>0</v>
          </cell>
          <cell r="K1803">
            <v>0</v>
          </cell>
          <cell r="L1803">
            <v>0</v>
          </cell>
          <cell r="M1803">
            <v>1</v>
          </cell>
          <cell r="N1803">
            <v>0</v>
          </cell>
          <cell r="O1803">
            <v>0</v>
          </cell>
          <cell r="P1803">
            <v>0</v>
          </cell>
          <cell r="Q1803">
            <v>2</v>
          </cell>
          <cell r="R1803">
            <v>3</v>
          </cell>
          <cell r="T1803">
            <v>1.0018165728202117</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2</v>
          </cell>
          <cell r="R1804">
            <v>2</v>
          </cell>
          <cell r="T1804">
            <v>1.0020540212951463</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0</v>
          </cell>
          <cell r="L1805">
            <v>0</v>
          </cell>
          <cell r="M1805">
            <v>0</v>
          </cell>
          <cell r="N1805">
            <v>0</v>
          </cell>
          <cell r="O1805">
            <v>0</v>
          </cell>
          <cell r="P1805">
            <v>1</v>
          </cell>
          <cell r="Q1805">
            <v>0</v>
          </cell>
          <cell r="R1805">
            <v>1</v>
          </cell>
          <cell r="S1805" t="str">
            <v>chômage</v>
          </cell>
          <cell r="T1805">
            <v>1.0011807481453383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T1806">
            <v>1.0013462071290242</v>
          </cell>
        </row>
        <row r="1807">
          <cell r="A1807" t="str">
            <v>484348487</v>
          </cell>
          <cell r="B1807" t="str">
            <v>R29</v>
          </cell>
          <cell r="C1807">
            <v>410</v>
          </cell>
          <cell r="D1807" t="str">
            <v>NEO SOFT SERVICES</v>
          </cell>
          <cell r="F1807">
            <v>9</v>
          </cell>
          <cell r="G1807" t="str">
            <v>6202A</v>
          </cell>
          <cell r="H1807">
            <v>0</v>
          </cell>
          <cell r="I1807">
            <v>0</v>
          </cell>
          <cell r="J1807">
            <v>0</v>
          </cell>
          <cell r="K1807">
            <v>0</v>
          </cell>
          <cell r="L1807">
            <v>0</v>
          </cell>
          <cell r="M1807">
            <v>0</v>
          </cell>
          <cell r="N1807">
            <v>0</v>
          </cell>
          <cell r="O1807">
            <v>0</v>
          </cell>
          <cell r="P1807">
            <v>0</v>
          </cell>
          <cell r="Q1807">
            <v>0</v>
          </cell>
          <cell r="R1807">
            <v>0</v>
          </cell>
          <cell r="T1807">
            <v>1.0020540212951463</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T1808">
            <v>9.4855098683566013</v>
          </cell>
        </row>
        <row r="1809">
          <cell r="A1809" t="str">
            <v>485163034</v>
          </cell>
          <cell r="B1809" t="str">
            <v>R27</v>
          </cell>
          <cell r="C1809">
            <v>90</v>
          </cell>
          <cell r="D1809" t="str">
            <v>AVANTIS TECHNOLOGY</v>
          </cell>
          <cell r="F1809">
            <v>31</v>
          </cell>
          <cell r="G1809" t="str">
            <v>5829B</v>
          </cell>
          <cell r="H1809">
            <v>0</v>
          </cell>
          <cell r="I1809">
            <v>0</v>
          </cell>
          <cell r="J1809">
            <v>0</v>
          </cell>
          <cell r="K1809">
            <v>0</v>
          </cell>
          <cell r="L1809">
            <v>0</v>
          </cell>
          <cell r="M1809">
            <v>6</v>
          </cell>
          <cell r="N1809">
            <v>0</v>
          </cell>
          <cell r="O1809">
            <v>0</v>
          </cell>
          <cell r="P1809">
            <v>0</v>
          </cell>
          <cell r="Q1809">
            <v>0</v>
          </cell>
          <cell r="R1809">
            <v>6</v>
          </cell>
          <cell r="T1809">
            <v>1.0300458867783333</v>
          </cell>
        </row>
        <row r="1810">
          <cell r="A1810" t="str">
            <v>485356083</v>
          </cell>
          <cell r="B1810" t="str">
            <v>R07</v>
          </cell>
          <cell r="C1810">
            <v>121</v>
          </cell>
          <cell r="D1810" t="str">
            <v>AXSON TECHNOLOGIES</v>
          </cell>
          <cell r="F1810">
            <v>23</v>
          </cell>
          <cell r="G1810" t="str">
            <v>2016Z</v>
          </cell>
          <cell r="H1810">
            <v>0</v>
          </cell>
          <cell r="I1810">
            <v>0</v>
          </cell>
          <cell r="J1810">
            <v>0</v>
          </cell>
          <cell r="K1810">
            <v>0</v>
          </cell>
          <cell r="L1810">
            <v>0</v>
          </cell>
          <cell r="M1810">
            <v>0</v>
          </cell>
          <cell r="N1810">
            <v>0</v>
          </cell>
          <cell r="O1810">
            <v>0</v>
          </cell>
          <cell r="P1810">
            <v>0</v>
          </cell>
          <cell r="Q1810">
            <v>0</v>
          </cell>
          <cell r="R1810">
            <v>0</v>
          </cell>
          <cell r="T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1</v>
          </cell>
          <cell r="R1811">
            <v>1</v>
          </cell>
          <cell r="T1811">
            <v>1.0037269583429937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T1812">
            <v>1.0011628456684287</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T1813">
            <v>0.99156887750307943</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T1814">
            <v>0.99725595620726204</v>
          </cell>
        </row>
        <row r="1815">
          <cell r="A1815" t="str">
            <v>490585577</v>
          </cell>
          <cell r="B1815" t="str">
            <v>R27</v>
          </cell>
          <cell r="C1815">
            <v>18</v>
          </cell>
          <cell r="D1815" t="str">
            <v>KYLOTONN</v>
          </cell>
          <cell r="F1815">
            <v>11</v>
          </cell>
          <cell r="G1815" t="str">
            <v>5821Z</v>
          </cell>
          <cell r="H1815">
            <v>0</v>
          </cell>
          <cell r="I1815">
            <v>0</v>
          </cell>
          <cell r="J1815">
            <v>0</v>
          </cell>
          <cell r="K1815">
            <v>0</v>
          </cell>
          <cell r="L1815">
            <v>0</v>
          </cell>
          <cell r="M1815">
            <v>0</v>
          </cell>
          <cell r="N1815">
            <v>0</v>
          </cell>
          <cell r="O1815">
            <v>0</v>
          </cell>
          <cell r="P1815">
            <v>0</v>
          </cell>
          <cell r="Q1815">
            <v>0</v>
          </cell>
          <cell r="R1815">
            <v>0</v>
          </cell>
          <cell r="T1815">
            <v>1.0137512417052648</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T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T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T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0</v>
          </cell>
          <cell r="L1819">
            <v>0</v>
          </cell>
          <cell r="M1819">
            <v>0</v>
          </cell>
          <cell r="N1819">
            <v>0</v>
          </cell>
          <cell r="O1819">
            <v>0</v>
          </cell>
          <cell r="P1819">
            <v>0</v>
          </cell>
          <cell r="Q1819">
            <v>2</v>
          </cell>
          <cell r="R1819">
            <v>2</v>
          </cell>
          <cell r="T1819">
            <v>1.1079988993480101</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0</v>
          </cell>
          <cell r="L1820">
            <v>0</v>
          </cell>
          <cell r="M1820">
            <v>3</v>
          </cell>
          <cell r="N1820">
            <v>0</v>
          </cell>
          <cell r="O1820">
            <v>0</v>
          </cell>
          <cell r="P1820">
            <v>0</v>
          </cell>
          <cell r="Q1820">
            <v>0</v>
          </cell>
          <cell r="R1820">
            <v>3</v>
          </cell>
          <cell r="T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0</v>
          </cell>
          <cell r="M1821">
            <v>0</v>
          </cell>
          <cell r="N1821">
            <v>0</v>
          </cell>
          <cell r="O1821">
            <v>0</v>
          </cell>
          <cell r="P1821">
            <v>1</v>
          </cell>
          <cell r="Q1821">
            <v>0</v>
          </cell>
          <cell r="R1821">
            <v>1</v>
          </cell>
          <cell r="T1821">
            <v>0.99520416667371292</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T1822">
            <v>0.99725595620726204</v>
          </cell>
        </row>
        <row r="1823">
          <cell r="A1823" t="str">
            <v>492543947</v>
          </cell>
          <cell r="B1823" t="str">
            <v>R27</v>
          </cell>
          <cell r="C1823">
            <v>20</v>
          </cell>
          <cell r="D1823" t="str">
            <v>IPSOTV</v>
          </cell>
          <cell r="F1823">
            <v>7</v>
          </cell>
          <cell r="G1823" t="str">
            <v>5829C</v>
          </cell>
          <cell r="H1823">
            <v>0</v>
          </cell>
          <cell r="I1823">
            <v>0</v>
          </cell>
          <cell r="J1823">
            <v>0</v>
          </cell>
          <cell r="K1823">
            <v>0</v>
          </cell>
          <cell r="L1823">
            <v>0</v>
          </cell>
          <cell r="M1823">
            <v>0</v>
          </cell>
          <cell r="N1823">
            <v>0</v>
          </cell>
          <cell r="O1823">
            <v>0</v>
          </cell>
          <cell r="P1823">
            <v>0</v>
          </cell>
          <cell r="Q1823">
            <v>0</v>
          </cell>
          <cell r="R1823">
            <v>0</v>
          </cell>
          <cell r="T1823">
            <v>1.0087234735806265</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2</v>
          </cell>
          <cell r="Q1824">
            <v>0</v>
          </cell>
          <cell r="R1824">
            <v>2</v>
          </cell>
          <cell r="S1824" t="str">
            <v>CIF - Congé sans solde</v>
          </cell>
          <cell r="T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T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0</v>
          </cell>
          <cell r="M1826">
            <v>4</v>
          </cell>
          <cell r="N1826">
            <v>0</v>
          </cell>
          <cell r="O1826">
            <v>1</v>
          </cell>
          <cell r="P1826">
            <v>0</v>
          </cell>
          <cell r="Q1826">
            <v>0</v>
          </cell>
          <cell r="R1826">
            <v>5</v>
          </cell>
          <cell r="T1826">
            <v>1.0070928672731589</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1</v>
          </cell>
          <cell r="N1827">
            <v>0</v>
          </cell>
          <cell r="O1827">
            <v>0</v>
          </cell>
          <cell r="P1827">
            <v>0</v>
          </cell>
          <cell r="Q1827">
            <v>0</v>
          </cell>
          <cell r="R1827">
            <v>1</v>
          </cell>
          <cell r="T1827">
            <v>0.9940944374079117</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1</v>
          </cell>
          <cell r="R1828">
            <v>1</v>
          </cell>
          <cell r="T1828">
            <v>0.99286739669948099</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T1829">
            <v>0.99657143236601142</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1</v>
          </cell>
          <cell r="Q1830">
            <v>0</v>
          </cell>
          <cell r="R1830">
            <v>1</v>
          </cell>
          <cell r="S1830" t="str">
            <v>Reprise d'études</v>
          </cell>
          <cell r="T1830">
            <v>1.0282910284901536</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T1831">
            <v>12.766562163084432</v>
          </cell>
        </row>
        <row r="1832">
          <cell r="A1832" t="str">
            <v>495314668</v>
          </cell>
          <cell r="B1832" t="str">
            <v>R17</v>
          </cell>
          <cell r="C1832">
            <v>1</v>
          </cell>
          <cell r="D1832" t="str">
            <v>WINDDROP SARL</v>
          </cell>
          <cell r="F1832">
            <v>1</v>
          </cell>
          <cell r="G1832" t="str">
            <v>2751Z</v>
          </cell>
          <cell r="H1832">
            <v>1</v>
          </cell>
          <cell r="I1832">
            <v>0</v>
          </cell>
          <cell r="J1832">
            <v>0</v>
          </cell>
          <cell r="K1832">
            <v>0</v>
          </cell>
          <cell r="L1832">
            <v>0</v>
          </cell>
          <cell r="M1832">
            <v>0</v>
          </cell>
          <cell r="N1832">
            <v>0</v>
          </cell>
          <cell r="O1832">
            <v>0</v>
          </cell>
          <cell r="P1832">
            <v>0</v>
          </cell>
          <cell r="Q1832">
            <v>0</v>
          </cell>
          <cell r="R1832">
            <v>1</v>
          </cell>
          <cell r="T1832">
            <v>9.4995838248044677</v>
          </cell>
        </row>
        <row r="1833">
          <cell r="A1833" t="str">
            <v>495364200</v>
          </cell>
          <cell r="B1833" t="str">
            <v>R30</v>
          </cell>
          <cell r="C1833">
            <v>25</v>
          </cell>
          <cell r="D1833" t="str">
            <v>TESS ATELIER D INGENIERIE</v>
          </cell>
          <cell r="F1833">
            <v>17</v>
          </cell>
          <cell r="G1833" t="str">
            <v>7112B</v>
          </cell>
          <cell r="H1833">
            <v>1</v>
          </cell>
          <cell r="I1833">
            <v>0</v>
          </cell>
          <cell r="J1833">
            <v>0</v>
          </cell>
          <cell r="K1833">
            <v>0</v>
          </cell>
          <cell r="L1833">
            <v>0</v>
          </cell>
          <cell r="M1833">
            <v>1</v>
          </cell>
          <cell r="N1833">
            <v>0</v>
          </cell>
          <cell r="O1833">
            <v>0</v>
          </cell>
          <cell r="P1833">
            <v>0</v>
          </cell>
          <cell r="Q1833">
            <v>0</v>
          </cell>
          <cell r="R1833">
            <v>2</v>
          </cell>
          <cell r="T1833">
            <v>9.6311022879313839</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1</v>
          </cell>
          <cell r="N1834">
            <v>0</v>
          </cell>
          <cell r="O1834">
            <v>0</v>
          </cell>
          <cell r="P1834">
            <v>0</v>
          </cell>
          <cell r="Q1834">
            <v>0</v>
          </cell>
          <cell r="R1834">
            <v>1</v>
          </cell>
          <cell r="T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T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0</v>
          </cell>
          <cell r="M1836">
            <v>0</v>
          </cell>
          <cell r="N1836">
            <v>0</v>
          </cell>
          <cell r="O1836">
            <v>0</v>
          </cell>
          <cell r="P1836">
            <v>0</v>
          </cell>
          <cell r="Q1836">
            <v>0</v>
          </cell>
          <cell r="R1836">
            <v>0</v>
          </cell>
          <cell r="T1836">
            <v>1.0132639436075772</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1</v>
          </cell>
          <cell r="N1837">
            <v>0</v>
          </cell>
          <cell r="O1837">
            <v>0</v>
          </cell>
          <cell r="P1837">
            <v>0</v>
          </cell>
          <cell r="Q1837">
            <v>0</v>
          </cell>
          <cell r="R1837">
            <v>1</v>
          </cell>
          <cell r="T1837">
            <v>1.0012403781608028</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T1838">
            <v>9.4734881506747257</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T1839">
            <v>0.99930821056240593</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T1840">
            <v>0.90060185727409958</v>
          </cell>
        </row>
        <row r="1841">
          <cell r="A1841" t="str">
            <v>501097760</v>
          </cell>
          <cell r="B1841" t="str">
            <v>R27</v>
          </cell>
          <cell r="C1841">
            <v>10</v>
          </cell>
          <cell r="D1841" t="str">
            <v>OVERKIZ SAS</v>
          </cell>
          <cell r="F1841">
            <v>6</v>
          </cell>
          <cell r="G1841" t="str">
            <v>5829C</v>
          </cell>
          <cell r="H1841">
            <v>0</v>
          </cell>
          <cell r="I1841">
            <v>0</v>
          </cell>
          <cell r="J1841">
            <v>0</v>
          </cell>
          <cell r="K1841">
            <v>0</v>
          </cell>
          <cell r="L1841">
            <v>0</v>
          </cell>
          <cell r="M1841">
            <v>0</v>
          </cell>
          <cell r="N1841">
            <v>0</v>
          </cell>
          <cell r="O1841">
            <v>0</v>
          </cell>
          <cell r="P1841">
            <v>0</v>
          </cell>
          <cell r="Q1841">
            <v>0</v>
          </cell>
          <cell r="R1841">
            <v>0</v>
          </cell>
          <cell r="T1841">
            <v>9.550829062637133</v>
          </cell>
        </row>
        <row r="1842">
          <cell r="A1842" t="str">
            <v>501704969</v>
          </cell>
          <cell r="B1842" t="str">
            <v>R30</v>
          </cell>
          <cell r="C1842">
            <v>77</v>
          </cell>
          <cell r="D1842" t="str">
            <v>UB-FILIALE</v>
          </cell>
          <cell r="F1842">
            <v>56</v>
          </cell>
          <cell r="G1842" t="str">
            <v>7112B</v>
          </cell>
          <cell r="H1842">
            <v>0</v>
          </cell>
          <cell r="I1842">
            <v>0</v>
          </cell>
          <cell r="J1842">
            <v>0</v>
          </cell>
          <cell r="K1842">
            <v>0</v>
          </cell>
          <cell r="L1842">
            <v>0</v>
          </cell>
          <cell r="M1842">
            <v>0</v>
          </cell>
          <cell r="N1842">
            <v>0</v>
          </cell>
          <cell r="O1842">
            <v>0</v>
          </cell>
          <cell r="P1842">
            <v>0</v>
          </cell>
          <cell r="Q1842">
            <v>0</v>
          </cell>
          <cell r="R1842">
            <v>0</v>
          </cell>
          <cell r="T1842">
            <v>1.1239843030831258</v>
          </cell>
        </row>
        <row r="1843">
          <cell r="A1843" t="str">
            <v>503565475</v>
          </cell>
          <cell r="B1843" t="str">
            <v>R30</v>
          </cell>
          <cell r="C1843">
            <v>30</v>
          </cell>
          <cell r="D1843" t="str">
            <v>AES EMBEDDED SYSTEMS</v>
          </cell>
          <cell r="F1843">
            <v>25</v>
          </cell>
          <cell r="G1843" t="str">
            <v>7112B</v>
          </cell>
          <cell r="H1843">
            <v>0</v>
          </cell>
          <cell r="I1843">
            <v>0</v>
          </cell>
          <cell r="J1843">
            <v>0</v>
          </cell>
          <cell r="K1843">
            <v>0</v>
          </cell>
          <cell r="L1843">
            <v>0</v>
          </cell>
          <cell r="M1843">
            <v>5</v>
          </cell>
          <cell r="N1843">
            <v>0</v>
          </cell>
          <cell r="O1843">
            <v>0</v>
          </cell>
          <cell r="P1843">
            <v>0</v>
          </cell>
          <cell r="Q1843">
            <v>0</v>
          </cell>
          <cell r="R1843">
            <v>5</v>
          </cell>
          <cell r="T1843">
            <v>0.99929843965220788</v>
          </cell>
        </row>
        <row r="1844">
          <cell r="A1844" t="str">
            <v>503930158</v>
          </cell>
          <cell r="B1844" t="str">
            <v>R13</v>
          </cell>
          <cell r="C1844">
            <v>8</v>
          </cell>
          <cell r="D1844" t="str">
            <v>UINT</v>
          </cell>
          <cell r="F1844">
            <v>7</v>
          </cell>
          <cell r="G1844" t="str">
            <v>2611Z</v>
          </cell>
          <cell r="H1844">
            <v>0</v>
          </cell>
          <cell r="I1844">
            <v>0</v>
          </cell>
          <cell r="J1844">
            <v>0</v>
          </cell>
          <cell r="K1844">
            <v>0</v>
          </cell>
          <cell r="L1844">
            <v>0</v>
          </cell>
          <cell r="M1844">
            <v>0</v>
          </cell>
          <cell r="N1844">
            <v>0</v>
          </cell>
          <cell r="O1844">
            <v>0</v>
          </cell>
          <cell r="P1844">
            <v>0</v>
          </cell>
          <cell r="Q1844">
            <v>0</v>
          </cell>
          <cell r="R1844">
            <v>0</v>
          </cell>
          <cell r="T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T1845">
            <v>9.5650756286136787</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T1846">
            <v>9.6655338710327623</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T1847">
            <v>9.3139088756662591</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T1848">
            <v>0.99594560454612524</v>
          </cell>
        </row>
        <row r="1849">
          <cell r="A1849" t="str">
            <v>599802006</v>
          </cell>
          <cell r="B1849" t="str">
            <v>R07</v>
          </cell>
          <cell r="C1849">
            <v>96</v>
          </cell>
          <cell r="D1849" t="str">
            <v>IMERYS TALC EUROPE</v>
          </cell>
          <cell r="F1849">
            <v>10</v>
          </cell>
          <cell r="G1849" t="str">
            <v>2013B</v>
          </cell>
          <cell r="H1849">
            <v>1</v>
          </cell>
          <cell r="I1849">
            <v>0</v>
          </cell>
          <cell r="J1849">
            <v>0</v>
          </cell>
          <cell r="K1849">
            <v>0</v>
          </cell>
          <cell r="L1849">
            <v>0</v>
          </cell>
          <cell r="M1849">
            <v>0</v>
          </cell>
          <cell r="N1849">
            <v>0</v>
          </cell>
          <cell r="O1849">
            <v>0</v>
          </cell>
          <cell r="P1849">
            <v>0</v>
          </cell>
          <cell r="Q1849">
            <v>0</v>
          </cell>
          <cell r="R1849">
            <v>1</v>
          </cell>
          <cell r="T1849">
            <v>1.007740288921166</v>
          </cell>
        </row>
        <row r="1850">
          <cell r="A1850" t="str">
            <v>612034496</v>
          </cell>
          <cell r="B1850" t="str">
            <v>R30</v>
          </cell>
          <cell r="C1850">
            <v>1074</v>
          </cell>
          <cell r="D1850" t="str">
            <v>KANTAR SAS</v>
          </cell>
          <cell r="F1850">
            <v>27</v>
          </cell>
          <cell r="G1850" t="str">
            <v>7320Z</v>
          </cell>
          <cell r="H1850">
            <v>0</v>
          </cell>
          <cell r="I1850">
            <v>0</v>
          </cell>
          <cell r="J1850">
            <v>0</v>
          </cell>
          <cell r="K1850">
            <v>0</v>
          </cell>
          <cell r="L1850">
            <v>0</v>
          </cell>
          <cell r="M1850">
            <v>0</v>
          </cell>
          <cell r="N1850">
            <v>0</v>
          </cell>
          <cell r="O1850">
            <v>0</v>
          </cell>
          <cell r="P1850">
            <v>1</v>
          </cell>
          <cell r="Q1850">
            <v>0</v>
          </cell>
          <cell r="R1850">
            <v>1</v>
          </cell>
          <cell r="S1850" t="str">
            <v>poursuite d'études</v>
          </cell>
          <cell r="T1850">
            <v>1.0034238221673302</v>
          </cell>
        </row>
        <row r="1851">
          <cell r="A1851" t="str">
            <v>663650034</v>
          </cell>
          <cell r="B1851" t="str">
            <v>R22</v>
          </cell>
          <cell r="C1851">
            <v>99</v>
          </cell>
          <cell r="D1851" t="str">
            <v>MANU FRANC APPAREILS ELECTRO MES</v>
          </cell>
          <cell r="F1851">
            <v>4</v>
          </cell>
          <cell r="G1851" t="str">
            <v>329</v>
          </cell>
          <cell r="H1851">
            <v>0</v>
          </cell>
          <cell r="I1851">
            <v>0</v>
          </cell>
          <cell r="J1851">
            <v>0</v>
          </cell>
          <cell r="K1851">
            <v>0</v>
          </cell>
          <cell r="L1851">
            <v>0</v>
          </cell>
          <cell r="M1851">
            <v>0</v>
          </cell>
          <cell r="N1851">
            <v>0</v>
          </cell>
          <cell r="O1851">
            <v>0</v>
          </cell>
          <cell r="P1851">
            <v>0</v>
          </cell>
          <cell r="Q1851">
            <v>0</v>
          </cell>
          <cell r="R1851">
            <v>0</v>
          </cell>
          <cell r="T1851">
            <v>9.5085353006164048</v>
          </cell>
        </row>
        <row r="1852">
          <cell r="A1852" t="str">
            <v>672014081</v>
          </cell>
          <cell r="B1852" t="str">
            <v>R11</v>
          </cell>
          <cell r="C1852">
            <v>2834</v>
          </cell>
          <cell r="D1852" t="str">
            <v>CONSTELLIUM FRANCE cr Voreppe</v>
          </cell>
          <cell r="F1852">
            <v>14</v>
          </cell>
          <cell r="G1852" t="str">
            <v>2442Z</v>
          </cell>
          <cell r="H1852">
            <v>0</v>
          </cell>
          <cell r="I1852">
            <v>1</v>
          </cell>
          <cell r="J1852">
            <v>0</v>
          </cell>
          <cell r="K1852">
            <v>0</v>
          </cell>
          <cell r="L1852">
            <v>0</v>
          </cell>
          <cell r="M1852">
            <v>0</v>
          </cell>
          <cell r="N1852">
            <v>0</v>
          </cell>
          <cell r="O1852">
            <v>0</v>
          </cell>
          <cell r="P1852">
            <v>1</v>
          </cell>
          <cell r="Q1852">
            <v>0</v>
          </cell>
          <cell r="R1852">
            <v>2</v>
          </cell>
          <cell r="S1852" t="str">
            <v>retraite</v>
          </cell>
          <cell r="T1852">
            <v>0.99404428646938803</v>
          </cell>
        </row>
        <row r="1853">
          <cell r="A1853" t="str">
            <v>672038288</v>
          </cell>
          <cell r="B1853" t="str">
            <v>R30</v>
          </cell>
          <cell r="C1853">
            <v>236</v>
          </cell>
          <cell r="D1853" t="str">
            <v>SETEC TPI</v>
          </cell>
          <cell r="F1853">
            <v>29</v>
          </cell>
          <cell r="G1853" t="str">
            <v>7112B</v>
          </cell>
          <cell r="H1853">
            <v>0</v>
          </cell>
          <cell r="I1853">
            <v>0</v>
          </cell>
          <cell r="J1853">
            <v>0</v>
          </cell>
          <cell r="K1853">
            <v>0</v>
          </cell>
          <cell r="L1853">
            <v>0</v>
          </cell>
          <cell r="M1853">
            <v>0</v>
          </cell>
          <cell r="N1853">
            <v>0</v>
          </cell>
          <cell r="O1853">
            <v>0</v>
          </cell>
          <cell r="P1853">
            <v>0</v>
          </cell>
          <cell r="Q1853">
            <v>0</v>
          </cell>
          <cell r="R1853">
            <v>0</v>
          </cell>
          <cell r="T1853">
            <v>1.00757067193637</v>
          </cell>
        </row>
        <row r="1854">
          <cell r="A1854" t="str">
            <v>722017290</v>
          </cell>
          <cell r="B1854" t="str">
            <v>R30</v>
          </cell>
          <cell r="C1854">
            <v>53</v>
          </cell>
          <cell r="D1854" t="str">
            <v>TERRASOL</v>
          </cell>
          <cell r="F1854">
            <v>35</v>
          </cell>
          <cell r="G1854" t="str">
            <v>7112B</v>
          </cell>
          <cell r="H1854">
            <v>1</v>
          </cell>
          <cell r="I1854">
            <v>0</v>
          </cell>
          <cell r="J1854">
            <v>0</v>
          </cell>
          <cell r="K1854">
            <v>0</v>
          </cell>
          <cell r="L1854">
            <v>0</v>
          </cell>
          <cell r="M1854">
            <v>0</v>
          </cell>
          <cell r="N1854">
            <v>0</v>
          </cell>
          <cell r="O1854">
            <v>1</v>
          </cell>
          <cell r="P1854">
            <v>0</v>
          </cell>
          <cell r="Q1854">
            <v>1</v>
          </cell>
          <cell r="R1854">
            <v>3</v>
          </cell>
          <cell r="T1854">
            <v>1.0429798517095072</v>
          </cell>
        </row>
        <row r="1855">
          <cell r="A1855" t="str">
            <v>732050034</v>
          </cell>
          <cell r="B1855" t="str">
            <v>R30</v>
          </cell>
          <cell r="C1855">
            <v>342</v>
          </cell>
          <cell r="D1855" t="str">
            <v>ENGINEERING CONCEPTION MAINTENAN</v>
          </cell>
          <cell r="F1855">
            <v>75</v>
          </cell>
          <cell r="G1855" t="str">
            <v>7112B</v>
          </cell>
          <cell r="H1855">
            <v>4</v>
          </cell>
          <cell r="I1855">
            <v>0</v>
          </cell>
          <cell r="J1855">
            <v>0</v>
          </cell>
          <cell r="K1855">
            <v>0</v>
          </cell>
          <cell r="L1855">
            <v>0</v>
          </cell>
          <cell r="M1855">
            <v>5</v>
          </cell>
          <cell r="N1855">
            <v>0</v>
          </cell>
          <cell r="O1855">
            <v>0</v>
          </cell>
          <cell r="P1855">
            <v>0</v>
          </cell>
          <cell r="Q1855">
            <v>0</v>
          </cell>
          <cell r="R1855">
            <v>9</v>
          </cell>
          <cell r="T1855">
            <v>0.97628663466396803</v>
          </cell>
        </row>
        <row r="1856">
          <cell r="A1856" t="str">
            <v>950565952</v>
          </cell>
          <cell r="B1856" t="str">
            <v>R29</v>
          </cell>
          <cell r="C1856">
            <v>46</v>
          </cell>
          <cell r="D1856" t="str">
            <v>CORAUD</v>
          </cell>
          <cell r="F1856">
            <v>14</v>
          </cell>
          <cell r="G1856" t="str">
            <v>6202A</v>
          </cell>
          <cell r="H1856">
            <v>1</v>
          </cell>
          <cell r="I1856">
            <v>0</v>
          </cell>
          <cell r="J1856">
            <v>0</v>
          </cell>
          <cell r="K1856">
            <v>0</v>
          </cell>
          <cell r="L1856">
            <v>0</v>
          </cell>
          <cell r="M1856">
            <v>3</v>
          </cell>
          <cell r="N1856">
            <v>0</v>
          </cell>
          <cell r="O1856">
            <v>0</v>
          </cell>
          <cell r="P1856">
            <v>0</v>
          </cell>
          <cell r="Q1856">
            <v>0</v>
          </cell>
          <cell r="R1856">
            <v>4</v>
          </cell>
          <cell r="T1856">
            <v>1.0040774257159102</v>
          </cell>
        </row>
        <row r="1857">
          <cell r="A1857" t="str">
            <v>477803647</v>
          </cell>
          <cell r="B1857" t="str">
            <v>R30</v>
          </cell>
          <cell r="C1857">
            <v>21</v>
          </cell>
          <cell r="D1857" t="str">
            <v>BOLERO WEB INTELLIGENCE SARL</v>
          </cell>
          <cell r="F1857">
            <v>2</v>
          </cell>
          <cell r="G1857" t="str">
            <v>7311Z</v>
          </cell>
          <cell r="H1857">
            <v>0</v>
          </cell>
          <cell r="I1857">
            <v>0</v>
          </cell>
          <cell r="J1857">
            <v>0</v>
          </cell>
          <cell r="K1857">
            <v>0</v>
          </cell>
          <cell r="L1857">
            <v>0</v>
          </cell>
          <cell r="M1857">
            <v>0</v>
          </cell>
          <cell r="N1857">
            <v>0</v>
          </cell>
          <cell r="O1857">
            <v>0</v>
          </cell>
          <cell r="P1857">
            <v>0</v>
          </cell>
          <cell r="Q1857">
            <v>0</v>
          </cell>
          <cell r="R1857">
            <v>0</v>
          </cell>
          <cell r="T1857">
            <v>9.5191432574745569</v>
          </cell>
        </row>
        <row r="1858">
          <cell r="A1858" t="str">
            <v>493128128</v>
          </cell>
          <cell r="B1858" t="str">
            <v>R28</v>
          </cell>
          <cell r="C1858">
            <v>50</v>
          </cell>
          <cell r="D1858" t="str">
            <v>DAVIDSON OUEST</v>
          </cell>
          <cell r="F1858">
            <v>32</v>
          </cell>
          <cell r="G1858" t="str">
            <v>6190Z</v>
          </cell>
          <cell r="H1858">
            <v>0</v>
          </cell>
          <cell r="I1858">
            <v>0</v>
          </cell>
          <cell r="J1858">
            <v>0</v>
          </cell>
          <cell r="K1858">
            <v>0</v>
          </cell>
          <cell r="L1858">
            <v>0</v>
          </cell>
          <cell r="M1858">
            <v>0</v>
          </cell>
          <cell r="N1858">
            <v>0</v>
          </cell>
          <cell r="O1858">
            <v>0</v>
          </cell>
          <cell r="P1858">
            <v>0</v>
          </cell>
          <cell r="Q1858">
            <v>38</v>
          </cell>
          <cell r="R1858">
            <v>38</v>
          </cell>
          <cell r="T1858">
            <v>1.0942425137072183</v>
          </cell>
        </row>
        <row r="1859">
          <cell r="A1859" t="str">
            <v>501789036</v>
          </cell>
          <cell r="B1859" t="str">
            <v>R28</v>
          </cell>
          <cell r="C1859">
            <v>168</v>
          </cell>
          <cell r="D1859" t="str">
            <v>DAVIDSON RHONE ALPES</v>
          </cell>
          <cell r="F1859">
            <v>47</v>
          </cell>
          <cell r="G1859" t="str">
            <v>6120Z</v>
          </cell>
          <cell r="H1859">
            <v>0</v>
          </cell>
          <cell r="I1859">
            <v>0</v>
          </cell>
          <cell r="J1859">
            <v>0</v>
          </cell>
          <cell r="K1859">
            <v>0</v>
          </cell>
          <cell r="L1859">
            <v>0</v>
          </cell>
          <cell r="M1859">
            <v>0</v>
          </cell>
          <cell r="N1859">
            <v>0</v>
          </cell>
          <cell r="O1859">
            <v>0</v>
          </cell>
          <cell r="P1859">
            <v>0</v>
          </cell>
          <cell r="Q1859">
            <v>7</v>
          </cell>
          <cell r="R1859">
            <v>7</v>
          </cell>
          <cell r="T1859">
            <v>1.2091771097043453</v>
          </cell>
        </row>
        <row r="1860">
          <cell r="A1860" t="str">
            <v>493815625</v>
          </cell>
          <cell r="B1860" t="str">
            <v>R28</v>
          </cell>
          <cell r="C1860">
            <v>31</v>
          </cell>
          <cell r="D1860" t="str">
            <v>DAVIDSON PACA</v>
          </cell>
          <cell r="F1860">
            <v>29</v>
          </cell>
          <cell r="G1860" t="str">
            <v>6190Z</v>
          </cell>
          <cell r="H1860">
            <v>0</v>
          </cell>
          <cell r="I1860">
            <v>0</v>
          </cell>
          <cell r="J1860">
            <v>0</v>
          </cell>
          <cell r="K1860">
            <v>0</v>
          </cell>
          <cell r="L1860">
            <v>0</v>
          </cell>
          <cell r="M1860">
            <v>0</v>
          </cell>
          <cell r="N1860">
            <v>0</v>
          </cell>
          <cell r="O1860">
            <v>0</v>
          </cell>
          <cell r="P1860">
            <v>0</v>
          </cell>
          <cell r="Q1860">
            <v>10</v>
          </cell>
          <cell r="R1860">
            <v>10</v>
          </cell>
          <cell r="T1860">
            <v>1.02059545991997</v>
          </cell>
        </row>
        <row r="1861">
          <cell r="A1861" t="str">
            <v>501737472</v>
          </cell>
          <cell r="B1861" t="str">
            <v>R09</v>
          </cell>
          <cell r="C1861">
            <v>359</v>
          </cell>
          <cell r="D1861" t="str">
            <v>PLASTIC OMNIUM AUTO EXT SERVICES</v>
          </cell>
          <cell r="F1861">
            <v>138</v>
          </cell>
          <cell r="G1861" t="str">
            <v>2229A</v>
          </cell>
          <cell r="H1861">
            <v>0</v>
          </cell>
          <cell r="I1861">
            <v>0</v>
          </cell>
          <cell r="J1861">
            <v>0</v>
          </cell>
          <cell r="K1861">
            <v>0</v>
          </cell>
          <cell r="L1861">
            <v>0</v>
          </cell>
          <cell r="M1861">
            <v>7</v>
          </cell>
          <cell r="N1861">
            <v>0</v>
          </cell>
          <cell r="O1861">
            <v>1</v>
          </cell>
          <cell r="P1861">
            <v>0</v>
          </cell>
          <cell r="Q1861">
            <v>3</v>
          </cell>
          <cell r="R1861">
            <v>11</v>
          </cell>
          <cell r="T1861">
            <v>1.442198907651443</v>
          </cell>
        </row>
        <row r="1862">
          <cell r="A1862" t="str">
            <v>494887631</v>
          </cell>
          <cell r="B1862" t="str">
            <v>R03</v>
          </cell>
          <cell r="C1862">
            <v>857</v>
          </cell>
          <cell r="D1862" t="str">
            <v>MARS PF France</v>
          </cell>
          <cell r="F1862">
            <v>5</v>
          </cell>
          <cell r="G1862" t="str">
            <v>1092Z</v>
          </cell>
          <cell r="H1862">
            <v>0</v>
          </cell>
          <cell r="I1862">
            <v>0</v>
          </cell>
          <cell r="J1862">
            <v>0</v>
          </cell>
          <cell r="K1862">
            <v>0</v>
          </cell>
          <cell r="L1862">
            <v>0</v>
          </cell>
          <cell r="M1862">
            <v>0</v>
          </cell>
          <cell r="N1862">
            <v>0</v>
          </cell>
          <cell r="O1862">
            <v>0</v>
          </cell>
          <cell r="P1862">
            <v>0</v>
          </cell>
          <cell r="Q1862">
            <v>0</v>
          </cell>
          <cell r="R1862">
            <v>0</v>
          </cell>
          <cell r="T1862">
            <v>1.0490207660033533</v>
          </cell>
        </row>
        <row r="1863">
          <cell r="A1863" t="str">
            <v>421842188</v>
          </cell>
          <cell r="B1863" t="str">
            <v>R13</v>
          </cell>
          <cell r="C1863">
            <v>892</v>
          </cell>
          <cell r="D1863" t="str">
            <v>ASTEELFLASH EUROPE Ets dvt</v>
          </cell>
          <cell r="F1863">
            <v>13</v>
          </cell>
          <cell r="G1863" t="str">
            <v>2612Z</v>
          </cell>
          <cell r="H1863">
            <v>0</v>
          </cell>
          <cell r="I1863">
            <v>0</v>
          </cell>
          <cell r="J1863">
            <v>0</v>
          </cell>
          <cell r="K1863">
            <v>0</v>
          </cell>
          <cell r="L1863">
            <v>0</v>
          </cell>
          <cell r="M1863">
            <v>1</v>
          </cell>
          <cell r="N1863">
            <v>0</v>
          </cell>
          <cell r="O1863">
            <v>0</v>
          </cell>
          <cell r="P1863">
            <v>0</v>
          </cell>
          <cell r="Q1863">
            <v>0</v>
          </cell>
          <cell r="R1863">
            <v>1</v>
          </cell>
          <cell r="T1863">
            <v>1.0172124501455211</v>
          </cell>
        </row>
        <row r="1864">
          <cell r="A1864" t="str">
            <v>055804124</v>
          </cell>
          <cell r="B1864" t="str">
            <v>R17</v>
          </cell>
          <cell r="C1864">
            <v>413</v>
          </cell>
          <cell r="D1864" t="str">
            <v>BOLLORE</v>
          </cell>
          <cell r="F1864">
            <v>1</v>
          </cell>
          <cell r="G1864" t="str">
            <v>2720Z</v>
          </cell>
          <cell r="H1864">
            <v>0</v>
          </cell>
          <cell r="I1864">
            <v>0</v>
          </cell>
          <cell r="J1864">
            <v>0</v>
          </cell>
          <cell r="K1864">
            <v>0</v>
          </cell>
          <cell r="L1864">
            <v>0</v>
          </cell>
          <cell r="M1864">
            <v>0</v>
          </cell>
          <cell r="N1864">
            <v>0</v>
          </cell>
          <cell r="O1864">
            <v>0</v>
          </cell>
          <cell r="P1864">
            <v>0</v>
          </cell>
          <cell r="Q1864">
            <v>0</v>
          </cell>
          <cell r="R1864">
            <v>0</v>
          </cell>
          <cell r="T1864">
            <v>1.0020658043042687</v>
          </cell>
        </row>
        <row r="1865">
          <cell r="A1865" t="str">
            <v>071501803</v>
          </cell>
          <cell r="B1865" t="str">
            <v>R22</v>
          </cell>
          <cell r="C1865">
            <v>211</v>
          </cell>
          <cell r="D1865" t="str">
            <v>GEA GRENOBLOISE D ELECTRO AUTOMATISME</v>
          </cell>
          <cell r="F1865">
            <v>4</v>
          </cell>
          <cell r="G1865" t="str">
            <v>329</v>
          </cell>
          <cell r="H1865">
            <v>0</v>
          </cell>
          <cell r="I1865">
            <v>0</v>
          </cell>
          <cell r="J1865">
            <v>0</v>
          </cell>
          <cell r="K1865">
            <v>0</v>
          </cell>
          <cell r="L1865">
            <v>0</v>
          </cell>
          <cell r="M1865">
            <v>0</v>
          </cell>
          <cell r="N1865">
            <v>0</v>
          </cell>
          <cell r="O1865">
            <v>0</v>
          </cell>
          <cell r="P1865">
            <v>0</v>
          </cell>
          <cell r="Q1865">
            <v>0</v>
          </cell>
          <cell r="R1865">
            <v>0</v>
          </cell>
          <cell r="T1865">
            <v>0.99288651127325045</v>
          </cell>
        </row>
        <row r="1866">
          <cell r="A1866" t="str">
            <v>300030616</v>
          </cell>
          <cell r="B1866" t="str">
            <v>R01</v>
          </cell>
          <cell r="C1866">
            <v>631</v>
          </cell>
          <cell r="D1866" t="str">
            <v>GRELIER FRANCE ACCOUVEUR</v>
          </cell>
          <cell r="F1866">
            <v>1</v>
          </cell>
          <cell r="G1866" t="str">
            <v>0147Z</v>
          </cell>
          <cell r="H1866">
            <v>0</v>
          </cell>
          <cell r="I1866">
            <v>0</v>
          </cell>
          <cell r="J1866">
            <v>0</v>
          </cell>
          <cell r="K1866">
            <v>0</v>
          </cell>
          <cell r="L1866">
            <v>0</v>
          </cell>
          <cell r="M1866">
            <v>0</v>
          </cell>
          <cell r="N1866">
            <v>0</v>
          </cell>
          <cell r="O1866">
            <v>0</v>
          </cell>
          <cell r="P1866">
            <v>0</v>
          </cell>
          <cell r="Q1866">
            <v>0</v>
          </cell>
          <cell r="R1866">
            <v>0</v>
          </cell>
          <cell r="T1866">
            <v>1.0101853888492569</v>
          </cell>
        </row>
        <row r="1867">
          <cell r="A1867" t="str">
            <v>301589347</v>
          </cell>
          <cell r="B1867" t="str">
            <v>R25</v>
          </cell>
          <cell r="C1867">
            <v>119</v>
          </cell>
          <cell r="D1867" t="str">
            <v>CSM BESSAC</v>
          </cell>
          <cell r="F1867">
            <v>15</v>
          </cell>
          <cell r="G1867" t="str">
            <v>4213B</v>
          </cell>
          <cell r="H1867">
            <v>0</v>
          </cell>
          <cell r="I1867">
            <v>0</v>
          </cell>
          <cell r="J1867">
            <v>0</v>
          </cell>
          <cell r="K1867">
            <v>0</v>
          </cell>
          <cell r="L1867">
            <v>0</v>
          </cell>
          <cell r="M1867">
            <v>0</v>
          </cell>
          <cell r="N1867">
            <v>0</v>
          </cell>
          <cell r="O1867">
            <v>0</v>
          </cell>
          <cell r="P1867">
            <v>0</v>
          </cell>
          <cell r="Q1867">
            <v>0</v>
          </cell>
          <cell r="R1867">
            <v>0</v>
          </cell>
          <cell r="T1867">
            <v>0.79227611783710783</v>
          </cell>
        </row>
        <row r="1868">
          <cell r="A1868" t="str">
            <v>302450911</v>
          </cell>
          <cell r="B1868" t="str">
            <v>R30</v>
          </cell>
          <cell r="C1868">
            <v>700</v>
          </cell>
          <cell r="D1868" t="str">
            <v>POLYMONT</v>
          </cell>
          <cell r="F1868">
            <v>33</v>
          </cell>
          <cell r="G1868" t="str">
            <v>7112B</v>
          </cell>
          <cell r="H1868">
            <v>0</v>
          </cell>
          <cell r="I1868">
            <v>0</v>
          </cell>
          <cell r="J1868">
            <v>0</v>
          </cell>
          <cell r="K1868">
            <v>0</v>
          </cell>
          <cell r="L1868">
            <v>0</v>
          </cell>
          <cell r="M1868">
            <v>0</v>
          </cell>
          <cell r="N1868">
            <v>0</v>
          </cell>
          <cell r="O1868">
            <v>0</v>
          </cell>
          <cell r="P1868">
            <v>0</v>
          </cell>
          <cell r="Q1868">
            <v>0</v>
          </cell>
          <cell r="R1868">
            <v>0</v>
          </cell>
          <cell r="T1868">
            <v>0.98300045281112525</v>
          </cell>
        </row>
        <row r="1869">
          <cell r="A1869" t="str">
            <v>304137185</v>
          </cell>
          <cell r="B1869" t="str">
            <v>R29</v>
          </cell>
          <cell r="C1869">
            <v>8</v>
          </cell>
          <cell r="D1869" t="str">
            <v>LOGYSIL INFORMATIQUE</v>
          </cell>
          <cell r="F1869">
            <v>7</v>
          </cell>
          <cell r="G1869" t="str">
            <v>6202A</v>
          </cell>
          <cell r="H1869">
            <v>0</v>
          </cell>
          <cell r="I1869">
            <v>0</v>
          </cell>
          <cell r="J1869">
            <v>0</v>
          </cell>
          <cell r="K1869">
            <v>0</v>
          </cell>
          <cell r="L1869">
            <v>0</v>
          </cell>
          <cell r="M1869">
            <v>0</v>
          </cell>
          <cell r="N1869">
            <v>0</v>
          </cell>
          <cell r="O1869">
            <v>0</v>
          </cell>
          <cell r="P1869">
            <v>0</v>
          </cell>
          <cell r="Q1869">
            <v>0</v>
          </cell>
          <cell r="R1869">
            <v>0</v>
          </cell>
          <cell r="T1869">
            <v>1.0020360991312312</v>
          </cell>
        </row>
        <row r="1870">
          <cell r="A1870" t="str">
            <v>304993637</v>
          </cell>
          <cell r="B1870" t="str">
            <v>R29</v>
          </cell>
          <cell r="C1870">
            <v>59</v>
          </cell>
          <cell r="D1870" t="str">
            <v>URGENCE INFORMATIQUE EUROPE</v>
          </cell>
          <cell r="F1870">
            <v>5</v>
          </cell>
          <cell r="G1870" t="str">
            <v>6201Z</v>
          </cell>
          <cell r="H1870">
            <v>0</v>
          </cell>
          <cell r="I1870">
            <v>0</v>
          </cell>
          <cell r="J1870">
            <v>0</v>
          </cell>
          <cell r="K1870">
            <v>0</v>
          </cell>
          <cell r="L1870">
            <v>0</v>
          </cell>
          <cell r="M1870">
            <v>0</v>
          </cell>
          <cell r="N1870">
            <v>0</v>
          </cell>
          <cell r="O1870">
            <v>0</v>
          </cell>
          <cell r="P1870">
            <v>0</v>
          </cell>
          <cell r="Q1870">
            <v>0</v>
          </cell>
          <cell r="R1870">
            <v>0</v>
          </cell>
          <cell r="T1870">
            <v>9.4884359707911159</v>
          </cell>
        </row>
        <row r="1871">
          <cell r="A1871" t="str">
            <v>305362162</v>
          </cell>
          <cell r="B1871" t="str">
            <v>R31</v>
          </cell>
          <cell r="C1871">
            <v>599</v>
          </cell>
          <cell r="D1871" t="str">
            <v>ASSURANCES 2000</v>
          </cell>
          <cell r="F1871">
            <v>6</v>
          </cell>
          <cell r="G1871" t="str">
            <v>6622Z</v>
          </cell>
          <cell r="H1871">
            <v>0</v>
          </cell>
          <cell r="I1871">
            <v>0</v>
          </cell>
          <cell r="J1871">
            <v>0</v>
          </cell>
          <cell r="K1871">
            <v>0</v>
          </cell>
          <cell r="L1871">
            <v>0</v>
          </cell>
          <cell r="M1871">
            <v>0</v>
          </cell>
          <cell r="N1871">
            <v>0</v>
          </cell>
          <cell r="O1871">
            <v>0</v>
          </cell>
          <cell r="P1871">
            <v>0</v>
          </cell>
          <cell r="Q1871">
            <v>0</v>
          </cell>
          <cell r="R1871">
            <v>0</v>
          </cell>
          <cell r="T1871">
            <v>10.873261328060922</v>
          </cell>
        </row>
        <row r="1872">
          <cell r="A1872" t="str">
            <v>305546616</v>
          </cell>
          <cell r="B1872" t="str">
            <v>R29</v>
          </cell>
          <cell r="C1872">
            <v>96</v>
          </cell>
          <cell r="D1872" t="str">
            <v>CEGI</v>
          </cell>
          <cell r="F1872">
            <v>15</v>
          </cell>
          <cell r="G1872" t="str">
            <v>6201Z</v>
          </cell>
          <cell r="H1872">
            <v>0</v>
          </cell>
          <cell r="I1872">
            <v>0</v>
          </cell>
          <cell r="J1872">
            <v>0</v>
          </cell>
          <cell r="K1872">
            <v>0</v>
          </cell>
          <cell r="L1872">
            <v>0</v>
          </cell>
          <cell r="M1872">
            <v>0</v>
          </cell>
          <cell r="N1872">
            <v>0</v>
          </cell>
          <cell r="O1872">
            <v>0</v>
          </cell>
          <cell r="P1872">
            <v>0</v>
          </cell>
          <cell r="Q1872">
            <v>0</v>
          </cell>
          <cell r="R1872">
            <v>0</v>
          </cell>
          <cell r="T1872">
            <v>1.0032378280455034</v>
          </cell>
        </row>
        <row r="1873">
          <cell r="A1873" t="str">
            <v>306522665</v>
          </cell>
          <cell r="B1873" t="str">
            <v>R31</v>
          </cell>
          <cell r="C1873">
            <v>1492</v>
          </cell>
          <cell r="D1873" t="str">
            <v>AVIVA ASSURANCES</v>
          </cell>
          <cell r="F1873">
            <v>25</v>
          </cell>
          <cell r="G1873" t="str">
            <v>6512Z</v>
          </cell>
          <cell r="H1873">
            <v>0</v>
          </cell>
          <cell r="I1873">
            <v>0</v>
          </cell>
          <cell r="J1873">
            <v>0</v>
          </cell>
          <cell r="K1873">
            <v>0</v>
          </cell>
          <cell r="L1873">
            <v>0</v>
          </cell>
          <cell r="M1873">
            <v>0</v>
          </cell>
          <cell r="N1873">
            <v>0</v>
          </cell>
          <cell r="O1873">
            <v>0</v>
          </cell>
          <cell r="P1873">
            <v>0</v>
          </cell>
          <cell r="Q1873">
            <v>0</v>
          </cell>
          <cell r="R1873">
            <v>0</v>
          </cell>
          <cell r="T1873">
            <v>1.3512730344673354</v>
          </cell>
        </row>
        <row r="1874">
          <cell r="A1874" t="str">
            <v>306988072</v>
          </cell>
          <cell r="B1874" t="str">
            <v>R27</v>
          </cell>
          <cell r="C1874">
            <v>19</v>
          </cell>
          <cell r="D1874" t="str">
            <v>SESIN</v>
          </cell>
          <cell r="F1874">
            <v>2</v>
          </cell>
          <cell r="G1874" t="str">
            <v>5829C</v>
          </cell>
          <cell r="H1874">
            <v>0</v>
          </cell>
          <cell r="I1874">
            <v>0</v>
          </cell>
          <cell r="J1874">
            <v>0</v>
          </cell>
          <cell r="K1874">
            <v>0</v>
          </cell>
          <cell r="L1874">
            <v>0</v>
          </cell>
          <cell r="M1874">
            <v>0</v>
          </cell>
          <cell r="N1874">
            <v>0</v>
          </cell>
          <cell r="O1874">
            <v>0</v>
          </cell>
          <cell r="P1874">
            <v>0</v>
          </cell>
          <cell r="Q1874">
            <v>0</v>
          </cell>
          <cell r="R1874">
            <v>0</v>
          </cell>
          <cell r="T1874">
            <v>0.99801663452995182</v>
          </cell>
        </row>
        <row r="1875">
          <cell r="A1875" t="str">
            <v>307666776</v>
          </cell>
          <cell r="B1875" t="str">
            <v>R30</v>
          </cell>
          <cell r="C1875">
            <v>18</v>
          </cell>
          <cell r="D1875" t="str">
            <v>ERRIC</v>
          </cell>
          <cell r="F1875">
            <v>4</v>
          </cell>
          <cell r="G1875" t="str">
            <v>7112B</v>
          </cell>
          <cell r="H1875">
            <v>0</v>
          </cell>
          <cell r="I1875">
            <v>0</v>
          </cell>
          <cell r="J1875">
            <v>0</v>
          </cell>
          <cell r="K1875">
            <v>0</v>
          </cell>
          <cell r="L1875">
            <v>0</v>
          </cell>
          <cell r="M1875">
            <v>0</v>
          </cell>
          <cell r="N1875">
            <v>0</v>
          </cell>
          <cell r="O1875">
            <v>0</v>
          </cell>
          <cell r="P1875">
            <v>1</v>
          </cell>
          <cell r="Q1875">
            <v>0</v>
          </cell>
          <cell r="R1875">
            <v>1</v>
          </cell>
          <cell r="T1875">
            <v>9.453986464844844</v>
          </cell>
        </row>
        <row r="1876">
          <cell r="A1876" t="str">
            <v>311844229</v>
          </cell>
          <cell r="B1876" t="str">
            <v>R17</v>
          </cell>
          <cell r="C1876">
            <v>307</v>
          </cell>
          <cell r="D1876" t="str">
            <v>MAQUET</v>
          </cell>
          <cell r="F1876">
            <v>23</v>
          </cell>
          <cell r="G1876" t="str">
            <v>2740Z</v>
          </cell>
          <cell r="H1876">
            <v>0</v>
          </cell>
          <cell r="I1876">
            <v>0</v>
          </cell>
          <cell r="J1876">
            <v>0</v>
          </cell>
          <cell r="K1876">
            <v>0</v>
          </cell>
          <cell r="L1876">
            <v>0</v>
          </cell>
          <cell r="M1876">
            <v>0</v>
          </cell>
          <cell r="N1876">
            <v>0</v>
          </cell>
          <cell r="O1876">
            <v>0</v>
          </cell>
          <cell r="P1876">
            <v>0</v>
          </cell>
          <cell r="Q1876">
            <v>0</v>
          </cell>
          <cell r="R1876">
            <v>0</v>
          </cell>
          <cell r="T1876">
            <v>0.96460213235453507</v>
          </cell>
        </row>
        <row r="1877">
          <cell r="A1877" t="str">
            <v>312609068</v>
          </cell>
          <cell r="B1877" t="str">
            <v>R18</v>
          </cell>
          <cell r="C1877">
            <v>56</v>
          </cell>
          <cell r="D1877" t="str">
            <v>RUNIPSYS EUROPE</v>
          </cell>
          <cell r="F1877">
            <v>4</v>
          </cell>
          <cell r="G1877" t="str">
            <v>2896Z</v>
          </cell>
          <cell r="H1877">
            <v>0</v>
          </cell>
          <cell r="I1877">
            <v>0</v>
          </cell>
          <cell r="J1877">
            <v>0</v>
          </cell>
          <cell r="K1877">
            <v>0</v>
          </cell>
          <cell r="L1877">
            <v>0</v>
          </cell>
          <cell r="M1877">
            <v>0</v>
          </cell>
          <cell r="N1877">
            <v>0</v>
          </cell>
          <cell r="O1877">
            <v>0</v>
          </cell>
          <cell r="P1877">
            <v>0</v>
          </cell>
          <cell r="Q1877">
            <v>0</v>
          </cell>
          <cell r="R1877">
            <v>0</v>
          </cell>
          <cell r="T1877">
            <v>1.0015666364993958</v>
          </cell>
        </row>
        <row r="1878">
          <cell r="A1878" t="str">
            <v>312610629</v>
          </cell>
          <cell r="B1878" t="str">
            <v>R11</v>
          </cell>
          <cell r="C1878">
            <v>76</v>
          </cell>
          <cell r="D1878" t="str">
            <v>MICROSTEEL-CIMD</v>
          </cell>
          <cell r="F1878">
            <v>1</v>
          </cell>
          <cell r="G1878" t="str">
            <v>2452Z</v>
          </cell>
          <cell r="H1878">
            <v>0</v>
          </cell>
          <cell r="I1878">
            <v>0</v>
          </cell>
          <cell r="J1878">
            <v>0</v>
          </cell>
          <cell r="K1878">
            <v>0</v>
          </cell>
          <cell r="L1878">
            <v>0</v>
          </cell>
          <cell r="M1878">
            <v>0</v>
          </cell>
          <cell r="N1878">
            <v>0</v>
          </cell>
          <cell r="O1878">
            <v>0</v>
          </cell>
          <cell r="P1878">
            <v>0</v>
          </cell>
          <cell r="Q1878">
            <v>0</v>
          </cell>
          <cell r="R1878">
            <v>0</v>
          </cell>
          <cell r="T1878">
            <v>9.5677745868800166</v>
          </cell>
        </row>
        <row r="1879">
          <cell r="A1879" t="str">
            <v>314614959</v>
          </cell>
          <cell r="B1879" t="str">
            <v>R22</v>
          </cell>
          <cell r="C1879">
            <v>14</v>
          </cell>
          <cell r="D1879" t="str">
            <v>MICRO MEGA INTERNAT GROUPE</v>
          </cell>
          <cell r="F1879">
            <v>2</v>
          </cell>
          <cell r="G1879" t="str">
            <v>3250A</v>
          </cell>
          <cell r="H1879">
            <v>0</v>
          </cell>
          <cell r="I1879">
            <v>0</v>
          </cell>
          <cell r="J1879">
            <v>0</v>
          </cell>
          <cell r="K1879">
            <v>0</v>
          </cell>
          <cell r="L1879">
            <v>0</v>
          </cell>
          <cell r="M1879">
            <v>0</v>
          </cell>
          <cell r="N1879">
            <v>0</v>
          </cell>
          <cell r="O1879">
            <v>0</v>
          </cell>
          <cell r="P1879">
            <v>0</v>
          </cell>
          <cell r="Q1879">
            <v>0</v>
          </cell>
          <cell r="R1879">
            <v>0</v>
          </cell>
          <cell r="T1879">
            <v>0.99643522698057507</v>
          </cell>
        </row>
        <row r="1880">
          <cell r="A1880" t="str">
            <v>318007564</v>
          </cell>
          <cell r="B1880" t="str">
            <v>R18</v>
          </cell>
          <cell r="C1880">
            <v>43</v>
          </cell>
          <cell r="D1880" t="str">
            <v>SDEEC</v>
          </cell>
          <cell r="F1880">
            <v>3</v>
          </cell>
          <cell r="G1880" t="str">
            <v>2825Z</v>
          </cell>
          <cell r="H1880">
            <v>0</v>
          </cell>
          <cell r="I1880">
            <v>0</v>
          </cell>
          <cell r="J1880">
            <v>0</v>
          </cell>
          <cell r="K1880">
            <v>0</v>
          </cell>
          <cell r="L1880">
            <v>0</v>
          </cell>
          <cell r="M1880">
            <v>0</v>
          </cell>
          <cell r="N1880">
            <v>0</v>
          </cell>
          <cell r="O1880">
            <v>1</v>
          </cell>
          <cell r="P1880">
            <v>0</v>
          </cell>
          <cell r="Q1880">
            <v>0</v>
          </cell>
          <cell r="R1880">
            <v>1</v>
          </cell>
          <cell r="T1880">
            <v>1.00117468735508</v>
          </cell>
        </row>
        <row r="1881">
          <cell r="A1881" t="str">
            <v>318024338</v>
          </cell>
          <cell r="B1881" t="str">
            <v>R30</v>
          </cell>
          <cell r="C1881">
            <v>206</v>
          </cell>
          <cell r="D1881" t="str">
            <v>CEGEDIM STRATEGIC DATA (CSD)</v>
          </cell>
          <cell r="F1881">
            <v>4</v>
          </cell>
          <cell r="G1881" t="str">
            <v>7320Z</v>
          </cell>
          <cell r="H1881">
            <v>0</v>
          </cell>
          <cell r="I1881">
            <v>0</v>
          </cell>
          <cell r="J1881">
            <v>0</v>
          </cell>
          <cell r="K1881">
            <v>0</v>
          </cell>
          <cell r="L1881">
            <v>0</v>
          </cell>
          <cell r="M1881">
            <v>0</v>
          </cell>
          <cell r="N1881">
            <v>0</v>
          </cell>
          <cell r="O1881">
            <v>0</v>
          </cell>
          <cell r="P1881">
            <v>0</v>
          </cell>
          <cell r="Q1881">
            <v>4</v>
          </cell>
          <cell r="R1881">
            <v>4</v>
          </cell>
          <cell r="T1881">
            <v>1.0027486719488072</v>
          </cell>
        </row>
        <row r="1882">
          <cell r="A1882" t="str">
            <v>318224797</v>
          </cell>
          <cell r="B1882" t="str">
            <v>R15</v>
          </cell>
          <cell r="C1882">
            <v>69</v>
          </cell>
          <cell r="D1882" t="str">
            <v>EFS</v>
          </cell>
          <cell r="F1882">
            <v>11</v>
          </cell>
          <cell r="G1882" t="str">
            <v>2651B</v>
          </cell>
          <cell r="H1882">
            <v>0</v>
          </cell>
          <cell r="I1882">
            <v>0</v>
          </cell>
          <cell r="J1882">
            <v>0</v>
          </cell>
          <cell r="K1882">
            <v>0</v>
          </cell>
          <cell r="L1882">
            <v>0</v>
          </cell>
          <cell r="M1882">
            <v>0</v>
          </cell>
          <cell r="N1882">
            <v>0</v>
          </cell>
          <cell r="O1882">
            <v>0</v>
          </cell>
          <cell r="P1882">
            <v>0</v>
          </cell>
          <cell r="Q1882">
            <v>0</v>
          </cell>
          <cell r="R1882">
            <v>0</v>
          </cell>
          <cell r="T1882">
            <v>0.98882055069362285</v>
          </cell>
        </row>
        <row r="1883">
          <cell r="A1883" t="str">
            <v>318353661</v>
          </cell>
          <cell r="B1883" t="str">
            <v>R20</v>
          </cell>
          <cell r="C1883">
            <v>90</v>
          </cell>
          <cell r="D1883" t="str">
            <v>MATRA MANUFACTURING ET SERVICES</v>
          </cell>
          <cell r="F1883">
            <v>4</v>
          </cell>
          <cell r="G1883" t="str">
            <v>3091Z</v>
          </cell>
          <cell r="H1883">
            <v>0</v>
          </cell>
          <cell r="I1883">
            <v>0</v>
          </cell>
          <cell r="J1883">
            <v>0</v>
          </cell>
          <cell r="K1883">
            <v>0</v>
          </cell>
          <cell r="L1883">
            <v>0</v>
          </cell>
          <cell r="M1883">
            <v>0</v>
          </cell>
          <cell r="N1883">
            <v>0</v>
          </cell>
          <cell r="O1883">
            <v>0</v>
          </cell>
          <cell r="P1883">
            <v>0</v>
          </cell>
          <cell r="Q1883">
            <v>0</v>
          </cell>
          <cell r="R1883">
            <v>0</v>
          </cell>
          <cell r="T1883">
            <v>1.0056474447653856</v>
          </cell>
        </row>
        <row r="1884">
          <cell r="A1884" t="str">
            <v>321152993</v>
          </cell>
          <cell r="B1884" t="str">
            <v>R01</v>
          </cell>
          <cell r="C1884">
            <v>113</v>
          </cell>
          <cell r="D1884" t="str">
            <v>SCA CHATEAU MARGAUX</v>
          </cell>
          <cell r="F1884">
            <v>1</v>
          </cell>
          <cell r="G1884" t="str">
            <v>0121Z</v>
          </cell>
          <cell r="H1884">
            <v>0</v>
          </cell>
          <cell r="I1884">
            <v>0</v>
          </cell>
          <cell r="J1884">
            <v>0</v>
          </cell>
          <cell r="K1884">
            <v>0</v>
          </cell>
          <cell r="L1884">
            <v>0</v>
          </cell>
          <cell r="M1884">
            <v>0</v>
          </cell>
          <cell r="N1884">
            <v>0</v>
          </cell>
          <cell r="O1884">
            <v>0</v>
          </cell>
          <cell r="P1884">
            <v>0</v>
          </cell>
          <cell r="Q1884">
            <v>0</v>
          </cell>
          <cell r="R1884">
            <v>0</v>
          </cell>
          <cell r="T1884">
            <v>9.4232727322548051</v>
          </cell>
        </row>
        <row r="1885">
          <cell r="A1885" t="str">
            <v>325520898</v>
          </cell>
          <cell r="B1885" t="str">
            <v>R22</v>
          </cell>
          <cell r="C1885">
            <v>981</v>
          </cell>
          <cell r="D1885" t="str">
            <v>FOURNIER</v>
          </cell>
          <cell r="F1885">
            <v>4</v>
          </cell>
          <cell r="G1885" t="str">
            <v>3102Z</v>
          </cell>
          <cell r="H1885">
            <v>0</v>
          </cell>
          <cell r="I1885">
            <v>0</v>
          </cell>
          <cell r="J1885">
            <v>0</v>
          </cell>
          <cell r="K1885">
            <v>0</v>
          </cell>
          <cell r="L1885">
            <v>0</v>
          </cell>
          <cell r="M1885">
            <v>0</v>
          </cell>
          <cell r="N1885">
            <v>0</v>
          </cell>
          <cell r="O1885">
            <v>0</v>
          </cell>
          <cell r="P1885">
            <v>0</v>
          </cell>
          <cell r="Q1885">
            <v>0</v>
          </cell>
          <cell r="R1885">
            <v>0</v>
          </cell>
          <cell r="T1885">
            <v>0.99288651127325045</v>
          </cell>
        </row>
        <row r="1886">
          <cell r="A1886" t="str">
            <v>329450738</v>
          </cell>
          <cell r="B1886" t="str">
            <v>R31</v>
          </cell>
          <cell r="C1886">
            <v>671</v>
          </cell>
          <cell r="D1886" t="str">
            <v>NATIXIS ASSET MANAGEMENT</v>
          </cell>
          <cell r="F1886">
            <v>42</v>
          </cell>
          <cell r="G1886" t="str">
            <v>6499Z</v>
          </cell>
          <cell r="H1886">
            <v>0</v>
          </cell>
          <cell r="I1886">
            <v>1</v>
          </cell>
          <cell r="J1886">
            <v>0</v>
          </cell>
          <cell r="K1886">
            <v>1</v>
          </cell>
          <cell r="L1886">
            <v>0</v>
          </cell>
          <cell r="M1886">
            <v>0</v>
          </cell>
          <cell r="N1886">
            <v>0</v>
          </cell>
          <cell r="O1886">
            <v>0</v>
          </cell>
          <cell r="P1886">
            <v>0</v>
          </cell>
          <cell r="Q1886">
            <v>0</v>
          </cell>
          <cell r="R1886">
            <v>2</v>
          </cell>
          <cell r="T1886">
            <v>2.6959039518712</v>
          </cell>
        </row>
        <row r="1887">
          <cell r="A1887" t="str">
            <v>330508268</v>
          </cell>
          <cell r="B1887" t="str">
            <v>R18</v>
          </cell>
          <cell r="C1887">
            <v>154</v>
          </cell>
          <cell r="D1887" t="str">
            <v>SUNTEC INDUSTRIE France</v>
          </cell>
          <cell r="F1887">
            <v>5</v>
          </cell>
          <cell r="G1887" t="str">
            <v>2813Z</v>
          </cell>
          <cell r="H1887">
            <v>0</v>
          </cell>
          <cell r="I1887">
            <v>0</v>
          </cell>
          <cell r="J1887">
            <v>0</v>
          </cell>
          <cell r="K1887">
            <v>0</v>
          </cell>
          <cell r="L1887">
            <v>0</v>
          </cell>
          <cell r="M1887">
            <v>0</v>
          </cell>
          <cell r="N1887">
            <v>0</v>
          </cell>
          <cell r="O1887">
            <v>0</v>
          </cell>
          <cell r="P1887">
            <v>0</v>
          </cell>
          <cell r="Q1887">
            <v>0</v>
          </cell>
          <cell r="R1887">
            <v>0</v>
          </cell>
          <cell r="T1887">
            <v>0.99898864482688521</v>
          </cell>
        </row>
        <row r="1888">
          <cell r="A1888" t="str">
            <v>330804097</v>
          </cell>
          <cell r="B1888" t="str">
            <v>R12</v>
          </cell>
          <cell r="C1888">
            <v>30</v>
          </cell>
          <cell r="D1888" t="str">
            <v>PALUMBO INDUSTRIES</v>
          </cell>
          <cell r="F1888">
            <v>1</v>
          </cell>
          <cell r="G1888" t="str">
            <v>2562B</v>
          </cell>
          <cell r="H1888">
            <v>0</v>
          </cell>
          <cell r="I1888">
            <v>0</v>
          </cell>
          <cell r="J1888">
            <v>0</v>
          </cell>
          <cell r="K1888">
            <v>0</v>
          </cell>
          <cell r="L1888">
            <v>0</v>
          </cell>
          <cell r="M1888">
            <v>0</v>
          </cell>
          <cell r="N1888">
            <v>0</v>
          </cell>
          <cell r="O1888">
            <v>0</v>
          </cell>
          <cell r="P1888">
            <v>0</v>
          </cell>
          <cell r="Q1888">
            <v>0</v>
          </cell>
          <cell r="R1888">
            <v>0</v>
          </cell>
          <cell r="T1888">
            <v>0.98247983920530146</v>
          </cell>
        </row>
        <row r="1889">
          <cell r="A1889" t="str">
            <v>331365452</v>
          </cell>
          <cell r="B1889" t="str">
            <v>R09</v>
          </cell>
          <cell r="C1889">
            <v>63</v>
          </cell>
          <cell r="D1889" t="str">
            <v>CINQ MC</v>
          </cell>
          <cell r="F1889">
            <v>3</v>
          </cell>
          <cell r="G1889" t="str">
            <v>2229A</v>
          </cell>
          <cell r="H1889">
            <v>0</v>
          </cell>
          <cell r="I1889">
            <v>0</v>
          </cell>
          <cell r="J1889">
            <v>0</v>
          </cell>
          <cell r="K1889">
            <v>0</v>
          </cell>
          <cell r="L1889">
            <v>0</v>
          </cell>
          <cell r="M1889">
            <v>0</v>
          </cell>
          <cell r="N1889">
            <v>0</v>
          </cell>
          <cell r="O1889">
            <v>0</v>
          </cell>
          <cell r="P1889">
            <v>0</v>
          </cell>
          <cell r="Q1889">
            <v>0</v>
          </cell>
          <cell r="R1889">
            <v>0</v>
          </cell>
          <cell r="T1889">
            <v>9.240981538517401</v>
          </cell>
        </row>
        <row r="1890">
          <cell r="A1890" t="str">
            <v>332276880</v>
          </cell>
          <cell r="B1890" t="str">
            <v>R29</v>
          </cell>
          <cell r="C1890">
            <v>66</v>
          </cell>
          <cell r="D1890" t="str">
            <v>TELEFUN</v>
          </cell>
          <cell r="F1890">
            <v>13</v>
          </cell>
          <cell r="G1890" t="str">
            <v>6201Z</v>
          </cell>
          <cell r="H1890">
            <v>0</v>
          </cell>
          <cell r="I1890">
            <v>0</v>
          </cell>
          <cell r="J1890">
            <v>0</v>
          </cell>
          <cell r="K1890">
            <v>0</v>
          </cell>
          <cell r="L1890">
            <v>0</v>
          </cell>
          <cell r="M1890">
            <v>0</v>
          </cell>
          <cell r="N1890">
            <v>0</v>
          </cell>
          <cell r="O1890">
            <v>0</v>
          </cell>
          <cell r="P1890">
            <v>0</v>
          </cell>
          <cell r="Q1890">
            <v>5</v>
          </cell>
          <cell r="R1890">
            <v>5</v>
          </cell>
          <cell r="T1890">
            <v>1.0032198792043003</v>
          </cell>
        </row>
        <row r="1891">
          <cell r="A1891" t="str">
            <v>332390145</v>
          </cell>
          <cell r="B1891" t="str">
            <v>R03</v>
          </cell>
          <cell r="C1891">
            <v>43</v>
          </cell>
          <cell r="D1891" t="str">
            <v>YOPLAIT</v>
          </cell>
          <cell r="F1891">
            <v>26</v>
          </cell>
          <cell r="G1891" t="str">
            <v>1051A</v>
          </cell>
          <cell r="H1891">
            <v>0</v>
          </cell>
          <cell r="I1891">
            <v>0</v>
          </cell>
          <cell r="J1891">
            <v>0</v>
          </cell>
          <cell r="K1891">
            <v>0</v>
          </cell>
          <cell r="L1891">
            <v>0</v>
          </cell>
          <cell r="M1891">
            <v>0</v>
          </cell>
          <cell r="N1891">
            <v>0</v>
          </cell>
          <cell r="O1891">
            <v>0</v>
          </cell>
          <cell r="P1891">
            <v>0</v>
          </cell>
          <cell r="Q1891">
            <v>2</v>
          </cell>
          <cell r="R1891">
            <v>2</v>
          </cell>
          <cell r="T1891">
            <v>1.0905527759669671</v>
          </cell>
        </row>
        <row r="1892">
          <cell r="A1892" t="str">
            <v>333034296</v>
          </cell>
          <cell r="B1892" t="str">
            <v>R29</v>
          </cell>
          <cell r="C1892">
            <v>13</v>
          </cell>
          <cell r="D1892" t="str">
            <v>CAPCIR</v>
          </cell>
          <cell r="F1892">
            <v>8</v>
          </cell>
          <cell r="G1892" t="str">
            <v>6201Z</v>
          </cell>
          <cell r="H1892">
            <v>0</v>
          </cell>
          <cell r="I1892">
            <v>0</v>
          </cell>
          <cell r="J1892">
            <v>0</v>
          </cell>
          <cell r="K1892">
            <v>0</v>
          </cell>
          <cell r="L1892">
            <v>0</v>
          </cell>
          <cell r="M1892">
            <v>0</v>
          </cell>
          <cell r="N1892">
            <v>0</v>
          </cell>
          <cell r="O1892">
            <v>0</v>
          </cell>
          <cell r="P1892">
            <v>0</v>
          </cell>
          <cell r="Q1892">
            <v>0</v>
          </cell>
          <cell r="R1892">
            <v>0</v>
          </cell>
          <cell r="T1892">
            <v>9.5020637230655272</v>
          </cell>
        </row>
        <row r="1893">
          <cell r="A1893" t="str">
            <v>339695231</v>
          </cell>
          <cell r="B1893" t="str">
            <v>R30</v>
          </cell>
          <cell r="C1893">
            <v>219</v>
          </cell>
          <cell r="D1893" t="str">
            <v>PPD FRANCE</v>
          </cell>
          <cell r="F1893">
            <v>154</v>
          </cell>
          <cell r="G1893" t="str">
            <v>7211Z</v>
          </cell>
          <cell r="H1893">
            <v>0</v>
          </cell>
          <cell r="I1893">
            <v>0</v>
          </cell>
          <cell r="J1893">
            <v>0</v>
          </cell>
          <cell r="K1893">
            <v>0</v>
          </cell>
          <cell r="L1893">
            <v>0</v>
          </cell>
          <cell r="M1893">
            <v>0</v>
          </cell>
          <cell r="N1893">
            <v>0</v>
          </cell>
          <cell r="O1893">
            <v>0</v>
          </cell>
          <cell r="P1893">
            <v>0</v>
          </cell>
          <cell r="Q1893">
            <v>17</v>
          </cell>
          <cell r="R1893">
            <v>17</v>
          </cell>
          <cell r="T1893">
            <v>1.845577955807074</v>
          </cell>
        </row>
        <row r="1894">
          <cell r="A1894" t="str">
            <v>341259265</v>
          </cell>
          <cell r="B1894" t="str">
            <v>R18</v>
          </cell>
          <cell r="C1894">
            <v>12</v>
          </cell>
          <cell r="D1894" t="str">
            <v>POGET</v>
          </cell>
          <cell r="F1894">
            <v>2</v>
          </cell>
          <cell r="G1894" t="str">
            <v>2899B</v>
          </cell>
          <cell r="H1894">
            <v>0</v>
          </cell>
          <cell r="I1894">
            <v>0</v>
          </cell>
          <cell r="J1894">
            <v>0</v>
          </cell>
          <cell r="K1894">
            <v>0</v>
          </cell>
          <cell r="L1894">
            <v>0</v>
          </cell>
          <cell r="M1894">
            <v>0</v>
          </cell>
          <cell r="N1894">
            <v>0</v>
          </cell>
          <cell r="O1894">
            <v>0</v>
          </cell>
          <cell r="P1894">
            <v>0</v>
          </cell>
          <cell r="Q1894">
            <v>0</v>
          </cell>
          <cell r="R1894">
            <v>0</v>
          </cell>
          <cell r="T1894">
            <v>9.4874221915835175</v>
          </cell>
        </row>
        <row r="1895">
          <cell r="A1895" t="str">
            <v>341725786</v>
          </cell>
          <cell r="B1895" t="str">
            <v>R27</v>
          </cell>
          <cell r="C1895">
            <v>96</v>
          </cell>
          <cell r="D1895" t="str">
            <v>DIVALTO</v>
          </cell>
          <cell r="F1895">
            <v>25</v>
          </cell>
          <cell r="G1895" t="str">
            <v>5829</v>
          </cell>
          <cell r="H1895">
            <v>0</v>
          </cell>
          <cell r="I1895">
            <v>0</v>
          </cell>
          <cell r="J1895">
            <v>0</v>
          </cell>
          <cell r="K1895">
            <v>0</v>
          </cell>
          <cell r="L1895">
            <v>0</v>
          </cell>
          <cell r="M1895">
            <v>1</v>
          </cell>
          <cell r="N1895">
            <v>0</v>
          </cell>
          <cell r="O1895">
            <v>0</v>
          </cell>
          <cell r="P1895">
            <v>0</v>
          </cell>
          <cell r="Q1895">
            <v>0</v>
          </cell>
          <cell r="R1895">
            <v>1</v>
          </cell>
          <cell r="T1895">
            <v>1.0132356740116957</v>
          </cell>
        </row>
        <row r="1896">
          <cell r="A1896" t="str">
            <v>342040268</v>
          </cell>
          <cell r="B1896" t="str">
            <v>R29</v>
          </cell>
          <cell r="C1896">
            <v>404</v>
          </cell>
          <cell r="D1896" t="str">
            <v>EXANE</v>
          </cell>
          <cell r="F1896">
            <v>9</v>
          </cell>
          <cell r="G1896" t="str">
            <v>6209</v>
          </cell>
          <cell r="H1896">
            <v>0</v>
          </cell>
          <cell r="I1896">
            <v>0</v>
          </cell>
          <cell r="J1896">
            <v>0</v>
          </cell>
          <cell r="K1896">
            <v>0</v>
          </cell>
          <cell r="L1896">
            <v>0</v>
          </cell>
          <cell r="M1896">
            <v>0</v>
          </cell>
          <cell r="N1896">
            <v>0</v>
          </cell>
          <cell r="O1896">
            <v>0</v>
          </cell>
          <cell r="P1896">
            <v>0</v>
          </cell>
          <cell r="Q1896">
            <v>1</v>
          </cell>
          <cell r="R1896">
            <v>1</v>
          </cell>
          <cell r="T1896">
            <v>1.0020540212951463</v>
          </cell>
        </row>
        <row r="1897">
          <cell r="A1897" t="str">
            <v>343115135</v>
          </cell>
          <cell r="B1897" t="str">
            <v>R31</v>
          </cell>
          <cell r="C1897">
            <v>1722</v>
          </cell>
          <cell r="D1897" t="str">
            <v>GROUPAMA</v>
          </cell>
          <cell r="F1897">
            <v>23</v>
          </cell>
          <cell r="G1897" t="str">
            <v>6512Z</v>
          </cell>
          <cell r="H1897">
            <v>1</v>
          </cell>
          <cell r="I1897">
            <v>0</v>
          </cell>
          <cell r="J1897">
            <v>0</v>
          </cell>
          <cell r="K1897">
            <v>0</v>
          </cell>
          <cell r="L1897">
            <v>0</v>
          </cell>
          <cell r="M1897">
            <v>0</v>
          </cell>
          <cell r="N1897">
            <v>0</v>
          </cell>
          <cell r="O1897">
            <v>0</v>
          </cell>
          <cell r="P1897">
            <v>0</v>
          </cell>
          <cell r="Q1897">
            <v>0</v>
          </cell>
          <cell r="R1897">
            <v>1</v>
          </cell>
          <cell r="T1897">
            <v>1.4713872366011405</v>
          </cell>
        </row>
        <row r="1898">
          <cell r="A1898" t="str">
            <v>343498382</v>
          </cell>
          <cell r="B1898" t="str">
            <v>R09</v>
          </cell>
          <cell r="C1898">
            <v>72</v>
          </cell>
          <cell r="D1898" t="str">
            <v>ZF BOGE ELASMETALL FRANCE SAS</v>
          </cell>
          <cell r="F1898">
            <v>1</v>
          </cell>
          <cell r="G1898" t="str">
            <v>2219Z</v>
          </cell>
          <cell r="H1898">
            <v>0</v>
          </cell>
          <cell r="I1898">
            <v>0</v>
          </cell>
          <cell r="J1898">
            <v>0</v>
          </cell>
          <cell r="K1898">
            <v>0</v>
          </cell>
          <cell r="L1898">
            <v>0</v>
          </cell>
          <cell r="M1898">
            <v>0</v>
          </cell>
          <cell r="N1898">
            <v>0</v>
          </cell>
          <cell r="O1898">
            <v>0</v>
          </cell>
          <cell r="P1898">
            <v>0</v>
          </cell>
          <cell r="Q1898">
            <v>0</v>
          </cell>
          <cell r="R1898">
            <v>0</v>
          </cell>
          <cell r="T1898">
            <v>1.0069803969479889</v>
          </cell>
        </row>
        <row r="1899">
          <cell r="A1899" t="str">
            <v>343652483</v>
          </cell>
          <cell r="B1899" t="str">
            <v>R21</v>
          </cell>
          <cell r="C1899">
            <v>119</v>
          </cell>
          <cell r="D1899" t="str">
            <v>EURO CRYOSPACE</v>
          </cell>
          <cell r="F1899">
            <v>15</v>
          </cell>
          <cell r="G1899" t="str">
            <v>3030Z</v>
          </cell>
          <cell r="H1899">
            <v>0</v>
          </cell>
          <cell r="I1899">
            <v>0</v>
          </cell>
          <cell r="J1899">
            <v>0</v>
          </cell>
          <cell r="K1899">
            <v>0</v>
          </cell>
          <cell r="L1899">
            <v>0</v>
          </cell>
          <cell r="M1899">
            <v>3</v>
          </cell>
          <cell r="N1899">
            <v>0</v>
          </cell>
          <cell r="O1899">
            <v>0</v>
          </cell>
          <cell r="P1899">
            <v>0</v>
          </cell>
          <cell r="Q1899">
            <v>2</v>
          </cell>
          <cell r="R1899">
            <v>5</v>
          </cell>
          <cell r="T1899">
            <v>1.0041711979478265</v>
          </cell>
        </row>
        <row r="1900">
          <cell r="A1900" t="str">
            <v>343670832</v>
          </cell>
          <cell r="B1900" t="str">
            <v>R29</v>
          </cell>
          <cell r="C1900">
            <v>82</v>
          </cell>
          <cell r="D1900" t="str">
            <v>IREC</v>
          </cell>
          <cell r="F1900">
            <v>5</v>
          </cell>
          <cell r="G1900" t="str">
            <v>6201Z</v>
          </cell>
          <cell r="H1900">
            <v>0</v>
          </cell>
          <cell r="I1900">
            <v>0</v>
          </cell>
          <cell r="J1900">
            <v>0</v>
          </cell>
          <cell r="K1900">
            <v>0</v>
          </cell>
          <cell r="L1900">
            <v>0</v>
          </cell>
          <cell r="M1900">
            <v>0</v>
          </cell>
          <cell r="N1900">
            <v>0</v>
          </cell>
          <cell r="O1900">
            <v>0</v>
          </cell>
          <cell r="P1900">
            <v>0</v>
          </cell>
          <cell r="Q1900">
            <v>0</v>
          </cell>
          <cell r="R1900">
            <v>0</v>
          </cell>
          <cell r="T1900">
            <v>1.0014538235188721</v>
          </cell>
        </row>
        <row r="1901">
          <cell r="A1901" t="str">
            <v>344032743</v>
          </cell>
          <cell r="B1901" t="str">
            <v>R31</v>
          </cell>
          <cell r="C1901">
            <v>155</v>
          </cell>
          <cell r="D1901" t="str">
            <v>DEXIA ASSET MANAGEMENT</v>
          </cell>
          <cell r="F1901">
            <v>11</v>
          </cell>
          <cell r="G1901" t="str">
            <v>6630Z</v>
          </cell>
          <cell r="H1901">
            <v>0</v>
          </cell>
          <cell r="I1901">
            <v>0</v>
          </cell>
          <cell r="J1901">
            <v>0</v>
          </cell>
          <cell r="K1901">
            <v>0</v>
          </cell>
          <cell r="L1901">
            <v>0</v>
          </cell>
          <cell r="M1901">
            <v>0</v>
          </cell>
          <cell r="N1901">
            <v>0</v>
          </cell>
          <cell r="O1901">
            <v>0</v>
          </cell>
          <cell r="P1901">
            <v>0</v>
          </cell>
          <cell r="Q1901">
            <v>0</v>
          </cell>
          <cell r="R1901">
            <v>0</v>
          </cell>
          <cell r="T1901">
            <v>1.3281309863411666</v>
          </cell>
        </row>
        <row r="1902">
          <cell r="A1902" t="str">
            <v>347486573</v>
          </cell>
          <cell r="B1902" t="str">
            <v>R30</v>
          </cell>
          <cell r="C1902">
            <v>16</v>
          </cell>
          <cell r="D1902" t="str">
            <v>EXPLICIT</v>
          </cell>
          <cell r="F1902">
            <v>3</v>
          </cell>
          <cell r="G1902" t="str">
            <v>7112B</v>
          </cell>
          <cell r="H1902">
            <v>0</v>
          </cell>
          <cell r="I1902">
            <v>0</v>
          </cell>
          <cell r="J1902">
            <v>0</v>
          </cell>
          <cell r="K1902">
            <v>0</v>
          </cell>
          <cell r="L1902">
            <v>0</v>
          </cell>
          <cell r="M1902">
            <v>0</v>
          </cell>
          <cell r="N1902">
            <v>0</v>
          </cell>
          <cell r="O1902">
            <v>0</v>
          </cell>
          <cell r="P1902">
            <v>0</v>
          </cell>
          <cell r="Q1902">
            <v>0</v>
          </cell>
          <cell r="R1902">
            <v>0</v>
          </cell>
          <cell r="T1902">
            <v>9.4604813865328641</v>
          </cell>
        </row>
        <row r="1903">
          <cell r="A1903" t="str">
            <v>347609042</v>
          </cell>
          <cell r="B1903" t="str">
            <v>R18</v>
          </cell>
          <cell r="C1903">
            <v>42</v>
          </cell>
          <cell r="D1903" t="str">
            <v>ALBAGNAC</v>
          </cell>
          <cell r="F1903">
            <v>2</v>
          </cell>
          <cell r="G1903" t="str">
            <v>2829A</v>
          </cell>
          <cell r="H1903">
            <v>0</v>
          </cell>
          <cell r="I1903">
            <v>0</v>
          </cell>
          <cell r="J1903">
            <v>0</v>
          </cell>
          <cell r="K1903">
            <v>0</v>
          </cell>
          <cell r="L1903">
            <v>0</v>
          </cell>
          <cell r="M1903">
            <v>1</v>
          </cell>
          <cell r="N1903">
            <v>0</v>
          </cell>
          <cell r="O1903">
            <v>0</v>
          </cell>
          <cell r="P1903">
            <v>0</v>
          </cell>
          <cell r="Q1903">
            <v>0</v>
          </cell>
          <cell r="R1903">
            <v>1</v>
          </cell>
          <cell r="T1903">
            <v>9.4874221915835175</v>
          </cell>
        </row>
        <row r="1904">
          <cell r="A1904" t="str">
            <v>348412420</v>
          </cell>
          <cell r="B1904" t="str">
            <v>R07</v>
          </cell>
          <cell r="C1904">
            <v>5</v>
          </cell>
          <cell r="D1904" t="str">
            <v>AGROSUD</v>
          </cell>
          <cell r="F1904">
            <v>2</v>
          </cell>
          <cell r="G1904" t="str">
            <v>2015Z</v>
          </cell>
          <cell r="H1904">
            <v>0</v>
          </cell>
          <cell r="I1904">
            <v>0</v>
          </cell>
          <cell r="J1904">
            <v>0</v>
          </cell>
          <cell r="K1904">
            <v>0</v>
          </cell>
          <cell r="L1904">
            <v>0</v>
          </cell>
          <cell r="M1904">
            <v>0</v>
          </cell>
          <cell r="N1904">
            <v>0</v>
          </cell>
          <cell r="O1904">
            <v>0</v>
          </cell>
          <cell r="P1904">
            <v>0</v>
          </cell>
          <cell r="Q1904">
            <v>1</v>
          </cell>
          <cell r="R1904">
            <v>1</v>
          </cell>
          <cell r="T1904">
            <v>9.490748422902195</v>
          </cell>
        </row>
        <row r="1905">
          <cell r="A1905" t="str">
            <v>350063384</v>
          </cell>
          <cell r="B1905" t="str">
            <v>R03</v>
          </cell>
          <cell r="C1905">
            <v>1226</v>
          </cell>
          <cell r="D1905" t="str">
            <v>LACTALIS NESTLE ULTRA FRAIS MARQ</v>
          </cell>
          <cell r="F1905">
            <v>7</v>
          </cell>
          <cell r="G1905" t="str">
            <v>1051A</v>
          </cell>
          <cell r="H1905">
            <v>0</v>
          </cell>
          <cell r="I1905">
            <v>0</v>
          </cell>
          <cell r="J1905">
            <v>0</v>
          </cell>
          <cell r="K1905">
            <v>0</v>
          </cell>
          <cell r="L1905">
            <v>0</v>
          </cell>
          <cell r="M1905">
            <v>0</v>
          </cell>
          <cell r="N1905">
            <v>0</v>
          </cell>
          <cell r="O1905">
            <v>0</v>
          </cell>
          <cell r="P1905">
            <v>0</v>
          </cell>
          <cell r="Q1905">
            <v>0</v>
          </cell>
          <cell r="R1905">
            <v>0</v>
          </cell>
          <cell r="T1905">
            <v>1.0774716411610068</v>
          </cell>
        </row>
        <row r="1906">
          <cell r="A1906" t="str">
            <v>351251962</v>
          </cell>
          <cell r="B1906" t="str">
            <v>R30</v>
          </cell>
          <cell r="C1906">
            <v>53</v>
          </cell>
          <cell r="D1906" t="str">
            <v>ACRELEC</v>
          </cell>
          <cell r="F1906">
            <v>8</v>
          </cell>
          <cell r="G1906" t="str">
            <v>7112B</v>
          </cell>
          <cell r="H1906">
            <v>0</v>
          </cell>
          <cell r="I1906">
            <v>0</v>
          </cell>
          <cell r="J1906">
            <v>0</v>
          </cell>
          <cell r="K1906">
            <v>0</v>
          </cell>
          <cell r="L1906">
            <v>0</v>
          </cell>
          <cell r="M1906">
            <v>2</v>
          </cell>
          <cell r="N1906">
            <v>0</v>
          </cell>
          <cell r="O1906">
            <v>0</v>
          </cell>
          <cell r="P1906">
            <v>0</v>
          </cell>
          <cell r="Q1906">
            <v>0</v>
          </cell>
          <cell r="R1906">
            <v>2</v>
          </cell>
          <cell r="T1906">
            <v>0.9945214240971515</v>
          </cell>
        </row>
        <row r="1907">
          <cell r="A1907" t="str">
            <v>352358865</v>
          </cell>
          <cell r="B1907" t="str">
            <v>R31</v>
          </cell>
          <cell r="C1907">
            <v>409</v>
          </cell>
          <cell r="D1907" t="str">
            <v>PACIFICA</v>
          </cell>
          <cell r="F1907">
            <v>72</v>
          </cell>
          <cell r="G1907" t="str">
            <v>6512Z</v>
          </cell>
          <cell r="H1907">
            <v>1</v>
          </cell>
          <cell r="I1907">
            <v>0</v>
          </cell>
          <cell r="J1907">
            <v>0</v>
          </cell>
          <cell r="K1907">
            <v>0</v>
          </cell>
          <cell r="L1907">
            <v>0</v>
          </cell>
          <cell r="M1907">
            <v>0</v>
          </cell>
          <cell r="N1907">
            <v>0</v>
          </cell>
          <cell r="O1907">
            <v>0</v>
          </cell>
          <cell r="P1907">
            <v>0</v>
          </cell>
          <cell r="Q1907">
            <v>2</v>
          </cell>
          <cell r="R1907">
            <v>3</v>
          </cell>
          <cell r="T1907">
            <v>3.1870661158060254</v>
          </cell>
        </row>
        <row r="1908">
          <cell r="A1908" t="str">
            <v>353534506</v>
          </cell>
          <cell r="B1908" t="str">
            <v>R31</v>
          </cell>
          <cell r="C1908">
            <v>743</v>
          </cell>
          <cell r="D1908" t="str">
            <v>AXA INVESTMENT MANAGERS PARIS</v>
          </cell>
          <cell r="F1908">
            <v>12</v>
          </cell>
          <cell r="G1908" t="str">
            <v>6630Z</v>
          </cell>
          <cell r="H1908">
            <v>0</v>
          </cell>
          <cell r="I1908">
            <v>0</v>
          </cell>
          <cell r="J1908">
            <v>0</v>
          </cell>
          <cell r="K1908">
            <v>0</v>
          </cell>
          <cell r="L1908">
            <v>0</v>
          </cell>
          <cell r="M1908">
            <v>0</v>
          </cell>
          <cell r="N1908">
            <v>0</v>
          </cell>
          <cell r="O1908">
            <v>0</v>
          </cell>
          <cell r="P1908">
            <v>0</v>
          </cell>
          <cell r="Q1908">
            <v>1</v>
          </cell>
          <cell r="R1908">
            <v>1</v>
          </cell>
          <cell r="T1908">
            <v>1.2729557848884794</v>
          </cell>
        </row>
        <row r="1909">
          <cell r="A1909" t="str">
            <v>353695174</v>
          </cell>
          <cell r="B1909" t="str">
            <v>R27</v>
          </cell>
          <cell r="C1909">
            <v>52</v>
          </cell>
          <cell r="D1909" t="str">
            <v>VDOC SOFTWARE</v>
          </cell>
          <cell r="F1909">
            <v>17</v>
          </cell>
          <cell r="G1909" t="str">
            <v>5829A</v>
          </cell>
          <cell r="H1909">
            <v>0</v>
          </cell>
          <cell r="I1909">
            <v>0</v>
          </cell>
          <cell r="J1909">
            <v>0</v>
          </cell>
          <cell r="K1909">
            <v>0</v>
          </cell>
          <cell r="L1909">
            <v>0</v>
          </cell>
          <cell r="M1909">
            <v>0</v>
          </cell>
          <cell r="N1909">
            <v>0</v>
          </cell>
          <cell r="O1909">
            <v>0</v>
          </cell>
          <cell r="P1909">
            <v>0</v>
          </cell>
          <cell r="Q1909">
            <v>0</v>
          </cell>
          <cell r="R1909">
            <v>0</v>
          </cell>
          <cell r="T1909">
            <v>1.007713197452591</v>
          </cell>
        </row>
        <row r="1910">
          <cell r="A1910" t="str">
            <v>353725732</v>
          </cell>
          <cell r="B1910" t="str">
            <v>R03</v>
          </cell>
          <cell r="C1910">
            <v>32</v>
          </cell>
          <cell r="D1910" t="str">
            <v>DISTILLERIE DE HAUTE PROVENCE</v>
          </cell>
          <cell r="F1910">
            <v>3</v>
          </cell>
          <cell r="G1910" t="str">
            <v>1101Z</v>
          </cell>
          <cell r="H1910">
            <v>0</v>
          </cell>
          <cell r="I1910">
            <v>0</v>
          </cell>
          <cell r="J1910">
            <v>0</v>
          </cell>
          <cell r="K1910">
            <v>0</v>
          </cell>
          <cell r="L1910">
            <v>0</v>
          </cell>
          <cell r="M1910">
            <v>0</v>
          </cell>
          <cell r="N1910">
            <v>0</v>
          </cell>
          <cell r="O1910">
            <v>0</v>
          </cell>
          <cell r="P1910">
            <v>0</v>
          </cell>
          <cell r="Q1910">
            <v>0</v>
          </cell>
          <cell r="R1910">
            <v>0</v>
          </cell>
          <cell r="T1910">
            <v>9.5069407496535927</v>
          </cell>
        </row>
        <row r="1911">
          <cell r="A1911" t="str">
            <v>353754088</v>
          </cell>
          <cell r="B1911" t="str">
            <v>R27</v>
          </cell>
          <cell r="C1911">
            <v>156</v>
          </cell>
          <cell r="D1911" t="str">
            <v>CEGEDIM LOGICIELS MEDICAUX</v>
          </cell>
          <cell r="F1911">
            <v>14</v>
          </cell>
          <cell r="G1911" t="str">
            <v>5829A</v>
          </cell>
          <cell r="H1911">
            <v>0</v>
          </cell>
          <cell r="I1911">
            <v>0</v>
          </cell>
          <cell r="J1911">
            <v>0</v>
          </cell>
          <cell r="K1911">
            <v>0</v>
          </cell>
          <cell r="L1911">
            <v>0</v>
          </cell>
          <cell r="M1911">
            <v>0</v>
          </cell>
          <cell r="N1911">
            <v>0</v>
          </cell>
          <cell r="O1911">
            <v>0</v>
          </cell>
          <cell r="P1911">
            <v>0</v>
          </cell>
          <cell r="Q1911">
            <v>1</v>
          </cell>
          <cell r="R1911">
            <v>1</v>
          </cell>
          <cell r="T1911">
            <v>1.0039676063493228</v>
          </cell>
        </row>
        <row r="1912">
          <cell r="A1912" t="str">
            <v>356000000</v>
          </cell>
          <cell r="B1912" t="str">
            <v>R26</v>
          </cell>
          <cell r="C1912">
            <v>226502</v>
          </cell>
          <cell r="D1912" t="str">
            <v>LA POSTE</v>
          </cell>
          <cell r="F1912">
            <v>31</v>
          </cell>
          <cell r="G1912" t="str">
            <v>5310Z</v>
          </cell>
          <cell r="H1912">
            <v>0</v>
          </cell>
          <cell r="I1912">
            <v>0</v>
          </cell>
          <cell r="J1912">
            <v>0</v>
          </cell>
          <cell r="K1912">
            <v>0</v>
          </cell>
          <cell r="L1912">
            <v>0</v>
          </cell>
          <cell r="M1912">
            <v>0</v>
          </cell>
          <cell r="N1912">
            <v>0</v>
          </cell>
          <cell r="O1912">
            <v>0</v>
          </cell>
          <cell r="P1912">
            <v>0</v>
          </cell>
          <cell r="Q1912">
            <v>3</v>
          </cell>
          <cell r="R1912">
            <v>3</v>
          </cell>
          <cell r="T1912">
            <v>1.6947401973584424</v>
          </cell>
        </row>
        <row r="1913">
          <cell r="A1913" t="str">
            <v>378239214</v>
          </cell>
          <cell r="B1913" t="str">
            <v>R29</v>
          </cell>
          <cell r="C1913">
            <v>4</v>
          </cell>
          <cell r="D1913" t="str">
            <v>FISI</v>
          </cell>
          <cell r="F1913">
            <v>2</v>
          </cell>
          <cell r="G1913" t="str">
            <v>6311Z</v>
          </cell>
          <cell r="H1913">
            <v>0</v>
          </cell>
          <cell r="I1913">
            <v>0</v>
          </cell>
          <cell r="J1913">
            <v>0</v>
          </cell>
          <cell r="K1913">
            <v>0</v>
          </cell>
          <cell r="L1913">
            <v>0</v>
          </cell>
          <cell r="M1913">
            <v>0</v>
          </cell>
          <cell r="N1913">
            <v>0</v>
          </cell>
          <cell r="O1913">
            <v>0</v>
          </cell>
          <cell r="P1913">
            <v>0</v>
          </cell>
          <cell r="Q1913">
            <v>0</v>
          </cell>
          <cell r="R1913">
            <v>0</v>
          </cell>
          <cell r="T1913">
            <v>9.4801694668607492</v>
          </cell>
        </row>
        <row r="1914">
          <cell r="A1914" t="str">
            <v>378267306</v>
          </cell>
          <cell r="B1914" t="str">
            <v>R12</v>
          </cell>
          <cell r="C1914">
            <v>48</v>
          </cell>
          <cell r="D1914" t="str">
            <v>LE TRIANGLE</v>
          </cell>
          <cell r="F1914">
            <v>1</v>
          </cell>
          <cell r="G1914" t="str">
            <v>2511Z</v>
          </cell>
          <cell r="H1914">
            <v>0</v>
          </cell>
          <cell r="I1914">
            <v>0</v>
          </cell>
          <cell r="J1914">
            <v>0</v>
          </cell>
          <cell r="K1914">
            <v>0</v>
          </cell>
          <cell r="L1914">
            <v>0</v>
          </cell>
          <cell r="M1914">
            <v>0</v>
          </cell>
          <cell r="N1914">
            <v>0</v>
          </cell>
          <cell r="O1914">
            <v>0</v>
          </cell>
          <cell r="P1914">
            <v>0</v>
          </cell>
          <cell r="Q1914">
            <v>0</v>
          </cell>
          <cell r="R1914">
            <v>0</v>
          </cell>
          <cell r="T1914">
            <v>9.3139088756662591</v>
          </cell>
        </row>
        <row r="1915">
          <cell r="A1915" t="str">
            <v>378322796</v>
          </cell>
          <cell r="B1915" t="str">
            <v>R08</v>
          </cell>
          <cell r="C1915">
            <v>34</v>
          </cell>
          <cell r="D1915" t="str">
            <v>DOW AGROSCIENCES EXPORT</v>
          </cell>
          <cell r="F1915">
            <v>7</v>
          </cell>
          <cell r="G1915" t="str">
            <v>2120Z</v>
          </cell>
          <cell r="H1915">
            <v>0</v>
          </cell>
          <cell r="I1915">
            <v>0</v>
          </cell>
          <cell r="J1915">
            <v>0</v>
          </cell>
          <cell r="K1915">
            <v>0</v>
          </cell>
          <cell r="L1915">
            <v>0</v>
          </cell>
          <cell r="M1915">
            <v>0</v>
          </cell>
          <cell r="N1915">
            <v>0</v>
          </cell>
          <cell r="O1915">
            <v>0</v>
          </cell>
          <cell r="P1915">
            <v>0</v>
          </cell>
          <cell r="Q1915">
            <v>0</v>
          </cell>
          <cell r="R1915">
            <v>0</v>
          </cell>
          <cell r="T1915">
            <v>1.0030345505368357</v>
          </cell>
        </row>
        <row r="1916">
          <cell r="A1916" t="str">
            <v>379206212</v>
          </cell>
          <cell r="B1916" t="str">
            <v>R30</v>
          </cell>
          <cell r="C1916">
            <v>65</v>
          </cell>
          <cell r="D1916" t="str">
            <v>MAHLE France SAS</v>
          </cell>
          <cell r="F1916">
            <v>8</v>
          </cell>
          <cell r="G1916" t="str">
            <v>7112</v>
          </cell>
          <cell r="H1916">
            <v>0</v>
          </cell>
          <cell r="I1916">
            <v>0</v>
          </cell>
          <cell r="J1916">
            <v>0</v>
          </cell>
          <cell r="K1916">
            <v>0</v>
          </cell>
          <cell r="L1916">
            <v>0</v>
          </cell>
          <cell r="M1916">
            <v>1</v>
          </cell>
          <cell r="N1916">
            <v>0</v>
          </cell>
          <cell r="O1916">
            <v>0</v>
          </cell>
          <cell r="P1916">
            <v>0</v>
          </cell>
          <cell r="Q1916">
            <v>0</v>
          </cell>
          <cell r="R1916">
            <v>1</v>
          </cell>
          <cell r="T1916">
            <v>0.9945214240971515</v>
          </cell>
        </row>
        <row r="1917">
          <cell r="A1917" t="str">
            <v>380194795</v>
          </cell>
          <cell r="B1917" t="str">
            <v>R12</v>
          </cell>
          <cell r="C1917">
            <v>90</v>
          </cell>
          <cell r="D1917" t="str">
            <v>CHASTAGNER DELAIZE INDUSTRIE</v>
          </cell>
          <cell r="F1917">
            <v>1</v>
          </cell>
          <cell r="G1917" t="str">
            <v>2562B</v>
          </cell>
          <cell r="H1917">
            <v>0</v>
          </cell>
          <cell r="I1917">
            <v>0</v>
          </cell>
          <cell r="J1917">
            <v>0</v>
          </cell>
          <cell r="K1917">
            <v>0</v>
          </cell>
          <cell r="L1917">
            <v>0</v>
          </cell>
          <cell r="M1917">
            <v>0</v>
          </cell>
          <cell r="N1917">
            <v>0</v>
          </cell>
          <cell r="O1917">
            <v>0</v>
          </cell>
          <cell r="P1917">
            <v>0</v>
          </cell>
          <cell r="Q1917">
            <v>0</v>
          </cell>
          <cell r="R1917">
            <v>0</v>
          </cell>
          <cell r="T1917">
            <v>0.98247983920530146</v>
          </cell>
        </row>
        <row r="1918">
          <cell r="A1918" t="str">
            <v>380280131</v>
          </cell>
          <cell r="B1918" t="str">
            <v>R03</v>
          </cell>
          <cell r="C1918">
            <v>81</v>
          </cell>
          <cell r="D1918" t="str">
            <v>FROMAGERIE PICANDINE SAS</v>
          </cell>
          <cell r="F1918">
            <v>1</v>
          </cell>
          <cell r="G1918" t="str">
            <v>1051C</v>
          </cell>
          <cell r="H1918">
            <v>0</v>
          </cell>
          <cell r="I1918">
            <v>0</v>
          </cell>
          <cell r="J1918">
            <v>0</v>
          </cell>
          <cell r="K1918">
            <v>0</v>
          </cell>
          <cell r="L1918">
            <v>0</v>
          </cell>
          <cell r="M1918">
            <v>0</v>
          </cell>
          <cell r="N1918">
            <v>0</v>
          </cell>
          <cell r="O1918">
            <v>0</v>
          </cell>
          <cell r="P1918">
            <v>0</v>
          </cell>
          <cell r="Q1918">
            <v>0</v>
          </cell>
          <cell r="R1918">
            <v>0</v>
          </cell>
          <cell r="T1918">
            <v>9.6060569189953444</v>
          </cell>
        </row>
        <row r="1919">
          <cell r="A1919" t="str">
            <v>381044411</v>
          </cell>
          <cell r="B1919" t="str">
            <v>R29</v>
          </cell>
          <cell r="C1919">
            <v>45</v>
          </cell>
          <cell r="D1919" t="str">
            <v>3S CONSULTING</v>
          </cell>
          <cell r="F1919">
            <v>23</v>
          </cell>
          <cell r="G1919" t="str">
            <v>6202A</v>
          </cell>
          <cell r="H1919">
            <v>0</v>
          </cell>
          <cell r="I1919">
            <v>0</v>
          </cell>
          <cell r="J1919">
            <v>0</v>
          </cell>
          <cell r="K1919">
            <v>0</v>
          </cell>
          <cell r="L1919">
            <v>0</v>
          </cell>
          <cell r="M1919">
            <v>0</v>
          </cell>
          <cell r="N1919">
            <v>0</v>
          </cell>
          <cell r="O1919">
            <v>0</v>
          </cell>
          <cell r="P1919">
            <v>0</v>
          </cell>
          <cell r="Q1919">
            <v>0</v>
          </cell>
          <cell r="R1919">
            <v>0</v>
          </cell>
          <cell r="T1919">
            <v>1.0055747243408142</v>
          </cell>
        </row>
        <row r="1920">
          <cell r="A1920" t="str">
            <v>381805514</v>
          </cell>
          <cell r="B1920" t="str">
            <v>R13</v>
          </cell>
          <cell r="C1920">
            <v>10</v>
          </cell>
          <cell r="D1920" t="str">
            <v>AIXIA</v>
          </cell>
          <cell r="F1920">
            <v>5</v>
          </cell>
          <cell r="G1920" t="str">
            <v>2612Z</v>
          </cell>
          <cell r="H1920">
            <v>0</v>
          </cell>
          <cell r="I1920">
            <v>0</v>
          </cell>
          <cell r="J1920">
            <v>0</v>
          </cell>
          <cell r="K1920">
            <v>0</v>
          </cell>
          <cell r="L1920">
            <v>0</v>
          </cell>
          <cell r="M1920">
            <v>0</v>
          </cell>
          <cell r="N1920">
            <v>0</v>
          </cell>
          <cell r="O1920">
            <v>0</v>
          </cell>
          <cell r="P1920">
            <v>0</v>
          </cell>
          <cell r="Q1920">
            <v>0</v>
          </cell>
          <cell r="R1920">
            <v>0</v>
          </cell>
          <cell r="T1920">
            <v>9.3156895856394772</v>
          </cell>
        </row>
        <row r="1921">
          <cell r="A1921" t="str">
            <v>382088276</v>
          </cell>
          <cell r="B1921" t="str">
            <v>R07</v>
          </cell>
          <cell r="C1921">
            <v>26</v>
          </cell>
          <cell r="D1921" t="str">
            <v>ALCOA EUROPE COMMERCIAL</v>
          </cell>
          <cell r="F1921">
            <v>3</v>
          </cell>
          <cell r="G1921" t="str">
            <v>2014Z</v>
          </cell>
          <cell r="H1921">
            <v>0</v>
          </cell>
          <cell r="I1921">
            <v>0</v>
          </cell>
          <cell r="J1921">
            <v>0</v>
          </cell>
          <cell r="K1921">
            <v>0</v>
          </cell>
          <cell r="L1921">
            <v>0</v>
          </cell>
          <cell r="M1921">
            <v>1</v>
          </cell>
          <cell r="N1921">
            <v>0</v>
          </cell>
          <cell r="O1921">
            <v>0</v>
          </cell>
          <cell r="P1921">
            <v>0</v>
          </cell>
          <cell r="Q1921">
            <v>0</v>
          </cell>
          <cell r="R1921">
            <v>1</v>
          </cell>
          <cell r="T1921">
            <v>1.0032344292881497</v>
          </cell>
        </row>
        <row r="1922">
          <cell r="A1922" t="str">
            <v>382133809</v>
          </cell>
          <cell r="B1922" t="str">
            <v>R30</v>
          </cell>
          <cell r="C1922">
            <v>9</v>
          </cell>
          <cell r="D1922" t="str">
            <v>CÉCILE FEREC</v>
          </cell>
          <cell r="F1922">
            <v>6</v>
          </cell>
          <cell r="G1922" t="str">
            <v>7120</v>
          </cell>
          <cell r="H1922">
            <v>0</v>
          </cell>
          <cell r="I1922">
            <v>0</v>
          </cell>
          <cell r="J1922">
            <v>0</v>
          </cell>
          <cell r="K1922">
            <v>0</v>
          </cell>
          <cell r="L1922">
            <v>0</v>
          </cell>
          <cell r="M1922">
            <v>0</v>
          </cell>
          <cell r="N1922">
            <v>0</v>
          </cell>
          <cell r="O1922">
            <v>0</v>
          </cell>
          <cell r="P1922">
            <v>0</v>
          </cell>
          <cell r="Q1922">
            <v>0</v>
          </cell>
          <cell r="R1922">
            <v>0</v>
          </cell>
          <cell r="T1922">
            <v>9.7045480315261141</v>
          </cell>
        </row>
        <row r="1923">
          <cell r="A1923" t="str">
            <v>382782274</v>
          </cell>
          <cell r="B1923" t="str">
            <v>R09</v>
          </cell>
          <cell r="C1923">
            <v>75</v>
          </cell>
          <cell r="D1923" t="str">
            <v>EUDICA</v>
          </cell>
          <cell r="F1923">
            <v>1</v>
          </cell>
          <cell r="G1923" t="str">
            <v>2229A</v>
          </cell>
          <cell r="H1923">
            <v>0</v>
          </cell>
          <cell r="I1923">
            <v>0</v>
          </cell>
          <cell r="J1923">
            <v>0</v>
          </cell>
          <cell r="K1923">
            <v>0</v>
          </cell>
          <cell r="L1923">
            <v>0</v>
          </cell>
          <cell r="M1923">
            <v>0</v>
          </cell>
          <cell r="N1923">
            <v>0</v>
          </cell>
          <cell r="O1923">
            <v>0</v>
          </cell>
          <cell r="P1923">
            <v>0</v>
          </cell>
          <cell r="Q1923">
            <v>0</v>
          </cell>
          <cell r="R1923">
            <v>0</v>
          </cell>
          <cell r="T1923">
            <v>9.5461741630669348</v>
          </cell>
        </row>
        <row r="1924">
          <cell r="A1924" t="str">
            <v>383866795</v>
          </cell>
          <cell r="B1924" t="str">
            <v>R28</v>
          </cell>
          <cell r="C1924">
            <v>1200</v>
          </cell>
          <cell r="D1924" t="str">
            <v>CANAL + DISTRIBUTION</v>
          </cell>
          <cell r="F1924">
            <v>80</v>
          </cell>
          <cell r="G1924" t="str">
            <v>6130Z</v>
          </cell>
          <cell r="H1924">
            <v>0</v>
          </cell>
          <cell r="I1924">
            <v>0</v>
          </cell>
          <cell r="J1924">
            <v>0</v>
          </cell>
          <cell r="K1924">
            <v>0</v>
          </cell>
          <cell r="L1924">
            <v>0</v>
          </cell>
          <cell r="M1924">
            <v>0</v>
          </cell>
          <cell r="N1924">
            <v>0</v>
          </cell>
          <cell r="O1924">
            <v>0</v>
          </cell>
          <cell r="P1924">
            <v>0</v>
          </cell>
          <cell r="Q1924">
            <v>3</v>
          </cell>
          <cell r="R1924">
            <v>3</v>
          </cell>
          <cell r="T1924">
            <v>1.2832653491095307</v>
          </cell>
        </row>
        <row r="1925">
          <cell r="A1925" t="str">
            <v>384875019</v>
          </cell>
          <cell r="B1925" t="str">
            <v>R27</v>
          </cell>
          <cell r="C1925">
            <v>20</v>
          </cell>
          <cell r="D1925" t="str">
            <v>FUJITSU SYSTEMS EUROPE LTD</v>
          </cell>
          <cell r="F1925">
            <v>15</v>
          </cell>
          <cell r="G1925" t="str">
            <v>5829C</v>
          </cell>
          <cell r="H1925">
            <v>1</v>
          </cell>
          <cell r="I1925">
            <v>0</v>
          </cell>
          <cell r="J1925">
            <v>0</v>
          </cell>
          <cell r="K1925">
            <v>0</v>
          </cell>
          <cell r="L1925">
            <v>0</v>
          </cell>
          <cell r="M1925">
            <v>2</v>
          </cell>
          <cell r="N1925">
            <v>0</v>
          </cell>
          <cell r="O1925">
            <v>0</v>
          </cell>
          <cell r="P1925">
            <v>1</v>
          </cell>
          <cell r="Q1925">
            <v>0</v>
          </cell>
          <cell r="R1925">
            <v>4</v>
          </cell>
          <cell r="S1925" t="str">
            <v>Décès</v>
          </cell>
          <cell r="T1925">
            <v>1.009720857054599</v>
          </cell>
        </row>
        <row r="1926">
          <cell r="A1926" t="str">
            <v>384980165</v>
          </cell>
          <cell r="B1926" t="str">
            <v>R03</v>
          </cell>
          <cell r="C1926">
            <v>152</v>
          </cell>
          <cell r="D1926" t="str">
            <v>JEAN FLOC'H</v>
          </cell>
          <cell r="F1926">
            <v>3</v>
          </cell>
          <cell r="G1926" t="str">
            <v>1013A</v>
          </cell>
          <cell r="H1926">
            <v>0</v>
          </cell>
          <cell r="I1926">
            <v>0</v>
          </cell>
          <cell r="J1926">
            <v>0</v>
          </cell>
          <cell r="K1926">
            <v>0</v>
          </cell>
          <cell r="L1926">
            <v>0</v>
          </cell>
          <cell r="M1926">
            <v>0</v>
          </cell>
          <cell r="N1926">
            <v>0</v>
          </cell>
          <cell r="O1926">
            <v>0</v>
          </cell>
          <cell r="P1926">
            <v>0</v>
          </cell>
          <cell r="Q1926">
            <v>0</v>
          </cell>
          <cell r="R1926">
            <v>0</v>
          </cell>
          <cell r="T1926">
            <v>9.6836701566810355</v>
          </cell>
        </row>
        <row r="1927">
          <cell r="A1927" t="str">
            <v>388202533</v>
          </cell>
          <cell r="B1927" t="str">
            <v>R31</v>
          </cell>
          <cell r="C1927">
            <v>258</v>
          </cell>
          <cell r="D1927" t="str">
            <v>CAISSE CENTRALE DE REASSURANCE</v>
          </cell>
          <cell r="F1927">
            <v>16</v>
          </cell>
          <cell r="G1927" t="str">
            <v>6621Z</v>
          </cell>
          <cell r="H1927">
            <v>0</v>
          </cell>
          <cell r="I1927">
            <v>0</v>
          </cell>
          <cell r="J1927">
            <v>0</v>
          </cell>
          <cell r="K1927">
            <v>0</v>
          </cell>
          <cell r="L1927">
            <v>0</v>
          </cell>
          <cell r="M1927">
            <v>0</v>
          </cell>
          <cell r="N1927">
            <v>0</v>
          </cell>
          <cell r="O1927">
            <v>0</v>
          </cell>
          <cell r="P1927">
            <v>0</v>
          </cell>
          <cell r="Q1927">
            <v>0</v>
          </cell>
          <cell r="R1927">
            <v>0</v>
          </cell>
          <cell r="T1927">
            <v>1.5398349814499632</v>
          </cell>
        </row>
        <row r="1928">
          <cell r="A1928" t="str">
            <v>388680670</v>
          </cell>
          <cell r="B1928" t="str">
            <v>R03</v>
          </cell>
          <cell r="C1928">
            <v>98</v>
          </cell>
          <cell r="D1928" t="str">
            <v>GYMA SAS</v>
          </cell>
          <cell r="F1928">
            <v>2</v>
          </cell>
          <cell r="G1928" t="str">
            <v>1084Z</v>
          </cell>
          <cell r="H1928">
            <v>0</v>
          </cell>
          <cell r="I1928">
            <v>0</v>
          </cell>
          <cell r="J1928">
            <v>0</v>
          </cell>
          <cell r="K1928">
            <v>0</v>
          </cell>
          <cell r="L1928">
            <v>0</v>
          </cell>
          <cell r="M1928">
            <v>0</v>
          </cell>
          <cell r="N1928">
            <v>0</v>
          </cell>
          <cell r="O1928">
            <v>0</v>
          </cell>
          <cell r="P1928">
            <v>0</v>
          </cell>
          <cell r="Q1928">
            <v>1</v>
          </cell>
          <cell r="R1928">
            <v>1</v>
          </cell>
          <cell r="T1928">
            <v>0.98971715864426146</v>
          </cell>
        </row>
        <row r="1929">
          <cell r="A1929" t="str">
            <v>389251745</v>
          </cell>
          <cell r="B1929" t="str">
            <v>R22</v>
          </cell>
          <cell r="C1929">
            <v>127</v>
          </cell>
          <cell r="D1929" t="str">
            <v>EUROTEKNIKA</v>
          </cell>
          <cell r="F1929">
            <v>12</v>
          </cell>
          <cell r="G1929" t="str">
            <v>3250A</v>
          </cell>
          <cell r="H1929">
            <v>0</v>
          </cell>
          <cell r="I1929">
            <v>0</v>
          </cell>
          <cell r="J1929">
            <v>0</v>
          </cell>
          <cell r="K1929">
            <v>0</v>
          </cell>
          <cell r="L1929">
            <v>0</v>
          </cell>
          <cell r="M1929">
            <v>0</v>
          </cell>
          <cell r="N1929">
            <v>0</v>
          </cell>
          <cell r="O1929">
            <v>0</v>
          </cell>
          <cell r="P1929">
            <v>0</v>
          </cell>
          <cell r="Q1929">
            <v>1</v>
          </cell>
          <cell r="R1929">
            <v>1</v>
          </cell>
          <cell r="T1929">
            <v>0.98879319023369205</v>
          </cell>
        </row>
        <row r="1930">
          <cell r="A1930" t="str">
            <v>389522152</v>
          </cell>
          <cell r="B1930" t="str">
            <v>R31</v>
          </cell>
          <cell r="C1930">
            <v>308</v>
          </cell>
          <cell r="D1930" t="str">
            <v>GROUPAMA ASSET MANAGEMENT</v>
          </cell>
          <cell r="F1930">
            <v>5</v>
          </cell>
          <cell r="G1930" t="str">
            <v>6630Z</v>
          </cell>
          <cell r="H1930">
            <v>0</v>
          </cell>
          <cell r="I1930">
            <v>0</v>
          </cell>
          <cell r="J1930">
            <v>0</v>
          </cell>
          <cell r="K1930">
            <v>0</v>
          </cell>
          <cell r="L1930">
            <v>0</v>
          </cell>
          <cell r="M1930">
            <v>0</v>
          </cell>
          <cell r="N1930">
            <v>0</v>
          </cell>
          <cell r="O1930">
            <v>0</v>
          </cell>
          <cell r="P1930">
            <v>0</v>
          </cell>
          <cell r="Q1930">
            <v>3</v>
          </cell>
          <cell r="R1930">
            <v>3</v>
          </cell>
          <cell r="T1930">
            <v>1.0387987409437178</v>
          </cell>
        </row>
        <row r="1931">
          <cell r="A1931" t="str">
            <v>389665167</v>
          </cell>
          <cell r="B1931" t="str">
            <v>R29</v>
          </cell>
          <cell r="C1931">
            <v>189</v>
          </cell>
          <cell r="D1931" t="str">
            <v>VALTECH</v>
          </cell>
          <cell r="F1931">
            <v>8</v>
          </cell>
          <cell r="G1931" t="str">
            <v>6202A</v>
          </cell>
          <cell r="H1931">
            <v>0</v>
          </cell>
          <cell r="I1931">
            <v>0</v>
          </cell>
          <cell r="J1931">
            <v>0</v>
          </cell>
          <cell r="K1931">
            <v>0</v>
          </cell>
          <cell r="L1931">
            <v>0</v>
          </cell>
          <cell r="M1931">
            <v>0</v>
          </cell>
          <cell r="N1931">
            <v>0</v>
          </cell>
          <cell r="O1931">
            <v>0</v>
          </cell>
          <cell r="P1931">
            <v>0</v>
          </cell>
          <cell r="Q1931">
            <v>0</v>
          </cell>
          <cell r="R1931">
            <v>0</v>
          </cell>
          <cell r="T1931">
            <v>1.0011986510259141</v>
          </cell>
        </row>
        <row r="1932">
          <cell r="A1932" t="str">
            <v>389816455</v>
          </cell>
          <cell r="B1932" t="str">
            <v>R29</v>
          </cell>
          <cell r="C1932">
            <v>345</v>
          </cell>
          <cell r="D1932" t="str">
            <v>EKIS FRANCE</v>
          </cell>
          <cell r="F1932">
            <v>3</v>
          </cell>
          <cell r="G1932" t="str">
            <v>6209</v>
          </cell>
          <cell r="H1932">
            <v>0</v>
          </cell>
          <cell r="I1932">
            <v>0</v>
          </cell>
          <cell r="J1932">
            <v>0</v>
          </cell>
          <cell r="K1932">
            <v>0</v>
          </cell>
          <cell r="L1932">
            <v>0</v>
          </cell>
          <cell r="M1932">
            <v>0</v>
          </cell>
          <cell r="N1932">
            <v>0</v>
          </cell>
          <cell r="O1932">
            <v>0</v>
          </cell>
          <cell r="P1932">
            <v>0</v>
          </cell>
          <cell r="Q1932">
            <v>0</v>
          </cell>
          <cell r="R1932">
            <v>0</v>
          </cell>
          <cell r="T1932">
            <v>1.0008719744186751</v>
          </cell>
        </row>
        <row r="1933">
          <cell r="A1933" t="str">
            <v>391045465</v>
          </cell>
          <cell r="B1933" t="str">
            <v>R27</v>
          </cell>
          <cell r="C1933">
            <v>287</v>
          </cell>
          <cell r="D1933" t="str">
            <v>LASER SYMAG</v>
          </cell>
          <cell r="F1933">
            <v>19</v>
          </cell>
          <cell r="G1933" t="str">
            <v>5829C</v>
          </cell>
          <cell r="H1933">
            <v>2</v>
          </cell>
          <cell r="I1933">
            <v>0</v>
          </cell>
          <cell r="J1933">
            <v>0</v>
          </cell>
          <cell r="K1933">
            <v>0</v>
          </cell>
          <cell r="L1933">
            <v>0</v>
          </cell>
          <cell r="M1933">
            <v>2</v>
          </cell>
          <cell r="N1933">
            <v>0</v>
          </cell>
          <cell r="O1933">
            <v>0</v>
          </cell>
          <cell r="P1933">
            <v>0</v>
          </cell>
          <cell r="Q1933">
            <v>0</v>
          </cell>
          <cell r="R1933">
            <v>4</v>
          </cell>
          <cell r="T1933">
            <v>1.019315178877586</v>
          </cell>
        </row>
        <row r="1934">
          <cell r="A1934" t="str">
            <v>391940129</v>
          </cell>
          <cell r="B1934" t="str">
            <v>R30</v>
          </cell>
          <cell r="C1934">
            <v>57</v>
          </cell>
          <cell r="D1934" t="str">
            <v>LUNALOGIC</v>
          </cell>
          <cell r="F1934">
            <v>23</v>
          </cell>
          <cell r="G1934" t="str">
            <v>7220Z</v>
          </cell>
          <cell r="H1934">
            <v>0</v>
          </cell>
          <cell r="I1934">
            <v>0</v>
          </cell>
          <cell r="J1934">
            <v>0</v>
          </cell>
          <cell r="K1934">
            <v>0</v>
          </cell>
          <cell r="L1934">
            <v>0</v>
          </cell>
          <cell r="M1934">
            <v>3</v>
          </cell>
          <cell r="N1934">
            <v>0</v>
          </cell>
          <cell r="O1934">
            <v>0</v>
          </cell>
          <cell r="P1934">
            <v>0</v>
          </cell>
          <cell r="Q1934">
            <v>0</v>
          </cell>
          <cell r="R1934">
            <v>3</v>
          </cell>
          <cell r="T1934">
            <v>1.0117440288131672</v>
          </cell>
        </row>
        <row r="1935">
          <cell r="A1935" t="str">
            <v>397652629</v>
          </cell>
          <cell r="B1935" t="str">
            <v>R09</v>
          </cell>
          <cell r="C1935">
            <v>652</v>
          </cell>
          <cell r="D1935" t="str">
            <v>BUBENDORFF GROUPE</v>
          </cell>
          <cell r="F1935">
            <v>23</v>
          </cell>
          <cell r="G1935" t="str">
            <v>2223Z</v>
          </cell>
          <cell r="H1935">
            <v>0</v>
          </cell>
          <cell r="I1935">
            <v>0</v>
          </cell>
          <cell r="J1935">
            <v>0</v>
          </cell>
          <cell r="K1935">
            <v>0</v>
          </cell>
          <cell r="L1935">
            <v>0</v>
          </cell>
          <cell r="M1935">
            <v>0</v>
          </cell>
          <cell r="N1935">
            <v>0</v>
          </cell>
          <cell r="O1935">
            <v>0</v>
          </cell>
          <cell r="P1935">
            <v>0</v>
          </cell>
          <cell r="Q1935">
            <v>0</v>
          </cell>
          <cell r="R1935">
            <v>0</v>
          </cell>
          <cell r="T1935">
            <v>11.155237082234549</v>
          </cell>
        </row>
        <row r="1936">
          <cell r="A1936" t="str">
            <v>397909938</v>
          </cell>
          <cell r="B1936" t="str">
            <v>R12</v>
          </cell>
          <cell r="C1936">
            <v>216</v>
          </cell>
          <cell r="D1936" t="str">
            <v>ABRISUD SAS</v>
          </cell>
          <cell r="F1936">
            <v>1</v>
          </cell>
          <cell r="G1936" t="str">
            <v>2511Z</v>
          </cell>
          <cell r="H1936">
            <v>0</v>
          </cell>
          <cell r="I1936">
            <v>0</v>
          </cell>
          <cell r="J1936">
            <v>0</v>
          </cell>
          <cell r="K1936">
            <v>0</v>
          </cell>
          <cell r="L1936">
            <v>0</v>
          </cell>
          <cell r="M1936">
            <v>0</v>
          </cell>
          <cell r="N1936">
            <v>0</v>
          </cell>
          <cell r="O1936">
            <v>0</v>
          </cell>
          <cell r="P1936">
            <v>0</v>
          </cell>
          <cell r="Q1936">
            <v>0</v>
          </cell>
          <cell r="R1936">
            <v>0</v>
          </cell>
          <cell r="T1936">
            <v>0.98247983920530146</v>
          </cell>
        </row>
        <row r="1937">
          <cell r="A1937" t="str">
            <v>398610154</v>
          </cell>
          <cell r="B1937" t="str">
            <v>R29</v>
          </cell>
          <cell r="C1937">
            <v>7</v>
          </cell>
          <cell r="D1937" t="str">
            <v>SYSTEMOM EUROPE</v>
          </cell>
          <cell r="F1937">
            <v>3</v>
          </cell>
          <cell r="G1937" t="str">
            <v>6311Z</v>
          </cell>
          <cell r="H1937">
            <v>0</v>
          </cell>
          <cell r="I1937">
            <v>0</v>
          </cell>
          <cell r="J1937">
            <v>0</v>
          </cell>
          <cell r="K1937">
            <v>0</v>
          </cell>
          <cell r="L1937">
            <v>0</v>
          </cell>
          <cell r="M1937">
            <v>0</v>
          </cell>
          <cell r="N1937">
            <v>0</v>
          </cell>
          <cell r="O1937">
            <v>0</v>
          </cell>
          <cell r="P1937">
            <v>0</v>
          </cell>
          <cell r="Q1937">
            <v>0</v>
          </cell>
          <cell r="R1937">
            <v>0</v>
          </cell>
          <cell r="T1937">
            <v>9.4882663174890407</v>
          </cell>
        </row>
        <row r="1938">
          <cell r="A1938" t="str">
            <v>399178441</v>
          </cell>
          <cell r="B1938" t="str">
            <v>R18</v>
          </cell>
          <cell r="C1938">
            <v>380</v>
          </cell>
          <cell r="D1938" t="str">
            <v>CUMMINS FILTRATION</v>
          </cell>
          <cell r="F1938">
            <v>4</v>
          </cell>
          <cell r="G1938" t="str">
            <v>2829B</v>
          </cell>
          <cell r="H1938">
            <v>0</v>
          </cell>
          <cell r="I1938">
            <v>0</v>
          </cell>
          <cell r="J1938">
            <v>0</v>
          </cell>
          <cell r="K1938">
            <v>0</v>
          </cell>
          <cell r="L1938">
            <v>0</v>
          </cell>
          <cell r="M1938">
            <v>3</v>
          </cell>
          <cell r="N1938">
            <v>0</v>
          </cell>
          <cell r="O1938">
            <v>0</v>
          </cell>
          <cell r="P1938">
            <v>0</v>
          </cell>
          <cell r="Q1938">
            <v>2</v>
          </cell>
          <cell r="R1938">
            <v>5</v>
          </cell>
          <cell r="T1938">
            <v>1.0015666364993958</v>
          </cell>
        </row>
        <row r="1939">
          <cell r="A1939" t="str">
            <v>399203140</v>
          </cell>
          <cell r="B1939" t="str">
            <v>R11</v>
          </cell>
          <cell r="C1939">
            <v>172</v>
          </cell>
          <cell r="D1939" t="str">
            <v>BENTELER ALUMINIUM SYSTEMS FRANC</v>
          </cell>
          <cell r="F1939">
            <v>5</v>
          </cell>
          <cell r="G1939" t="str">
            <v>2442Z</v>
          </cell>
          <cell r="H1939">
            <v>0</v>
          </cell>
          <cell r="I1939">
            <v>0</v>
          </cell>
          <cell r="J1939">
            <v>0</v>
          </cell>
          <cell r="K1939">
            <v>0</v>
          </cell>
          <cell r="L1939">
            <v>0</v>
          </cell>
          <cell r="M1939">
            <v>0</v>
          </cell>
          <cell r="N1939">
            <v>0</v>
          </cell>
          <cell r="O1939">
            <v>0</v>
          </cell>
          <cell r="P1939">
            <v>0</v>
          </cell>
          <cell r="Q1939">
            <v>0</v>
          </cell>
          <cell r="R1939">
            <v>0</v>
          </cell>
          <cell r="T1939">
            <v>1.0010764265559258</v>
          </cell>
        </row>
        <row r="1940">
          <cell r="A1940" t="str">
            <v>399266444</v>
          </cell>
          <cell r="B1940" t="str">
            <v>R07</v>
          </cell>
          <cell r="C1940">
            <v>39</v>
          </cell>
          <cell r="D1940" t="str">
            <v>VFP INK TECHNOLOGIES</v>
          </cell>
          <cell r="F1940">
            <v>6</v>
          </cell>
          <cell r="G1940" t="str">
            <v>2059Z</v>
          </cell>
          <cell r="H1940">
            <v>0</v>
          </cell>
          <cell r="I1940">
            <v>0</v>
          </cell>
          <cell r="J1940">
            <v>0</v>
          </cell>
          <cell r="K1940">
            <v>0</v>
          </cell>
          <cell r="L1940">
            <v>0</v>
          </cell>
          <cell r="M1940">
            <v>0</v>
          </cell>
          <cell r="N1940">
            <v>0</v>
          </cell>
          <cell r="O1940">
            <v>0</v>
          </cell>
          <cell r="P1940">
            <v>0</v>
          </cell>
          <cell r="Q1940">
            <v>1</v>
          </cell>
          <cell r="R1940">
            <v>1</v>
          </cell>
          <cell r="T1940">
            <v>1.0034062657353282</v>
          </cell>
        </row>
        <row r="1941">
          <cell r="A1941" t="str">
            <v>400131801</v>
          </cell>
          <cell r="B1941" t="str">
            <v>R18</v>
          </cell>
          <cell r="C1941">
            <v>106</v>
          </cell>
          <cell r="D1941" t="str">
            <v>REP INTERNATIONAL</v>
          </cell>
          <cell r="F1941">
            <v>2</v>
          </cell>
          <cell r="G1941" t="str">
            <v>2896Z</v>
          </cell>
          <cell r="H1941">
            <v>0</v>
          </cell>
          <cell r="I1941">
            <v>0</v>
          </cell>
          <cell r="J1941">
            <v>0</v>
          </cell>
          <cell r="K1941">
            <v>0</v>
          </cell>
          <cell r="L1941">
            <v>0</v>
          </cell>
          <cell r="M1941">
            <v>0</v>
          </cell>
          <cell r="N1941">
            <v>0</v>
          </cell>
          <cell r="O1941">
            <v>0</v>
          </cell>
          <cell r="P1941">
            <v>0</v>
          </cell>
          <cell r="Q1941">
            <v>0</v>
          </cell>
          <cell r="R1941">
            <v>0</v>
          </cell>
          <cell r="T1941">
            <v>1.0007829316016368</v>
          </cell>
        </row>
        <row r="1942">
          <cell r="A1942" t="str">
            <v>400149647</v>
          </cell>
          <cell r="B1942" t="str">
            <v>R29</v>
          </cell>
          <cell r="C1942">
            <v>592</v>
          </cell>
          <cell r="D1942" t="str">
            <v>KEYRUS</v>
          </cell>
          <cell r="F1942">
            <v>546</v>
          </cell>
          <cell r="G1942" t="str">
            <v>6202A</v>
          </cell>
          <cell r="H1942">
            <v>0</v>
          </cell>
          <cell r="I1942">
            <v>0</v>
          </cell>
          <cell r="J1942">
            <v>0</v>
          </cell>
          <cell r="K1942">
            <v>0</v>
          </cell>
          <cell r="L1942">
            <v>0</v>
          </cell>
          <cell r="M1942">
            <v>0</v>
          </cell>
          <cell r="N1942">
            <v>0</v>
          </cell>
          <cell r="O1942">
            <v>0</v>
          </cell>
          <cell r="P1942">
            <v>0</v>
          </cell>
          <cell r="Q1942">
            <v>87</v>
          </cell>
          <cell r="R1942">
            <v>87</v>
          </cell>
          <cell r="T1942">
            <v>1.066641311125138</v>
          </cell>
        </row>
        <row r="1943">
          <cell r="A1943" t="str">
            <v>400901518</v>
          </cell>
          <cell r="B1943" t="str">
            <v>R29</v>
          </cell>
          <cell r="C1943">
            <v>24</v>
          </cell>
          <cell r="D1943" t="str">
            <v>FBC SOFTWARE</v>
          </cell>
          <cell r="F1943">
            <v>5</v>
          </cell>
          <cell r="G1943" t="str">
            <v>6201Z</v>
          </cell>
          <cell r="H1943">
            <v>0</v>
          </cell>
          <cell r="I1943">
            <v>0</v>
          </cell>
          <cell r="J1943">
            <v>0</v>
          </cell>
          <cell r="K1943">
            <v>0</v>
          </cell>
          <cell r="L1943">
            <v>0</v>
          </cell>
          <cell r="M1943">
            <v>0</v>
          </cell>
          <cell r="N1943">
            <v>0</v>
          </cell>
          <cell r="O1943">
            <v>0</v>
          </cell>
          <cell r="P1943">
            <v>0</v>
          </cell>
          <cell r="Q1943">
            <v>0</v>
          </cell>
          <cell r="R1943">
            <v>0</v>
          </cell>
          <cell r="T1943">
            <v>1.0014538235188721</v>
          </cell>
        </row>
        <row r="1944">
          <cell r="A1944" t="str">
            <v>401565643</v>
          </cell>
          <cell r="B1944" t="str">
            <v>R09</v>
          </cell>
          <cell r="C1944">
            <v>19</v>
          </cell>
          <cell r="D1944" t="str">
            <v>PROFILINE</v>
          </cell>
          <cell r="F1944">
            <v>1</v>
          </cell>
          <cell r="G1944" t="str">
            <v>2229A</v>
          </cell>
          <cell r="H1944">
            <v>0</v>
          </cell>
          <cell r="I1944">
            <v>0</v>
          </cell>
          <cell r="J1944">
            <v>0</v>
          </cell>
          <cell r="K1944">
            <v>0</v>
          </cell>
          <cell r="L1944">
            <v>0</v>
          </cell>
          <cell r="M1944">
            <v>0</v>
          </cell>
          <cell r="N1944">
            <v>0</v>
          </cell>
          <cell r="O1944">
            <v>0</v>
          </cell>
          <cell r="P1944">
            <v>0</v>
          </cell>
          <cell r="Q1944">
            <v>0</v>
          </cell>
          <cell r="R1944">
            <v>0</v>
          </cell>
          <cell r="T1944">
            <v>1.0069803969479889</v>
          </cell>
        </row>
        <row r="1945">
          <cell r="A1945" t="str">
            <v>402250427</v>
          </cell>
          <cell r="B1945" t="str">
            <v>R30</v>
          </cell>
          <cell r="C1945">
            <v>223</v>
          </cell>
          <cell r="D1945" t="str">
            <v>INDDIGO</v>
          </cell>
          <cell r="F1945">
            <v>139</v>
          </cell>
          <cell r="G1945" t="str">
            <v>7112B</v>
          </cell>
          <cell r="H1945">
            <v>0</v>
          </cell>
          <cell r="I1945">
            <v>0</v>
          </cell>
          <cell r="J1945">
            <v>0</v>
          </cell>
          <cell r="K1945">
            <v>0</v>
          </cell>
          <cell r="L1945">
            <v>0</v>
          </cell>
          <cell r="M1945">
            <v>0</v>
          </cell>
          <cell r="N1945">
            <v>0</v>
          </cell>
          <cell r="O1945">
            <v>0</v>
          </cell>
          <cell r="P1945">
            <v>0</v>
          </cell>
          <cell r="Q1945">
            <v>0</v>
          </cell>
          <cell r="R1945">
            <v>0</v>
          </cell>
          <cell r="T1945">
            <v>1.2709076880999639</v>
          </cell>
        </row>
        <row r="1946">
          <cell r="A1946" t="str">
            <v>402947014</v>
          </cell>
          <cell r="B1946" t="str">
            <v>R03</v>
          </cell>
          <cell r="C1946">
            <v>34</v>
          </cell>
          <cell r="D1946" t="str">
            <v>TIMAC AGRO INTERNATIONAL</v>
          </cell>
          <cell r="F1946">
            <v>9</v>
          </cell>
          <cell r="G1946" t="str">
            <v>1089Z</v>
          </cell>
          <cell r="H1946">
            <v>0</v>
          </cell>
          <cell r="I1946">
            <v>0</v>
          </cell>
          <cell r="J1946">
            <v>0</v>
          </cell>
          <cell r="K1946">
            <v>0</v>
          </cell>
          <cell r="L1946">
            <v>0</v>
          </cell>
          <cell r="M1946">
            <v>1</v>
          </cell>
          <cell r="N1946">
            <v>0</v>
          </cell>
          <cell r="O1946">
            <v>0</v>
          </cell>
          <cell r="P1946">
            <v>0</v>
          </cell>
          <cell r="Q1946">
            <v>0</v>
          </cell>
          <cell r="R1946">
            <v>1</v>
          </cell>
          <cell r="T1946">
            <v>1.0862985278353567</v>
          </cell>
        </row>
        <row r="1947">
          <cell r="A1947" t="str">
            <v>403071988</v>
          </cell>
          <cell r="B1947" t="str">
            <v>R21</v>
          </cell>
          <cell r="C1947">
            <v>148</v>
          </cell>
          <cell r="D1947" t="str">
            <v>ALKAN</v>
          </cell>
          <cell r="F1947">
            <v>10</v>
          </cell>
          <cell r="G1947" t="str">
            <v>3030Z</v>
          </cell>
          <cell r="H1947">
            <v>0</v>
          </cell>
          <cell r="I1947">
            <v>0</v>
          </cell>
          <cell r="J1947">
            <v>0</v>
          </cell>
          <cell r="K1947">
            <v>0</v>
          </cell>
          <cell r="L1947">
            <v>0</v>
          </cell>
          <cell r="M1947">
            <v>0</v>
          </cell>
          <cell r="N1947">
            <v>0</v>
          </cell>
          <cell r="O1947">
            <v>0</v>
          </cell>
          <cell r="P1947">
            <v>0</v>
          </cell>
          <cell r="Q1947">
            <v>0</v>
          </cell>
          <cell r="R1947">
            <v>0</v>
          </cell>
          <cell r="T1947">
            <v>1.0042469508032374</v>
          </cell>
        </row>
        <row r="1948">
          <cell r="A1948" t="str">
            <v>408363174</v>
          </cell>
          <cell r="B1948" t="str">
            <v>R13</v>
          </cell>
          <cell r="C1948">
            <v>233</v>
          </cell>
          <cell r="D1948" t="str">
            <v>LCIE</v>
          </cell>
          <cell r="F1948">
            <v>45</v>
          </cell>
          <cell r="G1948" t="str">
            <v>2611Z</v>
          </cell>
          <cell r="H1948">
            <v>0</v>
          </cell>
          <cell r="I1948">
            <v>0</v>
          </cell>
          <cell r="J1948">
            <v>0</v>
          </cell>
          <cell r="K1948">
            <v>0</v>
          </cell>
          <cell r="L1948">
            <v>0</v>
          </cell>
          <cell r="M1948">
            <v>0</v>
          </cell>
          <cell r="N1948">
            <v>0</v>
          </cell>
          <cell r="O1948">
            <v>0</v>
          </cell>
          <cell r="P1948">
            <v>0</v>
          </cell>
          <cell r="Q1948">
            <v>0</v>
          </cell>
          <cell r="R1948">
            <v>0</v>
          </cell>
          <cell r="T1948">
            <v>1.0637702018197288</v>
          </cell>
        </row>
        <row r="1949">
          <cell r="A1949" t="str">
            <v>408585008</v>
          </cell>
          <cell r="B1949" t="str">
            <v>R27</v>
          </cell>
          <cell r="C1949">
            <v>7</v>
          </cell>
          <cell r="D1949" t="str">
            <v>INTELLIMIND</v>
          </cell>
          <cell r="F1949">
            <v>4</v>
          </cell>
          <cell r="G1949" t="str">
            <v>5829C</v>
          </cell>
          <cell r="H1949">
            <v>0</v>
          </cell>
          <cell r="I1949">
            <v>0</v>
          </cell>
          <cell r="J1949">
            <v>0</v>
          </cell>
          <cell r="K1949">
            <v>0</v>
          </cell>
          <cell r="L1949">
            <v>0</v>
          </cell>
          <cell r="M1949">
            <v>0</v>
          </cell>
          <cell r="N1949">
            <v>0</v>
          </cell>
          <cell r="O1949">
            <v>0</v>
          </cell>
          <cell r="P1949">
            <v>0</v>
          </cell>
          <cell r="Q1949">
            <v>0</v>
          </cell>
          <cell r="R1949">
            <v>0</v>
          </cell>
          <cell r="T1949">
            <v>1.0004931182693255</v>
          </cell>
        </row>
        <row r="1950">
          <cell r="A1950" t="str">
            <v>408720282</v>
          </cell>
          <cell r="B1950" t="str">
            <v>R16</v>
          </cell>
          <cell r="C1950">
            <v>357</v>
          </cell>
          <cell r="D1950" t="str">
            <v>FRESENIUS VIAL</v>
          </cell>
          <cell r="F1950">
            <v>36</v>
          </cell>
          <cell r="G1950" t="str">
            <v>2660Z</v>
          </cell>
          <cell r="H1950">
            <v>0</v>
          </cell>
          <cell r="I1950">
            <v>0</v>
          </cell>
          <cell r="J1950">
            <v>0</v>
          </cell>
          <cell r="K1950">
            <v>0</v>
          </cell>
          <cell r="L1950">
            <v>0</v>
          </cell>
          <cell r="M1950">
            <v>2</v>
          </cell>
          <cell r="N1950">
            <v>0</v>
          </cell>
          <cell r="O1950">
            <v>0</v>
          </cell>
          <cell r="P1950">
            <v>0</v>
          </cell>
          <cell r="Q1950">
            <v>0</v>
          </cell>
          <cell r="R1950">
            <v>2</v>
          </cell>
          <cell r="T1950">
            <v>1.3440827411346385</v>
          </cell>
        </row>
        <row r="1951">
          <cell r="A1951" t="str">
            <v>409494069</v>
          </cell>
          <cell r="B1951" t="str">
            <v>R30</v>
          </cell>
          <cell r="C1951">
            <v>4</v>
          </cell>
          <cell r="D1951" t="str">
            <v>MEDEXTENS</v>
          </cell>
          <cell r="F1951">
            <v>4</v>
          </cell>
          <cell r="G1951" t="str">
            <v>7219Z</v>
          </cell>
          <cell r="H1951">
            <v>0</v>
          </cell>
          <cell r="I1951">
            <v>0</v>
          </cell>
          <cell r="J1951">
            <v>0</v>
          </cell>
          <cell r="K1951">
            <v>0</v>
          </cell>
          <cell r="L1951">
            <v>0</v>
          </cell>
          <cell r="M1951">
            <v>1</v>
          </cell>
          <cell r="N1951">
            <v>0</v>
          </cell>
          <cell r="O1951">
            <v>0</v>
          </cell>
          <cell r="P1951">
            <v>0</v>
          </cell>
          <cell r="Q1951">
            <v>0</v>
          </cell>
          <cell r="R1951">
            <v>1</v>
          </cell>
          <cell r="T1951">
            <v>1.0082795517204557</v>
          </cell>
        </row>
        <row r="1952">
          <cell r="A1952" t="str">
            <v>410092563</v>
          </cell>
          <cell r="B1952" t="str">
            <v>R18</v>
          </cell>
          <cell r="C1952">
            <v>8</v>
          </cell>
          <cell r="D1952" t="str">
            <v>ABW CONCEPT</v>
          </cell>
          <cell r="F1952">
            <v>4</v>
          </cell>
          <cell r="G1952" t="str">
            <v>2899B</v>
          </cell>
          <cell r="H1952">
            <v>0</v>
          </cell>
          <cell r="I1952">
            <v>0</v>
          </cell>
          <cell r="J1952">
            <v>0</v>
          </cell>
          <cell r="K1952">
            <v>0</v>
          </cell>
          <cell r="L1952">
            <v>0</v>
          </cell>
          <cell r="M1952">
            <v>0</v>
          </cell>
          <cell r="N1952">
            <v>0</v>
          </cell>
          <cell r="O1952">
            <v>0</v>
          </cell>
          <cell r="P1952">
            <v>0</v>
          </cell>
          <cell r="Q1952">
            <v>1</v>
          </cell>
          <cell r="R1952">
            <v>1</v>
          </cell>
          <cell r="T1952">
            <v>9.466708738622275</v>
          </cell>
        </row>
        <row r="1953">
          <cell r="A1953" t="str">
            <v>410125124</v>
          </cell>
          <cell r="B1953" t="str">
            <v>R09</v>
          </cell>
          <cell r="C1953">
            <v>164</v>
          </cell>
          <cell r="D1953" t="str">
            <v>DEMO INJECTION</v>
          </cell>
          <cell r="F1953">
            <v>4</v>
          </cell>
          <cell r="G1953" t="str">
            <v>2229A</v>
          </cell>
          <cell r="H1953">
            <v>0</v>
          </cell>
          <cell r="I1953">
            <v>0</v>
          </cell>
          <cell r="J1953">
            <v>0</v>
          </cell>
          <cell r="K1953">
            <v>0</v>
          </cell>
          <cell r="L1953">
            <v>0</v>
          </cell>
          <cell r="M1953">
            <v>0</v>
          </cell>
          <cell r="N1953">
            <v>0</v>
          </cell>
          <cell r="O1953">
            <v>0</v>
          </cell>
          <cell r="P1953">
            <v>0</v>
          </cell>
          <cell r="Q1953">
            <v>0</v>
          </cell>
          <cell r="R1953">
            <v>0</v>
          </cell>
          <cell r="T1953">
            <v>0.98154461530706827</v>
          </cell>
        </row>
        <row r="1954">
          <cell r="A1954" t="str">
            <v>412565228</v>
          </cell>
          <cell r="B1954" t="str">
            <v>R29</v>
          </cell>
          <cell r="C1954">
            <v>35</v>
          </cell>
          <cell r="D1954" t="str">
            <v>SALOME INFORMATIQUE</v>
          </cell>
          <cell r="F1954">
            <v>22</v>
          </cell>
          <cell r="G1954" t="str">
            <v>6201Z</v>
          </cell>
          <cell r="H1954">
            <v>0</v>
          </cell>
          <cell r="I1954">
            <v>0</v>
          </cell>
          <cell r="J1954">
            <v>0</v>
          </cell>
          <cell r="K1954">
            <v>0</v>
          </cell>
          <cell r="L1954">
            <v>0</v>
          </cell>
          <cell r="M1954">
            <v>2</v>
          </cell>
          <cell r="N1954">
            <v>0</v>
          </cell>
          <cell r="O1954">
            <v>0</v>
          </cell>
          <cell r="P1954">
            <v>0</v>
          </cell>
          <cell r="Q1954">
            <v>0</v>
          </cell>
          <cell r="R1954">
            <v>2</v>
          </cell>
          <cell r="T1954">
            <v>0.99907094029467025</v>
          </cell>
        </row>
        <row r="1955">
          <cell r="A1955" t="str">
            <v>412580094</v>
          </cell>
          <cell r="B1955" t="str">
            <v>R29</v>
          </cell>
          <cell r="C1955">
            <v>21</v>
          </cell>
          <cell r="D1955" t="str">
            <v>E-ON SOFTWARE</v>
          </cell>
          <cell r="F1955">
            <v>20</v>
          </cell>
          <cell r="G1955" t="str">
            <v>6201Z</v>
          </cell>
          <cell r="H1955">
            <v>0</v>
          </cell>
          <cell r="I1955">
            <v>0</v>
          </cell>
          <cell r="J1955">
            <v>0</v>
          </cell>
          <cell r="K1955">
            <v>0</v>
          </cell>
          <cell r="L1955">
            <v>0</v>
          </cell>
          <cell r="M1955">
            <v>0</v>
          </cell>
          <cell r="N1955">
            <v>0</v>
          </cell>
          <cell r="O1955">
            <v>0</v>
          </cell>
          <cell r="P1955">
            <v>0</v>
          </cell>
          <cell r="Q1955">
            <v>3</v>
          </cell>
          <cell r="R1955">
            <v>3</v>
          </cell>
          <cell r="T1955">
            <v>1.0052642431574093</v>
          </cell>
        </row>
        <row r="1956">
          <cell r="A1956" t="str">
            <v>415119239</v>
          </cell>
          <cell r="B1956" t="str">
            <v>R07</v>
          </cell>
          <cell r="C1956">
            <v>85</v>
          </cell>
          <cell r="D1956" t="str">
            <v>LABORATOIRE LEA</v>
          </cell>
          <cell r="F1956">
            <v>13</v>
          </cell>
          <cell r="G1956" t="str">
            <v>2042Z</v>
          </cell>
          <cell r="H1956">
            <v>0</v>
          </cell>
          <cell r="I1956">
            <v>0</v>
          </cell>
          <cell r="J1956">
            <v>0</v>
          </cell>
          <cell r="K1956">
            <v>0</v>
          </cell>
          <cell r="L1956">
            <v>0</v>
          </cell>
          <cell r="M1956">
            <v>0</v>
          </cell>
          <cell r="N1956">
            <v>0</v>
          </cell>
          <cell r="O1956">
            <v>0</v>
          </cell>
          <cell r="P1956">
            <v>0</v>
          </cell>
          <cell r="Q1956">
            <v>0</v>
          </cell>
          <cell r="R1956">
            <v>0</v>
          </cell>
          <cell r="T1956">
            <v>1.0007418666207981</v>
          </cell>
        </row>
        <row r="1957">
          <cell r="A1957" t="str">
            <v>415224831</v>
          </cell>
          <cell r="B1957" t="str">
            <v>R29</v>
          </cell>
          <cell r="C1957">
            <v>29</v>
          </cell>
          <cell r="D1957" t="str">
            <v>JSI</v>
          </cell>
          <cell r="F1957">
            <v>22</v>
          </cell>
          <cell r="G1957" t="str">
            <v>6202A</v>
          </cell>
          <cell r="H1957">
            <v>0</v>
          </cell>
          <cell r="I1957">
            <v>0</v>
          </cell>
          <cell r="J1957">
            <v>0</v>
          </cell>
          <cell r="K1957">
            <v>0</v>
          </cell>
          <cell r="L1957">
            <v>0</v>
          </cell>
          <cell r="M1957">
            <v>0</v>
          </cell>
          <cell r="N1957">
            <v>0</v>
          </cell>
          <cell r="O1957">
            <v>0</v>
          </cell>
          <cell r="P1957">
            <v>0</v>
          </cell>
          <cell r="Q1957">
            <v>5</v>
          </cell>
          <cell r="R1957">
            <v>5</v>
          </cell>
          <cell r="T1957">
            <v>1.0047155685017257</v>
          </cell>
        </row>
        <row r="1958">
          <cell r="A1958" t="str">
            <v>417898236</v>
          </cell>
          <cell r="B1958" t="str">
            <v>R17</v>
          </cell>
          <cell r="C1958">
            <v>1</v>
          </cell>
          <cell r="D1958" t="str">
            <v>LAZIER CONCEPT</v>
          </cell>
          <cell r="F1958">
            <v>1</v>
          </cell>
          <cell r="G1958" t="str">
            <v>2790Z</v>
          </cell>
          <cell r="H1958">
            <v>0</v>
          </cell>
          <cell r="I1958">
            <v>0</v>
          </cell>
          <cell r="J1958">
            <v>0</v>
          </cell>
          <cell r="K1958">
            <v>0</v>
          </cell>
          <cell r="L1958">
            <v>0</v>
          </cell>
          <cell r="M1958">
            <v>0</v>
          </cell>
          <cell r="N1958">
            <v>0</v>
          </cell>
          <cell r="O1958">
            <v>0</v>
          </cell>
          <cell r="P1958">
            <v>0</v>
          </cell>
          <cell r="Q1958">
            <v>0</v>
          </cell>
          <cell r="R1958">
            <v>0</v>
          </cell>
          <cell r="T1958">
            <v>9.4995838248044677</v>
          </cell>
        </row>
        <row r="1959">
          <cell r="A1959" t="str">
            <v>418566725</v>
          </cell>
          <cell r="B1959" t="str">
            <v>R29</v>
          </cell>
          <cell r="C1959">
            <v>6</v>
          </cell>
          <cell r="D1959" t="str">
            <v>E MEDIA</v>
          </cell>
          <cell r="F1959">
            <v>2</v>
          </cell>
          <cell r="G1959" t="str">
            <v>6311Z</v>
          </cell>
          <cell r="H1959">
            <v>0</v>
          </cell>
          <cell r="I1959">
            <v>0</v>
          </cell>
          <cell r="J1959">
            <v>0</v>
          </cell>
          <cell r="K1959">
            <v>0</v>
          </cell>
          <cell r="L1959">
            <v>0</v>
          </cell>
          <cell r="M1959">
            <v>0</v>
          </cell>
          <cell r="N1959">
            <v>0</v>
          </cell>
          <cell r="O1959">
            <v>0</v>
          </cell>
          <cell r="P1959">
            <v>0</v>
          </cell>
          <cell r="Q1959">
            <v>0</v>
          </cell>
          <cell r="R1959">
            <v>0</v>
          </cell>
          <cell r="T1959">
            <v>9.4855098683566013</v>
          </cell>
        </row>
        <row r="1960">
          <cell r="A1960" t="str">
            <v>418682670</v>
          </cell>
          <cell r="B1960" t="str">
            <v>R15</v>
          </cell>
          <cell r="C1960">
            <v>273</v>
          </cell>
          <cell r="D1960" t="str">
            <v>SAPPEL</v>
          </cell>
          <cell r="F1960">
            <v>20</v>
          </cell>
          <cell r="G1960" t="str">
            <v>2651B</v>
          </cell>
          <cell r="H1960">
            <v>0</v>
          </cell>
          <cell r="I1960">
            <v>3</v>
          </cell>
          <cell r="J1960">
            <v>3</v>
          </cell>
          <cell r="K1960">
            <v>0</v>
          </cell>
          <cell r="L1960">
            <v>0</v>
          </cell>
          <cell r="M1960">
            <v>0</v>
          </cell>
          <cell r="N1960">
            <v>0</v>
          </cell>
          <cell r="O1960">
            <v>0</v>
          </cell>
          <cell r="P1960">
            <v>0</v>
          </cell>
          <cell r="Q1960">
            <v>0</v>
          </cell>
          <cell r="R1960">
            <v>3</v>
          </cell>
          <cell r="T1960">
            <v>1.0481399618604426</v>
          </cell>
        </row>
        <row r="1961">
          <cell r="A1961" t="str">
            <v>418827655</v>
          </cell>
          <cell r="B1961" t="str">
            <v>R30</v>
          </cell>
          <cell r="C1961">
            <v>1252</v>
          </cell>
          <cell r="D1961" t="str">
            <v>CONSORT FRANCE</v>
          </cell>
          <cell r="F1961">
            <v>29</v>
          </cell>
          <cell r="G1961" t="str">
            <v>7112B</v>
          </cell>
          <cell r="H1961">
            <v>0</v>
          </cell>
          <cell r="I1961">
            <v>0</v>
          </cell>
          <cell r="J1961">
            <v>0</v>
          </cell>
          <cell r="K1961">
            <v>0</v>
          </cell>
          <cell r="L1961">
            <v>0</v>
          </cell>
          <cell r="M1961">
            <v>0</v>
          </cell>
          <cell r="N1961">
            <v>0</v>
          </cell>
          <cell r="O1961">
            <v>0</v>
          </cell>
          <cell r="P1961">
            <v>0</v>
          </cell>
          <cell r="Q1961">
            <v>3</v>
          </cell>
          <cell r="R1961">
            <v>3</v>
          </cell>
          <cell r="T1961">
            <v>0.99655682674608392</v>
          </cell>
        </row>
        <row r="1962">
          <cell r="A1962" t="str">
            <v>419007356</v>
          </cell>
          <cell r="B1962" t="str">
            <v>R29</v>
          </cell>
          <cell r="C1962">
            <v>60</v>
          </cell>
          <cell r="D1962" t="str">
            <v>SENSIO</v>
          </cell>
          <cell r="F1962">
            <v>4</v>
          </cell>
          <cell r="G1962" t="str">
            <v>6201Z</v>
          </cell>
          <cell r="H1962">
            <v>0</v>
          </cell>
          <cell r="I1962">
            <v>0</v>
          </cell>
          <cell r="J1962">
            <v>0</v>
          </cell>
          <cell r="K1962">
            <v>0</v>
          </cell>
          <cell r="L1962">
            <v>0</v>
          </cell>
          <cell r="M1962">
            <v>0</v>
          </cell>
          <cell r="N1962">
            <v>0</v>
          </cell>
          <cell r="O1962">
            <v>0</v>
          </cell>
          <cell r="P1962">
            <v>0</v>
          </cell>
          <cell r="Q1962">
            <v>0</v>
          </cell>
          <cell r="R1962">
            <v>0</v>
          </cell>
          <cell r="T1962">
            <v>1.0011628456684287</v>
          </cell>
        </row>
        <row r="1963">
          <cell r="A1963" t="str">
            <v>420458382</v>
          </cell>
          <cell r="B1963" t="str">
            <v>R29</v>
          </cell>
          <cell r="C1963">
            <v>480</v>
          </cell>
          <cell r="D1963" t="str">
            <v>SODIFRANCE ISIS</v>
          </cell>
          <cell r="F1963">
            <v>28</v>
          </cell>
          <cell r="G1963" t="str">
            <v>6202A</v>
          </cell>
          <cell r="H1963">
            <v>0</v>
          </cell>
          <cell r="I1963">
            <v>0</v>
          </cell>
          <cell r="J1963">
            <v>0</v>
          </cell>
          <cell r="K1963">
            <v>0</v>
          </cell>
          <cell r="L1963">
            <v>0</v>
          </cell>
          <cell r="M1963">
            <v>0</v>
          </cell>
          <cell r="N1963">
            <v>0</v>
          </cell>
          <cell r="O1963">
            <v>0</v>
          </cell>
          <cell r="P1963">
            <v>0</v>
          </cell>
          <cell r="Q1963">
            <v>4</v>
          </cell>
          <cell r="R1963">
            <v>4</v>
          </cell>
          <cell r="T1963">
            <v>1.0053362251251374</v>
          </cell>
        </row>
        <row r="1964">
          <cell r="A1964" t="str">
            <v>421181819</v>
          </cell>
          <cell r="B1964" t="str">
            <v>R08</v>
          </cell>
          <cell r="C1964">
            <v>108</v>
          </cell>
          <cell r="D1964" t="str">
            <v>SYNKEM</v>
          </cell>
          <cell r="F1964">
            <v>4</v>
          </cell>
          <cell r="G1964" t="str">
            <v>2110Z</v>
          </cell>
          <cell r="H1964">
            <v>0</v>
          </cell>
          <cell r="I1964">
            <v>1</v>
          </cell>
          <cell r="J1964">
            <v>0</v>
          </cell>
          <cell r="K1964">
            <v>0</v>
          </cell>
          <cell r="L1964">
            <v>0</v>
          </cell>
          <cell r="M1964">
            <v>0</v>
          </cell>
          <cell r="N1964">
            <v>0</v>
          </cell>
          <cell r="O1964">
            <v>0</v>
          </cell>
          <cell r="P1964">
            <v>0</v>
          </cell>
          <cell r="Q1964">
            <v>0</v>
          </cell>
          <cell r="R1964">
            <v>1</v>
          </cell>
          <cell r="T1964">
            <v>1.0006704801930024</v>
          </cell>
        </row>
        <row r="1965">
          <cell r="A1965" t="str">
            <v>421206079</v>
          </cell>
          <cell r="B1965" t="str">
            <v>R29</v>
          </cell>
          <cell r="C1965">
            <v>578</v>
          </cell>
          <cell r="D1965" t="str">
            <v>ADEO SERVICES</v>
          </cell>
          <cell r="F1965">
            <v>104</v>
          </cell>
          <cell r="G1965" t="str">
            <v>6201Z</v>
          </cell>
          <cell r="H1965">
            <v>0</v>
          </cell>
          <cell r="I1965">
            <v>0</v>
          </cell>
          <cell r="J1965">
            <v>0</v>
          </cell>
          <cell r="K1965">
            <v>0</v>
          </cell>
          <cell r="L1965">
            <v>0</v>
          </cell>
          <cell r="M1965">
            <v>1</v>
          </cell>
          <cell r="N1965">
            <v>0</v>
          </cell>
          <cell r="O1965">
            <v>0</v>
          </cell>
          <cell r="P1965">
            <v>0</v>
          </cell>
          <cell r="Q1965">
            <v>0</v>
          </cell>
          <cell r="R1965">
            <v>1</v>
          </cell>
          <cell r="T1965">
            <v>1.015724365550418</v>
          </cell>
        </row>
        <row r="1966">
          <cell r="A1966" t="str">
            <v>421345695</v>
          </cell>
          <cell r="B1966" t="str">
            <v>R28</v>
          </cell>
          <cell r="C1966">
            <v>517</v>
          </cell>
          <cell r="D1966" t="str">
            <v>CANAL + FRANCE</v>
          </cell>
          <cell r="F1966">
            <v>126</v>
          </cell>
          <cell r="G1966" t="str">
            <v>6130Z</v>
          </cell>
          <cell r="H1966">
            <v>0</v>
          </cell>
          <cell r="I1966">
            <v>0</v>
          </cell>
          <cell r="J1966">
            <v>0</v>
          </cell>
          <cell r="K1966">
            <v>0</v>
          </cell>
          <cell r="L1966">
            <v>0</v>
          </cell>
          <cell r="M1966">
            <v>0</v>
          </cell>
          <cell r="N1966">
            <v>0</v>
          </cell>
          <cell r="O1966">
            <v>0</v>
          </cell>
          <cell r="P1966">
            <v>0</v>
          </cell>
          <cell r="Q1966">
            <v>2</v>
          </cell>
          <cell r="R1966">
            <v>2</v>
          </cell>
          <cell r="T1966">
            <v>1.4168292446887487</v>
          </cell>
        </row>
        <row r="1967">
          <cell r="A1967" t="str">
            <v>421528555</v>
          </cell>
          <cell r="B1967" t="str">
            <v>R11</v>
          </cell>
          <cell r="C1967">
            <v>44</v>
          </cell>
          <cell r="D1967" t="str">
            <v>NOVELIS PAE</v>
          </cell>
          <cell r="F1967">
            <v>8</v>
          </cell>
          <cell r="G1967" t="str">
            <v>2453Z</v>
          </cell>
          <cell r="H1967">
            <v>1</v>
          </cell>
          <cell r="I1967">
            <v>0</v>
          </cell>
          <cell r="J1967">
            <v>0</v>
          </cell>
          <cell r="K1967">
            <v>0</v>
          </cell>
          <cell r="L1967">
            <v>0</v>
          </cell>
          <cell r="M1967">
            <v>0</v>
          </cell>
          <cell r="N1967">
            <v>0</v>
          </cell>
          <cell r="O1967">
            <v>0</v>
          </cell>
          <cell r="P1967">
            <v>0</v>
          </cell>
          <cell r="Q1967">
            <v>0</v>
          </cell>
          <cell r="R1967">
            <v>1</v>
          </cell>
          <cell r="T1967">
            <v>0.98390676760449258</v>
          </cell>
        </row>
        <row r="1968">
          <cell r="A1968" t="str">
            <v>421539628</v>
          </cell>
          <cell r="B1968" t="str">
            <v>R29</v>
          </cell>
          <cell r="C1968">
            <v>188</v>
          </cell>
          <cell r="D1968" t="str">
            <v>3S INFORMATIQUE</v>
          </cell>
          <cell r="F1968">
            <v>64</v>
          </cell>
          <cell r="G1968" t="str">
            <v>6202A</v>
          </cell>
          <cell r="H1968">
            <v>0</v>
          </cell>
          <cell r="I1968">
            <v>0</v>
          </cell>
          <cell r="J1968">
            <v>0</v>
          </cell>
          <cell r="K1968">
            <v>0</v>
          </cell>
          <cell r="L1968">
            <v>0</v>
          </cell>
          <cell r="M1968">
            <v>0</v>
          </cell>
          <cell r="N1968">
            <v>0</v>
          </cell>
          <cell r="O1968">
            <v>0</v>
          </cell>
          <cell r="P1968">
            <v>0</v>
          </cell>
          <cell r="Q1968">
            <v>0</v>
          </cell>
          <cell r="R1968">
            <v>0</v>
          </cell>
          <cell r="T1968">
            <v>1.0176591148092315</v>
          </cell>
        </row>
        <row r="1969">
          <cell r="A1969" t="str">
            <v>422483214</v>
          </cell>
          <cell r="B1969" t="str">
            <v>R18</v>
          </cell>
          <cell r="C1969">
            <v>150</v>
          </cell>
          <cell r="D1969" t="str">
            <v>GROUPE MECALAC</v>
          </cell>
          <cell r="E1969" t="str">
            <v>422483214 ; 304653553 ;</v>
          </cell>
          <cell r="F1969">
            <v>13</v>
          </cell>
          <cell r="G1969" t="str">
            <v>2892Z</v>
          </cell>
          <cell r="H1969">
            <v>0</v>
          </cell>
          <cell r="I1969">
            <v>0</v>
          </cell>
          <cell r="J1969">
            <v>0</v>
          </cell>
          <cell r="K1969">
            <v>0</v>
          </cell>
          <cell r="L1969">
            <v>0</v>
          </cell>
          <cell r="M1969">
            <v>0</v>
          </cell>
          <cell r="N1969">
            <v>0</v>
          </cell>
          <cell r="O1969">
            <v>0</v>
          </cell>
          <cell r="P1969">
            <v>0</v>
          </cell>
          <cell r="Q1969">
            <v>0</v>
          </cell>
          <cell r="R1969">
            <v>0</v>
          </cell>
          <cell r="T1969">
            <v>1.005102892411371</v>
          </cell>
        </row>
        <row r="1970">
          <cell r="A1970" t="str">
            <v>423010784</v>
          </cell>
          <cell r="B1970" t="str">
            <v>R27</v>
          </cell>
          <cell r="C1970">
            <v>201</v>
          </cell>
          <cell r="D1970" t="str">
            <v>IORGA GROUP</v>
          </cell>
          <cell r="F1970">
            <v>116</v>
          </cell>
          <cell r="G1970" t="str">
            <v>5829C</v>
          </cell>
          <cell r="H1970">
            <v>0</v>
          </cell>
          <cell r="I1970">
            <v>0</v>
          </cell>
          <cell r="J1970">
            <v>0</v>
          </cell>
          <cell r="K1970">
            <v>0</v>
          </cell>
          <cell r="L1970">
            <v>0</v>
          </cell>
          <cell r="M1970">
            <v>0</v>
          </cell>
          <cell r="N1970">
            <v>0</v>
          </cell>
          <cell r="O1970">
            <v>0</v>
          </cell>
          <cell r="P1970">
            <v>0</v>
          </cell>
          <cell r="Q1970">
            <v>23</v>
          </cell>
          <cell r="R1970">
            <v>23</v>
          </cell>
          <cell r="T1970">
            <v>1.0611726245951836</v>
          </cell>
        </row>
        <row r="1971">
          <cell r="A1971" t="str">
            <v>423521137</v>
          </cell>
          <cell r="B1971" t="str">
            <v>R30</v>
          </cell>
          <cell r="C1971">
            <v>62</v>
          </cell>
          <cell r="D1971" t="str">
            <v>ABMI CONSULTING</v>
          </cell>
          <cell r="F1971">
            <v>41</v>
          </cell>
          <cell r="G1971" t="str">
            <v>7112B</v>
          </cell>
          <cell r="H1971">
            <v>0</v>
          </cell>
          <cell r="I1971">
            <v>0</v>
          </cell>
          <cell r="J1971">
            <v>0</v>
          </cell>
          <cell r="K1971">
            <v>0</v>
          </cell>
          <cell r="L1971">
            <v>0</v>
          </cell>
          <cell r="M1971">
            <v>3</v>
          </cell>
          <cell r="N1971">
            <v>0</v>
          </cell>
          <cell r="O1971">
            <v>0</v>
          </cell>
          <cell r="P1971">
            <v>0</v>
          </cell>
          <cell r="Q1971">
            <v>0</v>
          </cell>
          <cell r="R1971">
            <v>3</v>
          </cell>
          <cell r="T1971">
            <v>1.0103405985229985</v>
          </cell>
        </row>
        <row r="1972">
          <cell r="A1972" t="str">
            <v>424704963</v>
          </cell>
          <cell r="B1972" t="str">
            <v>R30</v>
          </cell>
          <cell r="C1972">
            <v>884</v>
          </cell>
          <cell r="D1972" t="str">
            <v>THALES GLOBAL SERVICES</v>
          </cell>
          <cell r="F1972">
            <v>24</v>
          </cell>
          <cell r="G1972" t="str">
            <v>7490B</v>
          </cell>
          <cell r="H1972">
            <v>0</v>
          </cell>
          <cell r="I1972">
            <v>0</v>
          </cell>
          <cell r="J1972">
            <v>0</v>
          </cell>
          <cell r="K1972">
            <v>0</v>
          </cell>
          <cell r="L1972">
            <v>0</v>
          </cell>
          <cell r="M1972">
            <v>0</v>
          </cell>
          <cell r="N1972">
            <v>0</v>
          </cell>
          <cell r="O1972">
            <v>0</v>
          </cell>
          <cell r="P1972">
            <v>0</v>
          </cell>
          <cell r="Q1972">
            <v>0</v>
          </cell>
          <cell r="R1972">
            <v>0</v>
          </cell>
          <cell r="T1972">
            <v>0.99998533087248231</v>
          </cell>
        </row>
        <row r="1973">
          <cell r="A1973" t="str">
            <v>425052743</v>
          </cell>
          <cell r="B1973" t="str">
            <v>R03</v>
          </cell>
          <cell r="C1973">
            <v>90</v>
          </cell>
          <cell r="D1973" t="str">
            <v>JEAN FLOC'H SURGELATION</v>
          </cell>
          <cell r="F1973">
            <v>4</v>
          </cell>
          <cell r="G1973" t="str">
            <v>1013A</v>
          </cell>
          <cell r="H1973">
            <v>0</v>
          </cell>
          <cell r="I1973">
            <v>0</v>
          </cell>
          <cell r="J1973">
            <v>0</v>
          </cell>
          <cell r="K1973">
            <v>0</v>
          </cell>
          <cell r="L1973">
            <v>0</v>
          </cell>
          <cell r="M1973">
            <v>1</v>
          </cell>
          <cell r="N1973">
            <v>0</v>
          </cell>
          <cell r="O1973">
            <v>0</v>
          </cell>
          <cell r="P1973">
            <v>0</v>
          </cell>
          <cell r="Q1973">
            <v>0</v>
          </cell>
          <cell r="R1973">
            <v>1</v>
          </cell>
          <cell r="T1973">
            <v>9.8131219471017204</v>
          </cell>
        </row>
        <row r="1974">
          <cell r="A1974" t="str">
            <v>428155691</v>
          </cell>
          <cell r="B1974" t="str">
            <v>R27</v>
          </cell>
          <cell r="C1974">
            <v>150</v>
          </cell>
          <cell r="D1974" t="str">
            <v>ETF1</v>
          </cell>
          <cell r="F1974">
            <v>4</v>
          </cell>
          <cell r="G1974" t="str">
            <v>6020A</v>
          </cell>
          <cell r="H1974">
            <v>1</v>
          </cell>
          <cell r="I1974">
            <v>0</v>
          </cell>
          <cell r="J1974">
            <v>0</v>
          </cell>
          <cell r="K1974">
            <v>0</v>
          </cell>
          <cell r="L1974">
            <v>0</v>
          </cell>
          <cell r="M1974">
            <v>0</v>
          </cell>
          <cell r="N1974">
            <v>0</v>
          </cell>
          <cell r="O1974">
            <v>0</v>
          </cell>
          <cell r="P1974">
            <v>0</v>
          </cell>
          <cell r="Q1974">
            <v>0</v>
          </cell>
          <cell r="R1974">
            <v>1</v>
          </cell>
          <cell r="T1974">
            <v>1.0049731646109066</v>
          </cell>
        </row>
        <row r="1975">
          <cell r="A1975" t="str">
            <v>428164834</v>
          </cell>
          <cell r="B1975" t="str">
            <v>R30</v>
          </cell>
          <cell r="C1975">
            <v>3</v>
          </cell>
          <cell r="D1975" t="str">
            <v>GREEN TECHNO</v>
          </cell>
          <cell r="F1975">
            <v>3</v>
          </cell>
          <cell r="G1975" t="str">
            <v>7112B</v>
          </cell>
          <cell r="H1975">
            <v>0</v>
          </cell>
          <cell r="I1975">
            <v>0</v>
          </cell>
          <cell r="J1975">
            <v>0</v>
          </cell>
          <cell r="K1975">
            <v>0</v>
          </cell>
          <cell r="L1975">
            <v>0</v>
          </cell>
          <cell r="M1975">
            <v>0</v>
          </cell>
          <cell r="N1975">
            <v>0</v>
          </cell>
          <cell r="O1975">
            <v>0</v>
          </cell>
          <cell r="P1975">
            <v>1</v>
          </cell>
          <cell r="Q1975">
            <v>0</v>
          </cell>
          <cell r="R1975">
            <v>1</v>
          </cell>
          <cell r="S1975" t="str">
            <v>CONGE PARENTAL D'EDUCATION</v>
          </cell>
          <cell r="T1975">
            <v>1.0034385549049627</v>
          </cell>
        </row>
        <row r="1976">
          <cell r="A1976" t="str">
            <v>428771463</v>
          </cell>
          <cell r="B1976" t="str">
            <v>R10</v>
          </cell>
          <cell r="C1976">
            <v>253</v>
          </cell>
          <cell r="D1976" t="str">
            <v>FICOMIRRORS FRANCE</v>
          </cell>
          <cell r="F1976">
            <v>3</v>
          </cell>
          <cell r="G1976" t="str">
            <v>2312Z</v>
          </cell>
          <cell r="H1976">
            <v>0</v>
          </cell>
          <cell r="I1976">
            <v>0</v>
          </cell>
          <cell r="J1976">
            <v>0</v>
          </cell>
          <cell r="K1976">
            <v>0</v>
          </cell>
          <cell r="L1976">
            <v>0</v>
          </cell>
          <cell r="M1976">
            <v>1</v>
          </cell>
          <cell r="N1976">
            <v>0</v>
          </cell>
          <cell r="O1976">
            <v>0</v>
          </cell>
          <cell r="P1976">
            <v>0</v>
          </cell>
          <cell r="Q1976">
            <v>2</v>
          </cell>
          <cell r="R1976">
            <v>3</v>
          </cell>
          <cell r="T1976">
            <v>1.0032866640740707</v>
          </cell>
        </row>
        <row r="1977">
          <cell r="A1977" t="str">
            <v>429080526</v>
          </cell>
          <cell r="B1977" t="str">
            <v>R29</v>
          </cell>
          <cell r="C1977">
            <v>15</v>
          </cell>
          <cell r="D1977" t="str">
            <v>IWD</v>
          </cell>
          <cell r="F1977">
            <v>9</v>
          </cell>
          <cell r="G1977" t="str">
            <v>6201Z</v>
          </cell>
          <cell r="H1977">
            <v>0</v>
          </cell>
          <cell r="I1977">
            <v>0</v>
          </cell>
          <cell r="J1977">
            <v>0</v>
          </cell>
          <cell r="K1977">
            <v>0</v>
          </cell>
          <cell r="L1977">
            <v>0</v>
          </cell>
          <cell r="M1977">
            <v>0</v>
          </cell>
          <cell r="N1977">
            <v>0</v>
          </cell>
          <cell r="O1977">
            <v>0</v>
          </cell>
          <cell r="P1977">
            <v>0</v>
          </cell>
          <cell r="Q1977">
            <v>0</v>
          </cell>
          <cell r="R1977">
            <v>0</v>
          </cell>
          <cell r="T1977">
            <v>1.0014896419977659</v>
          </cell>
        </row>
        <row r="1978">
          <cell r="A1978" t="str">
            <v>429195431</v>
          </cell>
          <cell r="B1978" t="str">
            <v>R21</v>
          </cell>
          <cell r="C1978">
            <v>4</v>
          </cell>
          <cell r="D1978" t="str">
            <v>AEROGROUPE</v>
          </cell>
          <cell r="F1978">
            <v>2</v>
          </cell>
          <cell r="G1978" t="str">
            <v>3030Z</v>
          </cell>
          <cell r="H1978">
            <v>0</v>
          </cell>
          <cell r="I1978">
            <v>0</v>
          </cell>
          <cell r="J1978">
            <v>0</v>
          </cell>
          <cell r="K1978">
            <v>0</v>
          </cell>
          <cell r="L1978">
            <v>0</v>
          </cell>
          <cell r="M1978">
            <v>0</v>
          </cell>
          <cell r="N1978">
            <v>0</v>
          </cell>
          <cell r="O1978">
            <v>0</v>
          </cell>
          <cell r="P1978">
            <v>0</v>
          </cell>
          <cell r="Q1978">
            <v>0</v>
          </cell>
          <cell r="R1978">
            <v>0</v>
          </cell>
          <cell r="T1978">
            <v>9.488035023476689</v>
          </cell>
        </row>
        <row r="1979">
          <cell r="A1979" t="str">
            <v>429715378</v>
          </cell>
          <cell r="B1979" t="str">
            <v>R29</v>
          </cell>
          <cell r="C1979">
            <v>48</v>
          </cell>
          <cell r="D1979" t="str">
            <v>ATOL CONSEILS&amp;DEVELOPPEMENTS</v>
          </cell>
          <cell r="F1979">
            <v>20</v>
          </cell>
          <cell r="G1979" t="str">
            <v>6201</v>
          </cell>
          <cell r="H1979">
            <v>0</v>
          </cell>
          <cell r="I1979">
            <v>0</v>
          </cell>
          <cell r="J1979">
            <v>0</v>
          </cell>
          <cell r="K1979">
            <v>0</v>
          </cell>
          <cell r="L1979">
            <v>0</v>
          </cell>
          <cell r="M1979">
            <v>1</v>
          </cell>
          <cell r="N1979">
            <v>0</v>
          </cell>
          <cell r="O1979">
            <v>0</v>
          </cell>
          <cell r="P1979">
            <v>0</v>
          </cell>
          <cell r="Q1979">
            <v>0</v>
          </cell>
          <cell r="R1979">
            <v>1</v>
          </cell>
          <cell r="T1979">
            <v>1.004697586376128</v>
          </cell>
        </row>
        <row r="1980">
          <cell r="A1980" t="str">
            <v>430195271</v>
          </cell>
          <cell r="B1980" t="str">
            <v>R30</v>
          </cell>
          <cell r="C1980">
            <v>74</v>
          </cell>
          <cell r="D1980" t="str">
            <v>CONSORT R&amp;D</v>
          </cell>
          <cell r="F1980">
            <v>31</v>
          </cell>
          <cell r="G1980" t="str">
            <v>7112</v>
          </cell>
          <cell r="H1980">
            <v>0</v>
          </cell>
          <cell r="I1980">
            <v>0</v>
          </cell>
          <cell r="J1980">
            <v>0</v>
          </cell>
          <cell r="K1980">
            <v>0</v>
          </cell>
          <cell r="L1980">
            <v>0</v>
          </cell>
          <cell r="M1980">
            <v>3</v>
          </cell>
          <cell r="N1980">
            <v>0</v>
          </cell>
          <cell r="O1980">
            <v>0</v>
          </cell>
          <cell r="P1980">
            <v>0</v>
          </cell>
          <cell r="Q1980">
            <v>3</v>
          </cell>
          <cell r="R1980">
            <v>6</v>
          </cell>
          <cell r="T1980">
            <v>0.98974915772819139</v>
          </cell>
        </row>
        <row r="1981">
          <cell r="A1981" t="str">
            <v>430244749</v>
          </cell>
          <cell r="B1981" t="str">
            <v>R29</v>
          </cell>
          <cell r="C1981">
            <v>9</v>
          </cell>
          <cell r="D1981" t="str">
            <v>SYNCHROTEAM</v>
          </cell>
          <cell r="F1981">
            <v>9</v>
          </cell>
          <cell r="G1981" t="str">
            <v>6202A</v>
          </cell>
          <cell r="H1981">
            <v>0</v>
          </cell>
          <cell r="I1981">
            <v>0</v>
          </cell>
          <cell r="J1981">
            <v>0</v>
          </cell>
          <cell r="K1981">
            <v>0</v>
          </cell>
          <cell r="L1981">
            <v>0</v>
          </cell>
          <cell r="M1981">
            <v>1</v>
          </cell>
          <cell r="N1981">
            <v>0</v>
          </cell>
          <cell r="O1981">
            <v>0</v>
          </cell>
          <cell r="P1981">
            <v>0</v>
          </cell>
          <cell r="Q1981">
            <v>0</v>
          </cell>
          <cell r="R1981">
            <v>1</v>
          </cell>
          <cell r="T1981">
            <v>1.0020540212951463</v>
          </cell>
        </row>
        <row r="1982">
          <cell r="A1982" t="str">
            <v>430348870</v>
          </cell>
          <cell r="B1982" t="str">
            <v>R29</v>
          </cell>
          <cell r="C1982">
            <v>111</v>
          </cell>
          <cell r="D1982" t="str">
            <v>YACAST FRANCE</v>
          </cell>
          <cell r="F1982">
            <v>19</v>
          </cell>
          <cell r="G1982" t="str">
            <v>6311Z</v>
          </cell>
          <cell r="H1982">
            <v>0</v>
          </cell>
          <cell r="I1982">
            <v>0</v>
          </cell>
          <cell r="J1982">
            <v>0</v>
          </cell>
          <cell r="K1982">
            <v>0</v>
          </cell>
          <cell r="L1982">
            <v>0</v>
          </cell>
          <cell r="M1982">
            <v>4</v>
          </cell>
          <cell r="N1982">
            <v>0</v>
          </cell>
          <cell r="O1982">
            <v>0</v>
          </cell>
          <cell r="P1982">
            <v>1</v>
          </cell>
          <cell r="Q1982">
            <v>0</v>
          </cell>
          <cell r="R1982">
            <v>5</v>
          </cell>
          <cell r="S1982" t="str">
            <v>chômage</v>
          </cell>
          <cell r="T1982">
            <v>1.0055387218089442</v>
          </cell>
        </row>
        <row r="1983">
          <cell r="A1983" t="str">
            <v>430359927</v>
          </cell>
          <cell r="B1983" t="str">
            <v>R29</v>
          </cell>
          <cell r="C1983">
            <v>243</v>
          </cell>
          <cell r="D1983" t="str">
            <v>LINK BY NET (LBN)</v>
          </cell>
          <cell r="F1983">
            <v>39</v>
          </cell>
          <cell r="G1983" t="str">
            <v>6311Z</v>
          </cell>
          <cell r="H1983">
            <v>0</v>
          </cell>
          <cell r="I1983">
            <v>0</v>
          </cell>
          <cell r="J1983">
            <v>0</v>
          </cell>
          <cell r="K1983">
            <v>0</v>
          </cell>
          <cell r="L1983">
            <v>0</v>
          </cell>
          <cell r="M1983">
            <v>0</v>
          </cell>
          <cell r="N1983">
            <v>0</v>
          </cell>
          <cell r="O1983">
            <v>0</v>
          </cell>
          <cell r="P1983">
            <v>0</v>
          </cell>
          <cell r="Q1983">
            <v>0</v>
          </cell>
          <cell r="R1983">
            <v>0</v>
          </cell>
          <cell r="T1983">
            <v>1.0085596822572529</v>
          </cell>
        </row>
        <row r="1984">
          <cell r="A1984" t="str">
            <v>431250000</v>
          </cell>
          <cell r="B1984" t="str">
            <v>R27</v>
          </cell>
          <cell r="C1984">
            <v>171</v>
          </cell>
          <cell r="D1984" t="str">
            <v>TEAM TRADE GROUPE</v>
          </cell>
          <cell r="F1984">
            <v>34</v>
          </cell>
          <cell r="G1984" t="str">
            <v>5829C</v>
          </cell>
          <cell r="H1984">
            <v>2</v>
          </cell>
          <cell r="I1984">
            <v>0</v>
          </cell>
          <cell r="J1984">
            <v>0</v>
          </cell>
          <cell r="K1984">
            <v>0</v>
          </cell>
          <cell r="L1984">
            <v>0</v>
          </cell>
          <cell r="M1984">
            <v>3</v>
          </cell>
          <cell r="N1984">
            <v>0</v>
          </cell>
          <cell r="O1984">
            <v>0</v>
          </cell>
          <cell r="P1984">
            <v>0</v>
          </cell>
          <cell r="Q1984">
            <v>0</v>
          </cell>
          <cell r="R1984">
            <v>5</v>
          </cell>
          <cell r="T1984">
            <v>1.0385807226243846</v>
          </cell>
        </row>
        <row r="1985">
          <cell r="A1985" t="str">
            <v>431313691</v>
          </cell>
          <cell r="B1985" t="str">
            <v>R30</v>
          </cell>
          <cell r="C1985">
            <v>37</v>
          </cell>
          <cell r="D1985" t="str">
            <v>GLOBAL SERV PROVIDER</v>
          </cell>
          <cell r="F1985">
            <v>3</v>
          </cell>
          <cell r="G1985" t="str">
            <v>6910Z</v>
          </cell>
          <cell r="H1985">
            <v>0</v>
          </cell>
          <cell r="I1985">
            <v>0</v>
          </cell>
          <cell r="J1985">
            <v>0</v>
          </cell>
          <cell r="K1985">
            <v>0</v>
          </cell>
          <cell r="L1985">
            <v>0</v>
          </cell>
          <cell r="M1985">
            <v>0</v>
          </cell>
          <cell r="N1985">
            <v>0</v>
          </cell>
          <cell r="O1985">
            <v>0</v>
          </cell>
          <cell r="P1985">
            <v>0</v>
          </cell>
          <cell r="Q1985">
            <v>0</v>
          </cell>
          <cell r="R1985">
            <v>0</v>
          </cell>
          <cell r="T1985">
            <v>9.4604813865328641</v>
          </cell>
        </row>
        <row r="1986">
          <cell r="A1986" t="str">
            <v>431333731</v>
          </cell>
          <cell r="B1986" t="str">
            <v>R29</v>
          </cell>
          <cell r="C1986">
            <v>30</v>
          </cell>
          <cell r="D1986" t="str">
            <v>MTPI</v>
          </cell>
          <cell r="F1986">
            <v>5</v>
          </cell>
          <cell r="G1986" t="str">
            <v>6202A</v>
          </cell>
          <cell r="H1986">
            <v>0</v>
          </cell>
          <cell r="I1986">
            <v>0</v>
          </cell>
          <cell r="J1986">
            <v>0</v>
          </cell>
          <cell r="K1986">
            <v>0</v>
          </cell>
          <cell r="L1986">
            <v>0</v>
          </cell>
          <cell r="M1986">
            <v>0</v>
          </cell>
          <cell r="N1986">
            <v>0</v>
          </cell>
          <cell r="O1986">
            <v>0</v>
          </cell>
          <cell r="P1986">
            <v>0</v>
          </cell>
          <cell r="Q1986">
            <v>0</v>
          </cell>
          <cell r="R1986">
            <v>0</v>
          </cell>
          <cell r="T1986">
            <v>9.4937822469589079</v>
          </cell>
        </row>
        <row r="1987">
          <cell r="A1987" t="str">
            <v>431906833</v>
          </cell>
          <cell r="B1987" t="str">
            <v>R30</v>
          </cell>
          <cell r="C1987">
            <v>10</v>
          </cell>
          <cell r="D1987" t="str">
            <v>CONVENTOR</v>
          </cell>
          <cell r="F1987">
            <v>9</v>
          </cell>
          <cell r="G1987" t="str">
            <v>74</v>
          </cell>
          <cell r="H1987">
            <v>0</v>
          </cell>
          <cell r="I1987">
            <v>0</v>
          </cell>
          <cell r="J1987">
            <v>0</v>
          </cell>
          <cell r="K1987">
            <v>0</v>
          </cell>
          <cell r="L1987">
            <v>0</v>
          </cell>
          <cell r="M1987">
            <v>0</v>
          </cell>
          <cell r="N1987">
            <v>0</v>
          </cell>
          <cell r="O1987">
            <v>0</v>
          </cell>
          <cell r="P1987">
            <v>0</v>
          </cell>
          <cell r="Q1987">
            <v>0</v>
          </cell>
          <cell r="R1987">
            <v>0</v>
          </cell>
          <cell r="T1987">
            <v>0.99930821056240593</v>
          </cell>
        </row>
        <row r="1988">
          <cell r="A1988" t="str">
            <v>432735124</v>
          </cell>
          <cell r="B1988" t="str">
            <v>R29</v>
          </cell>
          <cell r="C1988">
            <v>175</v>
          </cell>
          <cell r="D1988" t="str">
            <v>FEEL EUROPE TECHNOLOGIES</v>
          </cell>
          <cell r="F1988">
            <v>27</v>
          </cell>
          <cell r="G1988" t="str">
            <v>6202A</v>
          </cell>
          <cell r="H1988">
            <v>0</v>
          </cell>
          <cell r="I1988">
            <v>0</v>
          </cell>
          <cell r="J1988">
            <v>0</v>
          </cell>
          <cell r="K1988">
            <v>0</v>
          </cell>
          <cell r="L1988">
            <v>0</v>
          </cell>
          <cell r="M1988">
            <v>0</v>
          </cell>
          <cell r="N1988">
            <v>0</v>
          </cell>
          <cell r="O1988">
            <v>0</v>
          </cell>
          <cell r="P1988">
            <v>0</v>
          </cell>
          <cell r="Q1988">
            <v>9</v>
          </cell>
          <cell r="R1988">
            <v>9</v>
          </cell>
          <cell r="T1988">
            <v>1.0044773255690111</v>
          </cell>
        </row>
        <row r="1989">
          <cell r="A1989" t="str">
            <v>433122611</v>
          </cell>
          <cell r="B1989" t="str">
            <v>R26</v>
          </cell>
          <cell r="C1989">
            <v>3</v>
          </cell>
          <cell r="D1989" t="str">
            <v>ORANGE WEB FRANCE</v>
          </cell>
          <cell r="F1989">
            <v>2</v>
          </cell>
          <cell r="G1989" t="str">
            <v>4941A</v>
          </cell>
          <cell r="H1989">
            <v>0</v>
          </cell>
          <cell r="I1989">
            <v>0</v>
          </cell>
          <cell r="J1989">
            <v>0</v>
          </cell>
          <cell r="K1989">
            <v>0</v>
          </cell>
          <cell r="L1989">
            <v>0</v>
          </cell>
          <cell r="M1989">
            <v>1</v>
          </cell>
          <cell r="N1989">
            <v>0</v>
          </cell>
          <cell r="O1989">
            <v>0</v>
          </cell>
          <cell r="P1989">
            <v>0</v>
          </cell>
          <cell r="Q1989">
            <v>0</v>
          </cell>
          <cell r="R1989">
            <v>1</v>
          </cell>
          <cell r="T1989">
            <v>9.0550478353560813</v>
          </cell>
        </row>
        <row r="1990">
          <cell r="A1990" t="str">
            <v>433232527</v>
          </cell>
          <cell r="B1990" t="str">
            <v>R27</v>
          </cell>
          <cell r="C1990">
            <v>27</v>
          </cell>
          <cell r="D1990" t="str">
            <v>ABW ADVANCED BUSINESS WARE</v>
          </cell>
          <cell r="F1990">
            <v>3</v>
          </cell>
          <cell r="G1990" t="str">
            <v>5829C</v>
          </cell>
          <cell r="H1990">
            <v>0</v>
          </cell>
          <cell r="I1990">
            <v>0</v>
          </cell>
          <cell r="J1990">
            <v>0</v>
          </cell>
          <cell r="K1990">
            <v>0</v>
          </cell>
          <cell r="L1990">
            <v>0</v>
          </cell>
          <cell r="M1990">
            <v>0</v>
          </cell>
          <cell r="N1990">
            <v>0</v>
          </cell>
          <cell r="O1990">
            <v>0</v>
          </cell>
          <cell r="P1990">
            <v>0</v>
          </cell>
          <cell r="Q1990">
            <v>1</v>
          </cell>
          <cell r="R1990">
            <v>1</v>
          </cell>
          <cell r="T1990">
            <v>9.5153315650915804</v>
          </cell>
        </row>
        <row r="1991">
          <cell r="A1991" t="str">
            <v>433987492</v>
          </cell>
          <cell r="B1991" t="str">
            <v>R03</v>
          </cell>
          <cell r="C1991">
            <v>141</v>
          </cell>
          <cell r="D1991" t="str">
            <v>SANDERS</v>
          </cell>
          <cell r="F1991">
            <v>10</v>
          </cell>
          <cell r="G1991" t="str">
            <v>1091Z</v>
          </cell>
          <cell r="H1991">
            <v>0</v>
          </cell>
          <cell r="I1991">
            <v>0</v>
          </cell>
          <cell r="J1991">
            <v>0</v>
          </cell>
          <cell r="K1991">
            <v>0</v>
          </cell>
          <cell r="L1991">
            <v>0</v>
          </cell>
          <cell r="M1991">
            <v>0</v>
          </cell>
          <cell r="N1991">
            <v>0</v>
          </cell>
          <cell r="O1991">
            <v>0</v>
          </cell>
          <cell r="P1991">
            <v>0</v>
          </cell>
          <cell r="Q1991">
            <v>0</v>
          </cell>
          <cell r="R1991">
            <v>0</v>
          </cell>
          <cell r="T1991">
            <v>1.0219962370413673</v>
          </cell>
        </row>
        <row r="1992">
          <cell r="A1992" t="str">
            <v>434120531</v>
          </cell>
          <cell r="B1992" t="str">
            <v>R24</v>
          </cell>
          <cell r="C1992">
            <v>5</v>
          </cell>
          <cell r="D1992" t="str">
            <v>VIVANAT</v>
          </cell>
          <cell r="F1992">
            <v>1</v>
          </cell>
          <cell r="G1992" t="str">
            <v>3821Z</v>
          </cell>
          <cell r="H1992">
            <v>0</v>
          </cell>
          <cell r="I1992">
            <v>0</v>
          </cell>
          <cell r="J1992">
            <v>0</v>
          </cell>
          <cell r="K1992">
            <v>0</v>
          </cell>
          <cell r="L1992">
            <v>0</v>
          </cell>
          <cell r="M1992">
            <v>0</v>
          </cell>
          <cell r="N1992">
            <v>0</v>
          </cell>
          <cell r="O1992">
            <v>0</v>
          </cell>
          <cell r="P1992">
            <v>0</v>
          </cell>
          <cell r="Q1992">
            <v>0</v>
          </cell>
          <cell r="R1992">
            <v>0</v>
          </cell>
          <cell r="T1992">
            <v>8.399501991536777</v>
          </cell>
        </row>
        <row r="1993">
          <cell r="A1993" t="str">
            <v>434474284</v>
          </cell>
          <cell r="B1993" t="str">
            <v>R19</v>
          </cell>
          <cell r="C1993">
            <v>365</v>
          </cell>
          <cell r="D1993" t="str">
            <v>OSCARO.COM</v>
          </cell>
          <cell r="F1993">
            <v>5</v>
          </cell>
          <cell r="G1993" t="str">
            <v>2932Z</v>
          </cell>
          <cell r="H1993">
            <v>0</v>
          </cell>
          <cell r="I1993">
            <v>0</v>
          </cell>
          <cell r="J1993">
            <v>0</v>
          </cell>
          <cell r="K1993">
            <v>0</v>
          </cell>
          <cell r="L1993">
            <v>0</v>
          </cell>
          <cell r="M1993">
            <v>0</v>
          </cell>
          <cell r="N1993">
            <v>0</v>
          </cell>
          <cell r="O1993">
            <v>0</v>
          </cell>
          <cell r="P1993">
            <v>0</v>
          </cell>
          <cell r="Q1993">
            <v>0</v>
          </cell>
          <cell r="R1993">
            <v>0</v>
          </cell>
          <cell r="T1993">
            <v>0.9806416400263952</v>
          </cell>
        </row>
        <row r="1994">
          <cell r="A1994" t="str">
            <v>434491189</v>
          </cell>
          <cell r="B1994" t="str">
            <v>R29</v>
          </cell>
          <cell r="C1994">
            <v>6</v>
          </cell>
          <cell r="D1994" t="str">
            <v>IN'COM</v>
          </cell>
          <cell r="F1994">
            <v>5</v>
          </cell>
          <cell r="G1994" t="str">
            <v>6209Z</v>
          </cell>
          <cell r="H1994">
            <v>0</v>
          </cell>
          <cell r="I1994">
            <v>0</v>
          </cell>
          <cell r="J1994">
            <v>0</v>
          </cell>
          <cell r="K1994">
            <v>0</v>
          </cell>
          <cell r="L1994">
            <v>0</v>
          </cell>
          <cell r="M1994">
            <v>0</v>
          </cell>
          <cell r="N1994">
            <v>0</v>
          </cell>
          <cell r="O1994">
            <v>0</v>
          </cell>
          <cell r="P1994">
            <v>0</v>
          </cell>
          <cell r="Q1994">
            <v>0</v>
          </cell>
          <cell r="R1994">
            <v>0</v>
          </cell>
          <cell r="T1994">
            <v>1.0014538235188721</v>
          </cell>
        </row>
        <row r="1995">
          <cell r="A1995" t="str">
            <v>434689329</v>
          </cell>
          <cell r="B1995" t="str">
            <v>R30</v>
          </cell>
          <cell r="C1995">
            <v>360</v>
          </cell>
          <cell r="D1995" t="str">
            <v>MALTEM</v>
          </cell>
          <cell r="F1995">
            <v>23</v>
          </cell>
          <cell r="G1995" t="str">
            <v>7112B</v>
          </cell>
          <cell r="H1995">
            <v>0</v>
          </cell>
          <cell r="I1995">
            <v>0</v>
          </cell>
          <cell r="J1995">
            <v>0</v>
          </cell>
          <cell r="K1995">
            <v>0</v>
          </cell>
          <cell r="L1995">
            <v>0</v>
          </cell>
          <cell r="M1995">
            <v>0</v>
          </cell>
          <cell r="N1995">
            <v>0</v>
          </cell>
          <cell r="O1995">
            <v>0</v>
          </cell>
          <cell r="P1995">
            <v>0</v>
          </cell>
          <cell r="Q1995">
            <v>2</v>
          </cell>
          <cell r="R1995">
            <v>2</v>
          </cell>
          <cell r="T1995">
            <v>1.0117440288131672</v>
          </cell>
        </row>
        <row r="1996">
          <cell r="A1996" t="str">
            <v>438116329</v>
          </cell>
          <cell r="B1996" t="str">
            <v>R30</v>
          </cell>
          <cell r="C1996">
            <v>40</v>
          </cell>
          <cell r="D1996" t="str">
            <v>GREENWICH CONSULTING</v>
          </cell>
          <cell r="F1996">
            <v>40</v>
          </cell>
          <cell r="G1996" t="str">
            <v>7022</v>
          </cell>
          <cell r="H1996">
            <v>0</v>
          </cell>
          <cell r="I1996">
            <v>0</v>
          </cell>
          <cell r="J1996">
            <v>0</v>
          </cell>
          <cell r="K1996">
            <v>0</v>
          </cell>
          <cell r="L1996">
            <v>0</v>
          </cell>
          <cell r="M1996">
            <v>10</v>
          </cell>
          <cell r="N1996">
            <v>0</v>
          </cell>
          <cell r="O1996">
            <v>0</v>
          </cell>
          <cell r="P1996">
            <v>0</v>
          </cell>
          <cell r="Q1996">
            <v>0</v>
          </cell>
          <cell r="R1996">
            <v>10</v>
          </cell>
          <cell r="T1996">
            <v>1.0336227986830124</v>
          </cell>
        </row>
        <row r="1997">
          <cell r="A1997" t="str">
            <v>438254914</v>
          </cell>
          <cell r="B1997" t="str">
            <v>R29</v>
          </cell>
          <cell r="C1997">
            <v>37</v>
          </cell>
          <cell r="D1997" t="str">
            <v>ALTAIR ENGINEERING FRANCE</v>
          </cell>
          <cell r="F1997">
            <v>13</v>
          </cell>
          <cell r="G1997" t="str">
            <v>6202A</v>
          </cell>
          <cell r="H1997">
            <v>0</v>
          </cell>
          <cell r="I1997">
            <v>0</v>
          </cell>
          <cell r="J1997">
            <v>0</v>
          </cell>
          <cell r="K1997">
            <v>0</v>
          </cell>
          <cell r="L1997">
            <v>0</v>
          </cell>
          <cell r="M1997">
            <v>0</v>
          </cell>
          <cell r="N1997">
            <v>0</v>
          </cell>
          <cell r="O1997">
            <v>0</v>
          </cell>
          <cell r="P1997">
            <v>0</v>
          </cell>
          <cell r="Q1997">
            <v>0</v>
          </cell>
          <cell r="R1997">
            <v>0</v>
          </cell>
          <cell r="T1997">
            <v>9.5105244548567676</v>
          </cell>
        </row>
        <row r="1998">
          <cell r="A1998" t="str">
            <v>438739930</v>
          </cell>
          <cell r="B1998" t="str">
            <v>R18</v>
          </cell>
          <cell r="C1998">
            <v>13</v>
          </cell>
          <cell r="D1998" t="str">
            <v>SERAIL</v>
          </cell>
          <cell r="F1998">
            <v>2</v>
          </cell>
          <cell r="G1998" t="str">
            <v>2825Z</v>
          </cell>
          <cell r="H1998">
            <v>0</v>
          </cell>
          <cell r="I1998">
            <v>0</v>
          </cell>
          <cell r="J1998">
            <v>0</v>
          </cell>
          <cell r="K1998">
            <v>0</v>
          </cell>
          <cell r="L1998">
            <v>0</v>
          </cell>
          <cell r="M1998">
            <v>0</v>
          </cell>
          <cell r="N1998">
            <v>0</v>
          </cell>
          <cell r="O1998">
            <v>0</v>
          </cell>
          <cell r="P1998">
            <v>0</v>
          </cell>
          <cell r="Q1998">
            <v>0</v>
          </cell>
          <cell r="R1998">
            <v>0</v>
          </cell>
          <cell r="T1998">
            <v>1.0007829316016368</v>
          </cell>
        </row>
        <row r="1999">
          <cell r="A1999" t="str">
            <v>438888166</v>
          </cell>
          <cell r="B1999" t="str">
            <v>R24</v>
          </cell>
          <cell r="C1999">
            <v>24</v>
          </cell>
          <cell r="D1999" t="str">
            <v>TREZ</v>
          </cell>
          <cell r="F1999">
            <v>4</v>
          </cell>
          <cell r="G1999" t="str">
            <v>3832Z</v>
          </cell>
          <cell r="H1999">
            <v>0</v>
          </cell>
          <cell r="I1999">
            <v>0</v>
          </cell>
          <cell r="J1999">
            <v>0</v>
          </cell>
          <cell r="K1999">
            <v>0</v>
          </cell>
          <cell r="L1999">
            <v>0</v>
          </cell>
          <cell r="M1999">
            <v>0</v>
          </cell>
          <cell r="N1999">
            <v>0</v>
          </cell>
          <cell r="O1999">
            <v>0</v>
          </cell>
          <cell r="P1999">
            <v>0</v>
          </cell>
          <cell r="Q1999">
            <v>1</v>
          </cell>
          <cell r="R1999">
            <v>1</v>
          </cell>
          <cell r="T1999">
            <v>1.5508856362510299</v>
          </cell>
        </row>
        <row r="2000">
          <cell r="A2000" t="str">
            <v>439537580</v>
          </cell>
          <cell r="B2000" t="str">
            <v>R18</v>
          </cell>
          <cell r="C2000">
            <v>6</v>
          </cell>
          <cell r="D2000" t="str">
            <v>AEROFORM FRANCE</v>
          </cell>
          <cell r="F2000">
            <v>1</v>
          </cell>
          <cell r="G2000" t="str">
            <v>282</v>
          </cell>
          <cell r="H2000">
            <v>0</v>
          </cell>
          <cell r="I2000">
            <v>0</v>
          </cell>
          <cell r="J2000">
            <v>0</v>
          </cell>
          <cell r="K2000">
            <v>0</v>
          </cell>
          <cell r="L2000">
            <v>0</v>
          </cell>
          <cell r="M2000">
            <v>0</v>
          </cell>
          <cell r="N2000">
            <v>0</v>
          </cell>
          <cell r="O2000">
            <v>0</v>
          </cell>
          <cell r="P2000">
            <v>0</v>
          </cell>
          <cell r="Q2000">
            <v>0</v>
          </cell>
          <cell r="R2000">
            <v>0</v>
          </cell>
          <cell r="T2000">
            <v>9.483710179752709</v>
          </cell>
        </row>
        <row r="2001">
          <cell r="A2001" t="str">
            <v>440239275</v>
          </cell>
          <cell r="B2001" t="str">
            <v>R28</v>
          </cell>
          <cell r="C2001">
            <v>42</v>
          </cell>
          <cell r="D2001" t="str">
            <v>INIT SYS</v>
          </cell>
          <cell r="F2001">
            <v>3</v>
          </cell>
          <cell r="G2001" t="str">
            <v>6190Z</v>
          </cell>
          <cell r="H2001">
            <v>0</v>
          </cell>
          <cell r="I2001">
            <v>0</v>
          </cell>
          <cell r="J2001">
            <v>0</v>
          </cell>
          <cell r="K2001">
            <v>0</v>
          </cell>
          <cell r="L2001">
            <v>0</v>
          </cell>
          <cell r="M2001">
            <v>0</v>
          </cell>
          <cell r="N2001">
            <v>0</v>
          </cell>
          <cell r="O2001">
            <v>0</v>
          </cell>
          <cell r="P2001">
            <v>0</v>
          </cell>
          <cell r="Q2001">
            <v>0</v>
          </cell>
          <cell r="R2001">
            <v>0</v>
          </cell>
          <cell r="T2001">
            <v>9.7465871276113933</v>
          </cell>
        </row>
        <row r="2002">
          <cell r="A2002" t="str">
            <v>440585214</v>
          </cell>
          <cell r="B2002" t="str">
            <v>R29</v>
          </cell>
          <cell r="C2002">
            <v>24</v>
          </cell>
          <cell r="D2002" t="str">
            <v>NEC TECHNO UK LTD</v>
          </cell>
          <cell r="F2002">
            <v>21</v>
          </cell>
          <cell r="G2002" t="str">
            <v>6201Z</v>
          </cell>
          <cell r="H2002">
            <v>0</v>
          </cell>
          <cell r="I2002">
            <v>0</v>
          </cell>
          <cell r="J2002">
            <v>0</v>
          </cell>
          <cell r="K2002">
            <v>0</v>
          </cell>
          <cell r="L2002">
            <v>0</v>
          </cell>
          <cell r="M2002">
            <v>1</v>
          </cell>
          <cell r="N2002">
            <v>0</v>
          </cell>
          <cell r="O2002">
            <v>0</v>
          </cell>
          <cell r="P2002">
            <v>0</v>
          </cell>
          <cell r="Q2002">
            <v>0</v>
          </cell>
          <cell r="R2002">
            <v>1</v>
          </cell>
          <cell r="T2002">
            <v>1.0049898587291946</v>
          </cell>
        </row>
        <row r="2003">
          <cell r="A2003" t="str">
            <v>440697712</v>
          </cell>
          <cell r="B2003" t="str">
            <v>R29</v>
          </cell>
          <cell r="C2003">
            <v>160</v>
          </cell>
          <cell r="D2003" t="str">
            <v>GROUPE ONE POINT</v>
          </cell>
          <cell r="F2003">
            <v>22</v>
          </cell>
          <cell r="G2003" t="str">
            <v>6202A</v>
          </cell>
          <cell r="H2003">
            <v>0</v>
          </cell>
          <cell r="I2003">
            <v>0</v>
          </cell>
          <cell r="J2003">
            <v>0</v>
          </cell>
          <cell r="K2003">
            <v>0</v>
          </cell>
          <cell r="L2003">
            <v>0</v>
          </cell>
          <cell r="M2003">
            <v>0</v>
          </cell>
          <cell r="N2003">
            <v>0</v>
          </cell>
          <cell r="O2003">
            <v>0</v>
          </cell>
          <cell r="P2003">
            <v>0</v>
          </cell>
          <cell r="Q2003">
            <v>1</v>
          </cell>
          <cell r="R2003">
            <v>1</v>
          </cell>
          <cell r="T2003">
            <v>9.5247035893963599</v>
          </cell>
        </row>
        <row r="2004">
          <cell r="A2004" t="str">
            <v>440904878</v>
          </cell>
          <cell r="B2004" t="str">
            <v>R29</v>
          </cell>
          <cell r="C2004">
            <v>6</v>
          </cell>
          <cell r="D2004" t="str">
            <v>AT20</v>
          </cell>
          <cell r="F2004">
            <v>1</v>
          </cell>
          <cell r="G2004" t="str">
            <v>6311Z</v>
          </cell>
          <cell r="H2004">
            <v>0</v>
          </cell>
          <cell r="I2004">
            <v>0</v>
          </cell>
          <cell r="J2004">
            <v>0</v>
          </cell>
          <cell r="K2004">
            <v>0</v>
          </cell>
          <cell r="L2004">
            <v>0</v>
          </cell>
          <cell r="M2004">
            <v>1</v>
          </cell>
          <cell r="N2004">
            <v>0</v>
          </cell>
          <cell r="O2004">
            <v>0</v>
          </cell>
          <cell r="P2004">
            <v>0</v>
          </cell>
          <cell r="Q2004">
            <v>0</v>
          </cell>
          <cell r="R2004">
            <v>1</v>
          </cell>
          <cell r="T2004">
            <v>9.4827544292800443</v>
          </cell>
        </row>
        <row r="2005">
          <cell r="A2005" t="str">
            <v>441132222</v>
          </cell>
          <cell r="B2005" t="str">
            <v>R29</v>
          </cell>
          <cell r="C2005">
            <v>10</v>
          </cell>
          <cell r="D2005" t="str">
            <v>STORE FACTORY</v>
          </cell>
          <cell r="F2005">
            <v>1</v>
          </cell>
          <cell r="G2005" t="str">
            <v>6201Z</v>
          </cell>
          <cell r="H2005">
            <v>0</v>
          </cell>
          <cell r="I2005">
            <v>0</v>
          </cell>
          <cell r="J2005">
            <v>0</v>
          </cell>
          <cell r="K2005">
            <v>0</v>
          </cell>
          <cell r="L2005">
            <v>0</v>
          </cell>
          <cell r="M2005">
            <v>0</v>
          </cell>
          <cell r="N2005">
            <v>0</v>
          </cell>
          <cell r="O2005">
            <v>0</v>
          </cell>
          <cell r="P2005">
            <v>0</v>
          </cell>
          <cell r="Q2005">
            <v>0</v>
          </cell>
          <cell r="R2005">
            <v>0</v>
          </cell>
          <cell r="T2005">
            <v>9.4827544292800443</v>
          </cell>
        </row>
        <row r="2006">
          <cell r="A2006" t="str">
            <v>442091062</v>
          </cell>
          <cell r="B2006" t="str">
            <v>R28</v>
          </cell>
          <cell r="C2006">
            <v>19</v>
          </cell>
          <cell r="D2006" t="str">
            <v>NETSEENERGY</v>
          </cell>
          <cell r="F2006">
            <v>7</v>
          </cell>
          <cell r="G2006" t="str">
            <v>6190Z</v>
          </cell>
          <cell r="H2006">
            <v>0</v>
          </cell>
          <cell r="I2006">
            <v>0</v>
          </cell>
          <cell r="J2006">
            <v>0</v>
          </cell>
          <cell r="K2006">
            <v>0</v>
          </cell>
          <cell r="L2006">
            <v>0</v>
          </cell>
          <cell r="M2006">
            <v>0</v>
          </cell>
          <cell r="N2006">
            <v>0</v>
          </cell>
          <cell r="O2006">
            <v>0</v>
          </cell>
          <cell r="P2006">
            <v>0</v>
          </cell>
          <cell r="Q2006">
            <v>0</v>
          </cell>
          <cell r="R2006">
            <v>0</v>
          </cell>
          <cell r="T2006">
            <v>9.7046183348945014</v>
          </cell>
        </row>
        <row r="2007">
          <cell r="A2007" t="str">
            <v>442431896</v>
          </cell>
          <cell r="B2007" t="str">
            <v>R18</v>
          </cell>
          <cell r="C2007">
            <v>62</v>
          </cell>
          <cell r="D2007" t="str">
            <v>DATACARD GLR</v>
          </cell>
          <cell r="F2007">
            <v>8</v>
          </cell>
          <cell r="G2007" t="str">
            <v>2899B</v>
          </cell>
          <cell r="H2007">
            <v>0</v>
          </cell>
          <cell r="I2007">
            <v>0</v>
          </cell>
          <cell r="J2007">
            <v>0</v>
          </cell>
          <cell r="K2007">
            <v>0</v>
          </cell>
          <cell r="L2007">
            <v>0</v>
          </cell>
          <cell r="M2007">
            <v>1</v>
          </cell>
          <cell r="N2007">
            <v>0</v>
          </cell>
          <cell r="O2007">
            <v>0</v>
          </cell>
          <cell r="P2007">
            <v>0</v>
          </cell>
          <cell r="Q2007">
            <v>0</v>
          </cell>
          <cell r="R2007">
            <v>1</v>
          </cell>
          <cell r="T2007">
            <v>1.0031363683218484</v>
          </cell>
        </row>
        <row r="2008">
          <cell r="A2008" t="str">
            <v>442861191</v>
          </cell>
          <cell r="B2008" t="str">
            <v>R18</v>
          </cell>
          <cell r="C2008">
            <v>114</v>
          </cell>
          <cell r="D2008" t="str">
            <v>HEURTEY PETROCHEM SA</v>
          </cell>
          <cell r="F2008">
            <v>33</v>
          </cell>
          <cell r="G2008" t="str">
            <v>2821Z</v>
          </cell>
          <cell r="H2008">
            <v>0</v>
          </cell>
          <cell r="I2008">
            <v>0</v>
          </cell>
          <cell r="J2008">
            <v>0</v>
          </cell>
          <cell r="K2008">
            <v>0</v>
          </cell>
          <cell r="L2008">
            <v>0</v>
          </cell>
          <cell r="M2008">
            <v>1</v>
          </cell>
          <cell r="N2008">
            <v>0</v>
          </cell>
          <cell r="O2008">
            <v>0</v>
          </cell>
          <cell r="P2008">
            <v>0</v>
          </cell>
          <cell r="Q2008">
            <v>0</v>
          </cell>
          <cell r="R2008">
            <v>1</v>
          </cell>
          <cell r="T2008">
            <v>0.99807252315982087</v>
          </cell>
        </row>
        <row r="2009">
          <cell r="A2009" t="str">
            <v>443223433</v>
          </cell>
          <cell r="B2009" t="str">
            <v>R27</v>
          </cell>
          <cell r="C2009">
            <v>29</v>
          </cell>
          <cell r="D2009" t="str">
            <v>I BEE</v>
          </cell>
          <cell r="F2009">
            <v>12</v>
          </cell>
          <cell r="G2009" t="str">
            <v>5829C</v>
          </cell>
          <cell r="H2009">
            <v>0</v>
          </cell>
          <cell r="I2009">
            <v>0</v>
          </cell>
          <cell r="J2009">
            <v>0</v>
          </cell>
          <cell r="K2009">
            <v>0</v>
          </cell>
          <cell r="L2009">
            <v>0</v>
          </cell>
          <cell r="M2009">
            <v>1</v>
          </cell>
          <cell r="N2009">
            <v>0</v>
          </cell>
          <cell r="O2009">
            <v>0</v>
          </cell>
          <cell r="P2009">
            <v>0</v>
          </cell>
          <cell r="Q2009">
            <v>0</v>
          </cell>
          <cell r="R2009">
            <v>1</v>
          </cell>
          <cell r="T2009">
            <v>1.0014802753258985</v>
          </cell>
        </row>
        <row r="2010">
          <cell r="A2010" t="str">
            <v>443427679</v>
          </cell>
          <cell r="B2010" t="str">
            <v>R27</v>
          </cell>
          <cell r="C2010">
            <v>10</v>
          </cell>
          <cell r="D2010" t="str">
            <v>BLUEMEGA TECHNOLOGY</v>
          </cell>
          <cell r="F2010">
            <v>4</v>
          </cell>
          <cell r="G2010" t="str">
            <v>5829C</v>
          </cell>
          <cell r="H2010">
            <v>0</v>
          </cell>
          <cell r="I2010">
            <v>0</v>
          </cell>
          <cell r="J2010">
            <v>0</v>
          </cell>
          <cell r="K2010">
            <v>0</v>
          </cell>
          <cell r="L2010">
            <v>0</v>
          </cell>
          <cell r="M2010">
            <v>0</v>
          </cell>
          <cell r="N2010">
            <v>0</v>
          </cell>
          <cell r="O2010">
            <v>0</v>
          </cell>
          <cell r="P2010">
            <v>0</v>
          </cell>
          <cell r="Q2010">
            <v>0</v>
          </cell>
          <cell r="R2010">
            <v>0</v>
          </cell>
          <cell r="T2010">
            <v>1.0049731646109066</v>
          </cell>
        </row>
        <row r="2011">
          <cell r="A2011" t="str">
            <v>443972310</v>
          </cell>
          <cell r="B2011" t="str">
            <v>R30</v>
          </cell>
          <cell r="C2011">
            <v>138</v>
          </cell>
          <cell r="D2011" t="str">
            <v>FOURNIE GROSPAUD SYNERYS</v>
          </cell>
          <cell r="F2011">
            <v>8</v>
          </cell>
          <cell r="G2011" t="str">
            <v>7112B</v>
          </cell>
          <cell r="H2011">
            <v>0</v>
          </cell>
          <cell r="I2011">
            <v>0</v>
          </cell>
          <cell r="J2011">
            <v>0</v>
          </cell>
          <cell r="K2011">
            <v>0</v>
          </cell>
          <cell r="L2011">
            <v>0</v>
          </cell>
          <cell r="M2011">
            <v>0</v>
          </cell>
          <cell r="N2011">
            <v>0</v>
          </cell>
          <cell r="O2011">
            <v>0</v>
          </cell>
          <cell r="P2011">
            <v>0</v>
          </cell>
          <cell r="Q2011">
            <v>0</v>
          </cell>
          <cell r="R2011">
            <v>0</v>
          </cell>
          <cell r="T2011">
            <v>0.9945214240971515</v>
          </cell>
        </row>
        <row r="2012">
          <cell r="A2012" t="str">
            <v>443975024</v>
          </cell>
          <cell r="B2012" t="str">
            <v>R13</v>
          </cell>
          <cell r="C2012">
            <v>176</v>
          </cell>
          <cell r="D2012" t="str">
            <v>SDEL CONTROLE COMMANDE</v>
          </cell>
          <cell r="F2012">
            <v>7</v>
          </cell>
          <cell r="G2012" t="str">
            <v>2612</v>
          </cell>
          <cell r="H2012">
            <v>0</v>
          </cell>
          <cell r="I2012">
            <v>0</v>
          </cell>
          <cell r="J2012">
            <v>0</v>
          </cell>
          <cell r="K2012">
            <v>0</v>
          </cell>
          <cell r="L2012">
            <v>0</v>
          </cell>
          <cell r="M2012">
            <v>1</v>
          </cell>
          <cell r="N2012">
            <v>0</v>
          </cell>
          <cell r="O2012">
            <v>0</v>
          </cell>
          <cell r="P2012">
            <v>1</v>
          </cell>
          <cell r="Q2012">
            <v>0</v>
          </cell>
          <cell r="R2012">
            <v>2</v>
          </cell>
          <cell r="S2012" t="str">
            <v>ETUDES</v>
          </cell>
          <cell r="T2012">
            <v>0.97584191862844905</v>
          </cell>
        </row>
        <row r="2013">
          <cell r="A2013" t="str">
            <v>444212955</v>
          </cell>
          <cell r="B2013" t="str">
            <v>R30</v>
          </cell>
          <cell r="C2013">
            <v>3586</v>
          </cell>
          <cell r="D2013" t="str">
            <v>PAGESJAUNES</v>
          </cell>
          <cell r="F2013">
            <v>43</v>
          </cell>
          <cell r="G2013" t="str">
            <v>7312Z</v>
          </cell>
          <cell r="H2013">
            <v>0</v>
          </cell>
          <cell r="I2013">
            <v>0</v>
          </cell>
          <cell r="J2013">
            <v>0</v>
          </cell>
          <cell r="K2013">
            <v>0</v>
          </cell>
          <cell r="L2013">
            <v>0</v>
          </cell>
          <cell r="M2013">
            <v>0</v>
          </cell>
          <cell r="N2013">
            <v>0</v>
          </cell>
          <cell r="O2013">
            <v>0</v>
          </cell>
          <cell r="P2013">
            <v>0</v>
          </cell>
          <cell r="Q2013">
            <v>0</v>
          </cell>
          <cell r="R2013">
            <v>0</v>
          </cell>
          <cell r="T2013">
            <v>1.0034140004935566</v>
          </cell>
        </row>
        <row r="2014">
          <cell r="A2014" t="str">
            <v>444354765</v>
          </cell>
          <cell r="B2014" t="str">
            <v>R27</v>
          </cell>
          <cell r="C2014">
            <v>136</v>
          </cell>
          <cell r="D2014" t="str">
            <v>ARISMORE</v>
          </cell>
          <cell r="F2014">
            <v>6</v>
          </cell>
          <cell r="G2014" t="str">
            <v>5829C</v>
          </cell>
          <cell r="H2014">
            <v>12</v>
          </cell>
          <cell r="I2014">
            <v>0</v>
          </cell>
          <cell r="J2014">
            <v>0</v>
          </cell>
          <cell r="K2014">
            <v>0</v>
          </cell>
          <cell r="L2014">
            <v>0</v>
          </cell>
          <cell r="M2014">
            <v>1</v>
          </cell>
          <cell r="N2014">
            <v>0</v>
          </cell>
          <cell r="O2014">
            <v>0</v>
          </cell>
          <cell r="P2014">
            <v>0</v>
          </cell>
          <cell r="Q2014">
            <v>0</v>
          </cell>
          <cell r="R2014">
            <v>13</v>
          </cell>
          <cell r="T2014">
            <v>9.5082253652687623</v>
          </cell>
        </row>
        <row r="2015">
          <cell r="A2015" t="str">
            <v>444382568</v>
          </cell>
          <cell r="B2015" t="str">
            <v>R27</v>
          </cell>
          <cell r="C2015">
            <v>34</v>
          </cell>
          <cell r="D2015" t="str">
            <v>BIMEDIA</v>
          </cell>
          <cell r="F2015">
            <v>3</v>
          </cell>
          <cell r="G2015" t="str">
            <v>5829C</v>
          </cell>
          <cell r="H2015">
            <v>0</v>
          </cell>
          <cell r="I2015">
            <v>0</v>
          </cell>
          <cell r="J2015">
            <v>0</v>
          </cell>
          <cell r="K2015">
            <v>0</v>
          </cell>
          <cell r="L2015">
            <v>0</v>
          </cell>
          <cell r="M2015">
            <v>0</v>
          </cell>
          <cell r="N2015">
            <v>0</v>
          </cell>
          <cell r="O2015">
            <v>0</v>
          </cell>
          <cell r="P2015">
            <v>0</v>
          </cell>
          <cell r="Q2015">
            <v>0</v>
          </cell>
          <cell r="R2015">
            <v>0</v>
          </cell>
          <cell r="T2015">
            <v>0.99925390781253753</v>
          </cell>
        </row>
        <row r="2016">
          <cell r="A2016" t="str">
            <v>447578899</v>
          </cell>
          <cell r="B2016" t="str">
            <v>R30</v>
          </cell>
          <cell r="C2016">
            <v>5</v>
          </cell>
          <cell r="D2016" t="str">
            <v>FEELOE</v>
          </cell>
          <cell r="F2016">
            <v>1</v>
          </cell>
          <cell r="G2016" t="str">
            <v>7022Z</v>
          </cell>
          <cell r="H2016">
            <v>0</v>
          </cell>
          <cell r="I2016">
            <v>0</v>
          </cell>
          <cell r="J2016">
            <v>0</v>
          </cell>
          <cell r="K2016">
            <v>0</v>
          </cell>
          <cell r="L2016">
            <v>0</v>
          </cell>
          <cell r="M2016">
            <v>0</v>
          </cell>
          <cell r="N2016">
            <v>0</v>
          </cell>
          <cell r="O2016">
            <v>0</v>
          </cell>
          <cell r="P2016">
            <v>0</v>
          </cell>
          <cell r="Q2016">
            <v>1</v>
          </cell>
          <cell r="R2016">
            <v>1</v>
          </cell>
          <cell r="T2016">
            <v>0.99931309606273477</v>
          </cell>
        </row>
        <row r="2017">
          <cell r="A2017" t="str">
            <v>451251201</v>
          </cell>
          <cell r="B2017" t="str">
            <v>R31</v>
          </cell>
          <cell r="C2017">
            <v>70</v>
          </cell>
          <cell r="D2017" t="str">
            <v>ABC ARBITRAGE ASSET MANAGEMENT</v>
          </cell>
          <cell r="F2017">
            <v>21</v>
          </cell>
          <cell r="G2017" t="str">
            <v>6630Z</v>
          </cell>
          <cell r="H2017">
            <v>0</v>
          </cell>
          <cell r="I2017">
            <v>0</v>
          </cell>
          <cell r="J2017">
            <v>0</v>
          </cell>
          <cell r="K2017">
            <v>0</v>
          </cell>
          <cell r="L2017">
            <v>0</v>
          </cell>
          <cell r="M2017">
            <v>0</v>
          </cell>
          <cell r="N2017">
            <v>0</v>
          </cell>
          <cell r="O2017">
            <v>0</v>
          </cell>
          <cell r="P2017">
            <v>0</v>
          </cell>
          <cell r="Q2017">
            <v>0</v>
          </cell>
          <cell r="R2017">
            <v>0</v>
          </cell>
          <cell r="T2017">
            <v>1.7212272231698322</v>
          </cell>
        </row>
        <row r="2018">
          <cell r="A2018" t="str">
            <v>452459126</v>
          </cell>
          <cell r="B2018" t="str">
            <v>R30</v>
          </cell>
          <cell r="C2018">
            <v>5</v>
          </cell>
          <cell r="D2018" t="str">
            <v>MECANIUM</v>
          </cell>
          <cell r="F2018">
            <v>3</v>
          </cell>
          <cell r="G2018" t="str">
            <v>7112B</v>
          </cell>
          <cell r="H2018">
            <v>0</v>
          </cell>
          <cell r="I2018">
            <v>0</v>
          </cell>
          <cell r="J2018">
            <v>0</v>
          </cell>
          <cell r="K2018">
            <v>0</v>
          </cell>
          <cell r="L2018">
            <v>0</v>
          </cell>
          <cell r="M2018">
            <v>0</v>
          </cell>
          <cell r="N2018">
            <v>0</v>
          </cell>
          <cell r="O2018">
            <v>0</v>
          </cell>
          <cell r="P2018">
            <v>0</v>
          </cell>
          <cell r="Q2018">
            <v>1</v>
          </cell>
          <cell r="R2018">
            <v>1</v>
          </cell>
          <cell r="T2018">
            <v>9.4604813865328641</v>
          </cell>
        </row>
        <row r="2019">
          <cell r="A2019" t="str">
            <v>452777808</v>
          </cell>
          <cell r="B2019" t="str">
            <v>R30</v>
          </cell>
          <cell r="C2019">
            <v>299</v>
          </cell>
          <cell r="D2019" t="str">
            <v>ADNEOM TECHNOLOGIES</v>
          </cell>
          <cell r="F2019">
            <v>82</v>
          </cell>
          <cell r="G2019" t="str">
            <v>7112B</v>
          </cell>
          <cell r="H2019">
            <v>0</v>
          </cell>
          <cell r="I2019">
            <v>0</v>
          </cell>
          <cell r="J2019">
            <v>0</v>
          </cell>
          <cell r="K2019">
            <v>0</v>
          </cell>
          <cell r="L2019">
            <v>0</v>
          </cell>
          <cell r="M2019">
            <v>0</v>
          </cell>
          <cell r="N2019">
            <v>0</v>
          </cell>
          <cell r="O2019">
            <v>0</v>
          </cell>
          <cell r="P2019">
            <v>0</v>
          </cell>
          <cell r="Q2019">
            <v>21</v>
          </cell>
          <cell r="R2019">
            <v>21</v>
          </cell>
          <cell r="T2019">
            <v>0.99311409156082253</v>
          </cell>
        </row>
        <row r="2020">
          <cell r="A2020" t="str">
            <v>453808412</v>
          </cell>
          <cell r="B2020" t="str">
            <v>R19</v>
          </cell>
          <cell r="C2020">
            <v>176</v>
          </cell>
          <cell r="D2020" t="str">
            <v>MAGNA LORRAINE EMBOUTISSAGE</v>
          </cell>
          <cell r="F2020">
            <v>12</v>
          </cell>
          <cell r="G2020" t="str">
            <v>2932Z</v>
          </cell>
          <cell r="H2020">
            <v>0</v>
          </cell>
          <cell r="I2020">
            <v>0</v>
          </cell>
          <cell r="J2020">
            <v>0</v>
          </cell>
          <cell r="K2020">
            <v>0</v>
          </cell>
          <cell r="L2020">
            <v>0</v>
          </cell>
          <cell r="M2020">
            <v>0</v>
          </cell>
          <cell r="N2020">
            <v>0</v>
          </cell>
          <cell r="O2020">
            <v>0</v>
          </cell>
          <cell r="P2020">
            <v>0</v>
          </cell>
          <cell r="Q2020">
            <v>0</v>
          </cell>
          <cell r="R2020">
            <v>0</v>
          </cell>
          <cell r="T2020">
            <v>0.95433823304570009</v>
          </cell>
        </row>
        <row r="2021">
          <cell r="A2021" t="str">
            <v>453872350</v>
          </cell>
          <cell r="B2021" t="str">
            <v>R30</v>
          </cell>
          <cell r="C2021">
            <v>23</v>
          </cell>
          <cell r="D2021" t="str">
            <v>SETEC INDUSTRIE</v>
          </cell>
          <cell r="F2021">
            <v>21</v>
          </cell>
          <cell r="G2021" t="str">
            <v>7112B</v>
          </cell>
          <cell r="H2021">
            <v>0</v>
          </cell>
          <cell r="I2021">
            <v>0</v>
          </cell>
          <cell r="J2021">
            <v>0</v>
          </cell>
          <cell r="K2021">
            <v>0</v>
          </cell>
          <cell r="L2021">
            <v>0</v>
          </cell>
          <cell r="M2021">
            <v>0</v>
          </cell>
          <cell r="N2021">
            <v>0</v>
          </cell>
          <cell r="O2021">
            <v>0</v>
          </cell>
          <cell r="P2021">
            <v>0</v>
          </cell>
          <cell r="Q2021">
            <v>0</v>
          </cell>
          <cell r="R2021">
            <v>0</v>
          </cell>
          <cell r="T2021">
            <v>9.395739528020453</v>
          </cell>
        </row>
        <row r="2022">
          <cell r="A2022" t="str">
            <v>477921910</v>
          </cell>
          <cell r="B2022" t="str">
            <v>R29</v>
          </cell>
          <cell r="C2022">
            <v>6</v>
          </cell>
          <cell r="D2022" t="str">
            <v>VOCALLY</v>
          </cell>
          <cell r="F2022">
            <v>5</v>
          </cell>
          <cell r="G2022" t="str">
            <v>6201Z</v>
          </cell>
          <cell r="H2022">
            <v>0</v>
          </cell>
          <cell r="I2022">
            <v>0</v>
          </cell>
          <cell r="J2022">
            <v>0</v>
          </cell>
          <cell r="K2022">
            <v>0</v>
          </cell>
          <cell r="L2022">
            <v>0</v>
          </cell>
          <cell r="M2022">
            <v>0</v>
          </cell>
          <cell r="N2022">
            <v>0</v>
          </cell>
          <cell r="O2022">
            <v>1</v>
          </cell>
          <cell r="P2022">
            <v>0</v>
          </cell>
          <cell r="Q2022">
            <v>0</v>
          </cell>
          <cell r="R2022">
            <v>1</v>
          </cell>
          <cell r="T2022">
            <v>1.0014538235188721</v>
          </cell>
        </row>
        <row r="2023">
          <cell r="A2023" t="str">
            <v>479109332</v>
          </cell>
          <cell r="B2023" t="str">
            <v>R29</v>
          </cell>
          <cell r="C2023">
            <v>19</v>
          </cell>
          <cell r="D2023" t="str">
            <v>BLOGSPIRIT</v>
          </cell>
          <cell r="F2023">
            <v>6</v>
          </cell>
          <cell r="G2023" t="str">
            <v>6201Z</v>
          </cell>
          <cell r="H2023">
            <v>0</v>
          </cell>
          <cell r="I2023">
            <v>0</v>
          </cell>
          <cell r="J2023">
            <v>0</v>
          </cell>
          <cell r="K2023">
            <v>0</v>
          </cell>
          <cell r="L2023">
            <v>0</v>
          </cell>
          <cell r="M2023">
            <v>0</v>
          </cell>
          <cell r="N2023">
            <v>0</v>
          </cell>
          <cell r="O2023">
            <v>0</v>
          </cell>
          <cell r="P2023">
            <v>0</v>
          </cell>
          <cell r="Q2023">
            <v>1</v>
          </cell>
          <cell r="R2023">
            <v>1</v>
          </cell>
          <cell r="T2023">
            <v>1.001744907997357</v>
          </cell>
        </row>
        <row r="2024">
          <cell r="A2024" t="str">
            <v>479297228</v>
          </cell>
          <cell r="B2024" t="str">
            <v>R27</v>
          </cell>
          <cell r="C2024">
            <v>5</v>
          </cell>
          <cell r="D2024" t="str">
            <v>ELEPHANTBIRD SOFTWARE</v>
          </cell>
          <cell r="F2024">
            <v>4</v>
          </cell>
          <cell r="G2024" t="str">
            <v>5829C</v>
          </cell>
          <cell r="H2024">
            <v>0</v>
          </cell>
          <cell r="I2024">
            <v>0</v>
          </cell>
          <cell r="J2024">
            <v>0</v>
          </cell>
          <cell r="K2024">
            <v>0</v>
          </cell>
          <cell r="L2024">
            <v>0</v>
          </cell>
          <cell r="M2024">
            <v>0</v>
          </cell>
          <cell r="N2024">
            <v>0</v>
          </cell>
          <cell r="O2024">
            <v>0</v>
          </cell>
          <cell r="P2024">
            <v>0</v>
          </cell>
          <cell r="Q2024">
            <v>0</v>
          </cell>
          <cell r="R2024">
            <v>0</v>
          </cell>
          <cell r="T2024">
            <v>9.5271456005113944</v>
          </cell>
        </row>
        <row r="2025">
          <cell r="A2025" t="str">
            <v>479345464</v>
          </cell>
          <cell r="B2025" t="str">
            <v>R14</v>
          </cell>
          <cell r="C2025">
            <v>120</v>
          </cell>
          <cell r="D2025" t="str">
            <v>STORE ELECTRONIC SYSTEMS</v>
          </cell>
          <cell r="F2025">
            <v>15</v>
          </cell>
          <cell r="G2025" t="str">
            <v>2630Z</v>
          </cell>
          <cell r="H2025">
            <v>0</v>
          </cell>
          <cell r="I2025">
            <v>0</v>
          </cell>
          <cell r="J2025">
            <v>0</v>
          </cell>
          <cell r="K2025">
            <v>0</v>
          </cell>
          <cell r="L2025">
            <v>0</v>
          </cell>
          <cell r="M2025">
            <v>0</v>
          </cell>
          <cell r="N2025">
            <v>0</v>
          </cell>
          <cell r="O2025">
            <v>0</v>
          </cell>
          <cell r="P2025">
            <v>0</v>
          </cell>
          <cell r="Q2025">
            <v>3</v>
          </cell>
          <cell r="R2025">
            <v>3</v>
          </cell>
          <cell r="T2025">
            <v>1.0023174520228855</v>
          </cell>
        </row>
        <row r="2026">
          <cell r="A2026" t="str">
            <v>479942583</v>
          </cell>
          <cell r="B2026" t="str">
            <v>R29</v>
          </cell>
          <cell r="C2026">
            <v>6342</v>
          </cell>
          <cell r="D2026" t="str">
            <v>SOGETI FRANCE</v>
          </cell>
          <cell r="F2026">
            <v>67</v>
          </cell>
          <cell r="G2026" t="str">
            <v>6202A</v>
          </cell>
          <cell r="H2026">
            <v>9</v>
          </cell>
          <cell r="I2026">
            <v>0</v>
          </cell>
          <cell r="J2026">
            <v>0</v>
          </cell>
          <cell r="K2026">
            <v>0</v>
          </cell>
          <cell r="L2026">
            <v>0</v>
          </cell>
          <cell r="M2026">
            <v>0</v>
          </cell>
          <cell r="N2026">
            <v>0</v>
          </cell>
          <cell r="O2026">
            <v>0</v>
          </cell>
          <cell r="P2026">
            <v>0</v>
          </cell>
          <cell r="Q2026">
            <v>0</v>
          </cell>
          <cell r="R2026">
            <v>9</v>
          </cell>
          <cell r="T2026">
            <v>1.0133805874603992</v>
          </cell>
        </row>
        <row r="2027">
          <cell r="A2027" t="str">
            <v>480561422</v>
          </cell>
          <cell r="B2027" t="str">
            <v>R01</v>
          </cell>
          <cell r="C2027">
            <v>95</v>
          </cell>
          <cell r="D2027" t="str">
            <v>SESVANDERHAVE FRANCE</v>
          </cell>
          <cell r="F2027">
            <v>6</v>
          </cell>
          <cell r="G2027" t="str">
            <v>0113Z</v>
          </cell>
          <cell r="H2027">
            <v>0</v>
          </cell>
          <cell r="I2027">
            <v>0</v>
          </cell>
          <cell r="J2027">
            <v>0</v>
          </cell>
          <cell r="K2027">
            <v>0</v>
          </cell>
          <cell r="L2027">
            <v>0</v>
          </cell>
          <cell r="M2027">
            <v>0</v>
          </cell>
          <cell r="N2027">
            <v>0</v>
          </cell>
          <cell r="O2027">
            <v>0</v>
          </cell>
          <cell r="P2027">
            <v>0</v>
          </cell>
          <cell r="Q2027">
            <v>0</v>
          </cell>
          <cell r="R2027">
            <v>0</v>
          </cell>
          <cell r="T2027">
            <v>1.0124383288593013</v>
          </cell>
        </row>
        <row r="2028">
          <cell r="A2028" t="str">
            <v>481012839</v>
          </cell>
          <cell r="B2028" t="str">
            <v>R29</v>
          </cell>
          <cell r="C2028">
            <v>11</v>
          </cell>
          <cell r="D2028" t="str">
            <v>PEL.COM</v>
          </cell>
          <cell r="F2028">
            <v>3</v>
          </cell>
          <cell r="G2028" t="str">
            <v>6201Z</v>
          </cell>
          <cell r="H2028">
            <v>0</v>
          </cell>
          <cell r="I2028">
            <v>0</v>
          </cell>
          <cell r="J2028">
            <v>0</v>
          </cell>
          <cell r="K2028">
            <v>0</v>
          </cell>
          <cell r="L2028">
            <v>0</v>
          </cell>
          <cell r="M2028">
            <v>0</v>
          </cell>
          <cell r="N2028">
            <v>0</v>
          </cell>
          <cell r="O2028">
            <v>0</v>
          </cell>
          <cell r="P2028">
            <v>0</v>
          </cell>
          <cell r="Q2028">
            <v>0</v>
          </cell>
          <cell r="R2028">
            <v>0</v>
          </cell>
          <cell r="T2028">
            <v>9.4882663174890407</v>
          </cell>
        </row>
        <row r="2029">
          <cell r="A2029" t="str">
            <v>481365054</v>
          </cell>
          <cell r="B2029" t="str">
            <v>R30</v>
          </cell>
          <cell r="C2029">
            <v>9</v>
          </cell>
          <cell r="D2029" t="str">
            <v>MEXEL INDUSTRIE</v>
          </cell>
          <cell r="F2029">
            <v>3</v>
          </cell>
          <cell r="G2029" t="str">
            <v>7112B</v>
          </cell>
          <cell r="H2029">
            <v>0</v>
          </cell>
          <cell r="I2029">
            <v>0</v>
          </cell>
          <cell r="J2029">
            <v>0</v>
          </cell>
          <cell r="K2029">
            <v>0</v>
          </cell>
          <cell r="L2029">
            <v>0</v>
          </cell>
          <cell r="M2029">
            <v>0</v>
          </cell>
          <cell r="N2029">
            <v>0</v>
          </cell>
          <cell r="O2029">
            <v>0</v>
          </cell>
          <cell r="P2029">
            <v>0</v>
          </cell>
          <cell r="Q2029">
            <v>0</v>
          </cell>
          <cell r="R2029">
            <v>0</v>
          </cell>
          <cell r="T2029">
            <v>1.0034385549049627</v>
          </cell>
        </row>
        <row r="2030">
          <cell r="A2030" t="str">
            <v>481709913</v>
          </cell>
          <cell r="B2030" t="str">
            <v>R27</v>
          </cell>
          <cell r="C2030">
            <v>6</v>
          </cell>
          <cell r="D2030" t="str">
            <v>WEBISTEM</v>
          </cell>
          <cell r="F2030">
            <v>4</v>
          </cell>
          <cell r="G2030" t="str">
            <v>5829C</v>
          </cell>
          <cell r="H2030">
            <v>0</v>
          </cell>
          <cell r="I2030">
            <v>0</v>
          </cell>
          <cell r="J2030">
            <v>0</v>
          </cell>
          <cell r="K2030">
            <v>0</v>
          </cell>
          <cell r="L2030">
            <v>0</v>
          </cell>
          <cell r="M2030">
            <v>0</v>
          </cell>
          <cell r="N2030">
            <v>0</v>
          </cell>
          <cell r="O2030">
            <v>0</v>
          </cell>
          <cell r="P2030">
            <v>0</v>
          </cell>
          <cell r="Q2030">
            <v>2</v>
          </cell>
          <cell r="R2030">
            <v>2</v>
          </cell>
          <cell r="T2030">
            <v>9.5271456005113944</v>
          </cell>
        </row>
        <row r="2031">
          <cell r="A2031" t="str">
            <v>482001450</v>
          </cell>
          <cell r="B2031" t="str">
            <v>R18</v>
          </cell>
          <cell r="C2031">
            <v>25</v>
          </cell>
          <cell r="D2031" t="str">
            <v>ISI INTEGRATION &amp; SOLUTIONS INDU</v>
          </cell>
          <cell r="F2031">
            <v>3</v>
          </cell>
          <cell r="G2031" t="str">
            <v>281</v>
          </cell>
          <cell r="H2031">
            <v>0</v>
          </cell>
          <cell r="I2031">
            <v>0</v>
          </cell>
          <cell r="J2031">
            <v>0</v>
          </cell>
          <cell r="K2031">
            <v>0</v>
          </cell>
          <cell r="L2031">
            <v>0</v>
          </cell>
          <cell r="M2031">
            <v>0</v>
          </cell>
          <cell r="N2031">
            <v>0</v>
          </cell>
          <cell r="O2031">
            <v>0</v>
          </cell>
          <cell r="P2031">
            <v>0</v>
          </cell>
          <cell r="Q2031">
            <v>0</v>
          </cell>
          <cell r="R2031">
            <v>0</v>
          </cell>
          <cell r="T2031">
            <v>9.491136036126159</v>
          </cell>
        </row>
        <row r="2032">
          <cell r="A2032" t="str">
            <v>482899002</v>
          </cell>
          <cell r="B2032" t="str">
            <v>R29</v>
          </cell>
          <cell r="C2032">
            <v>4</v>
          </cell>
          <cell r="D2032" t="str">
            <v>CARDS OFF</v>
          </cell>
          <cell r="F2032">
            <v>3</v>
          </cell>
          <cell r="G2032" t="str">
            <v>6201Z</v>
          </cell>
          <cell r="H2032">
            <v>0</v>
          </cell>
          <cell r="I2032">
            <v>0</v>
          </cell>
          <cell r="J2032">
            <v>0</v>
          </cell>
          <cell r="K2032">
            <v>0</v>
          </cell>
          <cell r="L2032">
            <v>0</v>
          </cell>
          <cell r="M2032">
            <v>0</v>
          </cell>
          <cell r="N2032">
            <v>0</v>
          </cell>
          <cell r="O2032">
            <v>0</v>
          </cell>
          <cell r="P2032">
            <v>0</v>
          </cell>
          <cell r="Q2032">
            <v>0</v>
          </cell>
          <cell r="R2032">
            <v>0</v>
          </cell>
          <cell r="T2032">
            <v>1.0008719744186751</v>
          </cell>
        </row>
        <row r="2033">
          <cell r="A2033" t="str">
            <v>483404570</v>
          </cell>
          <cell r="B2033" t="str">
            <v>R29</v>
          </cell>
          <cell r="C2033">
            <v>36</v>
          </cell>
          <cell r="D2033" t="str">
            <v>KAP IT</v>
          </cell>
          <cell r="F2033">
            <v>22</v>
          </cell>
          <cell r="G2033" t="str">
            <v>6202A</v>
          </cell>
          <cell r="H2033">
            <v>0</v>
          </cell>
          <cell r="I2033">
            <v>0</v>
          </cell>
          <cell r="J2033">
            <v>0</v>
          </cell>
          <cell r="K2033">
            <v>0</v>
          </cell>
          <cell r="L2033">
            <v>0</v>
          </cell>
          <cell r="M2033">
            <v>0</v>
          </cell>
          <cell r="N2033">
            <v>0</v>
          </cell>
          <cell r="O2033">
            <v>0</v>
          </cell>
          <cell r="P2033">
            <v>0</v>
          </cell>
          <cell r="Q2033">
            <v>3</v>
          </cell>
          <cell r="R2033">
            <v>3</v>
          </cell>
          <cell r="T2033">
            <v>1.0058493095994636</v>
          </cell>
        </row>
        <row r="2034">
          <cell r="A2034" t="str">
            <v>483520813</v>
          </cell>
          <cell r="B2034" t="str">
            <v>R30</v>
          </cell>
          <cell r="C2034">
            <v>22</v>
          </cell>
          <cell r="D2034" t="str">
            <v>IENA CONSULTING</v>
          </cell>
          <cell r="F2034">
            <v>3</v>
          </cell>
          <cell r="G2034" t="str">
            <v>7022Z</v>
          </cell>
          <cell r="H2034">
            <v>0</v>
          </cell>
          <cell r="I2034">
            <v>0</v>
          </cell>
          <cell r="J2034">
            <v>0</v>
          </cell>
          <cell r="K2034">
            <v>0</v>
          </cell>
          <cell r="L2034">
            <v>0</v>
          </cell>
          <cell r="M2034">
            <v>0</v>
          </cell>
          <cell r="N2034">
            <v>0</v>
          </cell>
          <cell r="O2034">
            <v>0</v>
          </cell>
          <cell r="P2034">
            <v>0</v>
          </cell>
          <cell r="Q2034">
            <v>0</v>
          </cell>
          <cell r="R2034">
            <v>0</v>
          </cell>
          <cell r="T2034">
            <v>9.5125975004990462</v>
          </cell>
        </row>
        <row r="2035">
          <cell r="A2035" t="str">
            <v>483617171</v>
          </cell>
          <cell r="B2035" t="str">
            <v>R18</v>
          </cell>
          <cell r="C2035">
            <v>9</v>
          </cell>
          <cell r="D2035" t="str">
            <v>AP TECHNIC</v>
          </cell>
          <cell r="F2035">
            <v>2</v>
          </cell>
          <cell r="G2035" t="str">
            <v>2892Z</v>
          </cell>
          <cell r="H2035">
            <v>0</v>
          </cell>
          <cell r="I2035">
            <v>0</v>
          </cell>
          <cell r="J2035">
            <v>0</v>
          </cell>
          <cell r="K2035">
            <v>0</v>
          </cell>
          <cell r="L2035">
            <v>0</v>
          </cell>
          <cell r="M2035">
            <v>0</v>
          </cell>
          <cell r="N2035">
            <v>0</v>
          </cell>
          <cell r="O2035">
            <v>0</v>
          </cell>
          <cell r="P2035">
            <v>0</v>
          </cell>
          <cell r="Q2035">
            <v>0</v>
          </cell>
          <cell r="R2035">
            <v>0</v>
          </cell>
          <cell r="T2035">
            <v>9.4874221915835175</v>
          </cell>
        </row>
        <row r="2036">
          <cell r="A2036" t="str">
            <v>642060123</v>
          </cell>
          <cell r="B2036" t="str">
            <v>R07</v>
          </cell>
          <cell r="C2036">
            <v>195</v>
          </cell>
          <cell r="D2036" t="str">
            <v>LABORATOIRE NUXE</v>
          </cell>
          <cell r="F2036">
            <v>8</v>
          </cell>
          <cell r="G2036" t="str">
            <v>2042Z</v>
          </cell>
          <cell r="H2036">
            <v>0</v>
          </cell>
          <cell r="I2036">
            <v>0</v>
          </cell>
          <cell r="J2036">
            <v>0</v>
          </cell>
          <cell r="K2036">
            <v>0</v>
          </cell>
          <cell r="L2036">
            <v>0</v>
          </cell>
          <cell r="M2036">
            <v>0</v>
          </cell>
          <cell r="N2036">
            <v>0</v>
          </cell>
          <cell r="O2036">
            <v>0</v>
          </cell>
          <cell r="P2036">
            <v>0</v>
          </cell>
          <cell r="Q2036">
            <v>1</v>
          </cell>
          <cell r="R2036">
            <v>1</v>
          </cell>
          <cell r="T2036">
            <v>1.0014766032442424</v>
          </cell>
        </row>
        <row r="2037">
          <cell r="A2037" t="str">
            <v>484941224</v>
          </cell>
          <cell r="B2037" t="str">
            <v>R30</v>
          </cell>
          <cell r="C2037">
            <v>39</v>
          </cell>
          <cell r="D2037" t="str">
            <v>RESAL</v>
          </cell>
          <cell r="F2037">
            <v>35</v>
          </cell>
          <cell r="G2037" t="str">
            <v>7211Z</v>
          </cell>
          <cell r="H2037">
            <v>0</v>
          </cell>
          <cell r="I2037">
            <v>0</v>
          </cell>
          <cell r="J2037">
            <v>0</v>
          </cell>
          <cell r="K2037">
            <v>0</v>
          </cell>
          <cell r="L2037">
            <v>0</v>
          </cell>
          <cell r="M2037">
            <v>0</v>
          </cell>
          <cell r="N2037">
            <v>0</v>
          </cell>
          <cell r="O2037">
            <v>0</v>
          </cell>
          <cell r="P2037">
            <v>0</v>
          </cell>
          <cell r="Q2037">
            <v>16</v>
          </cell>
          <cell r="R2037">
            <v>16</v>
          </cell>
          <cell r="T2037">
            <v>1.0966941760709079</v>
          </cell>
        </row>
        <row r="2038">
          <cell r="A2038" t="str">
            <v>485002968</v>
          </cell>
          <cell r="B2038" t="str">
            <v>R32</v>
          </cell>
          <cell r="C2038">
            <v>10</v>
          </cell>
          <cell r="D2038" t="str">
            <v>ECR</v>
          </cell>
          <cell r="F2038">
            <v>4</v>
          </cell>
          <cell r="G2038" t="str">
            <v>7740Z</v>
          </cell>
          <cell r="H2038">
            <v>0</v>
          </cell>
          <cell r="I2038">
            <v>0</v>
          </cell>
          <cell r="J2038">
            <v>0</v>
          </cell>
          <cell r="K2038">
            <v>0</v>
          </cell>
          <cell r="L2038">
            <v>0</v>
          </cell>
          <cell r="M2038">
            <v>0</v>
          </cell>
          <cell r="N2038">
            <v>0</v>
          </cell>
          <cell r="O2038">
            <v>0</v>
          </cell>
          <cell r="P2038">
            <v>1</v>
          </cell>
          <cell r="Q2038">
            <v>0</v>
          </cell>
          <cell r="R2038">
            <v>1</v>
          </cell>
          <cell r="S2038" t="str">
            <v>chomage</v>
          </cell>
          <cell r="T2038">
            <v>9.2260233700808456</v>
          </cell>
        </row>
        <row r="2039">
          <cell r="A2039" t="str">
            <v>487903320</v>
          </cell>
          <cell r="B2039" t="str">
            <v>R30</v>
          </cell>
          <cell r="C2039">
            <v>150</v>
          </cell>
          <cell r="D2039" t="str">
            <v>ABYLSEN SIGMA</v>
          </cell>
          <cell r="F2039">
            <v>100</v>
          </cell>
          <cell r="G2039" t="str">
            <v>7112B</v>
          </cell>
          <cell r="H2039">
            <v>0</v>
          </cell>
          <cell r="I2039">
            <v>0</v>
          </cell>
          <cell r="J2039">
            <v>0</v>
          </cell>
          <cell r="K2039">
            <v>0</v>
          </cell>
          <cell r="L2039">
            <v>0</v>
          </cell>
          <cell r="M2039">
            <v>10</v>
          </cell>
          <cell r="N2039">
            <v>0</v>
          </cell>
          <cell r="O2039">
            <v>0</v>
          </cell>
          <cell r="P2039">
            <v>0</v>
          </cell>
          <cell r="Q2039">
            <v>0</v>
          </cell>
          <cell r="R2039">
            <v>10</v>
          </cell>
          <cell r="T2039">
            <v>1.0422148032536422</v>
          </cell>
        </row>
        <row r="2040">
          <cell r="A2040" t="str">
            <v>488351594</v>
          </cell>
          <cell r="B2040" t="str">
            <v>R29</v>
          </cell>
          <cell r="C2040">
            <v>9</v>
          </cell>
          <cell r="D2040" t="str">
            <v>NEOFI SOLUTIONS</v>
          </cell>
          <cell r="F2040">
            <v>9</v>
          </cell>
          <cell r="G2040" t="str">
            <v>6202A</v>
          </cell>
          <cell r="H2040">
            <v>0</v>
          </cell>
          <cell r="I2040">
            <v>0</v>
          </cell>
          <cell r="J2040">
            <v>0</v>
          </cell>
          <cell r="K2040">
            <v>0</v>
          </cell>
          <cell r="L2040">
            <v>0</v>
          </cell>
          <cell r="M2040">
            <v>0</v>
          </cell>
          <cell r="N2040">
            <v>0</v>
          </cell>
          <cell r="O2040">
            <v>0</v>
          </cell>
          <cell r="P2040">
            <v>0</v>
          </cell>
          <cell r="Q2040">
            <v>0</v>
          </cell>
          <cell r="R2040">
            <v>0</v>
          </cell>
          <cell r="T2040">
            <v>9.5048262379785164</v>
          </cell>
        </row>
        <row r="2041">
          <cell r="A2041" t="str">
            <v>488404823</v>
          </cell>
          <cell r="B2041" t="str">
            <v>R30</v>
          </cell>
          <cell r="C2041">
            <v>448</v>
          </cell>
          <cell r="D2041" t="str">
            <v>HIQ CONSULTING</v>
          </cell>
          <cell r="F2041">
            <v>28</v>
          </cell>
          <cell r="G2041" t="str">
            <v>7112B</v>
          </cell>
          <cell r="H2041">
            <v>9</v>
          </cell>
          <cell r="I2041">
            <v>0</v>
          </cell>
          <cell r="J2041">
            <v>0</v>
          </cell>
          <cell r="K2041">
            <v>0</v>
          </cell>
          <cell r="L2041">
            <v>0</v>
          </cell>
          <cell r="M2041">
            <v>0</v>
          </cell>
          <cell r="N2041">
            <v>0</v>
          </cell>
          <cell r="O2041">
            <v>0</v>
          </cell>
          <cell r="P2041">
            <v>0</v>
          </cell>
          <cell r="Q2041">
            <v>3</v>
          </cell>
          <cell r="R2041">
            <v>12</v>
          </cell>
          <cell r="T2041">
            <v>1.0138338553084609</v>
          </cell>
        </row>
        <row r="2042">
          <cell r="A2042" t="str">
            <v>489117630</v>
          </cell>
          <cell r="B2042" t="str">
            <v>R29</v>
          </cell>
          <cell r="C2042">
            <v>3</v>
          </cell>
          <cell r="D2042" t="str">
            <v>ETIC SOLUTIONS</v>
          </cell>
          <cell r="F2042">
            <v>3</v>
          </cell>
          <cell r="G2042" t="str">
            <v>6202A</v>
          </cell>
          <cell r="H2042">
            <v>0</v>
          </cell>
          <cell r="I2042">
            <v>0</v>
          </cell>
          <cell r="J2042">
            <v>0</v>
          </cell>
          <cell r="K2042">
            <v>0</v>
          </cell>
          <cell r="L2042">
            <v>0</v>
          </cell>
          <cell r="M2042">
            <v>0</v>
          </cell>
          <cell r="N2042">
            <v>0</v>
          </cell>
          <cell r="O2042">
            <v>0</v>
          </cell>
          <cell r="P2042">
            <v>0</v>
          </cell>
          <cell r="Q2042">
            <v>1</v>
          </cell>
          <cell r="R2042">
            <v>1</v>
          </cell>
          <cell r="T2042">
            <v>9.4775853935700454</v>
          </cell>
        </row>
        <row r="2043">
          <cell r="A2043" t="str">
            <v>489915132</v>
          </cell>
          <cell r="B2043" t="str">
            <v>R29</v>
          </cell>
          <cell r="C2043">
            <v>16</v>
          </cell>
          <cell r="D2043" t="str">
            <v>INFORAD SERVICES</v>
          </cell>
          <cell r="F2043">
            <v>5</v>
          </cell>
          <cell r="G2043" t="str">
            <v>6209Z</v>
          </cell>
          <cell r="H2043">
            <v>0</v>
          </cell>
          <cell r="I2043">
            <v>0</v>
          </cell>
          <cell r="J2043">
            <v>0</v>
          </cell>
          <cell r="K2043">
            <v>0</v>
          </cell>
          <cell r="L2043">
            <v>0</v>
          </cell>
          <cell r="M2043">
            <v>0</v>
          </cell>
          <cell r="N2043">
            <v>0</v>
          </cell>
          <cell r="O2043">
            <v>0</v>
          </cell>
          <cell r="P2043">
            <v>0</v>
          </cell>
          <cell r="Q2043">
            <v>0</v>
          </cell>
          <cell r="R2043">
            <v>0</v>
          </cell>
          <cell r="T2043">
            <v>1.0014538235188721</v>
          </cell>
        </row>
        <row r="2044">
          <cell r="A2044" t="str">
            <v>490505989</v>
          </cell>
          <cell r="B2044" t="str">
            <v>R31</v>
          </cell>
          <cell r="C2044">
            <v>15</v>
          </cell>
          <cell r="D2044" t="str">
            <v>TOBAM</v>
          </cell>
          <cell r="F2044">
            <v>7</v>
          </cell>
          <cell r="G2044" t="str">
            <v>661</v>
          </cell>
          <cell r="H2044">
            <v>0</v>
          </cell>
          <cell r="I2044">
            <v>0</v>
          </cell>
          <cell r="J2044">
            <v>0</v>
          </cell>
          <cell r="K2044">
            <v>0</v>
          </cell>
          <cell r="L2044">
            <v>0</v>
          </cell>
          <cell r="M2044">
            <v>0</v>
          </cell>
          <cell r="N2044">
            <v>0</v>
          </cell>
          <cell r="O2044">
            <v>0</v>
          </cell>
          <cell r="P2044">
            <v>0</v>
          </cell>
          <cell r="Q2044">
            <v>0</v>
          </cell>
          <cell r="R2044">
            <v>0</v>
          </cell>
          <cell r="T2044">
            <v>1.2237656349784674</v>
          </cell>
        </row>
        <row r="2045">
          <cell r="A2045" t="str">
            <v>490727633</v>
          </cell>
          <cell r="B2045" t="str">
            <v>R29</v>
          </cell>
          <cell r="C2045">
            <v>91</v>
          </cell>
          <cell r="D2045" t="str">
            <v>INFOPRO DIGITAL</v>
          </cell>
          <cell r="F2045">
            <v>20</v>
          </cell>
          <cell r="G2045" t="str">
            <v>6201Z</v>
          </cell>
          <cell r="H2045">
            <v>0</v>
          </cell>
          <cell r="I2045">
            <v>0</v>
          </cell>
          <cell r="J2045">
            <v>0</v>
          </cell>
          <cell r="K2045">
            <v>0</v>
          </cell>
          <cell r="L2045">
            <v>0</v>
          </cell>
          <cell r="M2045">
            <v>1</v>
          </cell>
          <cell r="N2045">
            <v>0</v>
          </cell>
          <cell r="O2045">
            <v>0</v>
          </cell>
          <cell r="P2045">
            <v>0</v>
          </cell>
          <cell r="Q2045">
            <v>0</v>
          </cell>
          <cell r="R2045">
            <v>1</v>
          </cell>
          <cell r="T2045">
            <v>1.0035654780523924</v>
          </cell>
        </row>
        <row r="2046">
          <cell r="A2046" t="str">
            <v>491125589</v>
          </cell>
          <cell r="B2046" t="str">
            <v>R07</v>
          </cell>
          <cell r="C2046">
            <v>99</v>
          </cell>
          <cell r="D2046" t="str">
            <v>KNAUF INDUSTRIES GESTION</v>
          </cell>
          <cell r="F2046">
            <v>4</v>
          </cell>
          <cell r="G2046" t="str">
            <v>2030Z</v>
          </cell>
          <cell r="H2046">
            <v>0</v>
          </cell>
          <cell r="I2046">
            <v>0</v>
          </cell>
          <cell r="J2046">
            <v>0</v>
          </cell>
          <cell r="K2046">
            <v>0</v>
          </cell>
          <cell r="L2046">
            <v>0</v>
          </cell>
          <cell r="M2046">
            <v>0</v>
          </cell>
          <cell r="N2046">
            <v>0</v>
          </cell>
          <cell r="O2046">
            <v>0</v>
          </cell>
          <cell r="P2046">
            <v>0</v>
          </cell>
          <cell r="Q2046">
            <v>0</v>
          </cell>
          <cell r="R2046">
            <v>0</v>
          </cell>
          <cell r="T2046">
            <v>1.0043155006021569</v>
          </cell>
        </row>
        <row r="2047">
          <cell r="A2047" t="str">
            <v>491262028</v>
          </cell>
          <cell r="B2047" t="str">
            <v>R27</v>
          </cell>
          <cell r="C2047">
            <v>21</v>
          </cell>
          <cell r="D2047" t="str">
            <v>ALYSON TECHNOLOGIES</v>
          </cell>
          <cell r="F2047">
            <v>7</v>
          </cell>
          <cell r="G2047" t="str">
            <v>5829C</v>
          </cell>
          <cell r="H2047">
            <v>0</v>
          </cell>
          <cell r="I2047">
            <v>0</v>
          </cell>
          <cell r="J2047">
            <v>0</v>
          </cell>
          <cell r="K2047">
            <v>0</v>
          </cell>
          <cell r="L2047">
            <v>0</v>
          </cell>
          <cell r="M2047">
            <v>0</v>
          </cell>
          <cell r="N2047">
            <v>0</v>
          </cell>
          <cell r="O2047">
            <v>0</v>
          </cell>
          <cell r="P2047">
            <v>0</v>
          </cell>
          <cell r="Q2047">
            <v>0</v>
          </cell>
          <cell r="R2047">
            <v>0</v>
          </cell>
          <cell r="T2047">
            <v>0.99974656179015109</v>
          </cell>
        </row>
        <row r="2048">
          <cell r="A2048" t="str">
            <v>352527998</v>
          </cell>
          <cell r="B2048" t="str">
            <v>R15</v>
          </cell>
          <cell r="C2048">
            <v>84</v>
          </cell>
          <cell r="D2048" t="str">
            <v>FLIR SYSTEMS ADVANCED THERMAL SO</v>
          </cell>
          <cell r="F2048">
            <v>26</v>
          </cell>
          <cell r="G2048" t="str">
            <v>2670Z</v>
          </cell>
          <cell r="H2048">
            <v>0</v>
          </cell>
          <cell r="I2048">
            <v>0</v>
          </cell>
          <cell r="J2048">
            <v>0</v>
          </cell>
          <cell r="K2048">
            <v>0</v>
          </cell>
          <cell r="L2048">
            <v>0</v>
          </cell>
          <cell r="M2048">
            <v>0</v>
          </cell>
          <cell r="N2048">
            <v>0</v>
          </cell>
          <cell r="O2048">
            <v>0</v>
          </cell>
          <cell r="P2048">
            <v>0</v>
          </cell>
          <cell r="Q2048">
            <v>0</v>
          </cell>
          <cell r="R2048">
            <v>0</v>
          </cell>
          <cell r="T2048">
            <v>0.99580315229841077</v>
          </cell>
        </row>
        <row r="2049">
          <cell r="A2049" t="str">
            <v>491294567</v>
          </cell>
          <cell r="B2049" t="str">
            <v>R29</v>
          </cell>
          <cell r="C2049">
            <v>212</v>
          </cell>
          <cell r="D2049" t="str">
            <v>EXANE DERIVATIVES</v>
          </cell>
          <cell r="F2049">
            <v>28</v>
          </cell>
          <cell r="G2049" t="str">
            <v>6209Z</v>
          </cell>
          <cell r="H2049">
            <v>0</v>
          </cell>
          <cell r="I2049">
            <v>0</v>
          </cell>
          <cell r="J2049">
            <v>0</v>
          </cell>
          <cell r="K2049">
            <v>0</v>
          </cell>
          <cell r="L2049">
            <v>0</v>
          </cell>
          <cell r="M2049">
            <v>0</v>
          </cell>
          <cell r="N2049">
            <v>0</v>
          </cell>
          <cell r="O2049">
            <v>0</v>
          </cell>
          <cell r="P2049">
            <v>0</v>
          </cell>
          <cell r="Q2049">
            <v>2</v>
          </cell>
          <cell r="R2049">
            <v>2</v>
          </cell>
          <cell r="T2049">
            <v>1.0076070787506117</v>
          </cell>
        </row>
        <row r="2050">
          <cell r="A2050" t="str">
            <v>491975728</v>
          </cell>
          <cell r="B2050" t="str">
            <v>R29</v>
          </cell>
          <cell r="C2050">
            <v>25</v>
          </cell>
          <cell r="D2050" t="str">
            <v>ACCERIA SAS</v>
          </cell>
          <cell r="F2050">
            <v>2</v>
          </cell>
          <cell r="G2050" t="str">
            <v>6209Z</v>
          </cell>
          <cell r="H2050">
            <v>9</v>
          </cell>
          <cell r="I2050">
            <v>0</v>
          </cell>
          <cell r="J2050">
            <v>0</v>
          </cell>
          <cell r="K2050">
            <v>0</v>
          </cell>
          <cell r="L2050">
            <v>0</v>
          </cell>
          <cell r="M2050">
            <v>0</v>
          </cell>
          <cell r="N2050">
            <v>0</v>
          </cell>
          <cell r="O2050">
            <v>0</v>
          </cell>
          <cell r="P2050">
            <v>0</v>
          </cell>
          <cell r="Q2050">
            <v>0</v>
          </cell>
          <cell r="R2050">
            <v>9</v>
          </cell>
          <cell r="T2050">
            <v>1.0005812097422575</v>
          </cell>
        </row>
        <row r="2051">
          <cell r="A2051" t="str">
            <v>492334164</v>
          </cell>
          <cell r="B2051" t="str">
            <v>R30</v>
          </cell>
          <cell r="C2051">
            <v>67</v>
          </cell>
          <cell r="D2051" t="str">
            <v>AIC</v>
          </cell>
          <cell r="F2051">
            <v>23</v>
          </cell>
          <cell r="G2051" t="str">
            <v>7112B</v>
          </cell>
          <cell r="H2051">
            <v>0</v>
          </cell>
          <cell r="I2051">
            <v>0</v>
          </cell>
          <cell r="J2051">
            <v>0</v>
          </cell>
          <cell r="K2051">
            <v>0</v>
          </cell>
          <cell r="L2051">
            <v>0</v>
          </cell>
          <cell r="M2051">
            <v>2</v>
          </cell>
          <cell r="N2051">
            <v>0</v>
          </cell>
          <cell r="O2051">
            <v>0</v>
          </cell>
          <cell r="P2051">
            <v>0</v>
          </cell>
          <cell r="Q2051">
            <v>0</v>
          </cell>
          <cell r="R2051">
            <v>2</v>
          </cell>
          <cell r="T2051">
            <v>1.0061892838840854</v>
          </cell>
        </row>
        <row r="2052">
          <cell r="A2052" t="str">
            <v>492439526</v>
          </cell>
          <cell r="B2052" t="str">
            <v>R14</v>
          </cell>
          <cell r="C2052">
            <v>34</v>
          </cell>
          <cell r="D2052" t="str">
            <v>CGV</v>
          </cell>
          <cell r="F2052">
            <v>2</v>
          </cell>
          <cell r="G2052" t="str">
            <v>2630Z</v>
          </cell>
          <cell r="H2052">
            <v>0</v>
          </cell>
          <cell r="I2052">
            <v>0</v>
          </cell>
          <cell r="J2052">
            <v>0</v>
          </cell>
          <cell r="K2052">
            <v>0</v>
          </cell>
          <cell r="L2052">
            <v>0</v>
          </cell>
          <cell r="M2052">
            <v>0</v>
          </cell>
          <cell r="N2052">
            <v>0</v>
          </cell>
          <cell r="O2052">
            <v>0</v>
          </cell>
          <cell r="P2052">
            <v>0</v>
          </cell>
          <cell r="Q2052">
            <v>0</v>
          </cell>
          <cell r="R2052">
            <v>0</v>
          </cell>
          <cell r="T2052">
            <v>9.4829255552395075</v>
          </cell>
        </row>
        <row r="2053">
          <cell r="A2053" t="str">
            <v>492714829</v>
          </cell>
          <cell r="B2053" t="str">
            <v>R30</v>
          </cell>
          <cell r="C2053">
            <v>20</v>
          </cell>
          <cell r="D2053" t="str">
            <v>PERFERENCEMENT</v>
          </cell>
          <cell r="F2053">
            <v>3</v>
          </cell>
          <cell r="G2053" t="str">
            <v>7022Z</v>
          </cell>
          <cell r="H2053">
            <v>0</v>
          </cell>
          <cell r="I2053">
            <v>0</v>
          </cell>
          <cell r="J2053">
            <v>0</v>
          </cell>
          <cell r="K2053">
            <v>0</v>
          </cell>
          <cell r="L2053">
            <v>0</v>
          </cell>
          <cell r="M2053">
            <v>0</v>
          </cell>
          <cell r="N2053">
            <v>0</v>
          </cell>
          <cell r="O2053">
            <v>0</v>
          </cell>
          <cell r="P2053">
            <v>0</v>
          </cell>
          <cell r="Q2053">
            <v>0</v>
          </cell>
          <cell r="R2053">
            <v>0</v>
          </cell>
          <cell r="T2053">
            <v>9.5125975004990462</v>
          </cell>
        </row>
        <row r="2054">
          <cell r="A2054" t="str">
            <v>492872189</v>
          </cell>
          <cell r="B2054" t="str">
            <v>R27</v>
          </cell>
          <cell r="C2054">
            <v>13</v>
          </cell>
          <cell r="D2054" t="str">
            <v>MASSMOTIONMEDIA</v>
          </cell>
          <cell r="F2054">
            <v>4</v>
          </cell>
          <cell r="G2054" t="str">
            <v>5829C</v>
          </cell>
          <cell r="H2054">
            <v>0</v>
          </cell>
          <cell r="I2054">
            <v>0</v>
          </cell>
          <cell r="J2054">
            <v>0</v>
          </cell>
          <cell r="K2054">
            <v>0</v>
          </cell>
          <cell r="L2054">
            <v>0</v>
          </cell>
          <cell r="M2054">
            <v>0</v>
          </cell>
          <cell r="N2054">
            <v>0</v>
          </cell>
          <cell r="O2054">
            <v>0</v>
          </cell>
          <cell r="P2054">
            <v>0</v>
          </cell>
          <cell r="Q2054">
            <v>0</v>
          </cell>
          <cell r="R2054">
            <v>0</v>
          </cell>
          <cell r="T2054">
            <v>9.5271456005113944</v>
          </cell>
        </row>
        <row r="2055">
          <cell r="A2055" t="str">
            <v>493177893</v>
          </cell>
          <cell r="B2055" t="str">
            <v>R29</v>
          </cell>
          <cell r="C2055">
            <v>40</v>
          </cell>
          <cell r="D2055" t="str">
            <v>AMUNDIS</v>
          </cell>
          <cell r="F2055">
            <v>36</v>
          </cell>
          <cell r="G2055" t="str">
            <v>6202A</v>
          </cell>
          <cell r="H2055">
            <v>0</v>
          </cell>
          <cell r="I2055">
            <v>0</v>
          </cell>
          <cell r="J2055">
            <v>0</v>
          </cell>
          <cell r="K2055">
            <v>0</v>
          </cell>
          <cell r="L2055">
            <v>0</v>
          </cell>
          <cell r="M2055">
            <v>0</v>
          </cell>
          <cell r="N2055">
            <v>0</v>
          </cell>
          <cell r="O2055">
            <v>0</v>
          </cell>
          <cell r="P2055">
            <v>0</v>
          </cell>
          <cell r="Q2055">
            <v>0</v>
          </cell>
          <cell r="R2055">
            <v>0</v>
          </cell>
          <cell r="T2055">
            <v>9.5581914454051677</v>
          </cell>
        </row>
        <row r="2056">
          <cell r="A2056" t="str">
            <v>493313498</v>
          </cell>
          <cell r="B2056" t="str">
            <v>R30</v>
          </cell>
          <cell r="C2056">
            <v>13</v>
          </cell>
          <cell r="D2056" t="str">
            <v>ANTHEMIS ELECTRONICS</v>
          </cell>
          <cell r="F2056">
            <v>10</v>
          </cell>
          <cell r="G2056" t="str">
            <v>7112B</v>
          </cell>
          <cell r="H2056">
            <v>0</v>
          </cell>
          <cell r="I2056">
            <v>0</v>
          </cell>
          <cell r="J2056">
            <v>0</v>
          </cell>
          <cell r="K2056">
            <v>0</v>
          </cell>
          <cell r="L2056">
            <v>0</v>
          </cell>
          <cell r="M2056">
            <v>2</v>
          </cell>
          <cell r="N2056">
            <v>0</v>
          </cell>
          <cell r="O2056">
            <v>0</v>
          </cell>
          <cell r="P2056">
            <v>0</v>
          </cell>
          <cell r="Q2056">
            <v>0</v>
          </cell>
          <cell r="R2056">
            <v>2</v>
          </cell>
          <cell r="T2056">
            <v>0.99315771766879879</v>
          </cell>
        </row>
        <row r="2057">
          <cell r="A2057" t="str">
            <v>493385785</v>
          </cell>
          <cell r="B2057" t="str">
            <v>R12</v>
          </cell>
          <cell r="C2057">
            <v>533</v>
          </cell>
          <cell r="D2057" t="str">
            <v>VIESSMANN FAULQUEMONT</v>
          </cell>
          <cell r="F2057">
            <v>9</v>
          </cell>
          <cell r="G2057" t="str">
            <v>2521Z</v>
          </cell>
          <cell r="H2057">
            <v>0</v>
          </cell>
          <cell r="I2057">
            <v>0</v>
          </cell>
          <cell r="J2057">
            <v>0</v>
          </cell>
          <cell r="K2057">
            <v>1</v>
          </cell>
          <cell r="L2057">
            <v>1</v>
          </cell>
          <cell r="M2057">
            <v>0</v>
          </cell>
          <cell r="N2057">
            <v>0</v>
          </cell>
          <cell r="O2057">
            <v>0</v>
          </cell>
          <cell r="P2057">
            <v>0</v>
          </cell>
          <cell r="Q2057">
            <v>0</v>
          </cell>
          <cell r="R2057">
            <v>1</v>
          </cell>
          <cell r="T2057">
            <v>1.1281812915138614</v>
          </cell>
        </row>
        <row r="2058">
          <cell r="A2058" t="str">
            <v>493403612</v>
          </cell>
          <cell r="B2058" t="str">
            <v>R17</v>
          </cell>
          <cell r="C2058">
            <v>25</v>
          </cell>
          <cell r="D2058" t="str">
            <v>ASTRON FIAMM SAFETY</v>
          </cell>
          <cell r="F2058">
            <v>16</v>
          </cell>
          <cell r="G2058" t="str">
            <v>2740Z</v>
          </cell>
          <cell r="H2058">
            <v>0</v>
          </cell>
          <cell r="I2058">
            <v>0</v>
          </cell>
          <cell r="J2058">
            <v>0</v>
          </cell>
          <cell r="K2058">
            <v>0</v>
          </cell>
          <cell r="L2058">
            <v>0</v>
          </cell>
          <cell r="M2058">
            <v>0</v>
          </cell>
          <cell r="N2058">
            <v>0</v>
          </cell>
          <cell r="O2058">
            <v>0</v>
          </cell>
          <cell r="P2058">
            <v>0</v>
          </cell>
          <cell r="Q2058">
            <v>0</v>
          </cell>
          <cell r="R2058">
            <v>0</v>
          </cell>
          <cell r="T2058">
            <v>0.9912247357253714</v>
          </cell>
        </row>
        <row r="2059">
          <cell r="A2059" t="str">
            <v>493508501</v>
          </cell>
          <cell r="B2059" t="str">
            <v>R03</v>
          </cell>
          <cell r="C2059">
            <v>48</v>
          </cell>
          <cell r="D2059" t="str">
            <v>INTERNAT DAIRY INGREDIENTS</v>
          </cell>
          <cell r="F2059">
            <v>9</v>
          </cell>
          <cell r="G2059" t="str">
            <v>1051D</v>
          </cell>
          <cell r="H2059">
            <v>1</v>
          </cell>
          <cell r="I2059">
            <v>0</v>
          </cell>
          <cell r="J2059">
            <v>0</v>
          </cell>
          <cell r="K2059">
            <v>0</v>
          </cell>
          <cell r="L2059">
            <v>0</v>
          </cell>
          <cell r="M2059">
            <v>0</v>
          </cell>
          <cell r="N2059">
            <v>0</v>
          </cell>
          <cell r="O2059">
            <v>0</v>
          </cell>
          <cell r="P2059">
            <v>0</v>
          </cell>
          <cell r="Q2059">
            <v>0</v>
          </cell>
          <cell r="R2059">
            <v>1</v>
          </cell>
          <cell r="T2059">
            <v>1.0465427023623357</v>
          </cell>
        </row>
        <row r="2060">
          <cell r="A2060" t="str">
            <v>493519904</v>
          </cell>
          <cell r="B2060" t="str">
            <v>R32</v>
          </cell>
          <cell r="C2060">
            <v>893</v>
          </cell>
          <cell r="D2060" t="str">
            <v>BIOMNIS</v>
          </cell>
          <cell r="F2060">
            <v>3</v>
          </cell>
          <cell r="G2060" t="str">
            <v>8690B</v>
          </cell>
          <cell r="H2060">
            <v>0</v>
          </cell>
          <cell r="I2060">
            <v>0</v>
          </cell>
          <cell r="J2060">
            <v>0</v>
          </cell>
          <cell r="K2060">
            <v>0</v>
          </cell>
          <cell r="L2060">
            <v>0</v>
          </cell>
          <cell r="M2060">
            <v>0</v>
          </cell>
          <cell r="N2060">
            <v>0</v>
          </cell>
          <cell r="O2060">
            <v>0</v>
          </cell>
          <cell r="P2060">
            <v>0</v>
          </cell>
          <cell r="Q2060">
            <v>0</v>
          </cell>
          <cell r="R2060">
            <v>0</v>
          </cell>
          <cell r="T2060">
            <v>1.010412295382364</v>
          </cell>
        </row>
        <row r="2061">
          <cell r="A2061" t="str">
            <v>493732200</v>
          </cell>
          <cell r="B2061" t="str">
            <v>R30</v>
          </cell>
          <cell r="C2061">
            <v>16</v>
          </cell>
          <cell r="D2061" t="str">
            <v>PREDICT SERV SAS</v>
          </cell>
          <cell r="F2061">
            <v>4</v>
          </cell>
          <cell r="G2061" t="str">
            <v>7490B</v>
          </cell>
          <cell r="H2061">
            <v>0</v>
          </cell>
          <cell r="I2061">
            <v>0</v>
          </cell>
          <cell r="J2061">
            <v>0</v>
          </cell>
          <cell r="K2061">
            <v>0</v>
          </cell>
          <cell r="L2061">
            <v>0</v>
          </cell>
          <cell r="M2061">
            <v>0</v>
          </cell>
          <cell r="N2061">
            <v>0</v>
          </cell>
          <cell r="O2061">
            <v>0</v>
          </cell>
          <cell r="P2061">
            <v>0</v>
          </cell>
          <cell r="Q2061">
            <v>1</v>
          </cell>
          <cell r="R2061">
            <v>1</v>
          </cell>
          <cell r="T2061">
            <v>9.5060574100746926</v>
          </cell>
        </row>
        <row r="2062">
          <cell r="A2062" t="str">
            <v>494055692</v>
          </cell>
          <cell r="B2062" t="str">
            <v>R18</v>
          </cell>
          <cell r="C2062">
            <v>62</v>
          </cell>
          <cell r="D2062" t="str">
            <v>EMITEC France</v>
          </cell>
          <cell r="F2062">
            <v>23</v>
          </cell>
          <cell r="G2062" t="str">
            <v>2813Z</v>
          </cell>
          <cell r="H2062">
            <v>0</v>
          </cell>
          <cell r="I2062">
            <v>0</v>
          </cell>
          <cell r="J2062">
            <v>0</v>
          </cell>
          <cell r="K2062">
            <v>0</v>
          </cell>
          <cell r="L2062">
            <v>0</v>
          </cell>
          <cell r="M2062">
            <v>1</v>
          </cell>
          <cell r="N2062">
            <v>0</v>
          </cell>
          <cell r="O2062">
            <v>0</v>
          </cell>
          <cell r="P2062">
            <v>0</v>
          </cell>
          <cell r="Q2062">
            <v>0</v>
          </cell>
          <cell r="R2062">
            <v>1</v>
          </cell>
          <cell r="T2062">
            <v>9.4808928512377779</v>
          </cell>
        </row>
        <row r="2063">
          <cell r="A2063" t="str">
            <v>494764269</v>
          </cell>
          <cell r="B2063" t="str">
            <v>R15</v>
          </cell>
          <cell r="C2063">
            <v>19</v>
          </cell>
          <cell r="D2063" t="str">
            <v>DIDALAB</v>
          </cell>
          <cell r="F2063">
            <v>8</v>
          </cell>
          <cell r="G2063" t="str">
            <v>2680Z</v>
          </cell>
          <cell r="H2063">
            <v>0</v>
          </cell>
          <cell r="I2063">
            <v>0</v>
          </cell>
          <cell r="J2063">
            <v>0</v>
          </cell>
          <cell r="K2063">
            <v>0</v>
          </cell>
          <cell r="L2063">
            <v>0</v>
          </cell>
          <cell r="M2063">
            <v>0</v>
          </cell>
          <cell r="N2063">
            <v>0</v>
          </cell>
          <cell r="O2063">
            <v>0</v>
          </cell>
          <cell r="P2063">
            <v>0</v>
          </cell>
          <cell r="Q2063">
            <v>0</v>
          </cell>
          <cell r="R2063">
            <v>0</v>
          </cell>
          <cell r="T2063">
            <v>1.0258290772140499</v>
          </cell>
        </row>
        <row r="2064">
          <cell r="A2064" t="str">
            <v>494789837</v>
          </cell>
          <cell r="B2064" t="str">
            <v>R29</v>
          </cell>
          <cell r="C2064">
            <v>7</v>
          </cell>
          <cell r="D2064" t="str">
            <v>PRIM'VISION</v>
          </cell>
          <cell r="F2064">
            <v>5</v>
          </cell>
          <cell r="G2064" t="str">
            <v>6201Z</v>
          </cell>
          <cell r="H2064">
            <v>0</v>
          </cell>
          <cell r="I2064">
            <v>0</v>
          </cell>
          <cell r="J2064">
            <v>0</v>
          </cell>
          <cell r="K2064">
            <v>0</v>
          </cell>
          <cell r="L2064">
            <v>0</v>
          </cell>
          <cell r="M2064">
            <v>4</v>
          </cell>
          <cell r="N2064">
            <v>0</v>
          </cell>
          <cell r="O2064">
            <v>1</v>
          </cell>
          <cell r="P2064">
            <v>0</v>
          </cell>
          <cell r="Q2064">
            <v>0</v>
          </cell>
          <cell r="R2064">
            <v>5</v>
          </cell>
          <cell r="T2064">
            <v>1.0003263176252797</v>
          </cell>
        </row>
        <row r="2065">
          <cell r="A2065" t="str">
            <v>494887854</v>
          </cell>
          <cell r="B2065" t="str">
            <v>R03</v>
          </cell>
          <cell r="C2065">
            <v>1149</v>
          </cell>
          <cell r="D2065" t="str">
            <v>MARS CHOCOLAT FRANCE</v>
          </cell>
          <cell r="F2065">
            <v>25</v>
          </cell>
          <cell r="G2065" t="str">
            <v>1082Z</v>
          </cell>
          <cell r="H2065">
            <v>0</v>
          </cell>
          <cell r="I2065">
            <v>0</v>
          </cell>
          <cell r="J2065">
            <v>0</v>
          </cell>
          <cell r="K2065">
            <v>0</v>
          </cell>
          <cell r="L2065">
            <v>0</v>
          </cell>
          <cell r="M2065">
            <v>0</v>
          </cell>
          <cell r="N2065">
            <v>0</v>
          </cell>
          <cell r="O2065">
            <v>0</v>
          </cell>
          <cell r="P2065">
            <v>0</v>
          </cell>
          <cell r="Q2065">
            <v>0</v>
          </cell>
          <cell r="R2065">
            <v>0</v>
          </cell>
          <cell r="T2065">
            <v>1.1822818214405251</v>
          </cell>
        </row>
        <row r="2066">
          <cell r="A2066" t="str">
            <v>494888167</v>
          </cell>
          <cell r="B2066" t="str">
            <v>R30</v>
          </cell>
          <cell r="C2066">
            <v>375</v>
          </cell>
          <cell r="D2066" t="str">
            <v>SEGULA AERONAUTIQUE</v>
          </cell>
          <cell r="F2066">
            <v>46</v>
          </cell>
          <cell r="G2066" t="str">
            <v>7112B</v>
          </cell>
          <cell r="H2066">
            <v>0</v>
          </cell>
          <cell r="I2066">
            <v>0</v>
          </cell>
          <cell r="J2066">
            <v>0</v>
          </cell>
          <cell r="K2066">
            <v>0</v>
          </cell>
          <cell r="L2066">
            <v>0</v>
          </cell>
          <cell r="M2066">
            <v>0</v>
          </cell>
          <cell r="N2066">
            <v>0</v>
          </cell>
          <cell r="O2066">
            <v>0</v>
          </cell>
          <cell r="P2066">
            <v>0</v>
          </cell>
          <cell r="Q2066">
            <v>0</v>
          </cell>
          <cell r="R2066">
            <v>0</v>
          </cell>
          <cell r="T2066">
            <v>1.0013462071290242</v>
          </cell>
        </row>
        <row r="2067">
          <cell r="A2067" t="str">
            <v>495204521</v>
          </cell>
          <cell r="B2067" t="str">
            <v>R27</v>
          </cell>
          <cell r="C2067">
            <v>17</v>
          </cell>
          <cell r="D2067" t="str">
            <v>FOTONAUTS</v>
          </cell>
          <cell r="F2067">
            <v>9</v>
          </cell>
          <cell r="G2067" t="str">
            <v>5829C</v>
          </cell>
          <cell r="H2067">
            <v>0</v>
          </cell>
          <cell r="I2067">
            <v>0</v>
          </cell>
          <cell r="J2067">
            <v>0</v>
          </cell>
          <cell r="K2067">
            <v>0</v>
          </cell>
          <cell r="L2067">
            <v>0</v>
          </cell>
          <cell r="M2067">
            <v>0</v>
          </cell>
          <cell r="N2067">
            <v>0</v>
          </cell>
          <cell r="O2067">
            <v>0</v>
          </cell>
          <cell r="P2067">
            <v>0</v>
          </cell>
          <cell r="Q2067">
            <v>0</v>
          </cell>
          <cell r="R2067">
            <v>0</v>
          </cell>
          <cell r="T2067">
            <v>1.0112334425610283</v>
          </cell>
        </row>
        <row r="2068">
          <cell r="A2068" t="str">
            <v>495246308</v>
          </cell>
          <cell r="B2068" t="str">
            <v>R27</v>
          </cell>
          <cell r="C2068">
            <v>28</v>
          </cell>
          <cell r="D2068" t="str">
            <v>BLOGMUSIK</v>
          </cell>
          <cell r="F2068">
            <v>4</v>
          </cell>
          <cell r="G2068" t="str">
            <v>5829C</v>
          </cell>
          <cell r="H2068">
            <v>0</v>
          </cell>
          <cell r="I2068">
            <v>0</v>
          </cell>
          <cell r="J2068">
            <v>0</v>
          </cell>
          <cell r="K2068">
            <v>0</v>
          </cell>
          <cell r="L2068">
            <v>0</v>
          </cell>
          <cell r="M2068">
            <v>0</v>
          </cell>
          <cell r="N2068">
            <v>0</v>
          </cell>
          <cell r="O2068">
            <v>0</v>
          </cell>
          <cell r="P2068">
            <v>0</v>
          </cell>
          <cell r="Q2068">
            <v>0</v>
          </cell>
          <cell r="R2068">
            <v>0</v>
          </cell>
          <cell r="T2068">
            <v>1.0049731646109066</v>
          </cell>
        </row>
        <row r="2069">
          <cell r="A2069" t="str">
            <v>497545830</v>
          </cell>
          <cell r="B2069" t="str">
            <v>R03</v>
          </cell>
          <cell r="C2069">
            <v>23</v>
          </cell>
          <cell r="D2069" t="str">
            <v>QUICK RESTAURANT</v>
          </cell>
          <cell r="F2069">
            <v>12</v>
          </cell>
          <cell r="G2069" t="str">
            <v>1085Z</v>
          </cell>
          <cell r="H2069">
            <v>0</v>
          </cell>
          <cell r="I2069">
            <v>0</v>
          </cell>
          <cell r="J2069">
            <v>0</v>
          </cell>
          <cell r="K2069">
            <v>0</v>
          </cell>
          <cell r="L2069">
            <v>0</v>
          </cell>
          <cell r="M2069">
            <v>0</v>
          </cell>
          <cell r="N2069">
            <v>0</v>
          </cell>
          <cell r="O2069">
            <v>0</v>
          </cell>
          <cell r="P2069">
            <v>0</v>
          </cell>
          <cell r="Q2069">
            <v>0</v>
          </cell>
          <cell r="R2069">
            <v>0</v>
          </cell>
          <cell r="T2069">
            <v>1.0302709540630051</v>
          </cell>
        </row>
        <row r="2070">
          <cell r="A2070" t="str">
            <v>498689470</v>
          </cell>
          <cell r="B2070" t="str">
            <v>R30</v>
          </cell>
          <cell r="C2070">
            <v>14</v>
          </cell>
          <cell r="D2070" t="str">
            <v>CIELE INGENIERIE</v>
          </cell>
          <cell r="F2070">
            <v>14</v>
          </cell>
          <cell r="G2070" t="str">
            <v>7112B</v>
          </cell>
          <cell r="H2070">
            <v>0</v>
          </cell>
          <cell r="I2070">
            <v>0</v>
          </cell>
          <cell r="J2070">
            <v>0</v>
          </cell>
          <cell r="K2070">
            <v>0</v>
          </cell>
          <cell r="L2070">
            <v>0</v>
          </cell>
          <cell r="M2070">
            <v>1</v>
          </cell>
          <cell r="N2070">
            <v>0</v>
          </cell>
          <cell r="O2070">
            <v>0</v>
          </cell>
          <cell r="P2070">
            <v>0</v>
          </cell>
          <cell r="Q2070">
            <v>0</v>
          </cell>
          <cell r="R2070">
            <v>1</v>
          </cell>
          <cell r="T2070">
            <v>9.3893466424901906</v>
          </cell>
        </row>
        <row r="2071">
          <cell r="A2071" t="str">
            <v>498728716</v>
          </cell>
          <cell r="B2071" t="str">
            <v>R18</v>
          </cell>
          <cell r="C2071">
            <v>68</v>
          </cell>
          <cell r="D2071" t="str">
            <v>MOREAU</v>
          </cell>
          <cell r="F2071">
            <v>3</v>
          </cell>
          <cell r="G2071" t="str">
            <v>2830Z</v>
          </cell>
          <cell r="H2071">
            <v>3</v>
          </cell>
          <cell r="I2071">
            <v>0</v>
          </cell>
          <cell r="J2071">
            <v>0</v>
          </cell>
          <cell r="K2071">
            <v>0</v>
          </cell>
          <cell r="L2071">
            <v>0</v>
          </cell>
          <cell r="M2071">
            <v>0</v>
          </cell>
          <cell r="N2071">
            <v>0</v>
          </cell>
          <cell r="O2071">
            <v>0</v>
          </cell>
          <cell r="P2071">
            <v>0</v>
          </cell>
          <cell r="Q2071">
            <v>0</v>
          </cell>
          <cell r="R2071">
            <v>3</v>
          </cell>
          <cell r="T2071">
            <v>1.00117468735508</v>
          </cell>
        </row>
        <row r="2072">
          <cell r="A2072" t="str">
            <v>498870237</v>
          </cell>
          <cell r="B2072" t="str">
            <v>R29</v>
          </cell>
          <cell r="C2072">
            <v>5</v>
          </cell>
          <cell r="D2072" t="str">
            <v>ADIPSYS</v>
          </cell>
          <cell r="F2072">
            <v>3</v>
          </cell>
          <cell r="G2072" t="str">
            <v>6202A</v>
          </cell>
          <cell r="H2072">
            <v>1</v>
          </cell>
          <cell r="I2072">
            <v>0</v>
          </cell>
          <cell r="J2072">
            <v>0</v>
          </cell>
          <cell r="K2072">
            <v>0</v>
          </cell>
          <cell r="L2072">
            <v>0</v>
          </cell>
          <cell r="M2072">
            <v>0</v>
          </cell>
          <cell r="N2072">
            <v>0</v>
          </cell>
          <cell r="O2072">
            <v>0</v>
          </cell>
          <cell r="P2072">
            <v>0</v>
          </cell>
          <cell r="Q2072">
            <v>0</v>
          </cell>
          <cell r="R2072">
            <v>1</v>
          </cell>
          <cell r="T2072">
            <v>9.4882663174890407</v>
          </cell>
        </row>
        <row r="2073">
          <cell r="A2073" t="str">
            <v>498960467</v>
          </cell>
          <cell r="B2073" t="str">
            <v>R29</v>
          </cell>
          <cell r="C2073">
            <v>31</v>
          </cell>
          <cell r="D2073" t="str">
            <v>NOVASYS INGÉNIERIE</v>
          </cell>
          <cell r="F2073">
            <v>10</v>
          </cell>
          <cell r="G2073" t="str">
            <v>6202B</v>
          </cell>
          <cell r="H2073">
            <v>0</v>
          </cell>
          <cell r="I2073">
            <v>0</v>
          </cell>
          <cell r="J2073">
            <v>0</v>
          </cell>
          <cell r="K2073">
            <v>0</v>
          </cell>
          <cell r="L2073">
            <v>0</v>
          </cell>
          <cell r="M2073">
            <v>4</v>
          </cell>
          <cell r="N2073">
            <v>0</v>
          </cell>
          <cell r="O2073">
            <v>0</v>
          </cell>
          <cell r="P2073">
            <v>0</v>
          </cell>
          <cell r="Q2073">
            <v>0</v>
          </cell>
          <cell r="R2073">
            <v>4</v>
          </cell>
          <cell r="T2073">
            <v>9.5075897647622227</v>
          </cell>
        </row>
        <row r="2074">
          <cell r="A2074" t="str">
            <v>499037349</v>
          </cell>
          <cell r="B2074" t="str">
            <v>R30</v>
          </cell>
          <cell r="C2074">
            <v>14</v>
          </cell>
          <cell r="D2074" t="str">
            <v>CHALLENGE MEDIA MANAGEMENT</v>
          </cell>
          <cell r="F2074">
            <v>8</v>
          </cell>
          <cell r="G2074" t="str">
            <v>7022Z</v>
          </cell>
          <cell r="H2074">
            <v>0</v>
          </cell>
          <cell r="I2074">
            <v>0</v>
          </cell>
          <cell r="J2074">
            <v>0</v>
          </cell>
          <cell r="K2074">
            <v>0</v>
          </cell>
          <cell r="L2074">
            <v>0</v>
          </cell>
          <cell r="M2074">
            <v>0</v>
          </cell>
          <cell r="N2074">
            <v>0</v>
          </cell>
          <cell r="O2074">
            <v>0</v>
          </cell>
          <cell r="P2074">
            <v>0</v>
          </cell>
          <cell r="Q2074">
            <v>0</v>
          </cell>
          <cell r="R2074">
            <v>0</v>
          </cell>
          <cell r="T2074">
            <v>0.9945214240971515</v>
          </cell>
        </row>
        <row r="2075">
          <cell r="A2075" t="str">
            <v>499426211</v>
          </cell>
          <cell r="B2075" t="str">
            <v>R30</v>
          </cell>
          <cell r="C2075">
            <v>136</v>
          </cell>
          <cell r="D2075" t="str">
            <v>LGM INGENIERIE</v>
          </cell>
          <cell r="F2075">
            <v>20</v>
          </cell>
          <cell r="G2075" t="str">
            <v>7112B</v>
          </cell>
          <cell r="H2075">
            <v>0</v>
          </cell>
          <cell r="I2075">
            <v>0</v>
          </cell>
          <cell r="J2075">
            <v>0</v>
          </cell>
          <cell r="K2075">
            <v>0</v>
          </cell>
          <cell r="L2075">
            <v>0</v>
          </cell>
          <cell r="M2075">
            <v>0</v>
          </cell>
          <cell r="N2075">
            <v>0</v>
          </cell>
          <cell r="O2075">
            <v>0</v>
          </cell>
          <cell r="P2075">
            <v>0</v>
          </cell>
          <cell r="Q2075">
            <v>0</v>
          </cell>
          <cell r="R2075">
            <v>0</v>
          </cell>
          <cell r="T2075">
            <v>0.99179154141186088</v>
          </cell>
        </row>
        <row r="2076">
          <cell r="A2076" t="str">
            <v>499459311</v>
          </cell>
          <cell r="B2076" t="str">
            <v>R29</v>
          </cell>
          <cell r="C2076">
            <v>16</v>
          </cell>
          <cell r="D2076" t="str">
            <v>QOVEO</v>
          </cell>
          <cell r="F2076">
            <v>5</v>
          </cell>
          <cell r="G2076" t="str">
            <v>6201Z</v>
          </cell>
          <cell r="H2076">
            <v>0</v>
          </cell>
          <cell r="I2076">
            <v>0</v>
          </cell>
          <cell r="J2076">
            <v>0</v>
          </cell>
          <cell r="K2076">
            <v>0</v>
          </cell>
          <cell r="L2076">
            <v>0</v>
          </cell>
          <cell r="M2076">
            <v>5</v>
          </cell>
          <cell r="N2076">
            <v>0</v>
          </cell>
          <cell r="O2076">
            <v>0</v>
          </cell>
          <cell r="P2076">
            <v>0</v>
          </cell>
          <cell r="Q2076">
            <v>0</v>
          </cell>
          <cell r="R2076">
            <v>5</v>
          </cell>
          <cell r="T2076">
            <v>0.99920041281822014</v>
          </cell>
        </row>
        <row r="2077">
          <cell r="A2077" t="str">
            <v>499473510</v>
          </cell>
          <cell r="B2077" t="str">
            <v>R18</v>
          </cell>
          <cell r="C2077">
            <v>30</v>
          </cell>
          <cell r="D2077" t="str">
            <v>SIEBEC</v>
          </cell>
          <cell r="F2077">
            <v>2</v>
          </cell>
          <cell r="G2077" t="str">
            <v>2813Z</v>
          </cell>
          <cell r="H2077">
            <v>0</v>
          </cell>
          <cell r="I2077">
            <v>0</v>
          </cell>
          <cell r="J2077">
            <v>0</v>
          </cell>
          <cell r="K2077">
            <v>0</v>
          </cell>
          <cell r="L2077">
            <v>0</v>
          </cell>
          <cell r="M2077">
            <v>0</v>
          </cell>
          <cell r="N2077">
            <v>0</v>
          </cell>
          <cell r="O2077">
            <v>0</v>
          </cell>
          <cell r="P2077">
            <v>0</v>
          </cell>
          <cell r="Q2077">
            <v>0</v>
          </cell>
          <cell r="R2077">
            <v>0</v>
          </cell>
          <cell r="T2077">
            <v>9.4874221915835175</v>
          </cell>
        </row>
        <row r="2078">
          <cell r="A2078" t="str">
            <v>499627370</v>
          </cell>
          <cell r="B2078" t="str">
            <v>R15</v>
          </cell>
          <cell r="C2078">
            <v>5</v>
          </cell>
          <cell r="D2078" t="str">
            <v>MAJANTYS</v>
          </cell>
          <cell r="F2078">
            <v>1</v>
          </cell>
          <cell r="G2078" t="str">
            <v>2670Z</v>
          </cell>
          <cell r="H2078">
            <v>0</v>
          </cell>
          <cell r="I2078">
            <v>0</v>
          </cell>
          <cell r="J2078">
            <v>0</v>
          </cell>
          <cell r="K2078">
            <v>0</v>
          </cell>
          <cell r="L2078">
            <v>0</v>
          </cell>
          <cell r="M2078">
            <v>0</v>
          </cell>
          <cell r="N2078">
            <v>0</v>
          </cell>
          <cell r="O2078">
            <v>0</v>
          </cell>
          <cell r="P2078">
            <v>0</v>
          </cell>
          <cell r="Q2078">
            <v>0</v>
          </cell>
          <cell r="R2078">
            <v>0</v>
          </cell>
          <cell r="T2078">
            <v>9.4703029084615995</v>
          </cell>
        </row>
        <row r="2079">
          <cell r="A2079" t="str">
            <v>499634053</v>
          </cell>
          <cell r="B2079" t="str">
            <v>R29</v>
          </cell>
          <cell r="C2079">
            <v>13</v>
          </cell>
          <cell r="D2079" t="str">
            <v>FORECOMM</v>
          </cell>
          <cell r="F2079">
            <v>7</v>
          </cell>
          <cell r="G2079" t="str">
            <v>6311Z</v>
          </cell>
          <cell r="H2079">
            <v>0</v>
          </cell>
          <cell r="I2079">
            <v>0</v>
          </cell>
          <cell r="J2079">
            <v>0</v>
          </cell>
          <cell r="K2079">
            <v>0</v>
          </cell>
          <cell r="L2079">
            <v>0</v>
          </cell>
          <cell r="M2079">
            <v>1</v>
          </cell>
          <cell r="N2079">
            <v>0</v>
          </cell>
          <cell r="O2079">
            <v>0</v>
          </cell>
          <cell r="P2079">
            <v>0</v>
          </cell>
          <cell r="Q2079">
            <v>0</v>
          </cell>
          <cell r="R2079">
            <v>1</v>
          </cell>
          <cell r="T2079">
            <v>9.4939520246349964</v>
          </cell>
        </row>
        <row r="2080">
          <cell r="A2080" t="str">
            <v>499898047</v>
          </cell>
          <cell r="B2080" t="str">
            <v>R29</v>
          </cell>
          <cell r="C2080">
            <v>36</v>
          </cell>
          <cell r="D2080" t="str">
            <v>NOVAPOST</v>
          </cell>
          <cell r="F2080">
            <v>2</v>
          </cell>
          <cell r="G2080" t="str">
            <v>6311Z</v>
          </cell>
          <cell r="H2080">
            <v>0</v>
          </cell>
          <cell r="I2080">
            <v>0</v>
          </cell>
          <cell r="J2080">
            <v>0</v>
          </cell>
          <cell r="K2080">
            <v>0</v>
          </cell>
          <cell r="L2080">
            <v>0</v>
          </cell>
          <cell r="M2080">
            <v>0</v>
          </cell>
          <cell r="N2080">
            <v>0</v>
          </cell>
          <cell r="O2080">
            <v>0</v>
          </cell>
          <cell r="P2080">
            <v>0</v>
          </cell>
          <cell r="Q2080">
            <v>0</v>
          </cell>
          <cell r="R2080">
            <v>0</v>
          </cell>
          <cell r="T2080">
            <v>1.0000178762511338</v>
          </cell>
        </row>
        <row r="2081">
          <cell r="A2081" t="str">
            <v>499990919</v>
          </cell>
          <cell r="B2081" t="str">
            <v>R29</v>
          </cell>
          <cell r="C2081">
            <v>6</v>
          </cell>
          <cell r="D2081" t="str">
            <v>CONSCIO TECHNOLOGIES</v>
          </cell>
          <cell r="F2081">
            <v>3</v>
          </cell>
          <cell r="G2081" t="str">
            <v>6201Z</v>
          </cell>
          <cell r="H2081">
            <v>0</v>
          </cell>
          <cell r="I2081">
            <v>0</v>
          </cell>
          <cell r="J2081">
            <v>0</v>
          </cell>
          <cell r="K2081">
            <v>0</v>
          </cell>
          <cell r="L2081">
            <v>0</v>
          </cell>
          <cell r="M2081">
            <v>0</v>
          </cell>
          <cell r="N2081">
            <v>0</v>
          </cell>
          <cell r="O2081">
            <v>0</v>
          </cell>
          <cell r="P2081">
            <v>0</v>
          </cell>
          <cell r="Q2081">
            <v>0</v>
          </cell>
          <cell r="R2081">
            <v>0</v>
          </cell>
          <cell r="T2081">
            <v>9.4882663174890407</v>
          </cell>
        </row>
        <row r="2082">
          <cell r="A2082" t="str">
            <v>500324439</v>
          </cell>
          <cell r="B2082" t="str">
            <v>R31</v>
          </cell>
          <cell r="C2082">
            <v>30</v>
          </cell>
          <cell r="D2082" t="str">
            <v>ALPHA VALUE</v>
          </cell>
          <cell r="F2082">
            <v>24</v>
          </cell>
          <cell r="G2082" t="str">
            <v>6430Z</v>
          </cell>
          <cell r="H2082">
            <v>0</v>
          </cell>
          <cell r="I2082">
            <v>0</v>
          </cell>
          <cell r="J2082">
            <v>0</v>
          </cell>
          <cell r="K2082">
            <v>0</v>
          </cell>
          <cell r="L2082">
            <v>0</v>
          </cell>
          <cell r="M2082">
            <v>0</v>
          </cell>
          <cell r="N2082">
            <v>0</v>
          </cell>
          <cell r="O2082">
            <v>0</v>
          </cell>
          <cell r="P2082">
            <v>0</v>
          </cell>
          <cell r="Q2082">
            <v>0</v>
          </cell>
          <cell r="R2082">
            <v>0</v>
          </cell>
          <cell r="T2082">
            <v>1.5155769020837231</v>
          </cell>
        </row>
        <row r="2083">
          <cell r="A2083" t="str">
            <v>500365630</v>
          </cell>
          <cell r="B2083" t="str">
            <v>R30</v>
          </cell>
          <cell r="C2083">
            <v>24</v>
          </cell>
          <cell r="D2083" t="str">
            <v>H2O</v>
          </cell>
          <cell r="F2083">
            <v>11</v>
          </cell>
          <cell r="G2083" t="str">
            <v>7320Z</v>
          </cell>
          <cell r="H2083">
            <v>0</v>
          </cell>
          <cell r="I2083">
            <v>0</v>
          </cell>
          <cell r="J2083">
            <v>0</v>
          </cell>
          <cell r="K2083">
            <v>0</v>
          </cell>
          <cell r="L2083">
            <v>0</v>
          </cell>
          <cell r="M2083">
            <v>3</v>
          </cell>
          <cell r="N2083">
            <v>0</v>
          </cell>
          <cell r="O2083">
            <v>0</v>
          </cell>
          <cell r="P2083">
            <v>0</v>
          </cell>
          <cell r="Q2083">
            <v>0</v>
          </cell>
          <cell r="R2083">
            <v>3</v>
          </cell>
          <cell r="T2083">
            <v>1.0201558430539839</v>
          </cell>
        </row>
        <row r="2084">
          <cell r="A2084" t="str">
            <v>500450218</v>
          </cell>
          <cell r="B2084" t="str">
            <v>R27</v>
          </cell>
          <cell r="C2084">
            <v>25</v>
          </cell>
          <cell r="D2084" t="str">
            <v>DXO CONSUMER</v>
          </cell>
          <cell r="F2084">
            <v>13</v>
          </cell>
          <cell r="G2084" t="str">
            <v>5829C</v>
          </cell>
          <cell r="H2084">
            <v>0</v>
          </cell>
          <cell r="I2084">
            <v>0</v>
          </cell>
          <cell r="J2084">
            <v>0</v>
          </cell>
          <cell r="K2084">
            <v>0</v>
          </cell>
          <cell r="L2084">
            <v>0</v>
          </cell>
          <cell r="M2084">
            <v>0</v>
          </cell>
          <cell r="N2084">
            <v>0</v>
          </cell>
          <cell r="O2084">
            <v>0</v>
          </cell>
          <cell r="P2084">
            <v>0</v>
          </cell>
          <cell r="Q2084">
            <v>0</v>
          </cell>
          <cell r="R2084">
            <v>0</v>
          </cell>
          <cell r="T2084">
            <v>1.0117335355700123</v>
          </cell>
        </row>
        <row r="2085">
          <cell r="A2085" t="str">
            <v>500563606</v>
          </cell>
          <cell r="B2085" t="str">
            <v>R12</v>
          </cell>
          <cell r="C2085">
            <v>221</v>
          </cell>
          <cell r="D2085" t="str">
            <v>SIGNATURE INDUSTRIE</v>
          </cell>
          <cell r="F2085">
            <v>8</v>
          </cell>
          <cell r="G2085" t="str">
            <v>2599B</v>
          </cell>
          <cell r="H2085">
            <v>2</v>
          </cell>
          <cell r="I2085">
            <v>0</v>
          </cell>
          <cell r="J2085">
            <v>0</v>
          </cell>
          <cell r="K2085">
            <v>0</v>
          </cell>
          <cell r="L2085">
            <v>0</v>
          </cell>
          <cell r="M2085">
            <v>0</v>
          </cell>
          <cell r="N2085">
            <v>0</v>
          </cell>
          <cell r="O2085">
            <v>0</v>
          </cell>
          <cell r="P2085">
            <v>0</v>
          </cell>
          <cell r="Q2085">
            <v>0</v>
          </cell>
          <cell r="R2085">
            <v>2</v>
          </cell>
          <cell r="T2085">
            <v>0.87040393097166291</v>
          </cell>
        </row>
        <row r="2086">
          <cell r="A2086" t="str">
            <v>500806633</v>
          </cell>
          <cell r="B2086" t="str">
            <v>R08</v>
          </cell>
          <cell r="C2086">
            <v>19</v>
          </cell>
          <cell r="D2086" t="str">
            <v>LABORATOIRES PLASTO SANTE</v>
          </cell>
          <cell r="F2086">
            <v>7</v>
          </cell>
          <cell r="G2086" t="str">
            <v>2120Z</v>
          </cell>
          <cell r="H2086">
            <v>0</v>
          </cell>
          <cell r="I2086">
            <v>0</v>
          </cell>
          <cell r="J2086">
            <v>0</v>
          </cell>
          <cell r="K2086">
            <v>0</v>
          </cell>
          <cell r="L2086">
            <v>0</v>
          </cell>
          <cell r="M2086">
            <v>1</v>
          </cell>
          <cell r="N2086">
            <v>0</v>
          </cell>
          <cell r="O2086">
            <v>0</v>
          </cell>
          <cell r="P2086">
            <v>0</v>
          </cell>
          <cell r="Q2086">
            <v>0</v>
          </cell>
          <cell r="R2086">
            <v>1</v>
          </cell>
          <cell r="T2086">
            <v>1.0017935080480134</v>
          </cell>
        </row>
        <row r="2087">
          <cell r="A2087" t="str">
            <v>500940556</v>
          </cell>
          <cell r="B2087" t="str">
            <v>R27</v>
          </cell>
          <cell r="C2087">
            <v>10</v>
          </cell>
          <cell r="D2087" t="str">
            <v>GREEN IVORY</v>
          </cell>
          <cell r="F2087">
            <v>4</v>
          </cell>
          <cell r="G2087" t="str">
            <v>5829C</v>
          </cell>
          <cell r="H2087">
            <v>0</v>
          </cell>
          <cell r="I2087">
            <v>0</v>
          </cell>
          <cell r="J2087">
            <v>0</v>
          </cell>
          <cell r="K2087">
            <v>0</v>
          </cell>
          <cell r="L2087">
            <v>0</v>
          </cell>
          <cell r="M2087">
            <v>2</v>
          </cell>
          <cell r="N2087">
            <v>0</v>
          </cell>
          <cell r="O2087">
            <v>0</v>
          </cell>
          <cell r="P2087">
            <v>0</v>
          </cell>
          <cell r="Q2087">
            <v>0</v>
          </cell>
          <cell r="R2087">
            <v>2</v>
          </cell>
          <cell r="T2087">
            <v>1.0004931182693255</v>
          </cell>
        </row>
        <row r="2088">
          <cell r="A2088" t="str">
            <v>501003404</v>
          </cell>
          <cell r="B2088" t="str">
            <v>R12</v>
          </cell>
          <cell r="C2088">
            <v>19</v>
          </cell>
          <cell r="D2088" t="str">
            <v>ATMEA</v>
          </cell>
          <cell r="F2088">
            <v>10</v>
          </cell>
          <cell r="G2088" t="str">
            <v>2530Z</v>
          </cell>
          <cell r="H2088">
            <v>0</v>
          </cell>
          <cell r="I2088">
            <v>0</v>
          </cell>
          <cell r="J2088">
            <v>0</v>
          </cell>
          <cell r="K2088">
            <v>2</v>
          </cell>
          <cell r="L2088">
            <v>2</v>
          </cell>
          <cell r="M2088">
            <v>0</v>
          </cell>
          <cell r="N2088">
            <v>0</v>
          </cell>
          <cell r="O2088">
            <v>0</v>
          </cell>
          <cell r="P2088">
            <v>0</v>
          </cell>
          <cell r="Q2088">
            <v>0</v>
          </cell>
          <cell r="R2088">
            <v>2</v>
          </cell>
          <cell r="T2088">
            <v>0.84158952063711867</v>
          </cell>
        </row>
        <row r="2089">
          <cell r="A2089" t="str">
            <v>501330138</v>
          </cell>
          <cell r="B2089" t="str">
            <v>R03</v>
          </cell>
          <cell r="C2089">
            <v>227</v>
          </cell>
          <cell r="D2089" t="str">
            <v>JUS DE FRUIT D ALSACE</v>
          </cell>
          <cell r="F2089">
            <v>4</v>
          </cell>
          <cell r="G2089" t="str">
            <v>1107B</v>
          </cell>
          <cell r="H2089">
            <v>0</v>
          </cell>
          <cell r="I2089">
            <v>0</v>
          </cell>
          <cell r="J2089">
            <v>0</v>
          </cell>
          <cell r="K2089">
            <v>0</v>
          </cell>
          <cell r="L2089">
            <v>0</v>
          </cell>
          <cell r="M2089">
            <v>0</v>
          </cell>
          <cell r="N2089">
            <v>0</v>
          </cell>
          <cell r="O2089">
            <v>0</v>
          </cell>
          <cell r="P2089">
            <v>0</v>
          </cell>
          <cell r="Q2089">
            <v>0</v>
          </cell>
          <cell r="R2089">
            <v>0</v>
          </cell>
          <cell r="T2089">
            <v>0.99766510359043559</v>
          </cell>
        </row>
        <row r="2090">
          <cell r="A2090" t="str">
            <v>501402234</v>
          </cell>
          <cell r="B2090" t="str">
            <v>R25</v>
          </cell>
          <cell r="C2090">
            <v>73</v>
          </cell>
          <cell r="D2090" t="str">
            <v>GTM TP LYON</v>
          </cell>
          <cell r="F2090">
            <v>2</v>
          </cell>
          <cell r="G2090" t="str">
            <v>4213A</v>
          </cell>
          <cell r="H2090">
            <v>0</v>
          </cell>
          <cell r="I2090">
            <v>0</v>
          </cell>
          <cell r="J2090">
            <v>0</v>
          </cell>
          <cell r="K2090">
            <v>0</v>
          </cell>
          <cell r="L2090">
            <v>0</v>
          </cell>
          <cell r="M2090">
            <v>0</v>
          </cell>
          <cell r="N2090">
            <v>0</v>
          </cell>
          <cell r="O2090">
            <v>0</v>
          </cell>
          <cell r="P2090">
            <v>0</v>
          </cell>
          <cell r="Q2090">
            <v>0</v>
          </cell>
          <cell r="R2090">
            <v>0</v>
          </cell>
          <cell r="T2090">
            <v>1.0110713980072239</v>
          </cell>
        </row>
        <row r="2091">
          <cell r="A2091" t="str">
            <v>501467955</v>
          </cell>
          <cell r="B2091" t="str">
            <v>R27</v>
          </cell>
          <cell r="C2091">
            <v>62</v>
          </cell>
          <cell r="D2091" t="str">
            <v>GO ON MEDIA</v>
          </cell>
          <cell r="F2091">
            <v>5</v>
          </cell>
          <cell r="G2091" t="str">
            <v>6010Z</v>
          </cell>
          <cell r="H2091">
            <v>0</v>
          </cell>
          <cell r="I2091">
            <v>0</v>
          </cell>
          <cell r="J2091">
            <v>0</v>
          </cell>
          <cell r="K2091">
            <v>0</v>
          </cell>
          <cell r="L2091">
            <v>0</v>
          </cell>
          <cell r="M2091">
            <v>0</v>
          </cell>
          <cell r="N2091">
            <v>0</v>
          </cell>
          <cell r="O2091">
            <v>0</v>
          </cell>
          <cell r="P2091">
            <v>0</v>
          </cell>
          <cell r="Q2091">
            <v>0</v>
          </cell>
          <cell r="R2091">
            <v>0</v>
          </cell>
          <cell r="T2091">
            <v>1.0062213178261021</v>
          </cell>
        </row>
        <row r="2092">
          <cell r="A2092" t="str">
            <v>501556971</v>
          </cell>
          <cell r="B2092" t="str">
            <v>R12</v>
          </cell>
          <cell r="C2092">
            <v>47</v>
          </cell>
          <cell r="D2092" t="str">
            <v>3MO PERFORMANCE</v>
          </cell>
          <cell r="F2092">
            <v>3</v>
          </cell>
          <cell r="G2092" t="str">
            <v>2573</v>
          </cell>
          <cell r="H2092">
            <v>0</v>
          </cell>
          <cell r="I2092">
            <v>0</v>
          </cell>
          <cell r="J2092">
            <v>0</v>
          </cell>
          <cell r="K2092">
            <v>0</v>
          </cell>
          <cell r="L2092">
            <v>0</v>
          </cell>
          <cell r="M2092">
            <v>0</v>
          </cell>
          <cell r="N2092">
            <v>0</v>
          </cell>
          <cell r="O2092">
            <v>0</v>
          </cell>
          <cell r="P2092">
            <v>0</v>
          </cell>
          <cell r="Q2092">
            <v>0</v>
          </cell>
          <cell r="R2092">
            <v>0</v>
          </cell>
          <cell r="T2092">
            <v>0.94860290717111773</v>
          </cell>
        </row>
        <row r="2093">
          <cell r="A2093" t="str">
            <v>501645196</v>
          </cell>
          <cell r="B2093" t="str">
            <v>R03</v>
          </cell>
          <cell r="C2093">
            <v>1508</v>
          </cell>
          <cell r="D2093" t="str">
            <v>CIE DES FROMAGES &amp; RICHESMONTS</v>
          </cell>
          <cell r="F2093">
            <v>7</v>
          </cell>
          <cell r="G2093" t="str">
            <v>1051C</v>
          </cell>
          <cell r="H2093">
            <v>1</v>
          </cell>
          <cell r="I2093">
            <v>0</v>
          </cell>
          <cell r="J2093">
            <v>0</v>
          </cell>
          <cell r="K2093">
            <v>0</v>
          </cell>
          <cell r="L2093">
            <v>0</v>
          </cell>
          <cell r="M2093">
            <v>0</v>
          </cell>
          <cell r="N2093">
            <v>0</v>
          </cell>
          <cell r="O2093">
            <v>0</v>
          </cell>
          <cell r="P2093">
            <v>0</v>
          </cell>
          <cell r="Q2093">
            <v>0</v>
          </cell>
          <cell r="R2093">
            <v>1</v>
          </cell>
          <cell r="T2093">
            <v>1.0381064062603873</v>
          </cell>
        </row>
        <row r="2094">
          <cell r="A2094" t="str">
            <v>501698419</v>
          </cell>
          <cell r="B2094" t="str">
            <v>R20</v>
          </cell>
          <cell r="C2094">
            <v>311</v>
          </cell>
          <cell r="D2094" t="str">
            <v>TEXELIS</v>
          </cell>
          <cell r="F2094">
            <v>5</v>
          </cell>
          <cell r="G2094" t="str">
            <v>3020Z</v>
          </cell>
          <cell r="H2094">
            <v>0</v>
          </cell>
          <cell r="I2094">
            <v>0</v>
          </cell>
          <cell r="J2094">
            <v>0</v>
          </cell>
          <cell r="K2094">
            <v>0</v>
          </cell>
          <cell r="L2094">
            <v>0</v>
          </cell>
          <cell r="M2094">
            <v>0</v>
          </cell>
          <cell r="N2094">
            <v>0</v>
          </cell>
          <cell r="O2094">
            <v>0</v>
          </cell>
          <cell r="P2094">
            <v>0</v>
          </cell>
          <cell r="Q2094">
            <v>0</v>
          </cell>
          <cell r="R2094">
            <v>0</v>
          </cell>
          <cell r="T2094">
            <v>1.004837565420198</v>
          </cell>
        </row>
        <row r="2095">
          <cell r="A2095" t="str">
            <v>501966543</v>
          </cell>
          <cell r="B2095" t="str">
            <v>R07</v>
          </cell>
          <cell r="C2095">
            <v>50</v>
          </cell>
          <cell r="D2095" t="str">
            <v>FAREVACARE</v>
          </cell>
          <cell r="F2095">
            <v>21</v>
          </cell>
          <cell r="G2095" t="str">
            <v>2042Z</v>
          </cell>
          <cell r="H2095">
            <v>0</v>
          </cell>
          <cell r="I2095">
            <v>0</v>
          </cell>
          <cell r="J2095">
            <v>0</v>
          </cell>
          <cell r="K2095">
            <v>0</v>
          </cell>
          <cell r="L2095">
            <v>0</v>
          </cell>
          <cell r="M2095">
            <v>0</v>
          </cell>
          <cell r="N2095">
            <v>0</v>
          </cell>
          <cell r="O2095">
            <v>0</v>
          </cell>
          <cell r="P2095">
            <v>0</v>
          </cell>
          <cell r="Q2095">
            <v>8</v>
          </cell>
          <cell r="R2095">
            <v>8</v>
          </cell>
          <cell r="T2095">
            <v>1.0073450980912275</v>
          </cell>
        </row>
        <row r="2096">
          <cell r="A2096" t="str">
            <v>502100761</v>
          </cell>
          <cell r="B2096" t="str">
            <v>R30</v>
          </cell>
          <cell r="C2096">
            <v>10</v>
          </cell>
          <cell r="D2096" t="str">
            <v>TP CONCEPT</v>
          </cell>
          <cell r="F2096">
            <v>2</v>
          </cell>
          <cell r="G2096" t="str">
            <v>7120B</v>
          </cell>
          <cell r="H2096">
            <v>0</v>
          </cell>
          <cell r="I2096">
            <v>0</v>
          </cell>
          <cell r="J2096">
            <v>0</v>
          </cell>
          <cell r="K2096">
            <v>0</v>
          </cell>
          <cell r="L2096">
            <v>0</v>
          </cell>
          <cell r="M2096">
            <v>0</v>
          </cell>
          <cell r="N2096">
            <v>0</v>
          </cell>
          <cell r="O2096">
            <v>0</v>
          </cell>
          <cell r="P2096">
            <v>0</v>
          </cell>
          <cell r="Q2096">
            <v>0</v>
          </cell>
          <cell r="R2096">
            <v>0</v>
          </cell>
          <cell r="T2096">
            <v>9.4669819473307832</v>
          </cell>
        </row>
        <row r="2097">
          <cell r="A2097" t="str">
            <v>502156219</v>
          </cell>
          <cell r="B2097" t="str">
            <v>R29</v>
          </cell>
          <cell r="C2097">
            <v>3</v>
          </cell>
          <cell r="D2097" t="str">
            <v>ISACOM</v>
          </cell>
          <cell r="F2097">
            <v>1</v>
          </cell>
          <cell r="G2097" t="str">
            <v>6209Z</v>
          </cell>
          <cell r="H2097">
            <v>0</v>
          </cell>
          <cell r="I2097">
            <v>0</v>
          </cell>
          <cell r="J2097">
            <v>0</v>
          </cell>
          <cell r="K2097">
            <v>0</v>
          </cell>
          <cell r="L2097">
            <v>0</v>
          </cell>
          <cell r="M2097">
            <v>0</v>
          </cell>
          <cell r="N2097">
            <v>0</v>
          </cell>
          <cell r="O2097">
            <v>0</v>
          </cell>
          <cell r="P2097">
            <v>0</v>
          </cell>
          <cell r="Q2097">
            <v>0</v>
          </cell>
          <cell r="R2097">
            <v>0</v>
          </cell>
          <cell r="T2097">
            <v>9.4827544292800443</v>
          </cell>
        </row>
        <row r="2098">
          <cell r="A2098" t="str">
            <v>502958598</v>
          </cell>
          <cell r="B2098" t="str">
            <v>R29</v>
          </cell>
          <cell r="C2098">
            <v>74</v>
          </cell>
          <cell r="D2098" t="str">
            <v>CREATIVE INGENIERIE</v>
          </cell>
          <cell r="F2098">
            <v>55</v>
          </cell>
          <cell r="G2098" t="str">
            <v>6202A</v>
          </cell>
          <cell r="H2098">
            <v>0</v>
          </cell>
          <cell r="I2098">
            <v>0</v>
          </cell>
          <cell r="J2098">
            <v>0</v>
          </cell>
          <cell r="K2098">
            <v>0</v>
          </cell>
          <cell r="L2098">
            <v>0</v>
          </cell>
          <cell r="M2098">
            <v>7</v>
          </cell>
          <cell r="N2098">
            <v>0</v>
          </cell>
          <cell r="O2098">
            <v>0</v>
          </cell>
          <cell r="P2098">
            <v>0</v>
          </cell>
          <cell r="Q2098">
            <v>0</v>
          </cell>
          <cell r="R2098">
            <v>7</v>
          </cell>
          <cell r="T2098">
            <v>1.0138442623589305</v>
          </cell>
        </row>
        <row r="2099">
          <cell r="A2099" t="str">
            <v>503387375</v>
          </cell>
          <cell r="B2099" t="str">
            <v>R12</v>
          </cell>
          <cell r="C2099">
            <v>56</v>
          </cell>
          <cell r="D2099" t="str">
            <v>STEIN ENERGY BOILERS AND TECHNOL</v>
          </cell>
          <cell r="F2099">
            <v>2</v>
          </cell>
          <cell r="G2099" t="str">
            <v>2530</v>
          </cell>
          <cell r="H2099">
            <v>0</v>
          </cell>
          <cell r="I2099">
            <v>0</v>
          </cell>
          <cell r="J2099">
            <v>0</v>
          </cell>
          <cell r="K2099">
            <v>0</v>
          </cell>
          <cell r="L2099">
            <v>0</v>
          </cell>
          <cell r="M2099">
            <v>0</v>
          </cell>
          <cell r="N2099">
            <v>0</v>
          </cell>
          <cell r="O2099">
            <v>0</v>
          </cell>
          <cell r="P2099">
            <v>0</v>
          </cell>
          <cell r="Q2099">
            <v>0</v>
          </cell>
          <cell r="R2099">
            <v>0</v>
          </cell>
          <cell r="T2099">
            <v>0.9653495601113784</v>
          </cell>
        </row>
        <row r="2100">
          <cell r="A2100" t="str">
            <v>503613176</v>
          </cell>
          <cell r="B2100" t="str">
            <v>R29</v>
          </cell>
          <cell r="C2100">
            <v>3</v>
          </cell>
          <cell r="D2100" t="str">
            <v>SKINSOFT</v>
          </cell>
          <cell r="F2100">
            <v>1</v>
          </cell>
          <cell r="G2100" t="str">
            <v>6201Z</v>
          </cell>
          <cell r="H2100">
            <v>0</v>
          </cell>
          <cell r="I2100">
            <v>0</v>
          </cell>
          <cell r="J2100">
            <v>0</v>
          </cell>
          <cell r="K2100">
            <v>0</v>
          </cell>
          <cell r="L2100">
            <v>0</v>
          </cell>
          <cell r="M2100">
            <v>0</v>
          </cell>
          <cell r="N2100">
            <v>0</v>
          </cell>
          <cell r="O2100">
            <v>0</v>
          </cell>
          <cell r="P2100">
            <v>0</v>
          </cell>
          <cell r="Q2100">
            <v>0</v>
          </cell>
          <cell r="R2100">
            <v>0</v>
          </cell>
          <cell r="T2100">
            <v>9.4827544292800443</v>
          </cell>
        </row>
        <row r="2101">
          <cell r="A2101" t="str">
            <v>503972598</v>
          </cell>
          <cell r="B2101" t="str">
            <v>R03</v>
          </cell>
          <cell r="C2101">
            <v>44</v>
          </cell>
          <cell r="D2101" t="str">
            <v>LABORATOIRES PHODE</v>
          </cell>
          <cell r="F2101">
            <v>10</v>
          </cell>
          <cell r="G2101" t="str">
            <v>1089Z</v>
          </cell>
          <cell r="H2101">
            <v>0</v>
          </cell>
          <cell r="I2101">
            <v>0</v>
          </cell>
          <cell r="J2101">
            <v>0</v>
          </cell>
          <cell r="K2101">
            <v>0</v>
          </cell>
          <cell r="L2101">
            <v>0</v>
          </cell>
          <cell r="M2101">
            <v>0</v>
          </cell>
          <cell r="N2101">
            <v>0</v>
          </cell>
          <cell r="O2101">
            <v>0</v>
          </cell>
          <cell r="P2101">
            <v>0</v>
          </cell>
          <cell r="Q2101">
            <v>0</v>
          </cell>
          <cell r="R2101">
            <v>0</v>
          </cell>
          <cell r="T2101">
            <v>1.0219962370413673</v>
          </cell>
        </row>
        <row r="2102">
          <cell r="A2102" t="str">
            <v>504081233</v>
          </cell>
          <cell r="B2102" t="str">
            <v>R28</v>
          </cell>
          <cell r="C2102">
            <v>41</v>
          </cell>
          <cell r="D2102" t="str">
            <v>TIME REVERSAL COMMUNICATIONS</v>
          </cell>
          <cell r="F2102">
            <v>4</v>
          </cell>
          <cell r="G2102" t="str">
            <v>6190Z</v>
          </cell>
          <cell r="H2102">
            <v>0</v>
          </cell>
          <cell r="I2102">
            <v>0</v>
          </cell>
          <cell r="J2102">
            <v>0</v>
          </cell>
          <cell r="K2102">
            <v>0</v>
          </cell>
          <cell r="L2102">
            <v>0</v>
          </cell>
          <cell r="M2102">
            <v>0</v>
          </cell>
          <cell r="N2102">
            <v>0</v>
          </cell>
          <cell r="O2102">
            <v>0</v>
          </cell>
          <cell r="P2102">
            <v>0</v>
          </cell>
          <cell r="Q2102">
            <v>0</v>
          </cell>
          <cell r="R2102">
            <v>0</v>
          </cell>
          <cell r="T2102">
            <v>1.0377128865437069</v>
          </cell>
        </row>
        <row r="2103">
          <cell r="A2103" t="str">
            <v>504124983</v>
          </cell>
          <cell r="B2103" t="str">
            <v>R30</v>
          </cell>
          <cell r="C2103">
            <v>10</v>
          </cell>
          <cell r="D2103" t="str">
            <v>DDIS</v>
          </cell>
          <cell r="F2103">
            <v>2</v>
          </cell>
          <cell r="G2103" t="str">
            <v>7219Z</v>
          </cell>
          <cell r="H2103">
            <v>0</v>
          </cell>
          <cell r="I2103">
            <v>0</v>
          </cell>
          <cell r="J2103">
            <v>0</v>
          </cell>
          <cell r="K2103">
            <v>0</v>
          </cell>
          <cell r="L2103">
            <v>0</v>
          </cell>
          <cell r="M2103">
            <v>0</v>
          </cell>
          <cell r="N2103">
            <v>0</v>
          </cell>
          <cell r="O2103">
            <v>0</v>
          </cell>
          <cell r="P2103">
            <v>0</v>
          </cell>
          <cell r="Q2103">
            <v>0</v>
          </cell>
          <cell r="R2103">
            <v>0</v>
          </cell>
          <cell r="T2103">
            <v>0.99862678769312063</v>
          </cell>
        </row>
        <row r="2104">
          <cell r="A2104" t="str">
            <v>504341983</v>
          </cell>
          <cell r="B2104" t="str">
            <v>R29</v>
          </cell>
          <cell r="C2104">
            <v>6</v>
          </cell>
          <cell r="D2104" t="str">
            <v>DIGITAL TRAINERS</v>
          </cell>
          <cell r="F2104">
            <v>6</v>
          </cell>
          <cell r="G2104" t="str">
            <v>6201Z</v>
          </cell>
          <cell r="H2104">
            <v>0</v>
          </cell>
          <cell r="I2104">
            <v>0</v>
          </cell>
          <cell r="J2104">
            <v>0</v>
          </cell>
          <cell r="K2104">
            <v>0</v>
          </cell>
          <cell r="L2104">
            <v>0</v>
          </cell>
          <cell r="M2104">
            <v>0</v>
          </cell>
          <cell r="N2104">
            <v>0</v>
          </cell>
          <cell r="O2104">
            <v>0</v>
          </cell>
          <cell r="P2104">
            <v>0</v>
          </cell>
          <cell r="Q2104">
            <v>0</v>
          </cell>
          <cell r="R2104">
            <v>0</v>
          </cell>
          <cell r="T2104">
            <v>9.4965417278149449</v>
          </cell>
        </row>
        <row r="2105">
          <cell r="A2105" t="str">
            <v>505346312</v>
          </cell>
          <cell r="B2105" t="str">
            <v>R18</v>
          </cell>
          <cell r="C2105">
            <v>21</v>
          </cell>
          <cell r="D2105" t="str">
            <v>ITNI</v>
          </cell>
          <cell r="F2105">
            <v>5</v>
          </cell>
          <cell r="G2105" t="str">
            <v>2823Z</v>
          </cell>
          <cell r="H2105">
            <v>0</v>
          </cell>
          <cell r="I2105">
            <v>0</v>
          </cell>
          <cell r="J2105">
            <v>0</v>
          </cell>
          <cell r="K2105">
            <v>0</v>
          </cell>
          <cell r="L2105">
            <v>0</v>
          </cell>
          <cell r="M2105">
            <v>0</v>
          </cell>
          <cell r="N2105">
            <v>0</v>
          </cell>
          <cell r="O2105">
            <v>0</v>
          </cell>
          <cell r="P2105">
            <v>0</v>
          </cell>
          <cell r="Q2105">
            <v>0</v>
          </cell>
          <cell r="R2105">
            <v>0</v>
          </cell>
          <cell r="T2105">
            <v>1.0019587791014144</v>
          </cell>
        </row>
        <row r="2106">
          <cell r="A2106" t="str">
            <v>507398543</v>
          </cell>
          <cell r="B2106" t="str">
            <v>R01</v>
          </cell>
          <cell r="C2106">
            <v>12</v>
          </cell>
          <cell r="D2106" t="str">
            <v>NOVOGEN</v>
          </cell>
          <cell r="F2106">
            <v>2</v>
          </cell>
          <cell r="G2106" t="str">
            <v>0147Z</v>
          </cell>
          <cell r="H2106">
            <v>0</v>
          </cell>
          <cell r="I2106">
            <v>0</v>
          </cell>
          <cell r="J2106">
            <v>0</v>
          </cell>
          <cell r="K2106">
            <v>0</v>
          </cell>
          <cell r="L2106">
            <v>0</v>
          </cell>
          <cell r="M2106">
            <v>0</v>
          </cell>
          <cell r="N2106">
            <v>0</v>
          </cell>
          <cell r="O2106">
            <v>0</v>
          </cell>
          <cell r="P2106">
            <v>0</v>
          </cell>
          <cell r="Q2106">
            <v>0</v>
          </cell>
          <cell r="R2106">
            <v>0</v>
          </cell>
          <cell r="T2106">
            <v>1.004124648831733</v>
          </cell>
        </row>
        <row r="2107">
          <cell r="A2107" t="str">
            <v>507402618</v>
          </cell>
          <cell r="B2107" t="str">
            <v>R28</v>
          </cell>
          <cell r="C2107">
            <v>5</v>
          </cell>
          <cell r="D2107" t="str">
            <v>TECHCARE</v>
          </cell>
          <cell r="F2107">
            <v>3</v>
          </cell>
          <cell r="G2107" t="str">
            <v>6190Z</v>
          </cell>
          <cell r="H2107">
            <v>0</v>
          </cell>
          <cell r="I2107">
            <v>0</v>
          </cell>
          <cell r="J2107">
            <v>0</v>
          </cell>
          <cell r="K2107">
            <v>0</v>
          </cell>
          <cell r="L2107">
            <v>0</v>
          </cell>
          <cell r="M2107">
            <v>0</v>
          </cell>
          <cell r="N2107">
            <v>0</v>
          </cell>
          <cell r="O2107">
            <v>0</v>
          </cell>
          <cell r="P2107">
            <v>0</v>
          </cell>
          <cell r="Q2107">
            <v>0</v>
          </cell>
          <cell r="R2107">
            <v>0</v>
          </cell>
          <cell r="T2107">
            <v>9.7465871276113933</v>
          </cell>
        </row>
        <row r="2108">
          <cell r="A2108" t="str">
            <v>507830883</v>
          </cell>
          <cell r="B2108" t="str">
            <v>R28</v>
          </cell>
          <cell r="C2108">
            <v>15</v>
          </cell>
          <cell r="D2108" t="str">
            <v>TAZTAG</v>
          </cell>
          <cell r="F2108">
            <v>10</v>
          </cell>
          <cell r="G2108" t="str">
            <v>6120Z</v>
          </cell>
          <cell r="H2108">
            <v>0</v>
          </cell>
          <cell r="I2108">
            <v>0</v>
          </cell>
          <cell r="J2108">
            <v>0</v>
          </cell>
          <cell r="K2108">
            <v>0</v>
          </cell>
          <cell r="L2108">
            <v>0</v>
          </cell>
          <cell r="M2108">
            <v>2</v>
          </cell>
          <cell r="N2108">
            <v>0</v>
          </cell>
          <cell r="O2108">
            <v>0</v>
          </cell>
          <cell r="P2108">
            <v>0</v>
          </cell>
          <cell r="Q2108">
            <v>0</v>
          </cell>
          <cell r="R2108">
            <v>2</v>
          </cell>
          <cell r="T2108">
            <v>1.0526473731755832</v>
          </cell>
        </row>
        <row r="2109">
          <cell r="A2109" t="str">
            <v>508806080</v>
          </cell>
          <cell r="B2109" t="str">
            <v>R07</v>
          </cell>
          <cell r="C2109">
            <v>19</v>
          </cell>
          <cell r="D2109" t="str">
            <v>CAPSUM</v>
          </cell>
          <cell r="F2109">
            <v>16</v>
          </cell>
          <cell r="G2109" t="str">
            <v>2059Z</v>
          </cell>
          <cell r="H2109">
            <v>0</v>
          </cell>
          <cell r="I2109">
            <v>0</v>
          </cell>
          <cell r="J2109">
            <v>0</v>
          </cell>
          <cell r="K2109">
            <v>0</v>
          </cell>
          <cell r="L2109">
            <v>0</v>
          </cell>
          <cell r="M2109">
            <v>3</v>
          </cell>
          <cell r="N2109">
            <v>0</v>
          </cell>
          <cell r="O2109">
            <v>0</v>
          </cell>
          <cell r="P2109">
            <v>1</v>
          </cell>
          <cell r="Q2109">
            <v>0</v>
          </cell>
          <cell r="R2109">
            <v>4</v>
          </cell>
          <cell r="S2109" t="str">
            <v>chômage</v>
          </cell>
          <cell r="T2109">
            <v>1.0101471624847695</v>
          </cell>
        </row>
        <row r="2110">
          <cell r="A2110" t="str">
            <v>509555256</v>
          </cell>
          <cell r="B2110" t="str">
            <v>R29</v>
          </cell>
          <cell r="C2110">
            <v>86</v>
          </cell>
          <cell r="D2110" t="str">
            <v>MICROPOLE UNIVERS RHONE ALPES</v>
          </cell>
          <cell r="F2110">
            <v>16</v>
          </cell>
          <cell r="G2110" t="str">
            <v>6201Z</v>
          </cell>
          <cell r="H2110">
            <v>0</v>
          </cell>
          <cell r="I2110">
            <v>0</v>
          </cell>
          <cell r="J2110">
            <v>0</v>
          </cell>
          <cell r="K2110">
            <v>0</v>
          </cell>
          <cell r="L2110">
            <v>0</v>
          </cell>
          <cell r="M2110">
            <v>0</v>
          </cell>
          <cell r="N2110">
            <v>0</v>
          </cell>
          <cell r="O2110">
            <v>0</v>
          </cell>
          <cell r="P2110">
            <v>0</v>
          </cell>
          <cell r="Q2110">
            <v>0</v>
          </cell>
          <cell r="R2110">
            <v>0</v>
          </cell>
          <cell r="T2110">
            <v>1.0018344900356411</v>
          </cell>
        </row>
        <row r="2111">
          <cell r="A2111" t="str">
            <v>542044524</v>
          </cell>
          <cell r="B2111" t="str">
            <v>R31</v>
          </cell>
          <cell r="C2111">
            <v>7950</v>
          </cell>
          <cell r="D2111" t="str">
            <v>NATIXIS</v>
          </cell>
          <cell r="F2111">
            <v>124</v>
          </cell>
          <cell r="G2111" t="str">
            <v>6492Z</v>
          </cell>
          <cell r="H2111">
            <v>0</v>
          </cell>
          <cell r="I2111">
            <v>0</v>
          </cell>
          <cell r="J2111">
            <v>0</v>
          </cell>
          <cell r="K2111">
            <v>0</v>
          </cell>
          <cell r="L2111">
            <v>0</v>
          </cell>
          <cell r="M2111">
            <v>0</v>
          </cell>
          <cell r="N2111">
            <v>0</v>
          </cell>
          <cell r="O2111">
            <v>0</v>
          </cell>
          <cell r="P2111">
            <v>0</v>
          </cell>
          <cell r="Q2111">
            <v>2</v>
          </cell>
          <cell r="R2111">
            <v>2</v>
          </cell>
          <cell r="T2111">
            <v>6.1690007902880248</v>
          </cell>
        </row>
        <row r="2112">
          <cell r="A2112" t="str">
            <v>546380197</v>
          </cell>
          <cell r="B2112" t="str">
            <v>R31</v>
          </cell>
          <cell r="C2112">
            <v>803</v>
          </cell>
          <cell r="D2112" t="str">
            <v>BANQUE ACCORD</v>
          </cell>
          <cell r="F2112">
            <v>100</v>
          </cell>
          <cell r="G2112" t="str">
            <v>6419Z</v>
          </cell>
          <cell r="H2112">
            <v>0</v>
          </cell>
          <cell r="I2112">
            <v>0</v>
          </cell>
          <cell r="J2112">
            <v>0</v>
          </cell>
          <cell r="K2112">
            <v>0</v>
          </cell>
          <cell r="L2112">
            <v>0</v>
          </cell>
          <cell r="M2112">
            <v>0</v>
          </cell>
          <cell r="N2112">
            <v>0</v>
          </cell>
          <cell r="O2112">
            <v>6</v>
          </cell>
          <cell r="P2112">
            <v>0</v>
          </cell>
          <cell r="Q2112">
            <v>0</v>
          </cell>
          <cell r="R2112">
            <v>6</v>
          </cell>
          <cell r="T2112">
            <v>3.5484927641831967</v>
          </cell>
        </row>
        <row r="2113">
          <cell r="A2113" t="str">
            <v>546650367</v>
          </cell>
          <cell r="B2113" t="str">
            <v>R03</v>
          </cell>
          <cell r="C2113">
            <v>1854</v>
          </cell>
          <cell r="D2113" t="str">
            <v>ARRIVE SAS</v>
          </cell>
          <cell r="F2113">
            <v>1</v>
          </cell>
          <cell r="G2113" t="str">
            <v>1012Z</v>
          </cell>
          <cell r="H2113">
            <v>0</v>
          </cell>
          <cell r="I2113">
            <v>0</v>
          </cell>
          <cell r="J2113">
            <v>0</v>
          </cell>
          <cell r="K2113">
            <v>0</v>
          </cell>
          <cell r="L2113">
            <v>0</v>
          </cell>
          <cell r="M2113">
            <v>0</v>
          </cell>
          <cell r="N2113">
            <v>0</v>
          </cell>
          <cell r="O2113">
            <v>0</v>
          </cell>
          <cell r="P2113">
            <v>0</v>
          </cell>
          <cell r="Q2113">
            <v>0</v>
          </cell>
          <cell r="R2113">
            <v>0</v>
          </cell>
          <cell r="T2113">
            <v>1.0132971433539393</v>
          </cell>
        </row>
        <row r="2114">
          <cell r="A2114" t="str">
            <v>550800528</v>
          </cell>
          <cell r="B2114" t="str">
            <v>R12</v>
          </cell>
          <cell r="C2114">
            <v>48</v>
          </cell>
          <cell r="D2114" t="str">
            <v>ATELIERS DE LA HAUTE GARONNE</v>
          </cell>
          <cell r="F2114">
            <v>5</v>
          </cell>
          <cell r="G2114" t="str">
            <v>2593Z</v>
          </cell>
          <cell r="H2114">
            <v>0</v>
          </cell>
          <cell r="I2114">
            <v>0</v>
          </cell>
          <cell r="J2114">
            <v>0</v>
          </cell>
          <cell r="K2114">
            <v>0</v>
          </cell>
          <cell r="L2114">
            <v>0</v>
          </cell>
          <cell r="M2114">
            <v>0</v>
          </cell>
          <cell r="N2114">
            <v>0</v>
          </cell>
          <cell r="O2114">
            <v>0</v>
          </cell>
          <cell r="P2114">
            <v>0</v>
          </cell>
          <cell r="Q2114">
            <v>0</v>
          </cell>
          <cell r="R2114">
            <v>0</v>
          </cell>
          <cell r="T2114">
            <v>1.0522546655590865</v>
          </cell>
        </row>
        <row r="2115">
          <cell r="A2115" t="str">
            <v>572014199</v>
          </cell>
          <cell r="B2115" t="str">
            <v>R29</v>
          </cell>
          <cell r="C2115">
            <v>257</v>
          </cell>
          <cell r="D2115" t="str">
            <v>ALTARES D&amp;B</v>
          </cell>
          <cell r="F2115">
            <v>14</v>
          </cell>
          <cell r="G2115" t="str">
            <v>6202A</v>
          </cell>
          <cell r="H2115">
            <v>0</v>
          </cell>
          <cell r="I2115">
            <v>0</v>
          </cell>
          <cell r="J2115">
            <v>0</v>
          </cell>
          <cell r="K2115">
            <v>0</v>
          </cell>
          <cell r="L2115">
            <v>0</v>
          </cell>
          <cell r="M2115">
            <v>0</v>
          </cell>
          <cell r="N2115">
            <v>0</v>
          </cell>
          <cell r="O2115">
            <v>0</v>
          </cell>
          <cell r="P2115">
            <v>0</v>
          </cell>
          <cell r="Q2115">
            <v>0</v>
          </cell>
          <cell r="R2115">
            <v>0</v>
          </cell>
          <cell r="T2115">
            <v>1.0035116105976756</v>
          </cell>
        </row>
        <row r="2116">
          <cell r="A2116" t="str">
            <v>572223394</v>
          </cell>
          <cell r="B2116" t="str">
            <v>R08</v>
          </cell>
          <cell r="C2116">
            <v>65</v>
          </cell>
          <cell r="D2116" t="str">
            <v>LAB BESINS INTERNATIONAL</v>
          </cell>
          <cell r="F2116">
            <v>3</v>
          </cell>
          <cell r="G2116" t="str">
            <v>2120Z</v>
          </cell>
          <cell r="H2116">
            <v>0</v>
          </cell>
          <cell r="I2116">
            <v>0</v>
          </cell>
          <cell r="J2116">
            <v>0</v>
          </cell>
          <cell r="K2116">
            <v>0</v>
          </cell>
          <cell r="L2116">
            <v>0</v>
          </cell>
          <cell r="M2116">
            <v>0</v>
          </cell>
          <cell r="N2116">
            <v>0</v>
          </cell>
          <cell r="O2116">
            <v>0</v>
          </cell>
          <cell r="P2116">
            <v>0</v>
          </cell>
          <cell r="Q2116">
            <v>0</v>
          </cell>
          <cell r="R2116">
            <v>0</v>
          </cell>
          <cell r="T2116">
            <v>1.0011220788054296</v>
          </cell>
        </row>
        <row r="2117">
          <cell r="A2117" t="str">
            <v>626620116</v>
          </cell>
          <cell r="B2117" t="str">
            <v>R18</v>
          </cell>
          <cell r="C2117">
            <v>191</v>
          </cell>
          <cell r="D2117" t="str">
            <v>RIBOULEAU MONOSEM</v>
          </cell>
          <cell r="F2117">
            <v>3</v>
          </cell>
          <cell r="G2117" t="str">
            <v>2830Z</v>
          </cell>
          <cell r="H2117">
            <v>0</v>
          </cell>
          <cell r="I2117">
            <v>0</v>
          </cell>
          <cell r="J2117">
            <v>0</v>
          </cell>
          <cell r="K2117">
            <v>0</v>
          </cell>
          <cell r="L2117">
            <v>0</v>
          </cell>
          <cell r="M2117">
            <v>0</v>
          </cell>
          <cell r="N2117">
            <v>0</v>
          </cell>
          <cell r="O2117">
            <v>0</v>
          </cell>
          <cell r="P2117">
            <v>0</v>
          </cell>
          <cell r="Q2117">
            <v>0</v>
          </cell>
          <cell r="R2117">
            <v>0</v>
          </cell>
          <cell r="T2117">
            <v>1.00117468735508</v>
          </cell>
        </row>
        <row r="2118">
          <cell r="A2118" t="str">
            <v>630801967</v>
          </cell>
          <cell r="B2118" t="str">
            <v>R12</v>
          </cell>
          <cell r="C2118">
            <v>62</v>
          </cell>
          <cell r="D2118" t="str">
            <v>ESPES</v>
          </cell>
          <cell r="F2118">
            <v>2</v>
          </cell>
          <cell r="G2118" t="str">
            <v>2593Z</v>
          </cell>
          <cell r="H2118">
            <v>0</v>
          </cell>
          <cell r="I2118">
            <v>0</v>
          </cell>
          <cell r="J2118">
            <v>0</v>
          </cell>
          <cell r="K2118">
            <v>0</v>
          </cell>
          <cell r="L2118">
            <v>0</v>
          </cell>
          <cell r="M2118">
            <v>0</v>
          </cell>
          <cell r="N2118">
            <v>0</v>
          </cell>
          <cell r="O2118">
            <v>0</v>
          </cell>
          <cell r="P2118">
            <v>0</v>
          </cell>
          <cell r="Q2118">
            <v>0</v>
          </cell>
          <cell r="R2118">
            <v>0</v>
          </cell>
          <cell r="T2118">
            <v>1.110764947612775</v>
          </cell>
        </row>
        <row r="2119">
          <cell r="A2119" t="str">
            <v>645550062</v>
          </cell>
          <cell r="B2119" t="str">
            <v>R03</v>
          </cell>
          <cell r="C2119">
            <v>145</v>
          </cell>
          <cell r="D2119" t="str">
            <v>SALAISON BOLARD FRERES SAS</v>
          </cell>
          <cell r="F2119">
            <v>1</v>
          </cell>
          <cell r="G2119" t="str">
            <v>1085Z</v>
          </cell>
          <cell r="H2119">
            <v>0</v>
          </cell>
          <cell r="I2119">
            <v>0</v>
          </cell>
          <cell r="J2119">
            <v>0</v>
          </cell>
          <cell r="K2119">
            <v>0</v>
          </cell>
          <cell r="L2119">
            <v>0</v>
          </cell>
          <cell r="M2119">
            <v>0</v>
          </cell>
          <cell r="N2119">
            <v>0</v>
          </cell>
          <cell r="O2119">
            <v>0</v>
          </cell>
          <cell r="P2119">
            <v>0</v>
          </cell>
          <cell r="Q2119">
            <v>0</v>
          </cell>
          <cell r="R2119">
            <v>0</v>
          </cell>
          <cell r="T2119">
            <v>9.6060569189953444</v>
          </cell>
        </row>
        <row r="2120">
          <cell r="A2120" t="str">
            <v>669803819</v>
          </cell>
          <cell r="B2120" t="str">
            <v>R15</v>
          </cell>
          <cell r="C2120">
            <v>36</v>
          </cell>
          <cell r="D2120" t="str">
            <v>SECOMAM SAS</v>
          </cell>
          <cell r="F2120">
            <v>2</v>
          </cell>
          <cell r="G2120" t="str">
            <v>2651B</v>
          </cell>
          <cell r="H2120">
            <v>1</v>
          </cell>
          <cell r="I2120">
            <v>0</v>
          </cell>
          <cell r="J2120">
            <v>0</v>
          </cell>
          <cell r="K2120">
            <v>0</v>
          </cell>
          <cell r="L2120">
            <v>0</v>
          </cell>
          <cell r="M2120">
            <v>0</v>
          </cell>
          <cell r="N2120">
            <v>0</v>
          </cell>
          <cell r="O2120">
            <v>0</v>
          </cell>
          <cell r="P2120">
            <v>0</v>
          </cell>
          <cell r="Q2120">
            <v>0</v>
          </cell>
          <cell r="R2120">
            <v>1</v>
          </cell>
          <cell r="T2120">
            <v>9.5672936667877373</v>
          </cell>
        </row>
        <row r="2121">
          <cell r="A2121" t="str">
            <v>672038270</v>
          </cell>
          <cell r="B2121" t="str">
            <v>R30</v>
          </cell>
          <cell r="C2121">
            <v>148</v>
          </cell>
          <cell r="D2121" t="str">
            <v>SETEC BATIMENT</v>
          </cell>
          <cell r="F2121">
            <v>29</v>
          </cell>
          <cell r="G2121" t="str">
            <v>7410Z</v>
          </cell>
          <cell r="H2121">
            <v>0</v>
          </cell>
          <cell r="I2121">
            <v>0</v>
          </cell>
          <cell r="J2121">
            <v>0</v>
          </cell>
          <cell r="K2121">
            <v>0</v>
          </cell>
          <cell r="L2121">
            <v>0</v>
          </cell>
          <cell r="M2121">
            <v>0</v>
          </cell>
          <cell r="N2121">
            <v>0</v>
          </cell>
          <cell r="O2121">
            <v>0</v>
          </cell>
          <cell r="P2121">
            <v>0</v>
          </cell>
          <cell r="Q2121">
            <v>0</v>
          </cell>
          <cell r="R2121">
            <v>0</v>
          </cell>
          <cell r="T2121">
            <v>1.0243793373281216</v>
          </cell>
        </row>
        <row r="2122">
          <cell r="A2122" t="str">
            <v>712019785</v>
          </cell>
          <cell r="B2122" t="str">
            <v>R17</v>
          </cell>
          <cell r="C2122">
            <v>114</v>
          </cell>
          <cell r="D2122" t="str">
            <v>MULTI CONTACT FRANCE</v>
          </cell>
          <cell r="F2122">
            <v>6</v>
          </cell>
          <cell r="G2122" t="str">
            <v>2733Z</v>
          </cell>
          <cell r="H2122">
            <v>0</v>
          </cell>
          <cell r="I2122">
            <v>0</v>
          </cell>
          <cell r="J2122">
            <v>0</v>
          </cell>
          <cell r="K2122">
            <v>0</v>
          </cell>
          <cell r="L2122">
            <v>0</v>
          </cell>
          <cell r="M2122">
            <v>0</v>
          </cell>
          <cell r="N2122">
            <v>0</v>
          </cell>
          <cell r="O2122">
            <v>0</v>
          </cell>
          <cell r="P2122">
            <v>0</v>
          </cell>
          <cell r="Q2122">
            <v>0</v>
          </cell>
          <cell r="R2122">
            <v>0</v>
          </cell>
          <cell r="T2122">
            <v>0.9984355356111837</v>
          </cell>
        </row>
        <row r="2123">
          <cell r="A2123" t="str">
            <v>722000395</v>
          </cell>
          <cell r="B2123" t="str">
            <v>R03</v>
          </cell>
          <cell r="C2123">
            <v>2862</v>
          </cell>
          <cell r="D2123" t="str">
            <v>CIE D EXPLOIT SERV AUXIL AERIENS</v>
          </cell>
          <cell r="F2123">
            <v>6</v>
          </cell>
          <cell r="G2123" t="str">
            <v>1085Z</v>
          </cell>
          <cell r="H2123">
            <v>0</v>
          </cell>
          <cell r="I2123">
            <v>0</v>
          </cell>
          <cell r="J2123">
            <v>0</v>
          </cell>
          <cell r="K2123">
            <v>0</v>
          </cell>
          <cell r="L2123">
            <v>0</v>
          </cell>
          <cell r="M2123">
            <v>0</v>
          </cell>
          <cell r="N2123">
            <v>0</v>
          </cell>
          <cell r="O2123">
            <v>0</v>
          </cell>
          <cell r="P2123">
            <v>0</v>
          </cell>
          <cell r="Q2123">
            <v>0</v>
          </cell>
          <cell r="R2123">
            <v>0</v>
          </cell>
          <cell r="T2123">
            <v>1.0244027356792813</v>
          </cell>
        </row>
        <row r="2124">
          <cell r="A2124" t="str">
            <v>732050026</v>
          </cell>
          <cell r="B2124" t="str">
            <v>R12</v>
          </cell>
          <cell r="C2124">
            <v>400</v>
          </cell>
          <cell r="D2124" t="str">
            <v>MASER ENGINEERING</v>
          </cell>
          <cell r="F2124">
            <v>20</v>
          </cell>
          <cell r="G2124" t="str">
            <v>2562B</v>
          </cell>
          <cell r="H2124">
            <v>0</v>
          </cell>
          <cell r="I2124">
            <v>0</v>
          </cell>
          <cell r="J2124">
            <v>0</v>
          </cell>
          <cell r="K2124">
            <v>0</v>
          </cell>
          <cell r="L2124">
            <v>0</v>
          </cell>
          <cell r="M2124">
            <v>0</v>
          </cell>
          <cell r="N2124">
            <v>0</v>
          </cell>
          <cell r="O2124">
            <v>0</v>
          </cell>
          <cell r="P2124">
            <v>0</v>
          </cell>
          <cell r="Q2124">
            <v>0</v>
          </cell>
          <cell r="R2124">
            <v>0</v>
          </cell>
          <cell r="T2124">
            <v>0.7165387333820229</v>
          </cell>
        </row>
        <row r="2125">
          <cell r="A2125" t="str">
            <v>732820196</v>
          </cell>
          <cell r="B2125" t="str">
            <v>R15</v>
          </cell>
          <cell r="C2125">
            <v>47</v>
          </cell>
          <cell r="D2125" t="str">
            <v>SAMEP</v>
          </cell>
          <cell r="F2125">
            <v>2</v>
          </cell>
          <cell r="G2125" t="str">
            <v>2652Z</v>
          </cell>
          <cell r="H2125">
            <v>0</v>
          </cell>
          <cell r="I2125">
            <v>0</v>
          </cell>
          <cell r="J2125">
            <v>0</v>
          </cell>
          <cell r="K2125">
            <v>0</v>
          </cell>
          <cell r="L2125">
            <v>0</v>
          </cell>
          <cell r="M2125">
            <v>0</v>
          </cell>
          <cell r="N2125">
            <v>0</v>
          </cell>
          <cell r="O2125">
            <v>1</v>
          </cell>
          <cell r="P2125">
            <v>0</v>
          </cell>
          <cell r="Q2125">
            <v>0</v>
          </cell>
          <cell r="R2125">
            <v>1</v>
          </cell>
          <cell r="T2125">
            <v>0.99795552096834439</v>
          </cell>
        </row>
        <row r="2126">
          <cell r="A2126" t="str">
            <v>746420421</v>
          </cell>
          <cell r="B2126" t="str">
            <v>R18</v>
          </cell>
          <cell r="C2126">
            <v>43</v>
          </cell>
          <cell r="D2126" t="str">
            <v>GIRBAU ROBOTICS SA</v>
          </cell>
          <cell r="F2126">
            <v>3</v>
          </cell>
          <cell r="G2126" t="str">
            <v>2894Z</v>
          </cell>
          <cell r="H2126">
            <v>0</v>
          </cell>
          <cell r="I2126">
            <v>0</v>
          </cell>
          <cell r="J2126">
            <v>0</v>
          </cell>
          <cell r="K2126">
            <v>0</v>
          </cell>
          <cell r="L2126">
            <v>0</v>
          </cell>
          <cell r="M2126">
            <v>0</v>
          </cell>
          <cell r="N2126">
            <v>0</v>
          </cell>
          <cell r="O2126">
            <v>0</v>
          </cell>
          <cell r="P2126">
            <v>0</v>
          </cell>
          <cell r="Q2126">
            <v>0</v>
          </cell>
          <cell r="R2126">
            <v>0</v>
          </cell>
          <cell r="T2126">
            <v>1.00117468735508</v>
          </cell>
        </row>
        <row r="2127">
          <cell r="A2127" t="str">
            <v>779658772</v>
          </cell>
          <cell r="B2127" t="str">
            <v>R18</v>
          </cell>
          <cell r="C2127">
            <v>149</v>
          </cell>
          <cell r="D2127" t="str">
            <v>EXEL GSA</v>
          </cell>
          <cell r="F2127">
            <v>4</v>
          </cell>
          <cell r="G2127" t="str">
            <v>2830Z</v>
          </cell>
          <cell r="H2127">
            <v>0</v>
          </cell>
          <cell r="I2127">
            <v>0</v>
          </cell>
          <cell r="J2127">
            <v>0</v>
          </cell>
          <cell r="K2127">
            <v>0</v>
          </cell>
          <cell r="L2127">
            <v>0</v>
          </cell>
          <cell r="M2127">
            <v>0</v>
          </cell>
          <cell r="N2127">
            <v>0</v>
          </cell>
          <cell r="O2127">
            <v>0</v>
          </cell>
          <cell r="P2127">
            <v>0</v>
          </cell>
          <cell r="Q2127">
            <v>1</v>
          </cell>
          <cell r="R2127">
            <v>1</v>
          </cell>
          <cell r="T2127">
            <v>9.4948517140142723</v>
          </cell>
        </row>
        <row r="2128">
          <cell r="A2128" t="str">
            <v>785820507</v>
          </cell>
          <cell r="B2128" t="str">
            <v>R11</v>
          </cell>
          <cell r="C2128">
            <v>766</v>
          </cell>
          <cell r="D2128" t="str">
            <v>LA FONTE ARDENNAISE</v>
          </cell>
          <cell r="F2128">
            <v>1</v>
          </cell>
          <cell r="G2128" t="str">
            <v>2451Z</v>
          </cell>
          <cell r="H2128">
            <v>0</v>
          </cell>
          <cell r="I2128">
            <v>0</v>
          </cell>
          <cell r="J2128">
            <v>0</v>
          </cell>
          <cell r="K2128">
            <v>0</v>
          </cell>
          <cell r="L2128">
            <v>0</v>
          </cell>
          <cell r="M2128">
            <v>0</v>
          </cell>
          <cell r="N2128">
            <v>0</v>
          </cell>
          <cell r="O2128">
            <v>0</v>
          </cell>
          <cell r="P2128">
            <v>0</v>
          </cell>
          <cell r="Q2128">
            <v>0</v>
          </cell>
          <cell r="R2128">
            <v>0</v>
          </cell>
          <cell r="T2128">
            <v>9.4607575027013091</v>
          </cell>
        </row>
        <row r="2129">
          <cell r="A2129" t="str">
            <v>788108223</v>
          </cell>
          <cell r="B2129" t="str">
            <v>R29</v>
          </cell>
          <cell r="C2129">
            <v>383</v>
          </cell>
          <cell r="D2129" t="str">
            <v>CREDIT AGRICOLE CHEUVREUX</v>
          </cell>
          <cell r="F2129">
            <v>21</v>
          </cell>
          <cell r="G2129" t="str">
            <v>6209Z</v>
          </cell>
          <cell r="H2129">
            <v>0</v>
          </cell>
          <cell r="I2129">
            <v>0</v>
          </cell>
          <cell r="J2129">
            <v>0</v>
          </cell>
          <cell r="K2129">
            <v>0</v>
          </cell>
          <cell r="L2129">
            <v>0</v>
          </cell>
          <cell r="M2129">
            <v>0</v>
          </cell>
          <cell r="N2129">
            <v>0</v>
          </cell>
          <cell r="O2129">
            <v>0</v>
          </cell>
          <cell r="P2129">
            <v>0</v>
          </cell>
          <cell r="Q2129">
            <v>5</v>
          </cell>
          <cell r="R2129">
            <v>5</v>
          </cell>
          <cell r="T2129">
            <v>1.0049898587291946</v>
          </cell>
        </row>
        <row r="2130">
          <cell r="A2130" t="str">
            <v>869500223</v>
          </cell>
          <cell r="B2130" t="str">
            <v>R03</v>
          </cell>
          <cell r="C2130">
            <v>818</v>
          </cell>
          <cell r="D2130" t="str">
            <v>ETS BERNARD</v>
          </cell>
          <cell r="F2130">
            <v>6</v>
          </cell>
          <cell r="G2130" t="str">
            <v>1011Z</v>
          </cell>
          <cell r="H2130">
            <v>0</v>
          </cell>
          <cell r="I2130">
            <v>0</v>
          </cell>
          <cell r="J2130">
            <v>0</v>
          </cell>
          <cell r="K2130">
            <v>0</v>
          </cell>
          <cell r="L2130">
            <v>0</v>
          </cell>
          <cell r="M2130">
            <v>0</v>
          </cell>
          <cell r="N2130">
            <v>0</v>
          </cell>
          <cell r="O2130">
            <v>0</v>
          </cell>
          <cell r="P2130">
            <v>0</v>
          </cell>
          <cell r="Q2130">
            <v>0</v>
          </cell>
          <cell r="R2130">
            <v>0</v>
          </cell>
          <cell r="T2130">
            <v>1.0631306666809344</v>
          </cell>
        </row>
        <row r="2131">
          <cell r="A2131" t="str">
            <v>509574539</v>
          </cell>
          <cell r="B2131" t="str">
            <v>R29</v>
          </cell>
          <cell r="C2131">
            <v>25</v>
          </cell>
          <cell r="D2131" t="str">
            <v>2MORO SOLUTIONS</v>
          </cell>
          <cell r="F2131">
            <v>18</v>
          </cell>
          <cell r="G2131" t="str">
            <v>6209Z</v>
          </cell>
          <cell r="H2131">
            <v>0</v>
          </cell>
          <cell r="I2131">
            <v>0</v>
          </cell>
          <cell r="J2131">
            <v>0</v>
          </cell>
          <cell r="K2131">
            <v>0</v>
          </cell>
          <cell r="L2131">
            <v>0</v>
          </cell>
          <cell r="M2131">
            <v>2</v>
          </cell>
          <cell r="N2131">
            <v>0</v>
          </cell>
          <cell r="O2131">
            <v>0</v>
          </cell>
          <cell r="P2131">
            <v>0</v>
          </cell>
          <cell r="Q2131">
            <v>0</v>
          </cell>
          <cell r="R2131">
            <v>2</v>
          </cell>
          <cell r="T2131">
            <v>1.0029820826286391</v>
          </cell>
        </row>
        <row r="2132">
          <cell r="A2132" t="str">
            <v>338864770</v>
          </cell>
          <cell r="B2132" t="str">
            <v>R22</v>
          </cell>
          <cell r="C2132">
            <v>247</v>
          </cell>
          <cell r="D2132" t="str">
            <v>COLOPLAST MANUFACTURING France</v>
          </cell>
          <cell r="F2132">
            <v>10</v>
          </cell>
          <cell r="G2132" t="str">
            <v>3250A</v>
          </cell>
          <cell r="H2132">
            <v>0</v>
          </cell>
          <cell r="I2132">
            <v>0</v>
          </cell>
          <cell r="J2132">
            <v>0</v>
          </cell>
          <cell r="K2132">
            <v>0</v>
          </cell>
          <cell r="L2132">
            <v>0</v>
          </cell>
          <cell r="M2132">
            <v>0</v>
          </cell>
          <cell r="N2132">
            <v>0</v>
          </cell>
          <cell r="O2132">
            <v>1</v>
          </cell>
          <cell r="P2132">
            <v>0</v>
          </cell>
          <cell r="Q2132">
            <v>0</v>
          </cell>
          <cell r="R2132">
            <v>1</v>
          </cell>
          <cell r="T2132">
            <v>9.4072254299990856</v>
          </cell>
        </row>
        <row r="2133">
          <cell r="A2133" t="str">
            <v>441815503</v>
          </cell>
          <cell r="B2133" t="str">
            <v>R15</v>
          </cell>
          <cell r="C2133">
            <v>126</v>
          </cell>
          <cell r="D2133" t="str">
            <v>KIS</v>
          </cell>
          <cell r="F2133">
            <v>27</v>
          </cell>
          <cell r="G2133" t="str">
            <v>2670Z</v>
          </cell>
          <cell r="H2133">
            <v>0</v>
          </cell>
          <cell r="I2133">
            <v>0</v>
          </cell>
          <cell r="J2133">
            <v>0</v>
          </cell>
          <cell r="K2133">
            <v>0</v>
          </cell>
          <cell r="L2133">
            <v>0</v>
          </cell>
          <cell r="M2133">
            <v>0</v>
          </cell>
          <cell r="N2133">
            <v>0</v>
          </cell>
          <cell r="O2133">
            <v>0</v>
          </cell>
          <cell r="P2133">
            <v>1</v>
          </cell>
          <cell r="Q2133">
            <v>15</v>
          </cell>
          <cell r="R2133">
            <v>16</v>
          </cell>
          <cell r="S2133" t="str">
            <v>DECES</v>
          </cell>
          <cell r="T2133">
            <v>1.017360023259043</v>
          </cell>
        </row>
        <row r="2134">
          <cell r="A2134" t="str">
            <v>423646736</v>
          </cell>
          <cell r="B2134" t="str">
            <v>R29</v>
          </cell>
          <cell r="C2134">
            <v>287</v>
          </cell>
          <cell r="D2134" t="str">
            <v>AGILENT TECHNOLOGIES</v>
          </cell>
          <cell r="F2134">
            <v>39</v>
          </cell>
          <cell r="G2134" t="str">
            <v>6201Z</v>
          </cell>
          <cell r="H2134">
            <v>0</v>
          </cell>
          <cell r="I2134">
            <v>0</v>
          </cell>
          <cell r="J2134">
            <v>0</v>
          </cell>
          <cell r="K2134">
            <v>0</v>
          </cell>
          <cell r="L2134">
            <v>0</v>
          </cell>
          <cell r="M2134">
            <v>2</v>
          </cell>
          <cell r="N2134">
            <v>0</v>
          </cell>
          <cell r="O2134">
            <v>0</v>
          </cell>
          <cell r="P2134">
            <v>0</v>
          </cell>
          <cell r="Q2134">
            <v>0</v>
          </cell>
          <cell r="R2134">
            <v>2</v>
          </cell>
          <cell r="T2134">
            <v>1.0028878733717419</v>
          </cell>
        </row>
        <row r="2135">
          <cell r="A2135" t="str">
            <v>517528105</v>
          </cell>
          <cell r="B2135" t="str">
            <v>R31</v>
          </cell>
          <cell r="C2135">
            <v>179</v>
          </cell>
          <cell r="D2135" t="str">
            <v>SPARFLEX SA</v>
          </cell>
          <cell r="F2135">
            <v>3</v>
          </cell>
          <cell r="G2135" t="str">
            <v>6420Z</v>
          </cell>
          <cell r="H2135">
            <v>0</v>
          </cell>
          <cell r="I2135">
            <v>0</v>
          </cell>
          <cell r="J2135">
            <v>0</v>
          </cell>
          <cell r="K2135">
            <v>0</v>
          </cell>
          <cell r="L2135">
            <v>0</v>
          </cell>
          <cell r="M2135">
            <v>0</v>
          </cell>
          <cell r="N2135">
            <v>0</v>
          </cell>
          <cell r="O2135">
            <v>0</v>
          </cell>
          <cell r="P2135">
            <v>0</v>
          </cell>
          <cell r="Q2135">
            <v>0</v>
          </cell>
          <cell r="R2135">
            <v>0</v>
          </cell>
          <cell r="T2135">
            <v>10.327249844828295</v>
          </cell>
        </row>
        <row r="2136">
          <cell r="A2136" t="str">
            <v>408536928</v>
          </cell>
          <cell r="B2136" t="str">
            <v>R30</v>
          </cell>
          <cell r="C2136">
            <v>311</v>
          </cell>
          <cell r="D2136" t="str">
            <v>COMMERCE BTOC</v>
          </cell>
          <cell r="F2136">
            <v>89</v>
          </cell>
          <cell r="G2136" t="str">
            <v>7112B</v>
          </cell>
          <cell r="H2136">
            <v>0</v>
          </cell>
          <cell r="I2136">
            <v>0</v>
          </cell>
          <cell r="J2136">
            <v>0</v>
          </cell>
          <cell r="K2136">
            <v>0</v>
          </cell>
          <cell r="L2136">
            <v>0</v>
          </cell>
          <cell r="M2136">
            <v>0</v>
          </cell>
          <cell r="N2136">
            <v>0</v>
          </cell>
          <cell r="O2136">
            <v>0</v>
          </cell>
          <cell r="P2136">
            <v>0</v>
          </cell>
          <cell r="Q2136">
            <v>1</v>
          </cell>
          <cell r="R2136">
            <v>1</v>
          </cell>
          <cell r="T2136">
            <v>1.0386151750654373</v>
          </cell>
        </row>
        <row r="2137">
          <cell r="A2137" t="str">
            <v>016980062</v>
          </cell>
          <cell r="B2137" t="str">
            <v>R10</v>
          </cell>
          <cell r="C2137">
            <v>1905</v>
          </cell>
          <cell r="D2137" t="str">
            <v>VERRERIES DU COURVAL</v>
          </cell>
          <cell r="F2137">
            <v>21</v>
          </cell>
          <cell r="G2137" t="str">
            <v>2313Z</v>
          </cell>
          <cell r="H2137">
            <v>0</v>
          </cell>
          <cell r="I2137">
            <v>0</v>
          </cell>
          <cell r="J2137">
            <v>0</v>
          </cell>
          <cell r="K2137">
            <v>0</v>
          </cell>
          <cell r="L2137">
            <v>0</v>
          </cell>
          <cell r="M2137">
            <v>0</v>
          </cell>
          <cell r="N2137">
            <v>0</v>
          </cell>
          <cell r="O2137">
            <v>0</v>
          </cell>
          <cell r="P2137">
            <v>0</v>
          </cell>
          <cell r="Q2137">
            <v>0</v>
          </cell>
          <cell r="R2137">
            <v>0</v>
          </cell>
          <cell r="T2137">
            <v>0.95529314487006478</v>
          </cell>
        </row>
        <row r="2138">
          <cell r="A2138" t="str">
            <v>059200923</v>
          </cell>
          <cell r="B2138" t="str">
            <v>R18</v>
          </cell>
          <cell r="C2138">
            <v>183</v>
          </cell>
          <cell r="D2138" t="str">
            <v>GREGOIRE BESSON</v>
          </cell>
          <cell r="F2138">
            <v>2</v>
          </cell>
          <cell r="G2138" t="str">
            <v>2830Z</v>
          </cell>
          <cell r="H2138">
            <v>0</v>
          </cell>
          <cell r="I2138">
            <v>0</v>
          </cell>
          <cell r="J2138">
            <v>0</v>
          </cell>
          <cell r="K2138">
            <v>0</v>
          </cell>
          <cell r="L2138">
            <v>0</v>
          </cell>
          <cell r="M2138">
            <v>0</v>
          </cell>
          <cell r="N2138">
            <v>0</v>
          </cell>
          <cell r="O2138">
            <v>0</v>
          </cell>
          <cell r="P2138">
            <v>0</v>
          </cell>
          <cell r="Q2138">
            <v>0</v>
          </cell>
          <cell r="R2138">
            <v>0</v>
          </cell>
          <cell r="T2138">
            <v>9.4874221915835175</v>
          </cell>
        </row>
        <row r="2139">
          <cell r="A2139" t="str">
            <v>301374922</v>
          </cell>
          <cell r="B2139" t="str">
            <v>R03</v>
          </cell>
          <cell r="C2139">
            <v>1535</v>
          </cell>
          <cell r="D2139" t="str">
            <v>BLEDINA</v>
          </cell>
          <cell r="F2139">
            <v>39</v>
          </cell>
          <cell r="G2139" t="str">
            <v>1086Z</v>
          </cell>
          <cell r="H2139">
            <v>5</v>
          </cell>
          <cell r="I2139">
            <v>1</v>
          </cell>
          <cell r="J2139">
            <v>1</v>
          </cell>
          <cell r="K2139">
            <v>0</v>
          </cell>
          <cell r="L2139">
            <v>0</v>
          </cell>
          <cell r="M2139">
            <v>0</v>
          </cell>
          <cell r="N2139">
            <v>0</v>
          </cell>
          <cell r="O2139">
            <v>0</v>
          </cell>
          <cell r="P2139">
            <v>0</v>
          </cell>
          <cell r="Q2139">
            <v>0</v>
          </cell>
          <cell r="R2139">
            <v>6</v>
          </cell>
          <cell r="T2139">
            <v>1.0974438175296664</v>
          </cell>
        </row>
        <row r="2140">
          <cell r="A2140" t="str">
            <v>302000211</v>
          </cell>
          <cell r="B2140" t="str">
            <v>R18</v>
          </cell>
          <cell r="C2140">
            <v>65</v>
          </cell>
          <cell r="D2140" t="str">
            <v>HUGUET INGENIERIE</v>
          </cell>
          <cell r="F2140">
            <v>7</v>
          </cell>
          <cell r="G2140" t="str">
            <v>2899B</v>
          </cell>
          <cell r="H2140">
            <v>0</v>
          </cell>
          <cell r="I2140">
            <v>0</v>
          </cell>
          <cell r="J2140">
            <v>0</v>
          </cell>
          <cell r="K2140">
            <v>0</v>
          </cell>
          <cell r="L2140">
            <v>0</v>
          </cell>
          <cell r="M2140">
            <v>1</v>
          </cell>
          <cell r="N2140">
            <v>0</v>
          </cell>
          <cell r="O2140">
            <v>0</v>
          </cell>
          <cell r="P2140">
            <v>0</v>
          </cell>
          <cell r="Q2140">
            <v>0</v>
          </cell>
          <cell r="R2140">
            <v>1</v>
          </cell>
          <cell r="T2140">
            <v>1.002743644945834</v>
          </cell>
        </row>
        <row r="2141">
          <cell r="A2141" t="str">
            <v>304688609</v>
          </cell>
          <cell r="B2141" t="str">
            <v>R18</v>
          </cell>
          <cell r="C2141">
            <v>12</v>
          </cell>
          <cell r="D2141" t="str">
            <v>VRACO SA</v>
          </cell>
          <cell r="F2141">
            <v>3</v>
          </cell>
          <cell r="G2141" t="str">
            <v>2814Z</v>
          </cell>
          <cell r="H2141">
            <v>1</v>
          </cell>
          <cell r="I2141">
            <v>0</v>
          </cell>
          <cell r="J2141">
            <v>0</v>
          </cell>
          <cell r="K2141">
            <v>0</v>
          </cell>
          <cell r="L2141">
            <v>0</v>
          </cell>
          <cell r="M2141">
            <v>0</v>
          </cell>
          <cell r="N2141">
            <v>0</v>
          </cell>
          <cell r="O2141">
            <v>0</v>
          </cell>
          <cell r="P2141">
            <v>0</v>
          </cell>
          <cell r="Q2141">
            <v>0</v>
          </cell>
          <cell r="R2141">
            <v>1</v>
          </cell>
          <cell r="T2141">
            <v>9.491136036126159</v>
          </cell>
        </row>
        <row r="2142">
          <cell r="A2142" t="str">
            <v>306734799</v>
          </cell>
          <cell r="B2142" t="str">
            <v>R22</v>
          </cell>
          <cell r="C2142">
            <v>84</v>
          </cell>
          <cell r="D2142" t="str">
            <v>BAREP SA</v>
          </cell>
          <cell r="F2142">
            <v>1</v>
          </cell>
          <cell r="G2142" t="str">
            <v>329</v>
          </cell>
          <cell r="H2142">
            <v>0</v>
          </cell>
          <cell r="I2142">
            <v>0</v>
          </cell>
          <cell r="J2142">
            <v>0</v>
          </cell>
          <cell r="K2142">
            <v>0</v>
          </cell>
          <cell r="L2142">
            <v>0</v>
          </cell>
          <cell r="M2142">
            <v>0</v>
          </cell>
          <cell r="N2142">
            <v>0</v>
          </cell>
          <cell r="O2142">
            <v>0</v>
          </cell>
          <cell r="P2142">
            <v>0</v>
          </cell>
          <cell r="Q2142">
            <v>0</v>
          </cell>
          <cell r="R2142">
            <v>0</v>
          </cell>
          <cell r="T2142">
            <v>9.4630839177779507</v>
          </cell>
        </row>
        <row r="2143">
          <cell r="A2143" t="str">
            <v>308197185</v>
          </cell>
          <cell r="B2143" t="str">
            <v>R08</v>
          </cell>
          <cell r="C2143">
            <v>1324</v>
          </cell>
          <cell r="D2143" t="str">
            <v>IPSEN PHARMA SAS</v>
          </cell>
          <cell r="F2143">
            <v>61</v>
          </cell>
          <cell r="G2143" t="str">
            <v>2110Z</v>
          </cell>
          <cell r="H2143">
            <v>0</v>
          </cell>
          <cell r="I2143">
            <v>0</v>
          </cell>
          <cell r="J2143">
            <v>0</v>
          </cell>
          <cell r="K2143">
            <v>0</v>
          </cell>
          <cell r="L2143">
            <v>0</v>
          </cell>
          <cell r="M2143">
            <v>0</v>
          </cell>
          <cell r="N2143">
            <v>0</v>
          </cell>
          <cell r="O2143">
            <v>0</v>
          </cell>
          <cell r="P2143">
            <v>0</v>
          </cell>
          <cell r="Q2143">
            <v>2</v>
          </cell>
          <cell r="R2143">
            <v>2</v>
          </cell>
          <cell r="T2143">
            <v>0.99723394877403027</v>
          </cell>
        </row>
        <row r="2144">
          <cell r="A2144" t="str">
            <v>310188834</v>
          </cell>
          <cell r="B2144" t="str">
            <v>R12</v>
          </cell>
          <cell r="C2144">
            <v>231</v>
          </cell>
          <cell r="D2144" t="str">
            <v>ETABLISSEMENTS JC BOUY</v>
          </cell>
          <cell r="F2144">
            <v>3</v>
          </cell>
          <cell r="G2144" t="str">
            <v>2562B</v>
          </cell>
          <cell r="H2144">
            <v>0</v>
          </cell>
          <cell r="I2144">
            <v>0</v>
          </cell>
          <cell r="J2144">
            <v>0</v>
          </cell>
          <cell r="K2144">
            <v>0</v>
          </cell>
          <cell r="L2144">
            <v>0</v>
          </cell>
          <cell r="M2144">
            <v>0</v>
          </cell>
          <cell r="N2144">
            <v>0</v>
          </cell>
          <cell r="O2144">
            <v>0</v>
          </cell>
          <cell r="P2144">
            <v>0</v>
          </cell>
          <cell r="Q2144">
            <v>0</v>
          </cell>
          <cell r="R2144">
            <v>0</v>
          </cell>
          <cell r="T2144">
            <v>3.7849255996127598</v>
          </cell>
        </row>
        <row r="2145">
          <cell r="A2145" t="str">
            <v>311594030</v>
          </cell>
          <cell r="B2145" t="str">
            <v>R13</v>
          </cell>
          <cell r="C2145">
            <v>18</v>
          </cell>
          <cell r="D2145" t="str">
            <v>ATC SCE</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T2145">
            <v>3.9621533909289739</v>
          </cell>
        </row>
        <row r="2146">
          <cell r="A2146" t="str">
            <v>316879170</v>
          </cell>
          <cell r="B2146" t="str">
            <v>R12</v>
          </cell>
          <cell r="C2146">
            <v>167</v>
          </cell>
          <cell r="D2146" t="str">
            <v>CORNUCOPIA</v>
          </cell>
          <cell r="F2146">
            <v>1</v>
          </cell>
          <cell r="G2146" t="str">
            <v>2550A</v>
          </cell>
          <cell r="H2146">
            <v>0</v>
          </cell>
          <cell r="I2146">
            <v>0</v>
          </cell>
          <cell r="J2146">
            <v>0</v>
          </cell>
          <cell r="K2146">
            <v>0</v>
          </cell>
          <cell r="L2146">
            <v>0</v>
          </cell>
          <cell r="M2146">
            <v>0</v>
          </cell>
          <cell r="N2146">
            <v>0</v>
          </cell>
          <cell r="O2146">
            <v>0</v>
          </cell>
          <cell r="P2146">
            <v>0</v>
          </cell>
          <cell r="Q2146">
            <v>0</v>
          </cell>
          <cell r="R2146">
            <v>0</v>
          </cell>
          <cell r="T2146">
            <v>9.3139088756662591</v>
          </cell>
        </row>
        <row r="2147">
          <cell r="A2147" t="str">
            <v>317007037</v>
          </cell>
          <cell r="B2147" t="str">
            <v>R13</v>
          </cell>
          <cell r="C2147">
            <v>7</v>
          </cell>
          <cell r="D2147" t="str">
            <v>LOUPI</v>
          </cell>
          <cell r="F2147">
            <v>2</v>
          </cell>
          <cell r="G2147" t="str">
            <v>2612Z</v>
          </cell>
          <cell r="H2147">
            <v>0</v>
          </cell>
          <cell r="I2147">
            <v>0</v>
          </cell>
          <cell r="J2147">
            <v>0</v>
          </cell>
          <cell r="K2147">
            <v>0</v>
          </cell>
          <cell r="L2147">
            <v>0</v>
          </cell>
          <cell r="M2147">
            <v>0</v>
          </cell>
          <cell r="N2147">
            <v>0</v>
          </cell>
          <cell r="O2147">
            <v>0</v>
          </cell>
          <cell r="P2147">
            <v>0</v>
          </cell>
          <cell r="Q2147">
            <v>0</v>
          </cell>
          <cell r="R2147">
            <v>0</v>
          </cell>
          <cell r="T2147">
            <v>9.4138381318312465</v>
          </cell>
        </row>
        <row r="2148">
          <cell r="A2148" t="str">
            <v>317883999</v>
          </cell>
          <cell r="B2148" t="str">
            <v>R22</v>
          </cell>
          <cell r="C2148">
            <v>246</v>
          </cell>
          <cell r="D2148" t="str">
            <v>PEROUSE MEDICAL</v>
          </cell>
          <cell r="F2148">
            <v>6</v>
          </cell>
          <cell r="G2148" t="str">
            <v>3250A</v>
          </cell>
          <cell r="H2148">
            <v>0</v>
          </cell>
          <cell r="I2148">
            <v>0</v>
          </cell>
          <cell r="J2148">
            <v>0</v>
          </cell>
          <cell r="K2148">
            <v>0</v>
          </cell>
          <cell r="L2148">
            <v>0</v>
          </cell>
          <cell r="M2148">
            <v>1</v>
          </cell>
          <cell r="N2148">
            <v>0</v>
          </cell>
          <cell r="O2148">
            <v>0</v>
          </cell>
          <cell r="P2148">
            <v>0</v>
          </cell>
          <cell r="Q2148">
            <v>0</v>
          </cell>
          <cell r="R2148">
            <v>1</v>
          </cell>
          <cell r="T2148">
            <v>1.0199785909854329</v>
          </cell>
        </row>
        <row r="2149">
          <cell r="A2149" t="str">
            <v>320278393</v>
          </cell>
          <cell r="B2149" t="str">
            <v>R22</v>
          </cell>
          <cell r="C2149">
            <v>249</v>
          </cell>
          <cell r="D2149" t="str">
            <v>SIGEDI</v>
          </cell>
          <cell r="F2149">
            <v>2</v>
          </cell>
          <cell r="G2149" t="str">
            <v>3299Z</v>
          </cell>
          <cell r="H2149">
            <v>0</v>
          </cell>
          <cell r="I2149">
            <v>0</v>
          </cell>
          <cell r="J2149">
            <v>0</v>
          </cell>
          <cell r="K2149">
            <v>0</v>
          </cell>
          <cell r="L2149">
            <v>0</v>
          </cell>
          <cell r="M2149">
            <v>0</v>
          </cell>
          <cell r="N2149">
            <v>0</v>
          </cell>
          <cell r="O2149">
            <v>0</v>
          </cell>
          <cell r="P2149">
            <v>0</v>
          </cell>
          <cell r="Q2149">
            <v>0</v>
          </cell>
          <cell r="R2149">
            <v>0</v>
          </cell>
          <cell r="T2149">
            <v>3.9757765556524949</v>
          </cell>
        </row>
        <row r="2150">
          <cell r="A2150" t="str">
            <v>322095191</v>
          </cell>
          <cell r="B2150" t="str">
            <v>R29</v>
          </cell>
          <cell r="C2150">
            <v>36</v>
          </cell>
          <cell r="D2150" t="str">
            <v>ORMA INFORMATIQUE</v>
          </cell>
          <cell r="F2150">
            <v>5</v>
          </cell>
          <cell r="G2150" t="str">
            <v>6202A</v>
          </cell>
          <cell r="H2150">
            <v>0</v>
          </cell>
          <cell r="I2150">
            <v>0</v>
          </cell>
          <cell r="J2150">
            <v>0</v>
          </cell>
          <cell r="K2150">
            <v>0</v>
          </cell>
          <cell r="L2150">
            <v>0</v>
          </cell>
          <cell r="M2150">
            <v>0</v>
          </cell>
          <cell r="N2150">
            <v>0</v>
          </cell>
          <cell r="O2150">
            <v>0</v>
          </cell>
          <cell r="P2150">
            <v>0</v>
          </cell>
          <cell r="Q2150">
            <v>0</v>
          </cell>
          <cell r="R2150">
            <v>0</v>
          </cell>
          <cell r="T2150">
            <v>3.9958007558403001</v>
          </cell>
        </row>
        <row r="2151">
          <cell r="A2151" t="str">
            <v>323875187</v>
          </cell>
          <cell r="B2151" t="str">
            <v>R30</v>
          </cell>
          <cell r="C2151">
            <v>56</v>
          </cell>
          <cell r="D2151" t="str">
            <v>R F R</v>
          </cell>
          <cell r="F2151">
            <v>9</v>
          </cell>
          <cell r="G2151" t="str">
            <v>7112B</v>
          </cell>
          <cell r="H2151">
            <v>0</v>
          </cell>
          <cell r="I2151">
            <v>0</v>
          </cell>
          <cell r="J2151">
            <v>0</v>
          </cell>
          <cell r="K2151">
            <v>0</v>
          </cell>
          <cell r="L2151">
            <v>0</v>
          </cell>
          <cell r="M2151">
            <v>0</v>
          </cell>
          <cell r="N2151">
            <v>0</v>
          </cell>
          <cell r="O2151">
            <v>1</v>
          </cell>
          <cell r="P2151">
            <v>0</v>
          </cell>
          <cell r="Q2151">
            <v>0</v>
          </cell>
          <cell r="R2151">
            <v>1</v>
          </cell>
          <cell r="T2151">
            <v>4.0092126277991404</v>
          </cell>
        </row>
        <row r="2152">
          <cell r="A2152" t="str">
            <v>327084778</v>
          </cell>
          <cell r="B2152" t="str">
            <v>R07</v>
          </cell>
          <cell r="C2152">
            <v>301</v>
          </cell>
          <cell r="D2152" t="str">
            <v>INT FLAVORS &amp; FRAGRANCES IFF (FRANCE)</v>
          </cell>
          <cell r="F2152">
            <v>51</v>
          </cell>
          <cell r="G2152" t="str">
            <v>2053Z</v>
          </cell>
          <cell r="H2152">
            <v>0</v>
          </cell>
          <cell r="I2152">
            <v>0</v>
          </cell>
          <cell r="J2152">
            <v>0</v>
          </cell>
          <cell r="K2152">
            <v>0</v>
          </cell>
          <cell r="L2152">
            <v>0</v>
          </cell>
          <cell r="M2152">
            <v>0</v>
          </cell>
          <cell r="N2152">
            <v>0</v>
          </cell>
          <cell r="O2152">
            <v>0</v>
          </cell>
          <cell r="P2152">
            <v>0</v>
          </cell>
          <cell r="Q2152">
            <v>2</v>
          </cell>
          <cell r="R2152">
            <v>2</v>
          </cell>
          <cell r="T2152">
            <v>1.0215360940110159</v>
          </cell>
        </row>
        <row r="2153">
          <cell r="A2153" t="str">
            <v>329893515</v>
          </cell>
          <cell r="B2153" t="str">
            <v>R30</v>
          </cell>
          <cell r="C2153">
            <v>6</v>
          </cell>
          <cell r="D2153" t="str">
            <v>DECLIC ENGINEERING</v>
          </cell>
          <cell r="F2153">
            <v>2</v>
          </cell>
          <cell r="G2153" t="str">
            <v>7219Z</v>
          </cell>
          <cell r="H2153">
            <v>0</v>
          </cell>
          <cell r="I2153">
            <v>0</v>
          </cell>
          <cell r="J2153">
            <v>0</v>
          </cell>
          <cell r="K2153">
            <v>0</v>
          </cell>
          <cell r="L2153">
            <v>0</v>
          </cell>
          <cell r="M2153">
            <v>0</v>
          </cell>
          <cell r="N2153">
            <v>0</v>
          </cell>
          <cell r="O2153">
            <v>0</v>
          </cell>
          <cell r="P2153">
            <v>0</v>
          </cell>
          <cell r="Q2153">
            <v>0</v>
          </cell>
          <cell r="R2153">
            <v>0</v>
          </cell>
          <cell r="T2153">
            <v>0.99862678769312063</v>
          </cell>
        </row>
        <row r="2154">
          <cell r="A2154" t="str">
            <v>330838947</v>
          </cell>
          <cell r="B2154" t="str">
            <v>R27</v>
          </cell>
          <cell r="C2154">
            <v>325</v>
          </cell>
          <cell r="D2154" t="str">
            <v>EBP</v>
          </cell>
          <cell r="F2154">
            <v>8</v>
          </cell>
          <cell r="G2154" t="str">
            <v>5829C</v>
          </cell>
          <cell r="H2154">
            <v>0</v>
          </cell>
          <cell r="I2154">
            <v>0</v>
          </cell>
          <cell r="J2154">
            <v>0</v>
          </cell>
          <cell r="K2154">
            <v>0</v>
          </cell>
          <cell r="L2154">
            <v>0</v>
          </cell>
          <cell r="M2154">
            <v>0</v>
          </cell>
          <cell r="N2154">
            <v>0</v>
          </cell>
          <cell r="O2154">
            <v>0</v>
          </cell>
          <cell r="P2154">
            <v>0</v>
          </cell>
          <cell r="Q2154">
            <v>0</v>
          </cell>
          <cell r="R2154">
            <v>0</v>
          </cell>
          <cell r="T2154">
            <v>9.5745865137993214</v>
          </cell>
        </row>
        <row r="2155">
          <cell r="A2155" t="str">
            <v>334028123</v>
          </cell>
          <cell r="B2155" t="str">
            <v>R31</v>
          </cell>
          <cell r="C2155">
            <v>741</v>
          </cell>
          <cell r="D2155" t="str">
            <v>PREDICA ASSURANCES DE PERSONNES</v>
          </cell>
          <cell r="F2155">
            <v>8</v>
          </cell>
          <cell r="G2155" t="str">
            <v>652</v>
          </cell>
          <cell r="H2155">
            <v>0</v>
          </cell>
          <cell r="I2155">
            <v>0</v>
          </cell>
          <cell r="J2155">
            <v>0</v>
          </cell>
          <cell r="K2155">
            <v>0</v>
          </cell>
          <cell r="L2155">
            <v>0</v>
          </cell>
          <cell r="M2155">
            <v>0</v>
          </cell>
          <cell r="N2155">
            <v>0</v>
          </cell>
          <cell r="O2155">
            <v>0</v>
          </cell>
          <cell r="P2155">
            <v>0</v>
          </cell>
          <cell r="Q2155">
            <v>0</v>
          </cell>
          <cell r="R2155">
            <v>0</v>
          </cell>
          <cell r="T2155">
            <v>1.1324374449543266</v>
          </cell>
        </row>
        <row r="2156">
          <cell r="A2156" t="str">
            <v>334174026</v>
          </cell>
          <cell r="B2156" t="str">
            <v>R18</v>
          </cell>
          <cell r="C2156">
            <v>120</v>
          </cell>
          <cell r="D2156" t="str">
            <v>BENNE SA</v>
          </cell>
          <cell r="F2156">
            <v>8</v>
          </cell>
          <cell r="G2156" t="str">
            <v>2822Z</v>
          </cell>
          <cell r="H2156">
            <v>0</v>
          </cell>
          <cell r="I2156">
            <v>0</v>
          </cell>
          <cell r="J2156">
            <v>0</v>
          </cell>
          <cell r="K2156">
            <v>0</v>
          </cell>
          <cell r="L2156">
            <v>0</v>
          </cell>
          <cell r="M2156">
            <v>0</v>
          </cell>
          <cell r="N2156">
            <v>0</v>
          </cell>
          <cell r="O2156">
            <v>0</v>
          </cell>
          <cell r="P2156">
            <v>0</v>
          </cell>
          <cell r="Q2156">
            <v>0</v>
          </cell>
          <cell r="R2156">
            <v>0</v>
          </cell>
          <cell r="T2156">
            <v>4.0025141096041752</v>
          </cell>
        </row>
        <row r="2157">
          <cell r="A2157" t="str">
            <v>334183068</v>
          </cell>
          <cell r="B2157" t="str">
            <v>R27</v>
          </cell>
          <cell r="C2157">
            <v>110</v>
          </cell>
          <cell r="D2157" t="str">
            <v>DATAFIRST</v>
          </cell>
          <cell r="F2157">
            <v>3</v>
          </cell>
          <cell r="G2157" t="str">
            <v>5829C</v>
          </cell>
          <cell r="H2157">
            <v>0</v>
          </cell>
          <cell r="I2157">
            <v>0</v>
          </cell>
          <cell r="J2157">
            <v>0</v>
          </cell>
          <cell r="K2157">
            <v>0</v>
          </cell>
          <cell r="L2157">
            <v>0</v>
          </cell>
          <cell r="M2157">
            <v>0</v>
          </cell>
          <cell r="N2157">
            <v>0</v>
          </cell>
          <cell r="O2157">
            <v>0</v>
          </cell>
          <cell r="P2157">
            <v>0</v>
          </cell>
          <cell r="Q2157">
            <v>0</v>
          </cell>
          <cell r="R2157">
            <v>0</v>
          </cell>
          <cell r="T2157">
            <v>4.0048705637885451</v>
          </cell>
        </row>
        <row r="2158">
          <cell r="A2158" t="str">
            <v>334581469</v>
          </cell>
          <cell r="B2158" t="str">
            <v>R05</v>
          </cell>
          <cell r="C2158">
            <v>30</v>
          </cell>
          <cell r="D2158" t="str">
            <v>COFIM</v>
          </cell>
          <cell r="F2158">
            <v>3</v>
          </cell>
          <cell r="G2158" t="str">
            <v>1623Z</v>
          </cell>
          <cell r="H2158">
            <v>0</v>
          </cell>
          <cell r="I2158">
            <v>0</v>
          </cell>
          <cell r="J2158">
            <v>0</v>
          </cell>
          <cell r="K2158">
            <v>0</v>
          </cell>
          <cell r="L2158">
            <v>0</v>
          </cell>
          <cell r="M2158">
            <v>0</v>
          </cell>
          <cell r="N2158">
            <v>0</v>
          </cell>
          <cell r="O2158">
            <v>0</v>
          </cell>
          <cell r="P2158">
            <v>0</v>
          </cell>
          <cell r="Q2158">
            <v>0</v>
          </cell>
          <cell r="R2158">
            <v>0</v>
          </cell>
          <cell r="T2158">
            <v>3.9971447861785969</v>
          </cell>
        </row>
        <row r="2159">
          <cell r="A2159" t="str">
            <v>334736998</v>
          </cell>
          <cell r="B2159" t="str">
            <v>R30</v>
          </cell>
          <cell r="C2159">
            <v>8</v>
          </cell>
          <cell r="D2159" t="str">
            <v>DETROYAT ASSOCIES</v>
          </cell>
          <cell r="F2159">
            <v>1</v>
          </cell>
          <cell r="G2159" t="str">
            <v>7112B</v>
          </cell>
          <cell r="H2159">
            <v>0</v>
          </cell>
          <cell r="I2159">
            <v>0</v>
          </cell>
          <cell r="J2159">
            <v>0</v>
          </cell>
          <cell r="K2159">
            <v>0</v>
          </cell>
          <cell r="L2159">
            <v>0</v>
          </cell>
          <cell r="M2159">
            <v>1</v>
          </cell>
          <cell r="N2159">
            <v>0</v>
          </cell>
          <cell r="O2159">
            <v>0</v>
          </cell>
          <cell r="P2159">
            <v>0</v>
          </cell>
          <cell r="Q2159">
            <v>0</v>
          </cell>
          <cell r="R2159">
            <v>1</v>
          </cell>
          <cell r="T2159">
            <v>3.9872592532903122</v>
          </cell>
        </row>
        <row r="2160">
          <cell r="A2160" t="str">
            <v>338398068</v>
          </cell>
          <cell r="B2160" t="str">
            <v>R27</v>
          </cell>
          <cell r="C2160">
            <v>6</v>
          </cell>
          <cell r="D2160" t="str">
            <v>INTERNATIONAL GLOBAL CONCEPT</v>
          </cell>
          <cell r="F2160">
            <v>6</v>
          </cell>
          <cell r="G2160" t="str">
            <v>5829C</v>
          </cell>
          <cell r="H2160">
            <v>0</v>
          </cell>
          <cell r="I2160">
            <v>0</v>
          </cell>
          <cell r="J2160">
            <v>0</v>
          </cell>
          <cell r="K2160">
            <v>0</v>
          </cell>
          <cell r="L2160">
            <v>0</v>
          </cell>
          <cell r="M2160">
            <v>0</v>
          </cell>
          <cell r="N2160">
            <v>0</v>
          </cell>
          <cell r="O2160">
            <v>0</v>
          </cell>
          <cell r="P2160">
            <v>0</v>
          </cell>
          <cell r="Q2160">
            <v>2</v>
          </cell>
          <cell r="R2160">
            <v>2</v>
          </cell>
          <cell r="T2160">
            <v>0.99850851826651932</v>
          </cell>
        </row>
        <row r="2161">
          <cell r="A2161" t="str">
            <v>342718889</v>
          </cell>
          <cell r="B2161" t="str">
            <v>R22</v>
          </cell>
          <cell r="C2161">
            <v>3</v>
          </cell>
          <cell r="D2161" t="str">
            <v>EXELMYO</v>
          </cell>
          <cell r="F2161">
            <v>2</v>
          </cell>
          <cell r="G2161" t="str">
            <v>3250A</v>
          </cell>
          <cell r="H2161">
            <v>0</v>
          </cell>
          <cell r="I2161">
            <v>0</v>
          </cell>
          <cell r="J2161">
            <v>0</v>
          </cell>
          <cell r="K2161">
            <v>0</v>
          </cell>
          <cell r="L2161">
            <v>0</v>
          </cell>
          <cell r="M2161">
            <v>0</v>
          </cell>
          <cell r="N2161">
            <v>0</v>
          </cell>
          <cell r="O2161">
            <v>0</v>
          </cell>
          <cell r="P2161">
            <v>0</v>
          </cell>
          <cell r="Q2161">
            <v>0</v>
          </cell>
          <cell r="R2161">
            <v>0</v>
          </cell>
          <cell r="T2161">
            <v>9.5426108377283629</v>
          </cell>
        </row>
        <row r="2162">
          <cell r="A2162" t="str">
            <v>343096087</v>
          </cell>
          <cell r="B2162" t="str">
            <v>R12</v>
          </cell>
          <cell r="C2162">
            <v>127</v>
          </cell>
          <cell r="D2162" t="str">
            <v>CIC ORIO</v>
          </cell>
          <cell r="F2162">
            <v>7</v>
          </cell>
          <cell r="G2162" t="str">
            <v>2511Z</v>
          </cell>
          <cell r="H2162">
            <v>0</v>
          </cell>
          <cell r="I2162">
            <v>0</v>
          </cell>
          <cell r="J2162">
            <v>0</v>
          </cell>
          <cell r="K2162">
            <v>0</v>
          </cell>
          <cell r="L2162">
            <v>0</v>
          </cell>
          <cell r="M2162">
            <v>0</v>
          </cell>
          <cell r="N2162">
            <v>0</v>
          </cell>
          <cell r="O2162">
            <v>0</v>
          </cell>
          <cell r="P2162">
            <v>0</v>
          </cell>
          <cell r="Q2162">
            <v>1</v>
          </cell>
          <cell r="R2162">
            <v>1</v>
          </cell>
          <cell r="T2162">
            <v>3.5324539927423513</v>
          </cell>
        </row>
        <row r="2163">
          <cell r="A2163" t="str">
            <v>345311344</v>
          </cell>
          <cell r="B2163" t="str">
            <v>R03</v>
          </cell>
          <cell r="C2163">
            <v>134</v>
          </cell>
          <cell r="D2163" t="str">
            <v>TRADITION TRAITEUR</v>
          </cell>
          <cell r="F2163">
            <v>1</v>
          </cell>
          <cell r="G2163" t="str">
            <v>1073Z</v>
          </cell>
          <cell r="H2163">
            <v>0</v>
          </cell>
          <cell r="I2163">
            <v>0</v>
          </cell>
          <cell r="J2163">
            <v>0</v>
          </cell>
          <cell r="K2163">
            <v>0</v>
          </cell>
          <cell r="L2163">
            <v>0</v>
          </cell>
          <cell r="M2163">
            <v>0</v>
          </cell>
          <cell r="N2163">
            <v>0</v>
          </cell>
          <cell r="O2163">
            <v>0</v>
          </cell>
          <cell r="P2163">
            <v>0</v>
          </cell>
          <cell r="Q2163">
            <v>0</v>
          </cell>
          <cell r="R2163">
            <v>0</v>
          </cell>
          <cell r="T2163">
            <v>9.4310998726158832</v>
          </cell>
        </row>
        <row r="2164">
          <cell r="A2164" t="str">
            <v>348855230</v>
          </cell>
          <cell r="B2164" t="str">
            <v>R30</v>
          </cell>
          <cell r="C2164">
            <v>4</v>
          </cell>
          <cell r="D2164" t="str">
            <v>AGDIA BIOFORDS</v>
          </cell>
          <cell r="F2164">
            <v>2</v>
          </cell>
          <cell r="G2164" t="str">
            <v>7112B</v>
          </cell>
          <cell r="H2164">
            <v>0</v>
          </cell>
          <cell r="I2164">
            <v>0</v>
          </cell>
          <cell r="J2164">
            <v>0</v>
          </cell>
          <cell r="K2164">
            <v>0</v>
          </cell>
          <cell r="L2164">
            <v>0</v>
          </cell>
          <cell r="M2164">
            <v>0</v>
          </cell>
          <cell r="N2164">
            <v>0</v>
          </cell>
          <cell r="O2164">
            <v>0</v>
          </cell>
          <cell r="P2164">
            <v>0</v>
          </cell>
          <cell r="Q2164">
            <v>0</v>
          </cell>
          <cell r="R2164">
            <v>0</v>
          </cell>
          <cell r="T2164">
            <v>9.5191432574745569</v>
          </cell>
        </row>
        <row r="2165">
          <cell r="A2165" t="str">
            <v>349386342</v>
          </cell>
          <cell r="B2165" t="str">
            <v>R27</v>
          </cell>
          <cell r="C2165">
            <v>19</v>
          </cell>
          <cell r="D2165" t="str">
            <v>SYSTONIC</v>
          </cell>
          <cell r="F2165">
            <v>6</v>
          </cell>
          <cell r="G2165" t="str">
            <v>5829C</v>
          </cell>
          <cell r="H2165">
            <v>0</v>
          </cell>
          <cell r="I2165">
            <v>0</v>
          </cell>
          <cell r="J2165">
            <v>0</v>
          </cell>
          <cell r="K2165">
            <v>0</v>
          </cell>
          <cell r="L2165">
            <v>0</v>
          </cell>
          <cell r="M2165">
            <v>0</v>
          </cell>
          <cell r="N2165">
            <v>0</v>
          </cell>
          <cell r="O2165">
            <v>0</v>
          </cell>
          <cell r="P2165">
            <v>0</v>
          </cell>
          <cell r="Q2165">
            <v>1</v>
          </cell>
          <cell r="R2165">
            <v>1</v>
          </cell>
          <cell r="T2165">
            <v>9.550829062637133</v>
          </cell>
        </row>
        <row r="2166">
          <cell r="A2166" t="str">
            <v>350324695</v>
          </cell>
          <cell r="B2166" t="str">
            <v>R11</v>
          </cell>
          <cell r="C2166">
            <v>96</v>
          </cell>
          <cell r="D2166" t="str">
            <v>ISOCAB FRANCE</v>
          </cell>
          <cell r="F2166">
            <v>1</v>
          </cell>
          <cell r="G2166" t="str">
            <v>2433Z</v>
          </cell>
          <cell r="H2166">
            <v>0</v>
          </cell>
          <cell r="I2166">
            <v>0</v>
          </cell>
          <cell r="J2166">
            <v>0</v>
          </cell>
          <cell r="K2166">
            <v>0</v>
          </cell>
          <cell r="L2166">
            <v>0</v>
          </cell>
          <cell r="M2166">
            <v>0</v>
          </cell>
          <cell r="N2166">
            <v>0</v>
          </cell>
          <cell r="O2166">
            <v>0</v>
          </cell>
          <cell r="P2166">
            <v>0</v>
          </cell>
          <cell r="Q2166">
            <v>1</v>
          </cell>
          <cell r="R2166">
            <v>1</v>
          </cell>
          <cell r="T2166">
            <v>9.4607575027013091</v>
          </cell>
        </row>
        <row r="2167">
          <cell r="A2167" t="str">
            <v>350383253</v>
          </cell>
          <cell r="B2167" t="str">
            <v>R29</v>
          </cell>
          <cell r="C2167">
            <v>100</v>
          </cell>
          <cell r="D2167" t="str">
            <v>CERNER France</v>
          </cell>
          <cell r="F2167">
            <v>30</v>
          </cell>
          <cell r="G2167" t="str">
            <v>6201Z</v>
          </cell>
          <cell r="H2167">
            <v>0</v>
          </cell>
          <cell r="I2167">
            <v>0</v>
          </cell>
          <cell r="J2167">
            <v>0</v>
          </cell>
          <cell r="K2167">
            <v>0</v>
          </cell>
          <cell r="L2167">
            <v>0</v>
          </cell>
          <cell r="M2167">
            <v>0</v>
          </cell>
          <cell r="N2167">
            <v>0</v>
          </cell>
          <cell r="O2167">
            <v>0</v>
          </cell>
          <cell r="P2167">
            <v>0</v>
          </cell>
          <cell r="Q2167">
            <v>2</v>
          </cell>
          <cell r="R2167">
            <v>2</v>
          </cell>
          <cell r="T2167">
            <v>1.0059213442495638</v>
          </cell>
        </row>
        <row r="2168">
          <cell r="A2168" t="str">
            <v>350620498</v>
          </cell>
          <cell r="B2168" t="str">
            <v>R03</v>
          </cell>
          <cell r="C2168">
            <v>9</v>
          </cell>
          <cell r="D2168" t="str">
            <v>HOLISTICA</v>
          </cell>
          <cell r="F2168">
            <v>1</v>
          </cell>
          <cell r="G2168" t="str">
            <v>1086Z</v>
          </cell>
          <cell r="H2168">
            <v>0</v>
          </cell>
          <cell r="I2168">
            <v>0</v>
          </cell>
          <cell r="J2168">
            <v>0</v>
          </cell>
          <cell r="K2168">
            <v>0</v>
          </cell>
          <cell r="L2168">
            <v>0</v>
          </cell>
          <cell r="M2168">
            <v>0</v>
          </cell>
          <cell r="N2168">
            <v>0</v>
          </cell>
          <cell r="O2168">
            <v>0</v>
          </cell>
          <cell r="P2168">
            <v>0</v>
          </cell>
          <cell r="Q2168">
            <v>0</v>
          </cell>
          <cell r="R2168">
            <v>0</v>
          </cell>
          <cell r="T2168">
            <v>9.6060569189953444</v>
          </cell>
        </row>
        <row r="2169">
          <cell r="A2169" t="str">
            <v>377559265</v>
          </cell>
          <cell r="B2169" t="str">
            <v>R03</v>
          </cell>
          <cell r="C2169">
            <v>30</v>
          </cell>
          <cell r="D2169" t="str">
            <v>PLANTEX</v>
          </cell>
          <cell r="F2169">
            <v>10</v>
          </cell>
          <cell r="G2169" t="str">
            <v>1089Z</v>
          </cell>
          <cell r="H2169">
            <v>0</v>
          </cell>
          <cell r="I2169">
            <v>0</v>
          </cell>
          <cell r="J2169">
            <v>0</v>
          </cell>
          <cell r="K2169">
            <v>0</v>
          </cell>
          <cell r="L2169">
            <v>0</v>
          </cell>
          <cell r="M2169">
            <v>0</v>
          </cell>
          <cell r="N2169">
            <v>0</v>
          </cell>
          <cell r="O2169">
            <v>0</v>
          </cell>
          <cell r="P2169">
            <v>0</v>
          </cell>
          <cell r="Q2169">
            <v>0</v>
          </cell>
          <cell r="R2169">
            <v>0</v>
          </cell>
          <cell r="T2169">
            <v>1.041083853305306</v>
          </cell>
        </row>
        <row r="2170">
          <cell r="A2170" t="str">
            <v>378557474</v>
          </cell>
          <cell r="B2170" t="str">
            <v>R12</v>
          </cell>
          <cell r="C2170">
            <v>4</v>
          </cell>
          <cell r="D2170" t="str">
            <v>SECURIDEV</v>
          </cell>
          <cell r="F2170">
            <v>1</v>
          </cell>
          <cell r="G2170" t="str">
            <v>2572Z</v>
          </cell>
          <cell r="H2170">
            <v>0</v>
          </cell>
          <cell r="I2170">
            <v>0</v>
          </cell>
          <cell r="J2170">
            <v>0</v>
          </cell>
          <cell r="K2170">
            <v>0</v>
          </cell>
          <cell r="L2170">
            <v>0</v>
          </cell>
          <cell r="M2170">
            <v>0</v>
          </cell>
          <cell r="N2170">
            <v>0</v>
          </cell>
          <cell r="O2170">
            <v>0</v>
          </cell>
          <cell r="P2170">
            <v>0</v>
          </cell>
          <cell r="Q2170">
            <v>0</v>
          </cell>
          <cell r="R2170">
            <v>0</v>
          </cell>
          <cell r="T2170">
            <v>0.98247983920530146</v>
          </cell>
        </row>
        <row r="2171">
          <cell r="A2171" t="str">
            <v>378788616</v>
          </cell>
          <cell r="B2171" t="str">
            <v>R12</v>
          </cell>
          <cell r="C2171">
            <v>55</v>
          </cell>
          <cell r="D2171" t="str">
            <v>VERBOM</v>
          </cell>
          <cell r="F2171">
            <v>2</v>
          </cell>
          <cell r="G2171" t="str">
            <v>2573B</v>
          </cell>
          <cell r="H2171">
            <v>0</v>
          </cell>
          <cell r="I2171">
            <v>0</v>
          </cell>
          <cell r="J2171">
            <v>0</v>
          </cell>
          <cell r="K2171">
            <v>0</v>
          </cell>
          <cell r="L2171">
            <v>0</v>
          </cell>
          <cell r="M2171">
            <v>0</v>
          </cell>
          <cell r="N2171">
            <v>0</v>
          </cell>
          <cell r="O2171">
            <v>0</v>
          </cell>
          <cell r="P2171">
            <v>0</v>
          </cell>
          <cell r="Q2171">
            <v>0</v>
          </cell>
          <cell r="R2171">
            <v>0</v>
          </cell>
          <cell r="T2171">
            <v>9.1515138298558671</v>
          </cell>
        </row>
        <row r="2172">
          <cell r="A2172" t="str">
            <v>379823131</v>
          </cell>
          <cell r="B2172" t="str">
            <v>R30</v>
          </cell>
          <cell r="C2172">
            <v>4</v>
          </cell>
          <cell r="D2172" t="str">
            <v>VERT-MARINE</v>
          </cell>
          <cell r="F2172">
            <v>1</v>
          </cell>
          <cell r="G2172" t="str">
            <v>7219Z</v>
          </cell>
          <cell r="H2172">
            <v>0</v>
          </cell>
          <cell r="I2172">
            <v>0</v>
          </cell>
          <cell r="J2172">
            <v>0</v>
          </cell>
          <cell r="K2172">
            <v>0</v>
          </cell>
          <cell r="L2172">
            <v>0</v>
          </cell>
          <cell r="M2172">
            <v>0</v>
          </cell>
          <cell r="N2172">
            <v>0</v>
          </cell>
          <cell r="O2172">
            <v>0</v>
          </cell>
          <cell r="P2172">
            <v>0</v>
          </cell>
          <cell r="Q2172">
            <v>0</v>
          </cell>
          <cell r="R2172">
            <v>0</v>
          </cell>
          <cell r="T2172">
            <v>9.4734881506747257</v>
          </cell>
        </row>
        <row r="2173">
          <cell r="A2173" t="str">
            <v>380243725</v>
          </cell>
          <cell r="B2173" t="str">
            <v>R07</v>
          </cell>
          <cell r="C2173">
            <v>35</v>
          </cell>
          <cell r="D2173" t="str">
            <v>FCA FERTILISANTS</v>
          </cell>
          <cell r="F2173">
            <v>1</v>
          </cell>
          <cell r="G2173" t="str">
            <v>2015Z</v>
          </cell>
          <cell r="H2173">
            <v>0</v>
          </cell>
          <cell r="I2173">
            <v>0</v>
          </cell>
          <cell r="J2173">
            <v>0</v>
          </cell>
          <cell r="K2173">
            <v>0</v>
          </cell>
          <cell r="L2173">
            <v>0</v>
          </cell>
          <cell r="M2173">
            <v>0</v>
          </cell>
          <cell r="N2173">
            <v>0</v>
          </cell>
          <cell r="O2173">
            <v>0</v>
          </cell>
          <cell r="P2173">
            <v>0</v>
          </cell>
          <cell r="Q2173">
            <v>0</v>
          </cell>
          <cell r="R2173">
            <v>0</v>
          </cell>
          <cell r="T2173">
            <v>3.9942959547016179</v>
          </cell>
        </row>
        <row r="2174">
          <cell r="A2174" t="str">
            <v>380307272</v>
          </cell>
          <cell r="B2174" t="str">
            <v>R22</v>
          </cell>
          <cell r="C2174">
            <v>191</v>
          </cell>
          <cell r="D2174" t="str">
            <v>GRANGE</v>
          </cell>
          <cell r="F2174">
            <v>1</v>
          </cell>
          <cell r="G2174" t="str">
            <v>3109B</v>
          </cell>
          <cell r="H2174">
            <v>0</v>
          </cell>
          <cell r="I2174">
            <v>0</v>
          </cell>
          <cell r="J2174">
            <v>0</v>
          </cell>
          <cell r="K2174">
            <v>0</v>
          </cell>
          <cell r="L2174">
            <v>0</v>
          </cell>
          <cell r="M2174">
            <v>0</v>
          </cell>
          <cell r="N2174">
            <v>0</v>
          </cell>
          <cell r="O2174">
            <v>0</v>
          </cell>
          <cell r="P2174">
            <v>0</v>
          </cell>
          <cell r="Q2174">
            <v>0</v>
          </cell>
          <cell r="R2174">
            <v>0</v>
          </cell>
          <cell r="T2174">
            <v>3.9828802565331247</v>
          </cell>
        </row>
        <row r="2175">
          <cell r="A2175" t="str">
            <v>380474494</v>
          </cell>
          <cell r="B2175" t="str">
            <v>R29</v>
          </cell>
          <cell r="C2175">
            <v>1461</v>
          </cell>
          <cell r="D2175" t="str">
            <v>EURO INFORMATION DEVELOPPEMENTS</v>
          </cell>
          <cell r="F2175">
            <v>37</v>
          </cell>
          <cell r="G2175" t="str">
            <v>6201Z</v>
          </cell>
          <cell r="H2175">
            <v>0</v>
          </cell>
          <cell r="I2175">
            <v>0</v>
          </cell>
          <cell r="J2175">
            <v>0</v>
          </cell>
          <cell r="K2175">
            <v>0</v>
          </cell>
          <cell r="L2175">
            <v>0</v>
          </cell>
          <cell r="M2175">
            <v>0</v>
          </cell>
          <cell r="N2175">
            <v>0</v>
          </cell>
          <cell r="O2175">
            <v>0</v>
          </cell>
          <cell r="P2175">
            <v>0</v>
          </cell>
          <cell r="Q2175">
            <v>0</v>
          </cell>
          <cell r="R2175">
            <v>0</v>
          </cell>
          <cell r="T2175">
            <v>1.0096807814210123</v>
          </cell>
        </row>
        <row r="2176">
          <cell r="A2176" t="str">
            <v>380619759</v>
          </cell>
          <cell r="B2176" t="str">
            <v>R03</v>
          </cell>
          <cell r="C2176">
            <v>119</v>
          </cell>
          <cell r="D2176" t="str">
            <v>EVELIA</v>
          </cell>
          <cell r="F2176">
            <v>1</v>
          </cell>
          <cell r="G2176" t="str">
            <v>1061A</v>
          </cell>
          <cell r="H2176">
            <v>0</v>
          </cell>
          <cell r="I2176">
            <v>0</v>
          </cell>
          <cell r="J2176">
            <v>0</v>
          </cell>
          <cell r="K2176">
            <v>0</v>
          </cell>
          <cell r="L2176">
            <v>0</v>
          </cell>
          <cell r="M2176">
            <v>0</v>
          </cell>
          <cell r="N2176">
            <v>0</v>
          </cell>
          <cell r="O2176">
            <v>0</v>
          </cell>
          <cell r="P2176">
            <v>0</v>
          </cell>
          <cell r="Q2176">
            <v>0</v>
          </cell>
          <cell r="R2176">
            <v>0</v>
          </cell>
          <cell r="T2176">
            <v>3.9694186172718751</v>
          </cell>
        </row>
        <row r="2177">
          <cell r="A2177" t="str">
            <v>380671750</v>
          </cell>
          <cell r="B2177" t="str">
            <v>R11</v>
          </cell>
          <cell r="C2177">
            <v>22</v>
          </cell>
          <cell r="D2177" t="str">
            <v>FONDERIE D ANJOU</v>
          </cell>
          <cell r="F2177">
            <v>1</v>
          </cell>
          <cell r="G2177" t="str">
            <v>2453Z</v>
          </cell>
          <cell r="H2177">
            <v>0</v>
          </cell>
          <cell r="I2177">
            <v>0</v>
          </cell>
          <cell r="J2177">
            <v>0</v>
          </cell>
          <cell r="K2177">
            <v>0</v>
          </cell>
          <cell r="L2177">
            <v>0</v>
          </cell>
          <cell r="M2177">
            <v>0</v>
          </cell>
          <cell r="N2177">
            <v>0</v>
          </cell>
          <cell r="O2177">
            <v>0</v>
          </cell>
          <cell r="P2177">
            <v>0</v>
          </cell>
          <cell r="Q2177">
            <v>0</v>
          </cell>
          <cell r="R2177">
            <v>0</v>
          </cell>
          <cell r="T2177">
            <v>3.9819011008204876</v>
          </cell>
        </row>
        <row r="2178">
          <cell r="A2178" t="str">
            <v>381264688</v>
          </cell>
          <cell r="B2178" t="str">
            <v>R30</v>
          </cell>
          <cell r="C2178">
            <v>214</v>
          </cell>
          <cell r="D2178" t="str">
            <v>B.V.A.</v>
          </cell>
          <cell r="F2178">
            <v>65</v>
          </cell>
          <cell r="G2178" t="str">
            <v>7320Z</v>
          </cell>
          <cell r="H2178">
            <v>0</v>
          </cell>
          <cell r="I2178">
            <v>0</v>
          </cell>
          <cell r="J2178">
            <v>0</v>
          </cell>
          <cell r="K2178">
            <v>0</v>
          </cell>
          <cell r="L2178">
            <v>0</v>
          </cell>
          <cell r="M2178">
            <v>2</v>
          </cell>
          <cell r="N2178">
            <v>0</v>
          </cell>
          <cell r="O2178">
            <v>0</v>
          </cell>
          <cell r="P2178">
            <v>0</v>
          </cell>
          <cell r="Q2178">
            <v>0</v>
          </cell>
          <cell r="R2178">
            <v>2</v>
          </cell>
          <cell r="T2178">
            <v>1.135924097211263</v>
          </cell>
        </row>
        <row r="2179">
          <cell r="A2179" t="str">
            <v>381640390</v>
          </cell>
          <cell r="B2179" t="str">
            <v>R12</v>
          </cell>
          <cell r="C2179">
            <v>12</v>
          </cell>
          <cell r="D2179" t="str">
            <v>ATELIER RECTIF PROFIL DE PRECISION</v>
          </cell>
          <cell r="F2179">
            <v>2</v>
          </cell>
          <cell r="G2179" t="str">
            <v>2562B</v>
          </cell>
          <cell r="H2179">
            <v>0</v>
          </cell>
          <cell r="I2179">
            <v>0</v>
          </cell>
          <cell r="J2179">
            <v>0</v>
          </cell>
          <cell r="K2179">
            <v>0</v>
          </cell>
          <cell r="L2179">
            <v>0</v>
          </cell>
          <cell r="M2179">
            <v>0</v>
          </cell>
          <cell r="N2179">
            <v>0</v>
          </cell>
          <cell r="O2179">
            <v>0</v>
          </cell>
          <cell r="P2179">
            <v>0</v>
          </cell>
          <cell r="Q2179">
            <v>0</v>
          </cell>
          <cell r="R2179">
            <v>0</v>
          </cell>
          <cell r="T2179">
            <v>3.8517447448444</v>
          </cell>
        </row>
        <row r="2180">
          <cell r="A2180" t="str">
            <v>382310225</v>
          </cell>
          <cell r="B2180" t="str">
            <v>R27</v>
          </cell>
          <cell r="C2180">
            <v>8</v>
          </cell>
          <cell r="D2180" t="str">
            <v>LORIENNE</v>
          </cell>
          <cell r="F2180">
            <v>3</v>
          </cell>
          <cell r="G2180" t="str">
            <v>5829C</v>
          </cell>
          <cell r="H2180">
            <v>0</v>
          </cell>
          <cell r="I2180">
            <v>0</v>
          </cell>
          <cell r="J2180">
            <v>0</v>
          </cell>
          <cell r="K2180">
            <v>0</v>
          </cell>
          <cell r="L2180">
            <v>0</v>
          </cell>
          <cell r="M2180">
            <v>0</v>
          </cell>
          <cell r="N2180">
            <v>0</v>
          </cell>
          <cell r="O2180">
            <v>0</v>
          </cell>
          <cell r="P2180">
            <v>0</v>
          </cell>
          <cell r="Q2180">
            <v>0</v>
          </cell>
          <cell r="R2180">
            <v>0</v>
          </cell>
          <cell r="T2180">
            <v>9.5153315650915804</v>
          </cell>
        </row>
        <row r="2181">
          <cell r="A2181" t="str">
            <v>382564805</v>
          </cell>
          <cell r="B2181" t="str">
            <v>R22</v>
          </cell>
          <cell r="C2181">
            <v>76</v>
          </cell>
          <cell r="D2181" t="str">
            <v>CHAUVIN OPSIA</v>
          </cell>
          <cell r="F2181">
            <v>4</v>
          </cell>
          <cell r="G2181" t="str">
            <v>3250A</v>
          </cell>
          <cell r="H2181">
            <v>0</v>
          </cell>
          <cell r="I2181">
            <v>0</v>
          </cell>
          <cell r="J2181">
            <v>0</v>
          </cell>
          <cell r="K2181">
            <v>0</v>
          </cell>
          <cell r="L2181">
            <v>0</v>
          </cell>
          <cell r="M2181">
            <v>0</v>
          </cell>
          <cell r="N2181">
            <v>0</v>
          </cell>
          <cell r="O2181">
            <v>0</v>
          </cell>
          <cell r="P2181">
            <v>0</v>
          </cell>
          <cell r="Q2181">
            <v>0</v>
          </cell>
          <cell r="R2181">
            <v>0</v>
          </cell>
          <cell r="T2181">
            <v>1.0030100528076376</v>
          </cell>
        </row>
        <row r="2182">
          <cell r="A2182" t="str">
            <v>382679124</v>
          </cell>
          <cell r="B2182" t="str">
            <v>R10</v>
          </cell>
          <cell r="C2182">
            <v>131</v>
          </cell>
          <cell r="D2182" t="str">
            <v>EUROBETON FRANCE</v>
          </cell>
          <cell r="F2182">
            <v>1</v>
          </cell>
          <cell r="G2182" t="str">
            <v>2361Z</v>
          </cell>
          <cell r="H2182">
            <v>0</v>
          </cell>
          <cell r="I2182">
            <v>0</v>
          </cell>
          <cell r="J2182">
            <v>0</v>
          </cell>
          <cell r="K2182">
            <v>0</v>
          </cell>
          <cell r="L2182">
            <v>0</v>
          </cell>
          <cell r="M2182">
            <v>0</v>
          </cell>
          <cell r="N2182">
            <v>0</v>
          </cell>
          <cell r="O2182">
            <v>0</v>
          </cell>
          <cell r="P2182">
            <v>0</v>
          </cell>
          <cell r="Q2182">
            <v>0</v>
          </cell>
          <cell r="R2182">
            <v>0</v>
          </cell>
          <cell r="T2182">
            <v>3.9714794332553676</v>
          </cell>
        </row>
        <row r="2183">
          <cell r="A2183" t="str">
            <v>382760320</v>
          </cell>
          <cell r="B2183" t="str">
            <v>R15</v>
          </cell>
          <cell r="C2183">
            <v>131</v>
          </cell>
          <cell r="D2183" t="str">
            <v>SAUTER REGULATION</v>
          </cell>
          <cell r="F2183">
            <v>2</v>
          </cell>
          <cell r="G2183" t="str">
            <v>2651B</v>
          </cell>
          <cell r="H2183">
            <v>0</v>
          </cell>
          <cell r="I2183">
            <v>0</v>
          </cell>
          <cell r="J2183">
            <v>0</v>
          </cell>
          <cell r="K2183">
            <v>0</v>
          </cell>
          <cell r="L2183">
            <v>0</v>
          </cell>
          <cell r="M2183">
            <v>0</v>
          </cell>
          <cell r="N2183">
            <v>0</v>
          </cell>
          <cell r="O2183">
            <v>0</v>
          </cell>
          <cell r="P2183">
            <v>0</v>
          </cell>
          <cell r="Q2183">
            <v>0</v>
          </cell>
          <cell r="R2183">
            <v>0</v>
          </cell>
          <cell r="T2183">
            <v>4.0267406888695225</v>
          </cell>
        </row>
        <row r="2184">
          <cell r="A2184" t="str">
            <v>383066602</v>
          </cell>
          <cell r="B2184" t="str">
            <v>R24</v>
          </cell>
          <cell r="C2184">
            <v>25</v>
          </cell>
          <cell r="D2184" t="str">
            <v>ALMETAL FRANCE</v>
          </cell>
          <cell r="F2184">
            <v>1</v>
          </cell>
          <cell r="G2184" t="str">
            <v>3832Z</v>
          </cell>
          <cell r="H2184">
            <v>0</v>
          </cell>
          <cell r="I2184">
            <v>0</v>
          </cell>
          <cell r="J2184">
            <v>0</v>
          </cell>
          <cell r="K2184">
            <v>0</v>
          </cell>
          <cell r="L2184">
            <v>0</v>
          </cell>
          <cell r="M2184">
            <v>0</v>
          </cell>
          <cell r="N2184">
            <v>0</v>
          </cell>
          <cell r="O2184">
            <v>0</v>
          </cell>
          <cell r="P2184">
            <v>0</v>
          </cell>
          <cell r="Q2184">
            <v>0</v>
          </cell>
          <cell r="R2184">
            <v>0</v>
          </cell>
          <cell r="T2184">
            <v>8.399501991536777</v>
          </cell>
        </row>
        <row r="2185">
          <cell r="A2185" t="str">
            <v>383474046</v>
          </cell>
          <cell r="B2185" t="str">
            <v>R09</v>
          </cell>
          <cell r="C2185">
            <v>50</v>
          </cell>
          <cell r="D2185" t="str">
            <v>DS SMITH DUCAPLAST</v>
          </cell>
          <cell r="F2185">
            <v>2</v>
          </cell>
          <cell r="G2185" t="str">
            <v>2222Z</v>
          </cell>
          <cell r="H2185">
            <v>0</v>
          </cell>
          <cell r="I2185">
            <v>0</v>
          </cell>
          <cell r="J2185">
            <v>0</v>
          </cell>
          <cell r="K2185">
            <v>0</v>
          </cell>
          <cell r="L2185">
            <v>0</v>
          </cell>
          <cell r="M2185">
            <v>0</v>
          </cell>
          <cell r="N2185">
            <v>0</v>
          </cell>
          <cell r="O2185">
            <v>0</v>
          </cell>
          <cell r="P2185">
            <v>0</v>
          </cell>
          <cell r="Q2185">
            <v>0</v>
          </cell>
          <cell r="R2185">
            <v>0</v>
          </cell>
          <cell r="T2185">
            <v>4.0459482536817744</v>
          </cell>
        </row>
        <row r="2186">
          <cell r="A2186" t="str">
            <v>383494119</v>
          </cell>
          <cell r="B2186" t="str">
            <v>R29</v>
          </cell>
          <cell r="C2186">
            <v>3</v>
          </cell>
          <cell r="D2186" t="str">
            <v>CARRE CASTAN CONSULTANTS</v>
          </cell>
          <cell r="F2186">
            <v>2</v>
          </cell>
          <cell r="G2186" t="str">
            <v>6311Z</v>
          </cell>
          <cell r="H2186">
            <v>0</v>
          </cell>
          <cell r="I2186">
            <v>0</v>
          </cell>
          <cell r="J2186">
            <v>0</v>
          </cell>
          <cell r="K2186">
            <v>0</v>
          </cell>
          <cell r="L2186">
            <v>0</v>
          </cell>
          <cell r="M2186">
            <v>0</v>
          </cell>
          <cell r="N2186">
            <v>0</v>
          </cell>
          <cell r="O2186">
            <v>1</v>
          </cell>
          <cell r="P2186">
            <v>0</v>
          </cell>
          <cell r="Q2186">
            <v>0</v>
          </cell>
          <cell r="R2186">
            <v>1</v>
          </cell>
          <cell r="T2186">
            <v>3.990071326242024</v>
          </cell>
        </row>
        <row r="2187">
          <cell r="A2187" t="str">
            <v>383897378</v>
          </cell>
          <cell r="B2187" t="str">
            <v>R03</v>
          </cell>
          <cell r="C2187">
            <v>236</v>
          </cell>
          <cell r="D2187" t="str">
            <v>PROVIMI FRANCE</v>
          </cell>
          <cell r="F2187">
            <v>1</v>
          </cell>
          <cell r="G2187" t="str">
            <v>1091Z</v>
          </cell>
          <cell r="H2187">
            <v>0</v>
          </cell>
          <cell r="I2187">
            <v>0</v>
          </cell>
          <cell r="J2187">
            <v>0</v>
          </cell>
          <cell r="K2187">
            <v>0</v>
          </cell>
          <cell r="L2187">
            <v>0</v>
          </cell>
          <cell r="M2187">
            <v>0</v>
          </cell>
          <cell r="N2187">
            <v>0</v>
          </cell>
          <cell r="O2187">
            <v>0</v>
          </cell>
          <cell r="P2187">
            <v>0</v>
          </cell>
          <cell r="Q2187">
            <v>0</v>
          </cell>
          <cell r="R2187">
            <v>0</v>
          </cell>
          <cell r="T2187">
            <v>4.0430556019822177</v>
          </cell>
        </row>
        <row r="2188">
          <cell r="A2188" t="str">
            <v>384063467</v>
          </cell>
          <cell r="B2188" t="str">
            <v>R17</v>
          </cell>
          <cell r="C2188">
            <v>13</v>
          </cell>
          <cell r="D2188" t="str">
            <v>E-T-A ELECTRO TECHNIQUES</v>
          </cell>
          <cell r="F2188">
            <v>1</v>
          </cell>
          <cell r="G2188" t="str">
            <v>27</v>
          </cell>
          <cell r="H2188">
            <v>0</v>
          </cell>
          <cell r="I2188">
            <v>0</v>
          </cell>
          <cell r="J2188">
            <v>0</v>
          </cell>
          <cell r="K2188">
            <v>0</v>
          </cell>
          <cell r="L2188">
            <v>0</v>
          </cell>
          <cell r="M2188">
            <v>0</v>
          </cell>
          <cell r="N2188">
            <v>0</v>
          </cell>
          <cell r="O2188">
            <v>0</v>
          </cell>
          <cell r="P2188">
            <v>0</v>
          </cell>
          <cell r="Q2188">
            <v>0</v>
          </cell>
          <cell r="R2188">
            <v>0</v>
          </cell>
          <cell r="T2188">
            <v>9.4995838248044677</v>
          </cell>
        </row>
        <row r="2189">
          <cell r="A2189" t="str">
            <v>384697363</v>
          </cell>
          <cell r="B2189" t="str">
            <v>R05</v>
          </cell>
          <cell r="C2189">
            <v>5</v>
          </cell>
          <cell r="D2189" t="str">
            <v>MERCORNE</v>
          </cell>
          <cell r="F2189">
            <v>1</v>
          </cell>
          <cell r="G2189" t="str">
            <v>161</v>
          </cell>
          <cell r="H2189">
            <v>0</v>
          </cell>
          <cell r="I2189">
            <v>0</v>
          </cell>
          <cell r="J2189">
            <v>0</v>
          </cell>
          <cell r="K2189">
            <v>0</v>
          </cell>
          <cell r="L2189">
            <v>0</v>
          </cell>
          <cell r="M2189">
            <v>0</v>
          </cell>
          <cell r="N2189">
            <v>0</v>
          </cell>
          <cell r="O2189">
            <v>0</v>
          </cell>
          <cell r="P2189">
            <v>0</v>
          </cell>
          <cell r="Q2189">
            <v>0</v>
          </cell>
          <cell r="R2189">
            <v>0</v>
          </cell>
          <cell r="T2189">
            <v>8.6729054002355284</v>
          </cell>
        </row>
        <row r="2190">
          <cell r="A2190" t="str">
            <v>384972212</v>
          </cell>
          <cell r="B2190" t="str">
            <v>R30</v>
          </cell>
          <cell r="C2190">
            <v>26</v>
          </cell>
          <cell r="D2190" t="str">
            <v>ELLIPSA</v>
          </cell>
          <cell r="F2190">
            <v>8</v>
          </cell>
          <cell r="G2190" t="str">
            <v>7022Z</v>
          </cell>
          <cell r="H2190">
            <v>0</v>
          </cell>
          <cell r="I2190">
            <v>0</v>
          </cell>
          <cell r="J2190">
            <v>0</v>
          </cell>
          <cell r="K2190">
            <v>0</v>
          </cell>
          <cell r="L2190">
            <v>0</v>
          </cell>
          <cell r="M2190">
            <v>1</v>
          </cell>
          <cell r="N2190">
            <v>0</v>
          </cell>
          <cell r="O2190">
            <v>0</v>
          </cell>
          <cell r="P2190">
            <v>0</v>
          </cell>
          <cell r="Q2190">
            <v>0</v>
          </cell>
          <cell r="R2190">
            <v>1</v>
          </cell>
          <cell r="T2190">
            <v>3.9899804899400162</v>
          </cell>
        </row>
        <row r="2191">
          <cell r="A2191" t="str">
            <v>385176607</v>
          </cell>
          <cell r="B2191" t="str">
            <v>R29</v>
          </cell>
          <cell r="C2191">
            <v>54</v>
          </cell>
          <cell r="D2191" t="str">
            <v>DATALLIANCE</v>
          </cell>
          <cell r="F2191">
            <v>7</v>
          </cell>
          <cell r="G2191" t="str">
            <v>6202A</v>
          </cell>
          <cell r="H2191">
            <v>0</v>
          </cell>
          <cell r="I2191">
            <v>0</v>
          </cell>
          <cell r="J2191">
            <v>0</v>
          </cell>
          <cell r="K2191">
            <v>0</v>
          </cell>
          <cell r="L2191">
            <v>0</v>
          </cell>
          <cell r="M2191">
            <v>0</v>
          </cell>
          <cell r="N2191">
            <v>0</v>
          </cell>
          <cell r="O2191">
            <v>1</v>
          </cell>
          <cell r="P2191">
            <v>0</v>
          </cell>
          <cell r="Q2191">
            <v>0</v>
          </cell>
          <cell r="R2191">
            <v>1</v>
          </cell>
          <cell r="T2191">
            <v>9.499302219764072</v>
          </cell>
        </row>
        <row r="2192">
          <cell r="A2192" t="str">
            <v>388672339</v>
          </cell>
          <cell r="B2192" t="str">
            <v>R30</v>
          </cell>
          <cell r="C2192">
            <v>41</v>
          </cell>
          <cell r="D2192" t="str">
            <v>SOLDATA</v>
          </cell>
          <cell r="F2192">
            <v>6</v>
          </cell>
          <cell r="G2192" t="str">
            <v>7490B</v>
          </cell>
          <cell r="H2192">
            <v>0</v>
          </cell>
          <cell r="I2192">
            <v>0</v>
          </cell>
          <cell r="J2192">
            <v>0</v>
          </cell>
          <cell r="K2192">
            <v>0</v>
          </cell>
          <cell r="L2192">
            <v>0</v>
          </cell>
          <cell r="M2192">
            <v>0</v>
          </cell>
          <cell r="N2192">
            <v>0</v>
          </cell>
          <cell r="O2192">
            <v>0</v>
          </cell>
          <cell r="P2192">
            <v>0</v>
          </cell>
          <cell r="Q2192">
            <v>0</v>
          </cell>
          <cell r="R2192">
            <v>0</v>
          </cell>
          <cell r="T2192">
            <v>1.0013706978014352</v>
          </cell>
        </row>
        <row r="2193">
          <cell r="A2193" t="str">
            <v>389316290</v>
          </cell>
          <cell r="B2193" t="str">
            <v>R32</v>
          </cell>
          <cell r="C2193">
            <v>182</v>
          </cell>
          <cell r="D2193" t="str">
            <v>EURODEM</v>
          </cell>
          <cell r="F2193">
            <v>13</v>
          </cell>
          <cell r="G2193" t="str">
            <v>8299Z</v>
          </cell>
          <cell r="H2193">
            <v>0</v>
          </cell>
          <cell r="I2193">
            <v>0</v>
          </cell>
          <cell r="J2193">
            <v>0</v>
          </cell>
          <cell r="K2193">
            <v>0</v>
          </cell>
          <cell r="L2193">
            <v>0</v>
          </cell>
          <cell r="M2193">
            <v>0</v>
          </cell>
          <cell r="N2193">
            <v>0</v>
          </cell>
          <cell r="O2193">
            <v>0</v>
          </cell>
          <cell r="P2193">
            <v>0</v>
          </cell>
          <cell r="Q2193">
            <v>0</v>
          </cell>
          <cell r="R2193">
            <v>0</v>
          </cell>
          <cell r="T2193">
            <v>1.0680969109543335</v>
          </cell>
        </row>
        <row r="2194">
          <cell r="A2194" t="str">
            <v>389408071</v>
          </cell>
          <cell r="B2194" t="str">
            <v>R29</v>
          </cell>
          <cell r="C2194">
            <v>2</v>
          </cell>
          <cell r="D2194" t="str">
            <v>ALISON</v>
          </cell>
          <cell r="F2194">
            <v>2</v>
          </cell>
          <cell r="G2194" t="str">
            <v>6201Z</v>
          </cell>
          <cell r="H2194">
            <v>0</v>
          </cell>
          <cell r="I2194">
            <v>0</v>
          </cell>
          <cell r="J2194">
            <v>0</v>
          </cell>
          <cell r="K2194">
            <v>0</v>
          </cell>
          <cell r="L2194">
            <v>0</v>
          </cell>
          <cell r="M2194">
            <v>0</v>
          </cell>
          <cell r="N2194">
            <v>0</v>
          </cell>
          <cell r="O2194">
            <v>0</v>
          </cell>
          <cell r="P2194">
            <v>0</v>
          </cell>
          <cell r="Q2194">
            <v>0</v>
          </cell>
          <cell r="R2194">
            <v>0</v>
          </cell>
          <cell r="T2194">
            <v>3.9923190268716078</v>
          </cell>
        </row>
        <row r="2195">
          <cell r="A2195" t="str">
            <v>389700832</v>
          </cell>
          <cell r="B2195" t="str">
            <v>R29</v>
          </cell>
          <cell r="C2195">
            <v>8</v>
          </cell>
          <cell r="D2195" t="str">
            <v>PUBLISOFT</v>
          </cell>
          <cell r="F2195">
            <v>1</v>
          </cell>
          <cell r="G2195" t="str">
            <v>6202A</v>
          </cell>
          <cell r="H2195">
            <v>0</v>
          </cell>
          <cell r="I2195">
            <v>0</v>
          </cell>
          <cell r="J2195">
            <v>0</v>
          </cell>
          <cell r="K2195">
            <v>0</v>
          </cell>
          <cell r="L2195">
            <v>0</v>
          </cell>
          <cell r="M2195">
            <v>0</v>
          </cell>
          <cell r="N2195">
            <v>0</v>
          </cell>
          <cell r="O2195">
            <v>0</v>
          </cell>
          <cell r="P2195">
            <v>0</v>
          </cell>
          <cell r="Q2195">
            <v>1</v>
          </cell>
          <cell r="R2195">
            <v>1</v>
          </cell>
          <cell r="T2195">
            <v>1.000290551611819</v>
          </cell>
        </row>
        <row r="2196">
          <cell r="A2196" t="str">
            <v>391244050</v>
          </cell>
          <cell r="B2196" t="str">
            <v>R27</v>
          </cell>
          <cell r="C2196">
            <v>41</v>
          </cell>
          <cell r="D2196" t="str">
            <v>ACTIVEO</v>
          </cell>
          <cell r="F2196">
            <v>9</v>
          </cell>
          <cell r="G2196" t="str">
            <v>5829C</v>
          </cell>
          <cell r="H2196">
            <v>0</v>
          </cell>
          <cell r="I2196">
            <v>0</v>
          </cell>
          <cell r="J2196">
            <v>0</v>
          </cell>
          <cell r="K2196">
            <v>0</v>
          </cell>
          <cell r="L2196">
            <v>0</v>
          </cell>
          <cell r="M2196">
            <v>0</v>
          </cell>
          <cell r="N2196">
            <v>0</v>
          </cell>
          <cell r="O2196">
            <v>0</v>
          </cell>
          <cell r="P2196">
            <v>0</v>
          </cell>
          <cell r="Q2196">
            <v>0</v>
          </cell>
          <cell r="R2196">
            <v>0</v>
          </cell>
          <cell r="T2196">
            <v>1.0067183025169339</v>
          </cell>
        </row>
        <row r="2197">
          <cell r="A2197" t="str">
            <v>392403986</v>
          </cell>
          <cell r="B2197" t="str">
            <v>R08</v>
          </cell>
          <cell r="C2197">
            <v>26</v>
          </cell>
          <cell r="D2197" t="str">
            <v>NOVOMED</v>
          </cell>
          <cell r="F2197">
            <v>10</v>
          </cell>
          <cell r="G2197" t="str">
            <v>2120Z</v>
          </cell>
          <cell r="H2197">
            <v>0</v>
          </cell>
          <cell r="I2197">
            <v>0</v>
          </cell>
          <cell r="J2197">
            <v>0</v>
          </cell>
          <cell r="K2197">
            <v>0</v>
          </cell>
          <cell r="L2197">
            <v>0</v>
          </cell>
          <cell r="M2197">
            <v>0</v>
          </cell>
          <cell r="N2197">
            <v>0</v>
          </cell>
          <cell r="O2197">
            <v>0</v>
          </cell>
          <cell r="P2197">
            <v>0</v>
          </cell>
          <cell r="Q2197">
            <v>0</v>
          </cell>
          <cell r="R2197">
            <v>0</v>
          </cell>
          <cell r="T2197">
            <v>1.0029181249847401</v>
          </cell>
        </row>
        <row r="2198">
          <cell r="A2198" t="str">
            <v>392453064</v>
          </cell>
          <cell r="B2198" t="str">
            <v>R29</v>
          </cell>
          <cell r="C2198">
            <v>25</v>
          </cell>
          <cell r="D2198" t="str">
            <v>COMPAGNIE DE DISTRIBUTION INFORMATIQUE</v>
          </cell>
          <cell r="F2198">
            <v>4</v>
          </cell>
          <cell r="G2198" t="str">
            <v>6202B</v>
          </cell>
          <cell r="H2198">
            <v>0</v>
          </cell>
          <cell r="I2198">
            <v>0</v>
          </cell>
          <cell r="J2198">
            <v>0</v>
          </cell>
          <cell r="K2198">
            <v>0</v>
          </cell>
          <cell r="L2198">
            <v>0</v>
          </cell>
          <cell r="M2198">
            <v>0</v>
          </cell>
          <cell r="N2198">
            <v>0</v>
          </cell>
          <cell r="O2198">
            <v>0</v>
          </cell>
          <cell r="P2198">
            <v>0</v>
          </cell>
          <cell r="Q2198">
            <v>2</v>
          </cell>
          <cell r="R2198">
            <v>2</v>
          </cell>
          <cell r="T2198">
            <v>1.0011628456684287</v>
          </cell>
        </row>
        <row r="2199">
          <cell r="A2199" t="str">
            <v>393051826</v>
          </cell>
          <cell r="B2199" t="str">
            <v>R31</v>
          </cell>
          <cell r="C2199">
            <v>95</v>
          </cell>
          <cell r="D2199" t="str">
            <v>AXA INVESTMENT MANAGERS</v>
          </cell>
          <cell r="F2199">
            <v>3</v>
          </cell>
          <cell r="G2199" t="str">
            <v>6630Z</v>
          </cell>
          <cell r="H2199">
            <v>0</v>
          </cell>
          <cell r="I2199">
            <v>0</v>
          </cell>
          <cell r="J2199">
            <v>0</v>
          </cell>
          <cell r="K2199">
            <v>0</v>
          </cell>
          <cell r="L2199">
            <v>0</v>
          </cell>
          <cell r="M2199">
            <v>0</v>
          </cell>
          <cell r="N2199">
            <v>0</v>
          </cell>
          <cell r="O2199">
            <v>0</v>
          </cell>
          <cell r="P2199">
            <v>0</v>
          </cell>
          <cell r="Q2199">
            <v>0</v>
          </cell>
          <cell r="R2199">
            <v>0</v>
          </cell>
          <cell r="T2199">
            <v>10.327249844828295</v>
          </cell>
        </row>
        <row r="2200">
          <cell r="A2200" t="str">
            <v>393152186</v>
          </cell>
          <cell r="B2200" t="str">
            <v>R07</v>
          </cell>
          <cell r="C2200">
            <v>10</v>
          </cell>
          <cell r="D2200" t="str">
            <v>FRADING</v>
          </cell>
          <cell r="F2200">
            <v>1</v>
          </cell>
          <cell r="G2200" t="str">
            <v>2030Z</v>
          </cell>
          <cell r="H2200">
            <v>0</v>
          </cell>
          <cell r="I2200">
            <v>0</v>
          </cell>
          <cell r="J2200">
            <v>0</v>
          </cell>
          <cell r="K2200">
            <v>0</v>
          </cell>
          <cell r="L2200">
            <v>0</v>
          </cell>
          <cell r="M2200">
            <v>0</v>
          </cell>
          <cell r="N2200">
            <v>0</v>
          </cell>
          <cell r="O2200">
            <v>0</v>
          </cell>
          <cell r="P2200">
            <v>0</v>
          </cell>
          <cell r="Q2200">
            <v>0</v>
          </cell>
          <cell r="R2200">
            <v>0</v>
          </cell>
          <cell r="T2200">
            <v>3.9942959547016179</v>
          </cell>
        </row>
        <row r="2201">
          <cell r="A2201" t="str">
            <v>393521687</v>
          </cell>
          <cell r="B2201" t="str">
            <v>R13</v>
          </cell>
          <cell r="C2201">
            <v>116</v>
          </cell>
          <cell r="D2201" t="str">
            <v>AUDIT QUALITE LABORATOIRE ELECTRONIQUE</v>
          </cell>
          <cell r="F2201">
            <v>3</v>
          </cell>
          <cell r="G2201" t="str">
            <v>2612Z</v>
          </cell>
          <cell r="H2201">
            <v>0</v>
          </cell>
          <cell r="I2201">
            <v>0</v>
          </cell>
          <cell r="J2201">
            <v>0</v>
          </cell>
          <cell r="K2201">
            <v>0</v>
          </cell>
          <cell r="L2201">
            <v>0</v>
          </cell>
          <cell r="M2201">
            <v>0</v>
          </cell>
          <cell r="N2201">
            <v>0</v>
          </cell>
          <cell r="O2201">
            <v>0</v>
          </cell>
          <cell r="P2201">
            <v>0</v>
          </cell>
          <cell r="Q2201">
            <v>0</v>
          </cell>
          <cell r="R2201">
            <v>0</v>
          </cell>
          <cell r="T2201">
            <v>0.98955448374795951</v>
          </cell>
        </row>
        <row r="2202">
          <cell r="A2202" t="str">
            <v>395173891</v>
          </cell>
          <cell r="B2202" t="str">
            <v>R30</v>
          </cell>
          <cell r="C2202">
            <v>8</v>
          </cell>
          <cell r="D2202" t="str">
            <v>GENESIS ILE DE FRANCE</v>
          </cell>
          <cell r="F2202">
            <v>1</v>
          </cell>
          <cell r="G2202" t="str">
            <v>7022Z</v>
          </cell>
          <cell r="H2202">
            <v>0</v>
          </cell>
          <cell r="I2202">
            <v>0</v>
          </cell>
          <cell r="J2202">
            <v>0</v>
          </cell>
          <cell r="K2202">
            <v>0</v>
          </cell>
          <cell r="L2202">
            <v>0</v>
          </cell>
          <cell r="M2202">
            <v>0</v>
          </cell>
          <cell r="N2202">
            <v>0</v>
          </cell>
          <cell r="O2202">
            <v>0</v>
          </cell>
          <cell r="P2202">
            <v>0</v>
          </cell>
          <cell r="Q2202">
            <v>0</v>
          </cell>
          <cell r="R2202">
            <v>0</v>
          </cell>
          <cell r="T2202">
            <v>3.9872592532903122</v>
          </cell>
        </row>
        <row r="2203">
          <cell r="A2203" t="str">
            <v>398092981</v>
          </cell>
          <cell r="B2203" t="str">
            <v>R27</v>
          </cell>
          <cell r="C2203">
            <v>168</v>
          </cell>
          <cell r="D2203" t="str">
            <v>EI-TECHNOLOGIES FRANCE</v>
          </cell>
          <cell r="F2203">
            <v>80</v>
          </cell>
          <cell r="G2203" t="str">
            <v>5829C</v>
          </cell>
          <cell r="H2203">
            <v>0</v>
          </cell>
          <cell r="I2203">
            <v>0</v>
          </cell>
          <cell r="J2203">
            <v>0</v>
          </cell>
          <cell r="K2203">
            <v>0</v>
          </cell>
          <cell r="L2203">
            <v>0</v>
          </cell>
          <cell r="M2203">
            <v>0</v>
          </cell>
          <cell r="N2203">
            <v>0</v>
          </cell>
          <cell r="O2203">
            <v>0</v>
          </cell>
          <cell r="P2203">
            <v>0</v>
          </cell>
          <cell r="Q2203">
            <v>6</v>
          </cell>
          <cell r="R2203">
            <v>6</v>
          </cell>
          <cell r="T2203">
            <v>1.0612027456200537</v>
          </cell>
        </row>
        <row r="2204">
          <cell r="A2204" t="str">
            <v>398276428</v>
          </cell>
          <cell r="B2204" t="str">
            <v>R30</v>
          </cell>
          <cell r="C2204">
            <v>8</v>
          </cell>
          <cell r="D2204" t="str">
            <v>COFOB</v>
          </cell>
          <cell r="F2204">
            <v>7</v>
          </cell>
          <cell r="G2204" t="str">
            <v>7112B</v>
          </cell>
          <cell r="H2204">
            <v>0</v>
          </cell>
          <cell r="I2204">
            <v>0</v>
          </cell>
          <cell r="J2204">
            <v>0</v>
          </cell>
          <cell r="K2204">
            <v>0</v>
          </cell>
          <cell r="L2204">
            <v>0</v>
          </cell>
          <cell r="M2204">
            <v>1</v>
          </cell>
          <cell r="N2204">
            <v>0</v>
          </cell>
          <cell r="O2204">
            <v>0</v>
          </cell>
          <cell r="P2204">
            <v>0</v>
          </cell>
          <cell r="Q2204">
            <v>0</v>
          </cell>
          <cell r="R2204">
            <v>1</v>
          </cell>
          <cell r="T2204">
            <v>3.9708646250281148</v>
          </cell>
        </row>
        <row r="2205">
          <cell r="A2205" t="str">
            <v>399367986</v>
          </cell>
          <cell r="B2205" t="str">
            <v>R07</v>
          </cell>
          <cell r="C2205">
            <v>30</v>
          </cell>
          <cell r="D2205" t="str">
            <v>JACKDAW POLYMERES FRANCE</v>
          </cell>
          <cell r="F2205">
            <v>2</v>
          </cell>
          <cell r="G2205" t="str">
            <v>2016Z</v>
          </cell>
          <cell r="H2205">
            <v>0</v>
          </cell>
          <cell r="I2205">
            <v>0</v>
          </cell>
          <cell r="J2205">
            <v>0</v>
          </cell>
          <cell r="K2205">
            <v>0</v>
          </cell>
          <cell r="L2205">
            <v>0</v>
          </cell>
          <cell r="M2205">
            <v>0</v>
          </cell>
          <cell r="N2205">
            <v>0</v>
          </cell>
          <cell r="O2205">
            <v>0</v>
          </cell>
          <cell r="P2205">
            <v>0</v>
          </cell>
          <cell r="Q2205">
            <v>0</v>
          </cell>
          <cell r="R2205">
            <v>0</v>
          </cell>
          <cell r="T2205">
            <v>9.500427722127343</v>
          </cell>
        </row>
        <row r="2206">
          <cell r="A2206" t="str">
            <v>400553806</v>
          </cell>
          <cell r="B2206" t="str">
            <v>R27</v>
          </cell>
          <cell r="C2206">
            <v>9</v>
          </cell>
          <cell r="D2206" t="str">
            <v>AUTO-ICI</v>
          </cell>
          <cell r="F2206">
            <v>1</v>
          </cell>
          <cell r="G2206" t="str">
            <v>5829C</v>
          </cell>
          <cell r="H2206">
            <v>0</v>
          </cell>
          <cell r="I2206">
            <v>0</v>
          </cell>
          <cell r="J2206">
            <v>0</v>
          </cell>
          <cell r="K2206">
            <v>0</v>
          </cell>
          <cell r="L2206">
            <v>0</v>
          </cell>
          <cell r="M2206">
            <v>0</v>
          </cell>
          <cell r="N2206">
            <v>0</v>
          </cell>
          <cell r="O2206">
            <v>0</v>
          </cell>
          <cell r="P2206">
            <v>0</v>
          </cell>
          <cell r="Q2206">
            <v>0</v>
          </cell>
          <cell r="R2206">
            <v>0</v>
          </cell>
          <cell r="T2206">
            <v>3.9949491088616034</v>
          </cell>
        </row>
        <row r="2207">
          <cell r="A2207" t="str">
            <v>400711800</v>
          </cell>
          <cell r="B2207" t="str">
            <v>R17</v>
          </cell>
          <cell r="C2207">
            <v>79</v>
          </cell>
          <cell r="D2207" t="str">
            <v>LABEL</v>
          </cell>
          <cell r="F2207">
            <v>11</v>
          </cell>
          <cell r="G2207" t="str">
            <v>2733Z</v>
          </cell>
          <cell r="H2207">
            <v>0</v>
          </cell>
          <cell r="I2207">
            <v>0</v>
          </cell>
          <cell r="J2207">
            <v>0</v>
          </cell>
          <cell r="K2207">
            <v>0</v>
          </cell>
          <cell r="L2207">
            <v>0</v>
          </cell>
          <cell r="M2207">
            <v>0</v>
          </cell>
          <cell r="N2207">
            <v>0</v>
          </cell>
          <cell r="O2207">
            <v>0</v>
          </cell>
          <cell r="P2207">
            <v>0</v>
          </cell>
          <cell r="Q2207">
            <v>0</v>
          </cell>
          <cell r="R2207">
            <v>0</v>
          </cell>
          <cell r="T2207">
            <v>1.0087980013494897</v>
          </cell>
        </row>
        <row r="2208">
          <cell r="A2208" t="str">
            <v>401362454</v>
          </cell>
          <cell r="B2208" t="str">
            <v>R29</v>
          </cell>
          <cell r="C2208">
            <v>9.32</v>
          </cell>
          <cell r="D2208" t="str">
            <v>CREO</v>
          </cell>
          <cell r="F2208">
            <v>8</v>
          </cell>
          <cell r="G2208" t="str">
            <v>6201Z</v>
          </cell>
          <cell r="H2208">
            <v>0</v>
          </cell>
          <cell r="I2208">
            <v>0</v>
          </cell>
          <cell r="J2208">
            <v>0</v>
          </cell>
          <cell r="K2208">
            <v>0</v>
          </cell>
          <cell r="L2208">
            <v>0</v>
          </cell>
          <cell r="M2208">
            <v>0</v>
          </cell>
          <cell r="N2208">
            <v>0</v>
          </cell>
          <cell r="O2208">
            <v>0</v>
          </cell>
          <cell r="P2208">
            <v>0</v>
          </cell>
          <cell r="Q2208">
            <v>0</v>
          </cell>
          <cell r="R2208">
            <v>0</v>
          </cell>
          <cell r="T2208">
            <v>9.4913632117256661</v>
          </cell>
        </row>
        <row r="2209">
          <cell r="A2209" t="str">
            <v>401948245</v>
          </cell>
          <cell r="B2209" t="str">
            <v>R30</v>
          </cell>
          <cell r="C2209">
            <v>495</v>
          </cell>
          <cell r="D2209" t="str">
            <v>DELOITTE CONSEIL</v>
          </cell>
          <cell r="F2209">
            <v>53</v>
          </cell>
          <cell r="G2209" t="str">
            <v>7220</v>
          </cell>
          <cell r="H2209">
            <v>0</v>
          </cell>
          <cell r="I2209">
            <v>0</v>
          </cell>
          <cell r="J2209">
            <v>0</v>
          </cell>
          <cell r="K2209">
            <v>0</v>
          </cell>
          <cell r="L2209">
            <v>0</v>
          </cell>
          <cell r="M2209">
            <v>0</v>
          </cell>
          <cell r="N2209">
            <v>0</v>
          </cell>
          <cell r="O2209">
            <v>0</v>
          </cell>
          <cell r="P2209">
            <v>0</v>
          </cell>
          <cell r="Q2209">
            <v>0</v>
          </cell>
          <cell r="R2209">
            <v>0</v>
          </cell>
          <cell r="T2209">
            <v>1.0187228022275423</v>
          </cell>
        </row>
        <row r="2210">
          <cell r="A2210" t="str">
            <v>403348972</v>
          </cell>
          <cell r="B2210" t="str">
            <v>R12</v>
          </cell>
          <cell r="C2210">
            <v>193</v>
          </cell>
          <cell r="D2210" t="str">
            <v>DINAC</v>
          </cell>
          <cell r="F2210">
            <v>3</v>
          </cell>
          <cell r="G2210" t="str">
            <v>2512Z</v>
          </cell>
          <cell r="H2210">
            <v>0</v>
          </cell>
          <cell r="I2210">
            <v>0</v>
          </cell>
          <cell r="J2210">
            <v>0</v>
          </cell>
          <cell r="K2210">
            <v>0</v>
          </cell>
          <cell r="L2210">
            <v>0</v>
          </cell>
          <cell r="M2210">
            <v>0</v>
          </cell>
          <cell r="N2210">
            <v>0</v>
          </cell>
          <cell r="O2210">
            <v>0</v>
          </cell>
          <cell r="P2210">
            <v>0</v>
          </cell>
          <cell r="Q2210">
            <v>0</v>
          </cell>
          <cell r="R2210">
            <v>0</v>
          </cell>
          <cell r="T2210">
            <v>3.7849255996127598</v>
          </cell>
        </row>
        <row r="2211">
          <cell r="A2211" t="str">
            <v>403693922</v>
          </cell>
          <cell r="B2211" t="str">
            <v>R30</v>
          </cell>
          <cell r="C2211">
            <v>39</v>
          </cell>
          <cell r="D2211" t="str">
            <v>SNC LAVALIN SUCRES ET BIOINDUSTRIES</v>
          </cell>
          <cell r="F2211">
            <v>19</v>
          </cell>
          <cell r="G2211" t="str">
            <v>7112B</v>
          </cell>
          <cell r="H2211">
            <v>0</v>
          </cell>
          <cell r="I2211">
            <v>0</v>
          </cell>
          <cell r="J2211">
            <v>0</v>
          </cell>
          <cell r="K2211">
            <v>0</v>
          </cell>
          <cell r="L2211">
            <v>0</v>
          </cell>
          <cell r="M2211">
            <v>2</v>
          </cell>
          <cell r="N2211">
            <v>0</v>
          </cell>
          <cell r="O2211">
            <v>0</v>
          </cell>
          <cell r="P2211">
            <v>0</v>
          </cell>
          <cell r="Q2211">
            <v>2</v>
          </cell>
          <cell r="R2211">
            <v>4</v>
          </cell>
          <cell r="T2211">
            <v>4.0704018093785317</v>
          </cell>
        </row>
        <row r="2212">
          <cell r="A2212" t="str">
            <v>404172058</v>
          </cell>
          <cell r="B2212" t="str">
            <v>R30</v>
          </cell>
          <cell r="C2212">
            <v>6</v>
          </cell>
          <cell r="D2212" t="str">
            <v>OEM DEVELOPMENT</v>
          </cell>
          <cell r="F2212">
            <v>1</v>
          </cell>
          <cell r="G2212" t="str">
            <v>7219Z</v>
          </cell>
          <cell r="H2212">
            <v>0</v>
          </cell>
          <cell r="I2212">
            <v>0</v>
          </cell>
          <cell r="J2212">
            <v>0</v>
          </cell>
          <cell r="K2212">
            <v>0</v>
          </cell>
          <cell r="L2212">
            <v>0</v>
          </cell>
          <cell r="M2212">
            <v>0</v>
          </cell>
          <cell r="N2212">
            <v>0</v>
          </cell>
          <cell r="O2212">
            <v>0</v>
          </cell>
          <cell r="P2212">
            <v>0</v>
          </cell>
          <cell r="Q2212">
            <v>0</v>
          </cell>
          <cell r="R2212">
            <v>0</v>
          </cell>
          <cell r="T2212">
            <v>3.9872592532903122</v>
          </cell>
        </row>
        <row r="2213">
          <cell r="A2213" t="str">
            <v>407948926</v>
          </cell>
          <cell r="B2213" t="str">
            <v>R03</v>
          </cell>
          <cell r="C2213">
            <v>1582</v>
          </cell>
          <cell r="D2213" t="str">
            <v>TEREOS</v>
          </cell>
          <cell r="F2213">
            <v>6</v>
          </cell>
          <cell r="G2213" t="str">
            <v>1081Z</v>
          </cell>
          <cell r="H2213">
            <v>0</v>
          </cell>
          <cell r="I2213">
            <v>0</v>
          </cell>
          <cell r="J2213">
            <v>0</v>
          </cell>
          <cell r="K2213">
            <v>0</v>
          </cell>
          <cell r="L2213">
            <v>0</v>
          </cell>
          <cell r="M2213">
            <v>0</v>
          </cell>
          <cell r="N2213">
            <v>0</v>
          </cell>
          <cell r="O2213">
            <v>0</v>
          </cell>
          <cell r="P2213">
            <v>0</v>
          </cell>
          <cell r="Q2213">
            <v>0</v>
          </cell>
          <cell r="R2213">
            <v>0</v>
          </cell>
          <cell r="T2213">
            <v>1.0244027356792813</v>
          </cell>
        </row>
        <row r="2214">
          <cell r="A2214" t="str">
            <v>408715555</v>
          </cell>
          <cell r="B2214" t="str">
            <v>R18</v>
          </cell>
          <cell r="C2214">
            <v>45</v>
          </cell>
          <cell r="D2214" t="str">
            <v>TEC SYSTEM</v>
          </cell>
          <cell r="F2214">
            <v>3</v>
          </cell>
          <cell r="G2214" t="str">
            <v>2892Z</v>
          </cell>
          <cell r="H2214">
            <v>0</v>
          </cell>
          <cell r="I2214">
            <v>0</v>
          </cell>
          <cell r="J2214">
            <v>0</v>
          </cell>
          <cell r="K2214">
            <v>0</v>
          </cell>
          <cell r="L2214">
            <v>0</v>
          </cell>
          <cell r="M2214">
            <v>0</v>
          </cell>
          <cell r="N2214">
            <v>0</v>
          </cell>
          <cell r="O2214">
            <v>0</v>
          </cell>
          <cell r="P2214">
            <v>0</v>
          </cell>
          <cell r="Q2214">
            <v>0</v>
          </cell>
          <cell r="R2214">
            <v>0</v>
          </cell>
          <cell r="T2214">
            <v>1.00117468735508</v>
          </cell>
        </row>
        <row r="2215">
          <cell r="A2215" t="str">
            <v>410333223</v>
          </cell>
          <cell r="B2215" t="str">
            <v>R29</v>
          </cell>
          <cell r="C2215">
            <v>367</v>
          </cell>
          <cell r="D2215" t="str">
            <v>ATOS CONSULTING</v>
          </cell>
          <cell r="F2215">
            <v>42</v>
          </cell>
          <cell r="G2215" t="str">
            <v>6202</v>
          </cell>
          <cell r="H2215">
            <v>0</v>
          </cell>
          <cell r="I2215">
            <v>0</v>
          </cell>
          <cell r="J2215">
            <v>0</v>
          </cell>
          <cell r="K2215">
            <v>0</v>
          </cell>
          <cell r="L2215">
            <v>0</v>
          </cell>
          <cell r="M2215">
            <v>0</v>
          </cell>
          <cell r="N2215">
            <v>0</v>
          </cell>
          <cell r="O2215">
            <v>3</v>
          </cell>
          <cell r="P2215">
            <v>0</v>
          </cell>
          <cell r="Q2215">
            <v>1</v>
          </cell>
          <cell r="R2215">
            <v>4</v>
          </cell>
          <cell r="T2215">
            <v>1.003197431113743</v>
          </cell>
        </row>
        <row r="2216">
          <cell r="A2216" t="str">
            <v>411447410</v>
          </cell>
          <cell r="B2216" t="str">
            <v>R22</v>
          </cell>
          <cell r="C2216">
            <v>5</v>
          </cell>
          <cell r="D2216" t="str">
            <v>CREA COMPOSITE CLAPOTIS</v>
          </cell>
          <cell r="F2216">
            <v>1</v>
          </cell>
          <cell r="G2216" t="str">
            <v>3230Z</v>
          </cell>
          <cell r="H2216">
            <v>0</v>
          </cell>
          <cell r="I2216">
            <v>0</v>
          </cell>
          <cell r="J2216">
            <v>0</v>
          </cell>
          <cell r="K2216">
            <v>0</v>
          </cell>
          <cell r="L2216">
            <v>0</v>
          </cell>
          <cell r="M2216">
            <v>0</v>
          </cell>
          <cell r="N2216">
            <v>0</v>
          </cell>
          <cell r="O2216">
            <v>0</v>
          </cell>
          <cell r="P2216">
            <v>0</v>
          </cell>
          <cell r="Q2216">
            <v>0</v>
          </cell>
          <cell r="R2216">
            <v>0</v>
          </cell>
          <cell r="T2216">
            <v>9.4630839177779507</v>
          </cell>
        </row>
        <row r="2217">
          <cell r="A2217" t="str">
            <v>413825803</v>
          </cell>
          <cell r="B2217" t="str">
            <v>R09</v>
          </cell>
          <cell r="C2217">
            <v>35</v>
          </cell>
          <cell r="D2217" t="str">
            <v>WORLDPLAS</v>
          </cell>
          <cell r="F2217">
            <v>9</v>
          </cell>
          <cell r="G2217" t="str">
            <v>2229A</v>
          </cell>
          <cell r="H2217">
            <v>0</v>
          </cell>
          <cell r="I2217">
            <v>0</v>
          </cell>
          <cell r="J2217">
            <v>0</v>
          </cell>
          <cell r="K2217">
            <v>0</v>
          </cell>
          <cell r="L2217">
            <v>0</v>
          </cell>
          <cell r="M2217">
            <v>2</v>
          </cell>
          <cell r="N2217">
            <v>0</v>
          </cell>
          <cell r="O2217">
            <v>0</v>
          </cell>
          <cell r="P2217">
            <v>0</v>
          </cell>
          <cell r="Q2217">
            <v>0</v>
          </cell>
          <cell r="R2217">
            <v>2</v>
          </cell>
          <cell r="T2217">
            <v>8.7857924085304209</v>
          </cell>
        </row>
        <row r="2218">
          <cell r="A2218" t="str">
            <v>414273185</v>
          </cell>
          <cell r="B2218" t="str">
            <v>R09</v>
          </cell>
          <cell r="C2218">
            <v>3</v>
          </cell>
          <cell r="D2218" t="str">
            <v>QUALITY INDUSTRIAL PRODUCT</v>
          </cell>
          <cell r="F2218">
            <v>3</v>
          </cell>
          <cell r="G2218" t="str">
            <v>2229A</v>
          </cell>
          <cell r="H2218">
            <v>0</v>
          </cell>
          <cell r="I2218">
            <v>0</v>
          </cell>
          <cell r="J2218">
            <v>0</v>
          </cell>
          <cell r="K2218">
            <v>0</v>
          </cell>
          <cell r="L2218">
            <v>0</v>
          </cell>
          <cell r="M2218">
            <v>0</v>
          </cell>
          <cell r="N2218">
            <v>0</v>
          </cell>
          <cell r="O2218">
            <v>0</v>
          </cell>
          <cell r="P2218">
            <v>0</v>
          </cell>
          <cell r="Q2218">
            <v>0</v>
          </cell>
          <cell r="R2218">
            <v>0</v>
          </cell>
          <cell r="T2218">
            <v>9.240981538517401</v>
          </cell>
        </row>
        <row r="2219">
          <cell r="A2219" t="str">
            <v>414572248</v>
          </cell>
          <cell r="B2219" t="str">
            <v>R31</v>
          </cell>
          <cell r="C2219">
            <v>1147</v>
          </cell>
          <cell r="D2219" t="str">
            <v>AON FRANCE</v>
          </cell>
          <cell r="F2219">
            <v>29</v>
          </cell>
          <cell r="G2219" t="str">
            <v>6622Z</v>
          </cell>
          <cell r="H2219">
            <v>0</v>
          </cell>
          <cell r="I2219">
            <v>0</v>
          </cell>
          <cell r="J2219">
            <v>0</v>
          </cell>
          <cell r="K2219">
            <v>0</v>
          </cell>
          <cell r="L2219">
            <v>0</v>
          </cell>
          <cell r="M2219">
            <v>0</v>
          </cell>
          <cell r="N2219">
            <v>0</v>
          </cell>
          <cell r="O2219">
            <v>0</v>
          </cell>
          <cell r="P2219">
            <v>0</v>
          </cell>
          <cell r="Q2219">
            <v>6</v>
          </cell>
          <cell r="R2219">
            <v>6</v>
          </cell>
          <cell r="T2219">
            <v>1.7559702380002344</v>
          </cell>
        </row>
        <row r="2220">
          <cell r="A2220" t="str">
            <v>414675173</v>
          </cell>
          <cell r="B2220" t="str">
            <v>R29</v>
          </cell>
          <cell r="C2220">
            <v>858</v>
          </cell>
          <cell r="D2220" t="str">
            <v>TEREVA</v>
          </cell>
          <cell r="F2220">
            <v>16</v>
          </cell>
          <cell r="G2220" t="str">
            <v>6209</v>
          </cell>
          <cell r="H2220">
            <v>0</v>
          </cell>
          <cell r="I2220">
            <v>0</v>
          </cell>
          <cell r="J2220">
            <v>0</v>
          </cell>
          <cell r="K2220">
            <v>0</v>
          </cell>
          <cell r="L2220">
            <v>0</v>
          </cell>
          <cell r="M2220">
            <v>0</v>
          </cell>
          <cell r="N2220">
            <v>0</v>
          </cell>
          <cell r="O2220">
            <v>0</v>
          </cell>
          <cell r="P2220">
            <v>0</v>
          </cell>
          <cell r="Q2220">
            <v>0</v>
          </cell>
          <cell r="R2220">
            <v>0</v>
          </cell>
          <cell r="T2220">
            <v>1.0023991142908124</v>
          </cell>
        </row>
        <row r="2221">
          <cell r="A2221" t="str">
            <v>414884882</v>
          </cell>
          <cell r="B2221" t="str">
            <v>R29</v>
          </cell>
          <cell r="C2221">
            <v>15</v>
          </cell>
          <cell r="D2221" t="str">
            <v>ORDIROPE</v>
          </cell>
          <cell r="F2221">
            <v>2</v>
          </cell>
          <cell r="G2221" t="str">
            <v>6201Z</v>
          </cell>
          <cell r="H2221">
            <v>0</v>
          </cell>
          <cell r="I2221">
            <v>0</v>
          </cell>
          <cell r="J2221">
            <v>0</v>
          </cell>
          <cell r="K2221">
            <v>0</v>
          </cell>
          <cell r="L2221">
            <v>0</v>
          </cell>
          <cell r="M2221">
            <v>0</v>
          </cell>
          <cell r="N2221">
            <v>0</v>
          </cell>
          <cell r="O2221">
            <v>0</v>
          </cell>
          <cell r="P2221">
            <v>0</v>
          </cell>
          <cell r="Q2221">
            <v>0</v>
          </cell>
          <cell r="R2221">
            <v>0</v>
          </cell>
          <cell r="T2221">
            <v>1.0005812097422575</v>
          </cell>
        </row>
        <row r="2222">
          <cell r="A2222" t="str">
            <v>414897306</v>
          </cell>
          <cell r="B2222" t="str">
            <v>R10</v>
          </cell>
          <cell r="C2222">
            <v>100</v>
          </cell>
          <cell r="D2222" t="str">
            <v>CERMIX</v>
          </cell>
          <cell r="F2222">
            <v>3</v>
          </cell>
          <cell r="G2222" t="str">
            <v>2364Z</v>
          </cell>
          <cell r="H2222">
            <v>0</v>
          </cell>
          <cell r="I2222">
            <v>0</v>
          </cell>
          <cell r="J2222">
            <v>0</v>
          </cell>
          <cell r="K2222">
            <v>0</v>
          </cell>
          <cell r="L2222">
            <v>0</v>
          </cell>
          <cell r="M2222">
            <v>0</v>
          </cell>
          <cell r="N2222">
            <v>0</v>
          </cell>
          <cell r="O2222">
            <v>0</v>
          </cell>
          <cell r="P2222">
            <v>0</v>
          </cell>
          <cell r="Q2222">
            <v>0</v>
          </cell>
          <cell r="R2222">
            <v>0</v>
          </cell>
          <cell r="T2222">
            <v>1.0032866640740707</v>
          </cell>
        </row>
        <row r="2223">
          <cell r="A2223" t="str">
            <v>414912949</v>
          </cell>
          <cell r="B2223" t="str">
            <v>R22</v>
          </cell>
          <cell r="C2223">
            <v>85</v>
          </cell>
          <cell r="D2223" t="str">
            <v>PROVAC</v>
          </cell>
          <cell r="F2223">
            <v>2</v>
          </cell>
          <cell r="G2223" t="str">
            <v>329</v>
          </cell>
          <cell r="H2223">
            <v>2</v>
          </cell>
          <cell r="I2223">
            <v>0</v>
          </cell>
          <cell r="J2223">
            <v>0</v>
          </cell>
          <cell r="K2223">
            <v>0</v>
          </cell>
          <cell r="L2223">
            <v>0</v>
          </cell>
          <cell r="M2223">
            <v>0</v>
          </cell>
          <cell r="N2223">
            <v>0</v>
          </cell>
          <cell r="O2223">
            <v>0</v>
          </cell>
          <cell r="P2223">
            <v>0</v>
          </cell>
          <cell r="Q2223">
            <v>0</v>
          </cell>
          <cell r="R2223">
            <v>2</v>
          </cell>
          <cell r="T2223">
            <v>3.9757765556524949</v>
          </cell>
        </row>
        <row r="2224">
          <cell r="A2224" t="str">
            <v>418321246</v>
          </cell>
          <cell r="B2224" t="str">
            <v>R30</v>
          </cell>
          <cell r="C2224">
            <v>25</v>
          </cell>
          <cell r="D2224" t="str">
            <v>DERELEK</v>
          </cell>
          <cell r="F2224">
            <v>2</v>
          </cell>
          <cell r="G2224" t="str">
            <v>7112B</v>
          </cell>
          <cell r="H2224">
            <v>0</v>
          </cell>
          <cell r="I2224">
            <v>0</v>
          </cell>
          <cell r="J2224">
            <v>0</v>
          </cell>
          <cell r="K2224">
            <v>0</v>
          </cell>
          <cell r="L2224">
            <v>0</v>
          </cell>
          <cell r="M2224">
            <v>0</v>
          </cell>
          <cell r="N2224">
            <v>0</v>
          </cell>
          <cell r="O2224">
            <v>0</v>
          </cell>
          <cell r="P2224">
            <v>0</v>
          </cell>
          <cell r="Q2224">
            <v>0</v>
          </cell>
          <cell r="R2224">
            <v>0</v>
          </cell>
          <cell r="T2224">
            <v>9.4669819473307832</v>
          </cell>
        </row>
        <row r="2225">
          <cell r="A2225" t="str">
            <v>419850763</v>
          </cell>
          <cell r="B2225" t="str">
            <v>R09</v>
          </cell>
          <cell r="C2225">
            <v>20</v>
          </cell>
          <cell r="D2225" t="str">
            <v>AQUAMARINE</v>
          </cell>
          <cell r="F2225">
            <v>1</v>
          </cell>
          <cell r="G2225" t="str">
            <v>2223Z</v>
          </cell>
          <cell r="H2225">
            <v>0</v>
          </cell>
          <cell r="I2225">
            <v>0</v>
          </cell>
          <cell r="J2225">
            <v>0</v>
          </cell>
          <cell r="K2225">
            <v>0</v>
          </cell>
          <cell r="L2225">
            <v>0</v>
          </cell>
          <cell r="M2225">
            <v>0</v>
          </cell>
          <cell r="N2225">
            <v>0</v>
          </cell>
          <cell r="O2225">
            <v>0</v>
          </cell>
          <cell r="P2225">
            <v>0</v>
          </cell>
          <cell r="Q2225">
            <v>0</v>
          </cell>
          <cell r="R2225">
            <v>0</v>
          </cell>
          <cell r="T2225">
            <v>9.5461741630669348</v>
          </cell>
        </row>
        <row r="2226">
          <cell r="A2226" t="str">
            <v>420410920</v>
          </cell>
          <cell r="B2226" t="str">
            <v>R07</v>
          </cell>
          <cell r="C2226">
            <v>45</v>
          </cell>
          <cell r="D2226" t="str">
            <v>INFINEUM FRANCE</v>
          </cell>
          <cell r="F2226">
            <v>6</v>
          </cell>
          <cell r="G2226" t="str">
            <v>2059Z</v>
          </cell>
          <cell r="H2226">
            <v>0</v>
          </cell>
          <cell r="I2226">
            <v>0</v>
          </cell>
          <cell r="J2226">
            <v>0</v>
          </cell>
          <cell r="K2226">
            <v>0</v>
          </cell>
          <cell r="L2226">
            <v>0</v>
          </cell>
          <cell r="M2226">
            <v>0</v>
          </cell>
          <cell r="N2226">
            <v>0</v>
          </cell>
          <cell r="O2226">
            <v>0</v>
          </cell>
          <cell r="P2226">
            <v>0</v>
          </cell>
          <cell r="Q2226">
            <v>0</v>
          </cell>
          <cell r="R2226">
            <v>0</v>
          </cell>
          <cell r="T2226">
            <v>1.0054554685224262</v>
          </cell>
        </row>
        <row r="2227">
          <cell r="A2227" t="str">
            <v>420712192</v>
          </cell>
          <cell r="B2227" t="str">
            <v>R27</v>
          </cell>
          <cell r="C2227">
            <v>48</v>
          </cell>
          <cell r="D2227" t="str">
            <v>NORMASYS</v>
          </cell>
          <cell r="F2227">
            <v>5</v>
          </cell>
          <cell r="G2227" t="str">
            <v>5829C</v>
          </cell>
          <cell r="H2227">
            <v>1</v>
          </cell>
          <cell r="I2227">
            <v>0</v>
          </cell>
          <cell r="J2227">
            <v>0</v>
          </cell>
          <cell r="K2227">
            <v>0</v>
          </cell>
          <cell r="L2227">
            <v>0</v>
          </cell>
          <cell r="M2227">
            <v>0</v>
          </cell>
          <cell r="N2227">
            <v>0</v>
          </cell>
          <cell r="O2227">
            <v>0</v>
          </cell>
          <cell r="P2227">
            <v>0</v>
          </cell>
          <cell r="Q2227">
            <v>0</v>
          </cell>
          <cell r="R2227">
            <v>1</v>
          </cell>
          <cell r="T2227">
            <v>1.0062213178261021</v>
          </cell>
        </row>
        <row r="2228">
          <cell r="A2228" t="str">
            <v>421156720</v>
          </cell>
          <cell r="B2228" t="str">
            <v>R22</v>
          </cell>
          <cell r="C2228">
            <v>107</v>
          </cell>
          <cell r="D2228" t="str">
            <v>MIDMARK EUROPE</v>
          </cell>
          <cell r="F2228">
            <v>1</v>
          </cell>
          <cell r="G2228" t="str">
            <v>3250A</v>
          </cell>
          <cell r="H2228">
            <v>0</v>
          </cell>
          <cell r="I2228">
            <v>0</v>
          </cell>
          <cell r="J2228">
            <v>0</v>
          </cell>
          <cell r="K2228">
            <v>0</v>
          </cell>
          <cell r="L2228">
            <v>0</v>
          </cell>
          <cell r="M2228">
            <v>0</v>
          </cell>
          <cell r="N2228">
            <v>0</v>
          </cell>
          <cell r="O2228">
            <v>0</v>
          </cell>
          <cell r="P2228">
            <v>0</v>
          </cell>
          <cell r="Q2228">
            <v>0</v>
          </cell>
          <cell r="R2228">
            <v>0</v>
          </cell>
          <cell r="T2228">
            <v>3.9828802565331247</v>
          </cell>
        </row>
        <row r="2229">
          <cell r="A2229" t="str">
            <v>421306119</v>
          </cell>
          <cell r="B2229" t="str">
            <v>R29</v>
          </cell>
          <cell r="C2229">
            <v>19</v>
          </cell>
          <cell r="D2229" t="str">
            <v>AGT GROUPE</v>
          </cell>
          <cell r="F2229">
            <v>5</v>
          </cell>
          <cell r="G2229" t="str">
            <v>6209Z</v>
          </cell>
          <cell r="H2229">
            <v>0</v>
          </cell>
          <cell r="I2229">
            <v>0</v>
          </cell>
          <cell r="J2229">
            <v>0</v>
          </cell>
          <cell r="K2229">
            <v>0</v>
          </cell>
          <cell r="L2229">
            <v>0</v>
          </cell>
          <cell r="M2229">
            <v>0</v>
          </cell>
          <cell r="N2229">
            <v>0</v>
          </cell>
          <cell r="O2229">
            <v>0</v>
          </cell>
          <cell r="P2229">
            <v>0</v>
          </cell>
          <cell r="Q2229">
            <v>0</v>
          </cell>
          <cell r="R2229">
            <v>0</v>
          </cell>
          <cell r="T2229">
            <v>3.9958007558403001</v>
          </cell>
        </row>
        <row r="2230">
          <cell r="A2230" t="str">
            <v>421356593</v>
          </cell>
          <cell r="B2230" t="str">
            <v>R07</v>
          </cell>
          <cell r="C2230">
            <v>943</v>
          </cell>
          <cell r="D2230" t="str">
            <v>AREVA FINANCE GESTION</v>
          </cell>
          <cell r="F2230">
            <v>10</v>
          </cell>
          <cell r="G2230" t="str">
            <v>2013A</v>
          </cell>
          <cell r="H2230">
            <v>0</v>
          </cell>
          <cell r="I2230">
            <v>0</v>
          </cell>
          <cell r="J2230">
            <v>0</v>
          </cell>
          <cell r="K2230">
            <v>0</v>
          </cell>
          <cell r="L2230">
            <v>0</v>
          </cell>
          <cell r="M2230">
            <v>0</v>
          </cell>
          <cell r="N2230">
            <v>0</v>
          </cell>
          <cell r="O2230">
            <v>0</v>
          </cell>
          <cell r="P2230">
            <v>1</v>
          </cell>
          <cell r="Q2230">
            <v>0</v>
          </cell>
          <cell r="R2230">
            <v>1</v>
          </cell>
          <cell r="S2230" t="str">
            <v>retraite</v>
          </cell>
          <cell r="T2230">
            <v>4.0208837527954522</v>
          </cell>
        </row>
        <row r="2231">
          <cell r="A2231" t="str">
            <v>422040121</v>
          </cell>
          <cell r="B2231" t="str">
            <v>R29</v>
          </cell>
          <cell r="C2231">
            <v>20</v>
          </cell>
          <cell r="D2231" t="str">
            <v>RODRIGUE SA</v>
          </cell>
          <cell r="F2231">
            <v>6</v>
          </cell>
          <cell r="G2231" t="str">
            <v>6202B</v>
          </cell>
          <cell r="H2231">
            <v>0</v>
          </cell>
          <cell r="I2231">
            <v>0</v>
          </cell>
          <cell r="J2231">
            <v>0</v>
          </cell>
          <cell r="K2231">
            <v>0</v>
          </cell>
          <cell r="L2231">
            <v>0</v>
          </cell>
          <cell r="M2231">
            <v>0</v>
          </cell>
          <cell r="N2231">
            <v>0</v>
          </cell>
          <cell r="O2231">
            <v>0</v>
          </cell>
          <cell r="P2231">
            <v>0</v>
          </cell>
          <cell r="Q2231">
            <v>0</v>
          </cell>
          <cell r="R2231">
            <v>0</v>
          </cell>
          <cell r="T2231">
            <v>9.491193492417807</v>
          </cell>
        </row>
        <row r="2232">
          <cell r="A2232" t="str">
            <v>422332312</v>
          </cell>
          <cell r="B2232" t="str">
            <v>R29</v>
          </cell>
          <cell r="C2232">
            <v>429</v>
          </cell>
          <cell r="D2232" t="str">
            <v>GIE AUCHAN INTERNATIONAL TECHNOLOGY</v>
          </cell>
          <cell r="F2232">
            <v>6</v>
          </cell>
          <cell r="G2232" t="str">
            <v>6201Z</v>
          </cell>
          <cell r="H2232">
            <v>0</v>
          </cell>
          <cell r="I2232">
            <v>1</v>
          </cell>
          <cell r="J2232">
            <v>0</v>
          </cell>
          <cell r="K2232">
            <v>0</v>
          </cell>
          <cell r="L2232">
            <v>0</v>
          </cell>
          <cell r="M2232">
            <v>0</v>
          </cell>
          <cell r="N2232">
            <v>0</v>
          </cell>
          <cell r="O2232">
            <v>0</v>
          </cell>
          <cell r="P2232">
            <v>0</v>
          </cell>
          <cell r="Q2232">
            <v>0</v>
          </cell>
          <cell r="R2232">
            <v>1</v>
          </cell>
          <cell r="T2232">
            <v>1.0011807481453383</v>
          </cell>
        </row>
        <row r="2233">
          <cell r="A2233" t="str">
            <v>422865857</v>
          </cell>
          <cell r="B2233" t="str">
            <v>R09</v>
          </cell>
          <cell r="C2233">
            <v>233</v>
          </cell>
          <cell r="D2233" t="str">
            <v>SOCIETE INNOVATION DU BATIMENT</v>
          </cell>
          <cell r="F2233">
            <v>10</v>
          </cell>
          <cell r="G2233" t="str">
            <v>2223Z</v>
          </cell>
          <cell r="H2233">
            <v>0</v>
          </cell>
          <cell r="I2233">
            <v>0</v>
          </cell>
          <cell r="J2233">
            <v>0</v>
          </cell>
          <cell r="K2233">
            <v>0</v>
          </cell>
          <cell r="L2233">
            <v>0</v>
          </cell>
          <cell r="M2233">
            <v>0</v>
          </cell>
          <cell r="N2233">
            <v>0</v>
          </cell>
          <cell r="O2233">
            <v>0</v>
          </cell>
          <cell r="P2233">
            <v>0</v>
          </cell>
          <cell r="Q2233">
            <v>0</v>
          </cell>
          <cell r="R2233">
            <v>0</v>
          </cell>
          <cell r="T2233">
            <v>1.0726081237684089</v>
          </cell>
        </row>
        <row r="2234">
          <cell r="A2234" t="str">
            <v>423188226</v>
          </cell>
          <cell r="B2234" t="str">
            <v>R20</v>
          </cell>
          <cell r="C2234">
            <v>15</v>
          </cell>
          <cell r="D2234" t="str">
            <v>BOXER DESIGN</v>
          </cell>
          <cell r="F2234">
            <v>3</v>
          </cell>
          <cell r="G2234" t="str">
            <v>3091</v>
          </cell>
          <cell r="H2234">
            <v>0</v>
          </cell>
          <cell r="I2234">
            <v>0</v>
          </cell>
          <cell r="J2234">
            <v>0</v>
          </cell>
          <cell r="K2234">
            <v>0</v>
          </cell>
          <cell r="L2234">
            <v>0</v>
          </cell>
          <cell r="M2234">
            <v>0</v>
          </cell>
          <cell r="N2234">
            <v>0</v>
          </cell>
          <cell r="O2234">
            <v>0</v>
          </cell>
          <cell r="P2234">
            <v>0</v>
          </cell>
          <cell r="Q2234">
            <v>2</v>
          </cell>
          <cell r="R2234">
            <v>2</v>
          </cell>
          <cell r="T2234">
            <v>0.9975899870105267</v>
          </cell>
        </row>
        <row r="2235">
          <cell r="A2235" t="str">
            <v>423318989</v>
          </cell>
          <cell r="B2235" t="str">
            <v>R09</v>
          </cell>
          <cell r="C2235">
            <v>1458</v>
          </cell>
          <cell r="D2235" t="str">
            <v>VISTEON HOLDINGS FRANCE SAS</v>
          </cell>
          <cell r="F2235">
            <v>7</v>
          </cell>
          <cell r="G2235" t="str">
            <v>2229A</v>
          </cell>
          <cell r="H2235">
            <v>0</v>
          </cell>
          <cell r="I2235">
            <v>0</v>
          </cell>
          <cell r="J2235">
            <v>0</v>
          </cell>
          <cell r="K2235">
            <v>0</v>
          </cell>
          <cell r="L2235">
            <v>0</v>
          </cell>
          <cell r="M2235">
            <v>0</v>
          </cell>
          <cell r="N2235">
            <v>0</v>
          </cell>
          <cell r="O2235">
            <v>0</v>
          </cell>
          <cell r="P2235">
            <v>0</v>
          </cell>
          <cell r="Q2235">
            <v>0</v>
          </cell>
          <cell r="R2235">
            <v>0</v>
          </cell>
          <cell r="T2235">
            <v>1.0021783646890894</v>
          </cell>
        </row>
        <row r="2236">
          <cell r="A2236" t="str">
            <v>424564532</v>
          </cell>
          <cell r="B2236" t="str">
            <v>R29</v>
          </cell>
          <cell r="C2236">
            <v>46</v>
          </cell>
          <cell r="D2236" t="str">
            <v>NERIM</v>
          </cell>
          <cell r="F2236">
            <v>16</v>
          </cell>
          <cell r="G2236" t="str">
            <v>6202A</v>
          </cell>
          <cell r="H2236">
            <v>0</v>
          </cell>
          <cell r="I2236">
            <v>0</v>
          </cell>
          <cell r="J2236">
            <v>0</v>
          </cell>
          <cell r="K2236">
            <v>0</v>
          </cell>
          <cell r="L2236">
            <v>0</v>
          </cell>
          <cell r="M2236">
            <v>3</v>
          </cell>
          <cell r="N2236">
            <v>0</v>
          </cell>
          <cell r="O2236">
            <v>0</v>
          </cell>
          <cell r="P2236">
            <v>0</v>
          </cell>
          <cell r="Q2236">
            <v>0</v>
          </cell>
          <cell r="R2236">
            <v>3</v>
          </cell>
          <cell r="T2236">
            <v>1.0040953938750552</v>
          </cell>
        </row>
        <row r="2237">
          <cell r="A2237" t="str">
            <v>425117017</v>
          </cell>
          <cell r="B2237" t="str">
            <v>R29</v>
          </cell>
          <cell r="C2237">
            <v>14</v>
          </cell>
          <cell r="D2237" t="str">
            <v>PI SYSTEMES</v>
          </cell>
          <cell r="F2237">
            <v>1</v>
          </cell>
          <cell r="G2237" t="str">
            <v>6202A</v>
          </cell>
          <cell r="H2237">
            <v>0</v>
          </cell>
          <cell r="I2237">
            <v>0</v>
          </cell>
          <cell r="J2237">
            <v>0</v>
          </cell>
          <cell r="K2237">
            <v>0</v>
          </cell>
          <cell r="L2237">
            <v>0</v>
          </cell>
          <cell r="M2237">
            <v>0</v>
          </cell>
          <cell r="N2237">
            <v>0</v>
          </cell>
          <cell r="O2237">
            <v>0</v>
          </cell>
          <cell r="P2237">
            <v>0</v>
          </cell>
          <cell r="Q2237">
            <v>0</v>
          </cell>
          <cell r="R2237">
            <v>0</v>
          </cell>
          <cell r="T2237">
            <v>9.4827544292800443</v>
          </cell>
        </row>
        <row r="2238">
          <cell r="A2238" t="str">
            <v>428668313</v>
          </cell>
          <cell r="B2238" t="str">
            <v>R30</v>
          </cell>
          <cell r="C2238">
            <v>47</v>
          </cell>
          <cell r="D2238" t="str">
            <v>SIMON KUCHER &amp; PARTNERS</v>
          </cell>
          <cell r="F2238">
            <v>26</v>
          </cell>
          <cell r="G2238" t="str">
            <v>7022Z</v>
          </cell>
          <cell r="H2238">
            <v>0</v>
          </cell>
          <cell r="I2238">
            <v>0</v>
          </cell>
          <cell r="J2238">
            <v>0</v>
          </cell>
          <cell r="K2238">
            <v>0</v>
          </cell>
          <cell r="L2238">
            <v>0</v>
          </cell>
          <cell r="M2238">
            <v>1</v>
          </cell>
          <cell r="N2238">
            <v>0</v>
          </cell>
          <cell r="O2238">
            <v>0</v>
          </cell>
          <cell r="P2238">
            <v>0</v>
          </cell>
          <cell r="Q2238">
            <v>0</v>
          </cell>
          <cell r="R2238">
            <v>1</v>
          </cell>
          <cell r="T2238">
            <v>1.0379360148141472</v>
          </cell>
        </row>
        <row r="2239">
          <cell r="A2239" t="str">
            <v>428761266</v>
          </cell>
          <cell r="B2239" t="str">
            <v>R29</v>
          </cell>
          <cell r="C2239">
            <v>35</v>
          </cell>
          <cell r="D2239" t="str">
            <v>MYCOM FRANCE</v>
          </cell>
          <cell r="F2239">
            <v>14</v>
          </cell>
          <cell r="G2239" t="str">
            <v>6202A</v>
          </cell>
          <cell r="H2239">
            <v>0</v>
          </cell>
          <cell r="I2239">
            <v>0</v>
          </cell>
          <cell r="J2239">
            <v>0</v>
          </cell>
          <cell r="K2239">
            <v>0</v>
          </cell>
          <cell r="L2239">
            <v>0</v>
          </cell>
          <cell r="M2239">
            <v>0</v>
          </cell>
          <cell r="N2239">
            <v>0</v>
          </cell>
          <cell r="O2239">
            <v>0</v>
          </cell>
          <cell r="P2239">
            <v>0</v>
          </cell>
          <cell r="Q2239">
            <v>3</v>
          </cell>
          <cell r="R2239">
            <v>3</v>
          </cell>
          <cell r="T2239">
            <v>1.0040774257159102</v>
          </cell>
        </row>
        <row r="2240">
          <cell r="A2240" t="str">
            <v>428823280</v>
          </cell>
          <cell r="B2240" t="str">
            <v>R32</v>
          </cell>
          <cell r="C2240">
            <v>11</v>
          </cell>
          <cell r="D2240" t="str">
            <v>TCSD</v>
          </cell>
          <cell r="F2240">
            <v>4</v>
          </cell>
          <cell r="G2240" t="str">
            <v>9512Z</v>
          </cell>
          <cell r="H2240">
            <v>0</v>
          </cell>
          <cell r="I2240">
            <v>0</v>
          </cell>
          <cell r="J2240">
            <v>0</v>
          </cell>
          <cell r="K2240">
            <v>0</v>
          </cell>
          <cell r="L2240">
            <v>0</v>
          </cell>
          <cell r="M2240">
            <v>0</v>
          </cell>
          <cell r="N2240">
            <v>0</v>
          </cell>
          <cell r="O2240">
            <v>0</v>
          </cell>
          <cell r="P2240">
            <v>0</v>
          </cell>
          <cell r="Q2240">
            <v>0</v>
          </cell>
          <cell r="R2240">
            <v>0</v>
          </cell>
          <cell r="T2240">
            <v>4.0041186661978205</v>
          </cell>
        </row>
        <row r="2241">
          <cell r="A2241" t="str">
            <v>428950125</v>
          </cell>
          <cell r="B2241" t="str">
            <v>R30</v>
          </cell>
          <cell r="C2241">
            <v>46</v>
          </cell>
          <cell r="D2241" t="str">
            <v>PIXIBOX COUPON</v>
          </cell>
          <cell r="F2241">
            <v>1</v>
          </cell>
          <cell r="G2241" t="str">
            <v>7022Z</v>
          </cell>
          <cell r="H2241">
            <v>0</v>
          </cell>
          <cell r="I2241">
            <v>0</v>
          </cell>
          <cell r="J2241">
            <v>0</v>
          </cell>
          <cell r="K2241">
            <v>0</v>
          </cell>
          <cell r="L2241">
            <v>0</v>
          </cell>
          <cell r="M2241">
            <v>0</v>
          </cell>
          <cell r="N2241">
            <v>0</v>
          </cell>
          <cell r="O2241">
            <v>0</v>
          </cell>
          <cell r="P2241">
            <v>0</v>
          </cell>
          <cell r="Q2241">
            <v>0</v>
          </cell>
          <cell r="R2241">
            <v>0</v>
          </cell>
          <cell r="T2241">
            <v>4.0092322564217406</v>
          </cell>
        </row>
        <row r="2242">
          <cell r="A2242" t="str">
            <v>429683386</v>
          </cell>
          <cell r="B2242" t="str">
            <v>R29</v>
          </cell>
          <cell r="C2242">
            <v>18</v>
          </cell>
          <cell r="D2242" t="str">
            <v>SOLEIL NOIR</v>
          </cell>
          <cell r="F2242">
            <v>18</v>
          </cell>
          <cell r="G2242" t="str">
            <v>6201Z</v>
          </cell>
          <cell r="H2242">
            <v>0</v>
          </cell>
          <cell r="I2242">
            <v>0</v>
          </cell>
          <cell r="J2242">
            <v>0</v>
          </cell>
          <cell r="K2242">
            <v>0</v>
          </cell>
          <cell r="L2242">
            <v>0</v>
          </cell>
          <cell r="M2242">
            <v>0</v>
          </cell>
          <cell r="N2242">
            <v>0</v>
          </cell>
          <cell r="O2242">
            <v>0</v>
          </cell>
          <cell r="P2242">
            <v>0</v>
          </cell>
          <cell r="Q2242">
            <v>1</v>
          </cell>
          <cell r="R2242">
            <v>1</v>
          </cell>
          <cell r="T2242">
            <v>1.0035475218296481</v>
          </cell>
        </row>
        <row r="2243">
          <cell r="A2243" t="str">
            <v>429962608</v>
          </cell>
          <cell r="B2243" t="str">
            <v>R19</v>
          </cell>
          <cell r="C2243">
            <v>9</v>
          </cell>
          <cell r="D2243" t="str">
            <v>GIMAEX INTERNATIONAL</v>
          </cell>
          <cell r="F2243">
            <v>2</v>
          </cell>
          <cell r="G2243" t="str">
            <v>2910Z</v>
          </cell>
          <cell r="H2243">
            <v>0</v>
          </cell>
          <cell r="I2243">
            <v>0</v>
          </cell>
          <cell r="J2243">
            <v>0</v>
          </cell>
          <cell r="K2243">
            <v>0</v>
          </cell>
          <cell r="L2243">
            <v>0</v>
          </cell>
          <cell r="M2243">
            <v>0</v>
          </cell>
          <cell r="N2243">
            <v>0</v>
          </cell>
          <cell r="O2243">
            <v>0</v>
          </cell>
          <cell r="P2243">
            <v>0</v>
          </cell>
          <cell r="Q2243">
            <v>0</v>
          </cell>
          <cell r="R2243">
            <v>0</v>
          </cell>
          <cell r="T2243">
            <v>3.9588738451091032</v>
          </cell>
        </row>
        <row r="2244">
          <cell r="A2244" t="str">
            <v>429987548</v>
          </cell>
          <cell r="B2244" t="str">
            <v>R32</v>
          </cell>
          <cell r="C2244">
            <v>16</v>
          </cell>
          <cell r="D2244" t="str">
            <v>DAWAN</v>
          </cell>
          <cell r="F2244">
            <v>13</v>
          </cell>
          <cell r="G2244" t="str">
            <v>8559A</v>
          </cell>
          <cell r="H2244">
            <v>0</v>
          </cell>
          <cell r="I2244">
            <v>0</v>
          </cell>
          <cell r="J2244">
            <v>0</v>
          </cell>
          <cell r="K2244">
            <v>0</v>
          </cell>
          <cell r="L2244">
            <v>0</v>
          </cell>
          <cell r="M2244">
            <v>0</v>
          </cell>
          <cell r="N2244">
            <v>0</v>
          </cell>
          <cell r="O2244">
            <v>0</v>
          </cell>
          <cell r="P2244">
            <v>0</v>
          </cell>
          <cell r="Q2244">
            <v>2</v>
          </cell>
          <cell r="R2244">
            <v>2</v>
          </cell>
          <cell r="T2244">
            <v>8.9517432123635121</v>
          </cell>
        </row>
        <row r="2245">
          <cell r="A2245" t="str">
            <v>431309897</v>
          </cell>
          <cell r="B2245" t="str">
            <v>R29</v>
          </cell>
          <cell r="C2245">
            <v>60</v>
          </cell>
          <cell r="D2245" t="str">
            <v>METANEXT</v>
          </cell>
          <cell r="F2245">
            <v>5</v>
          </cell>
          <cell r="G2245" t="str">
            <v>6202A</v>
          </cell>
          <cell r="H2245">
            <v>0</v>
          </cell>
          <cell r="I2245">
            <v>0</v>
          </cell>
          <cell r="J2245">
            <v>0</v>
          </cell>
          <cell r="K2245">
            <v>0</v>
          </cell>
          <cell r="L2245">
            <v>0</v>
          </cell>
          <cell r="M2245">
            <v>0</v>
          </cell>
          <cell r="N2245">
            <v>0</v>
          </cell>
          <cell r="O2245">
            <v>0</v>
          </cell>
          <cell r="P2245">
            <v>0</v>
          </cell>
          <cell r="Q2245">
            <v>0</v>
          </cell>
          <cell r="R2245">
            <v>0</v>
          </cell>
          <cell r="T2245">
            <v>1.0014538235188721</v>
          </cell>
        </row>
        <row r="2246">
          <cell r="A2246" t="str">
            <v>431574052</v>
          </cell>
          <cell r="B2246" t="str">
            <v>R27</v>
          </cell>
          <cell r="C2246">
            <v>11</v>
          </cell>
          <cell r="D2246" t="str">
            <v>NETWORTH SA</v>
          </cell>
          <cell r="F2246">
            <v>2</v>
          </cell>
          <cell r="G2246" t="str">
            <v>5829C</v>
          </cell>
          <cell r="H2246">
            <v>0</v>
          </cell>
          <cell r="I2246">
            <v>0</v>
          </cell>
          <cell r="J2246">
            <v>0</v>
          </cell>
          <cell r="K2246">
            <v>0</v>
          </cell>
          <cell r="L2246">
            <v>0</v>
          </cell>
          <cell r="M2246">
            <v>0</v>
          </cell>
          <cell r="N2246">
            <v>0</v>
          </cell>
          <cell r="O2246">
            <v>0</v>
          </cell>
          <cell r="P2246">
            <v>0</v>
          </cell>
          <cell r="Q2246">
            <v>0</v>
          </cell>
          <cell r="R2246">
            <v>0</v>
          </cell>
          <cell r="T2246">
            <v>1.0024826969005536</v>
          </cell>
        </row>
        <row r="2247">
          <cell r="A2247" t="str">
            <v>432146504</v>
          </cell>
          <cell r="B2247" t="str">
            <v>R27</v>
          </cell>
          <cell r="C2247">
            <v>92</v>
          </cell>
          <cell r="D2247" t="str">
            <v>VANILLA</v>
          </cell>
          <cell r="F2247">
            <v>12</v>
          </cell>
          <cell r="G2247" t="str">
            <v>5829C</v>
          </cell>
          <cell r="H2247">
            <v>0</v>
          </cell>
          <cell r="I2247">
            <v>0</v>
          </cell>
          <cell r="J2247">
            <v>0</v>
          </cell>
          <cell r="K2247">
            <v>0</v>
          </cell>
          <cell r="L2247">
            <v>0</v>
          </cell>
          <cell r="M2247">
            <v>0</v>
          </cell>
          <cell r="N2247">
            <v>0</v>
          </cell>
          <cell r="O2247">
            <v>0</v>
          </cell>
          <cell r="P2247">
            <v>0</v>
          </cell>
          <cell r="Q2247">
            <v>5</v>
          </cell>
          <cell r="R2247">
            <v>5</v>
          </cell>
          <cell r="T2247">
            <v>1.0059658921858676</v>
          </cell>
        </row>
        <row r="2248">
          <cell r="A2248" t="str">
            <v>432396109</v>
          </cell>
          <cell r="B2248" t="str">
            <v>R32</v>
          </cell>
          <cell r="C2248">
            <v>20</v>
          </cell>
          <cell r="D2248" t="str">
            <v>WILL UP</v>
          </cell>
          <cell r="F2248">
            <v>3</v>
          </cell>
          <cell r="G2248" t="str">
            <v>7990Z</v>
          </cell>
          <cell r="H2248">
            <v>0</v>
          </cell>
          <cell r="I2248">
            <v>0</v>
          </cell>
          <cell r="J2248">
            <v>0</v>
          </cell>
          <cell r="K2248">
            <v>0</v>
          </cell>
          <cell r="L2248">
            <v>0</v>
          </cell>
          <cell r="M2248">
            <v>0</v>
          </cell>
          <cell r="N2248">
            <v>0</v>
          </cell>
          <cell r="O2248">
            <v>0</v>
          </cell>
          <cell r="P2248">
            <v>0</v>
          </cell>
          <cell r="Q2248">
            <v>0</v>
          </cell>
          <cell r="R2248">
            <v>0</v>
          </cell>
          <cell r="T2248">
            <v>3.9094828655516709</v>
          </cell>
        </row>
        <row r="2249">
          <cell r="A2249" t="str">
            <v>433268091</v>
          </cell>
          <cell r="B2249" t="str">
            <v>R27</v>
          </cell>
          <cell r="C2249">
            <v>5</v>
          </cell>
          <cell r="D2249" t="str">
            <v>INTACTILE</v>
          </cell>
          <cell r="F2249">
            <v>2</v>
          </cell>
          <cell r="G2249" t="str">
            <v>5912Z</v>
          </cell>
          <cell r="H2249">
            <v>0</v>
          </cell>
          <cell r="I2249">
            <v>0</v>
          </cell>
          <cell r="J2249">
            <v>0</v>
          </cell>
          <cell r="K2249">
            <v>0</v>
          </cell>
          <cell r="L2249">
            <v>0</v>
          </cell>
          <cell r="M2249">
            <v>0</v>
          </cell>
          <cell r="N2249">
            <v>0</v>
          </cell>
          <cell r="O2249">
            <v>0</v>
          </cell>
          <cell r="P2249">
            <v>0</v>
          </cell>
          <cell r="Q2249">
            <v>0</v>
          </cell>
          <cell r="R2249">
            <v>0</v>
          </cell>
          <cell r="T2249">
            <v>3.9820863717745079</v>
          </cell>
        </row>
        <row r="2250">
          <cell r="A2250" t="str">
            <v>434086864</v>
          </cell>
          <cell r="B2250" t="str">
            <v>R30</v>
          </cell>
          <cell r="C2250">
            <v>11</v>
          </cell>
          <cell r="D2250" t="str">
            <v>INGELUX</v>
          </cell>
          <cell r="F2250">
            <v>9</v>
          </cell>
          <cell r="G2250" t="str">
            <v>7112B</v>
          </cell>
          <cell r="H2250">
            <v>0</v>
          </cell>
          <cell r="I2250">
            <v>0</v>
          </cell>
          <cell r="J2250">
            <v>0</v>
          </cell>
          <cell r="K2250">
            <v>0</v>
          </cell>
          <cell r="L2250">
            <v>0</v>
          </cell>
          <cell r="M2250">
            <v>0</v>
          </cell>
          <cell r="N2250">
            <v>0</v>
          </cell>
          <cell r="O2250">
            <v>0</v>
          </cell>
          <cell r="P2250">
            <v>0</v>
          </cell>
          <cell r="Q2250">
            <v>2</v>
          </cell>
          <cell r="R2250">
            <v>2</v>
          </cell>
          <cell r="T2250">
            <v>0.99930821056240593</v>
          </cell>
        </row>
        <row r="2251">
          <cell r="A2251" t="str">
            <v>435379409</v>
          </cell>
          <cell r="B2251" t="str">
            <v>R27</v>
          </cell>
          <cell r="C2251">
            <v>7</v>
          </cell>
          <cell r="D2251" t="str">
            <v>ESDI EUROPEAN INFORMATIQUE</v>
          </cell>
          <cell r="F2251">
            <v>3</v>
          </cell>
          <cell r="G2251" t="str">
            <v>5829A</v>
          </cell>
          <cell r="H2251">
            <v>0</v>
          </cell>
          <cell r="I2251">
            <v>0</v>
          </cell>
          <cell r="J2251">
            <v>0</v>
          </cell>
          <cell r="K2251">
            <v>0</v>
          </cell>
          <cell r="L2251">
            <v>0</v>
          </cell>
          <cell r="M2251">
            <v>1</v>
          </cell>
          <cell r="N2251">
            <v>0</v>
          </cell>
          <cell r="O2251">
            <v>0</v>
          </cell>
          <cell r="P2251">
            <v>0</v>
          </cell>
          <cell r="Q2251">
            <v>0</v>
          </cell>
          <cell r="R2251">
            <v>1</v>
          </cell>
          <cell r="T2251">
            <v>4.0048705637885451</v>
          </cell>
        </row>
        <row r="2252">
          <cell r="A2252" t="str">
            <v>435379599</v>
          </cell>
          <cell r="B2252" t="str">
            <v>R32</v>
          </cell>
          <cell r="C2252">
            <v>64</v>
          </cell>
          <cell r="D2252" t="str">
            <v>ESDI EUROPEAN HELP DESK</v>
          </cell>
          <cell r="F2252">
            <v>1</v>
          </cell>
          <cell r="G2252" t="str">
            <v>8220Z</v>
          </cell>
          <cell r="H2252">
            <v>0</v>
          </cell>
          <cell r="I2252">
            <v>0</v>
          </cell>
          <cell r="J2252">
            <v>0</v>
          </cell>
          <cell r="K2252">
            <v>0</v>
          </cell>
          <cell r="L2252">
            <v>0</v>
          </cell>
          <cell r="M2252">
            <v>0</v>
          </cell>
          <cell r="N2252">
            <v>0</v>
          </cell>
          <cell r="O2252">
            <v>0</v>
          </cell>
          <cell r="P2252">
            <v>0</v>
          </cell>
          <cell r="Q2252">
            <v>0</v>
          </cell>
          <cell r="R2252">
            <v>0</v>
          </cell>
          <cell r="T2252">
            <v>3.9629290639752388</v>
          </cell>
        </row>
        <row r="2253">
          <cell r="A2253" t="str">
            <v>437281264</v>
          </cell>
          <cell r="B2253" t="str">
            <v>R19</v>
          </cell>
          <cell r="C2253">
            <v>35</v>
          </cell>
          <cell r="D2253" t="str">
            <v>THOMAS CONSTRUCTEURS</v>
          </cell>
          <cell r="F2253">
            <v>3</v>
          </cell>
          <cell r="G2253" t="str">
            <v>2910Z</v>
          </cell>
          <cell r="H2253">
            <v>0</v>
          </cell>
          <cell r="I2253">
            <v>0</v>
          </cell>
          <cell r="J2253">
            <v>0</v>
          </cell>
          <cell r="K2253">
            <v>0</v>
          </cell>
          <cell r="L2253">
            <v>0</v>
          </cell>
          <cell r="M2253">
            <v>0</v>
          </cell>
          <cell r="N2253">
            <v>0</v>
          </cell>
          <cell r="O2253">
            <v>0</v>
          </cell>
          <cell r="P2253">
            <v>1</v>
          </cell>
          <cell r="Q2253">
            <v>0</v>
          </cell>
          <cell r="R2253">
            <v>1</v>
          </cell>
          <cell r="S2253" t="str">
            <v>retraite</v>
          </cell>
          <cell r="T2253">
            <v>0.98832735412601036</v>
          </cell>
        </row>
        <row r="2254">
          <cell r="A2254" t="str">
            <v>437862436</v>
          </cell>
          <cell r="B2254" t="str">
            <v>R16</v>
          </cell>
          <cell r="C2254">
            <v>6</v>
          </cell>
          <cell r="D2254" t="str">
            <v>OTOLOGICS FRANCE</v>
          </cell>
          <cell r="F2254">
            <v>5</v>
          </cell>
          <cell r="G2254" t="str">
            <v>2660Z</v>
          </cell>
          <cell r="H2254">
            <v>0</v>
          </cell>
          <cell r="I2254">
            <v>0</v>
          </cell>
          <cell r="J2254">
            <v>0</v>
          </cell>
          <cell r="K2254">
            <v>0</v>
          </cell>
          <cell r="L2254">
            <v>0</v>
          </cell>
          <cell r="M2254">
            <v>0</v>
          </cell>
          <cell r="N2254">
            <v>0</v>
          </cell>
          <cell r="O2254">
            <v>0</v>
          </cell>
          <cell r="P2254">
            <v>0</v>
          </cell>
          <cell r="Q2254">
            <v>0</v>
          </cell>
          <cell r="R2254">
            <v>0</v>
          </cell>
          <cell r="T2254">
            <v>4.1823642174583453</v>
          </cell>
        </row>
        <row r="2255">
          <cell r="A2255" t="str">
            <v>438006868</v>
          </cell>
          <cell r="B2255" t="str">
            <v>R09</v>
          </cell>
          <cell r="C2255">
            <v>10</v>
          </cell>
          <cell r="D2255" t="str">
            <v>M 22</v>
          </cell>
          <cell r="F2255">
            <v>1</v>
          </cell>
          <cell r="G2255" t="str">
            <v>2229A</v>
          </cell>
          <cell r="H2255">
            <v>0</v>
          </cell>
          <cell r="I2255">
            <v>0</v>
          </cell>
          <cell r="J2255">
            <v>0</v>
          </cell>
          <cell r="K2255">
            <v>0</v>
          </cell>
          <cell r="L2255">
            <v>0</v>
          </cell>
          <cell r="M2255">
            <v>0</v>
          </cell>
          <cell r="N2255">
            <v>0</v>
          </cell>
          <cell r="O2255">
            <v>0</v>
          </cell>
          <cell r="P2255">
            <v>0</v>
          </cell>
          <cell r="Q2255">
            <v>0</v>
          </cell>
          <cell r="R2255">
            <v>0</v>
          </cell>
          <cell r="T2255">
            <v>4.0178517838224757</v>
          </cell>
        </row>
        <row r="2256">
          <cell r="A2256" t="str">
            <v>438288458</v>
          </cell>
          <cell r="B2256" t="str">
            <v>R15</v>
          </cell>
          <cell r="C2256">
            <v>9</v>
          </cell>
          <cell r="D2256" t="str">
            <v>OSMOS SA</v>
          </cell>
          <cell r="F2256">
            <v>4</v>
          </cell>
          <cell r="G2256" t="str">
            <v>2651B</v>
          </cell>
          <cell r="H2256">
            <v>0</v>
          </cell>
          <cell r="I2256">
            <v>0</v>
          </cell>
          <cell r="J2256">
            <v>0</v>
          </cell>
          <cell r="K2256">
            <v>0</v>
          </cell>
          <cell r="L2256">
            <v>0</v>
          </cell>
          <cell r="M2256">
            <v>0</v>
          </cell>
          <cell r="N2256">
            <v>0</v>
          </cell>
          <cell r="O2256">
            <v>0</v>
          </cell>
          <cell r="P2256">
            <v>0</v>
          </cell>
          <cell r="Q2256">
            <v>0</v>
          </cell>
          <cell r="R2256">
            <v>0</v>
          </cell>
          <cell r="T2256">
            <v>9.4412867195686729</v>
          </cell>
        </row>
        <row r="2257">
          <cell r="A2257" t="str">
            <v>438716946</v>
          </cell>
          <cell r="B2257" t="str">
            <v>R29</v>
          </cell>
          <cell r="C2257">
            <v>26</v>
          </cell>
          <cell r="D2257" t="str">
            <v>ELIOT</v>
          </cell>
          <cell r="F2257">
            <v>7</v>
          </cell>
          <cell r="G2257" t="str">
            <v>6201Z</v>
          </cell>
          <cell r="H2257">
            <v>0</v>
          </cell>
          <cell r="I2257">
            <v>0</v>
          </cell>
          <cell r="J2257">
            <v>0</v>
          </cell>
          <cell r="K2257">
            <v>0</v>
          </cell>
          <cell r="L2257">
            <v>0</v>
          </cell>
          <cell r="M2257">
            <v>0</v>
          </cell>
          <cell r="N2257">
            <v>0</v>
          </cell>
          <cell r="O2257">
            <v>0</v>
          </cell>
          <cell r="P2257">
            <v>0</v>
          </cell>
          <cell r="Q2257">
            <v>0</v>
          </cell>
          <cell r="R2257">
            <v>0</v>
          </cell>
          <cell r="T2257">
            <v>1.0020360991312312</v>
          </cell>
        </row>
        <row r="2258">
          <cell r="A2258" t="str">
            <v>438788788</v>
          </cell>
          <cell r="B2258" t="str">
            <v>R18</v>
          </cell>
          <cell r="C2258">
            <v>4</v>
          </cell>
          <cell r="D2258" t="str">
            <v>BENTLEY INSTRUMENTS</v>
          </cell>
          <cell r="F2258">
            <v>1</v>
          </cell>
          <cell r="G2258" t="str">
            <v>2893Z</v>
          </cell>
          <cell r="H2258">
            <v>0</v>
          </cell>
          <cell r="I2258">
            <v>0</v>
          </cell>
          <cell r="J2258">
            <v>0</v>
          </cell>
          <cell r="K2258">
            <v>0</v>
          </cell>
          <cell r="L2258">
            <v>0</v>
          </cell>
          <cell r="M2258">
            <v>0</v>
          </cell>
          <cell r="N2258">
            <v>0</v>
          </cell>
          <cell r="O2258">
            <v>0</v>
          </cell>
          <cell r="P2258">
            <v>0</v>
          </cell>
          <cell r="Q2258">
            <v>0</v>
          </cell>
          <cell r="R2258">
            <v>0</v>
          </cell>
          <cell r="T2258">
            <v>3.9915615629971843</v>
          </cell>
        </row>
        <row r="2259">
          <cell r="A2259" t="str">
            <v>438941478</v>
          </cell>
          <cell r="B2259" t="str">
            <v>R22</v>
          </cell>
          <cell r="C2259">
            <v>9</v>
          </cell>
          <cell r="D2259" t="str">
            <v>MULTI-WELL</v>
          </cell>
          <cell r="F2259">
            <v>1</v>
          </cell>
          <cell r="G2259" t="str">
            <v>3250A</v>
          </cell>
          <cell r="H2259">
            <v>0</v>
          </cell>
          <cell r="I2259">
            <v>0</v>
          </cell>
          <cell r="J2259">
            <v>0</v>
          </cell>
          <cell r="K2259">
            <v>0</v>
          </cell>
          <cell r="L2259">
            <v>0</v>
          </cell>
          <cell r="M2259">
            <v>0</v>
          </cell>
          <cell r="N2259">
            <v>0</v>
          </cell>
          <cell r="O2259">
            <v>0</v>
          </cell>
          <cell r="P2259">
            <v>0</v>
          </cell>
          <cell r="Q2259">
            <v>0</v>
          </cell>
          <cell r="R2259">
            <v>0</v>
          </cell>
          <cell r="T2259">
            <v>9.4630839177779507</v>
          </cell>
        </row>
        <row r="2260">
          <cell r="A2260" t="str">
            <v>438958563</v>
          </cell>
          <cell r="B2260" t="str">
            <v>R30</v>
          </cell>
          <cell r="C2260">
            <v>3</v>
          </cell>
          <cell r="D2260" t="str">
            <v>ECOLOGIE INDUSTRIELLE CONSEIL</v>
          </cell>
          <cell r="F2260">
            <v>3</v>
          </cell>
          <cell r="G2260" t="str">
            <v>7022Z</v>
          </cell>
          <cell r="H2260">
            <v>0</v>
          </cell>
          <cell r="I2260">
            <v>0</v>
          </cell>
          <cell r="J2260">
            <v>0</v>
          </cell>
          <cell r="K2260">
            <v>0</v>
          </cell>
          <cell r="L2260">
            <v>0</v>
          </cell>
          <cell r="M2260">
            <v>1</v>
          </cell>
          <cell r="N2260">
            <v>0</v>
          </cell>
          <cell r="O2260">
            <v>0</v>
          </cell>
          <cell r="P2260">
            <v>0</v>
          </cell>
          <cell r="Q2260">
            <v>0</v>
          </cell>
          <cell r="R2260">
            <v>1</v>
          </cell>
          <cell r="T2260">
            <v>4.0037198340708011</v>
          </cell>
        </row>
        <row r="2261">
          <cell r="A2261" t="str">
            <v>439416504</v>
          </cell>
          <cell r="B2261" t="str">
            <v>R27</v>
          </cell>
          <cell r="C2261">
            <v>16</v>
          </cell>
          <cell r="D2261" t="str">
            <v>SERVICEPILOT TECHNOLOGIES</v>
          </cell>
          <cell r="F2261">
            <v>3</v>
          </cell>
          <cell r="G2261" t="str">
            <v>5829A</v>
          </cell>
          <cell r="H2261">
            <v>4</v>
          </cell>
          <cell r="I2261">
            <v>0</v>
          </cell>
          <cell r="J2261">
            <v>0</v>
          </cell>
          <cell r="K2261">
            <v>0</v>
          </cell>
          <cell r="L2261">
            <v>0</v>
          </cell>
          <cell r="M2261">
            <v>0</v>
          </cell>
          <cell r="N2261">
            <v>0</v>
          </cell>
          <cell r="O2261">
            <v>0</v>
          </cell>
          <cell r="P2261">
            <v>0</v>
          </cell>
          <cell r="Q2261">
            <v>0</v>
          </cell>
          <cell r="R2261">
            <v>4</v>
          </cell>
          <cell r="T2261">
            <v>9.5153315650915804</v>
          </cell>
        </row>
        <row r="2262">
          <cell r="A2262" t="str">
            <v>440045995</v>
          </cell>
          <cell r="B2262" t="str">
            <v>R31</v>
          </cell>
          <cell r="C2262">
            <v>6</v>
          </cell>
          <cell r="D2262" t="str">
            <v>MONTOULIEU</v>
          </cell>
          <cell r="F2262">
            <v>4</v>
          </cell>
          <cell r="G2262" t="str">
            <v>6420Z</v>
          </cell>
          <cell r="H2262">
            <v>0</v>
          </cell>
          <cell r="I2262">
            <v>0</v>
          </cell>
          <cell r="J2262">
            <v>0</v>
          </cell>
          <cell r="K2262">
            <v>0</v>
          </cell>
          <cell r="L2262">
            <v>0</v>
          </cell>
          <cell r="M2262">
            <v>0</v>
          </cell>
          <cell r="N2262">
            <v>0</v>
          </cell>
          <cell r="O2262">
            <v>0</v>
          </cell>
          <cell r="P2262">
            <v>0</v>
          </cell>
          <cell r="Q2262">
            <v>0</v>
          </cell>
          <cell r="R2262">
            <v>0</v>
          </cell>
          <cell r="T2262">
            <v>1.121291627465451</v>
          </cell>
        </row>
        <row r="2263">
          <cell r="A2263" t="str">
            <v>440127959</v>
          </cell>
          <cell r="B2263" t="str">
            <v>R07</v>
          </cell>
          <cell r="C2263">
            <v>91</v>
          </cell>
          <cell r="D2263" t="str">
            <v>INVER FRANCE SAS</v>
          </cell>
          <cell r="F2263">
            <v>1</v>
          </cell>
          <cell r="G2263" t="str">
            <v>2030Z</v>
          </cell>
          <cell r="H2263">
            <v>0</v>
          </cell>
          <cell r="I2263">
            <v>0</v>
          </cell>
          <cell r="J2263">
            <v>0</v>
          </cell>
          <cell r="K2263">
            <v>0</v>
          </cell>
          <cell r="L2263">
            <v>0</v>
          </cell>
          <cell r="M2263">
            <v>0</v>
          </cell>
          <cell r="N2263">
            <v>0</v>
          </cell>
          <cell r="O2263">
            <v>0</v>
          </cell>
          <cell r="P2263">
            <v>0</v>
          </cell>
          <cell r="Q2263">
            <v>0</v>
          </cell>
          <cell r="R2263">
            <v>0</v>
          </cell>
          <cell r="T2263">
            <v>1.0010766803763453</v>
          </cell>
        </row>
        <row r="2264">
          <cell r="A2264" t="str">
            <v>440198687</v>
          </cell>
          <cell r="B2264" t="str">
            <v>R08</v>
          </cell>
          <cell r="C2264">
            <v>602</v>
          </cell>
          <cell r="D2264" t="str">
            <v>CENEXI</v>
          </cell>
          <cell r="F2264">
            <v>9</v>
          </cell>
          <cell r="G2264" t="str">
            <v>2120Z</v>
          </cell>
          <cell r="H2264">
            <v>2</v>
          </cell>
          <cell r="I2264">
            <v>0</v>
          </cell>
          <cell r="J2264">
            <v>0</v>
          </cell>
          <cell r="K2264">
            <v>0</v>
          </cell>
          <cell r="L2264">
            <v>0</v>
          </cell>
          <cell r="M2264">
            <v>0</v>
          </cell>
          <cell r="N2264">
            <v>0</v>
          </cell>
          <cell r="O2264">
            <v>0</v>
          </cell>
          <cell r="P2264">
            <v>0</v>
          </cell>
          <cell r="Q2264">
            <v>0</v>
          </cell>
          <cell r="R2264">
            <v>2</v>
          </cell>
          <cell r="T2264">
            <v>3.9836811924774138</v>
          </cell>
        </row>
        <row r="2265">
          <cell r="A2265" t="str">
            <v>440252666</v>
          </cell>
          <cell r="B2265" t="str">
            <v>R07</v>
          </cell>
          <cell r="C2265">
            <v>214</v>
          </cell>
          <cell r="D2265" t="str">
            <v>SOCIETE D'ENRICHISSEMENT DU TRICASTIN</v>
          </cell>
          <cell r="F2265">
            <v>5</v>
          </cell>
          <cell r="G2265" t="str">
            <v>2013A</v>
          </cell>
          <cell r="H2265">
            <v>0</v>
          </cell>
          <cell r="I2265">
            <v>0</v>
          </cell>
          <cell r="J2265">
            <v>0</v>
          </cell>
          <cell r="K2265">
            <v>0</v>
          </cell>
          <cell r="L2265">
            <v>0</v>
          </cell>
          <cell r="M2265">
            <v>0</v>
          </cell>
          <cell r="N2265">
            <v>0</v>
          </cell>
          <cell r="O2265">
            <v>0</v>
          </cell>
          <cell r="P2265">
            <v>0</v>
          </cell>
          <cell r="Q2265">
            <v>0</v>
          </cell>
          <cell r="R2265">
            <v>0</v>
          </cell>
          <cell r="T2265">
            <v>4.0074476834929715</v>
          </cell>
        </row>
        <row r="2266">
          <cell r="A2266" t="str">
            <v>440316842</v>
          </cell>
          <cell r="B2266" t="str">
            <v>R10</v>
          </cell>
          <cell r="C2266">
            <v>99</v>
          </cell>
          <cell r="D2266" t="str">
            <v>COORSTEK ADVANCED MATERIALS FRANCE SAS</v>
          </cell>
          <cell r="F2266">
            <v>2</v>
          </cell>
          <cell r="G2266" t="str">
            <v>2344Z</v>
          </cell>
          <cell r="H2266">
            <v>0</v>
          </cell>
          <cell r="I2266">
            <v>0</v>
          </cell>
          <cell r="J2266">
            <v>0</v>
          </cell>
          <cell r="K2266">
            <v>0</v>
          </cell>
          <cell r="L2266">
            <v>0</v>
          </cell>
          <cell r="M2266">
            <v>0</v>
          </cell>
          <cell r="N2266">
            <v>0</v>
          </cell>
          <cell r="O2266">
            <v>0</v>
          </cell>
          <cell r="P2266">
            <v>0</v>
          </cell>
          <cell r="Q2266">
            <v>0</v>
          </cell>
          <cell r="R2266">
            <v>0</v>
          </cell>
          <cell r="T2266">
            <v>0.99074374413729416</v>
          </cell>
        </row>
        <row r="2267">
          <cell r="A2267" t="str">
            <v>440453413</v>
          </cell>
          <cell r="B2267" t="str">
            <v>R19</v>
          </cell>
          <cell r="C2267">
            <v>29</v>
          </cell>
          <cell r="D2267" t="str">
            <v>ANCY CARROSSERIE</v>
          </cell>
          <cell r="F2267">
            <v>2</v>
          </cell>
          <cell r="G2267" t="str">
            <v>2920Z</v>
          </cell>
          <cell r="H2267">
            <v>1</v>
          </cell>
          <cell r="I2267">
            <v>0</v>
          </cell>
          <cell r="J2267">
            <v>0</v>
          </cell>
          <cell r="K2267">
            <v>0</v>
          </cell>
          <cell r="L2267">
            <v>0</v>
          </cell>
          <cell r="M2267">
            <v>0</v>
          </cell>
          <cell r="N2267">
            <v>0</v>
          </cell>
          <cell r="O2267">
            <v>0</v>
          </cell>
          <cell r="P2267">
            <v>0</v>
          </cell>
          <cell r="Q2267">
            <v>0</v>
          </cell>
          <cell r="R2267">
            <v>1</v>
          </cell>
          <cell r="T2267">
            <v>0.99219895867396068</v>
          </cell>
        </row>
        <row r="2268">
          <cell r="A2268" t="str">
            <v>440494136</v>
          </cell>
          <cell r="B2268" t="str">
            <v>R29</v>
          </cell>
          <cell r="C2268">
            <v>12</v>
          </cell>
          <cell r="D2268" t="str">
            <v>GPG GRANIT</v>
          </cell>
          <cell r="F2268">
            <v>3</v>
          </cell>
          <cell r="G2268" t="str">
            <v>6201Z</v>
          </cell>
          <cell r="H2268">
            <v>0</v>
          </cell>
          <cell r="I2268">
            <v>0</v>
          </cell>
          <cell r="J2268">
            <v>0</v>
          </cell>
          <cell r="K2268">
            <v>0</v>
          </cell>
          <cell r="L2268">
            <v>0</v>
          </cell>
          <cell r="M2268">
            <v>0</v>
          </cell>
          <cell r="N2268">
            <v>0</v>
          </cell>
          <cell r="O2268">
            <v>0</v>
          </cell>
          <cell r="P2268">
            <v>0</v>
          </cell>
          <cell r="Q2268">
            <v>0</v>
          </cell>
          <cell r="R2268">
            <v>0</v>
          </cell>
          <cell r="T2268">
            <v>9.4882663174890407</v>
          </cell>
        </row>
        <row r="2269">
          <cell r="A2269" t="str">
            <v>440627180</v>
          </cell>
          <cell r="B2269" t="str">
            <v>R12</v>
          </cell>
          <cell r="C2269">
            <v>2</v>
          </cell>
          <cell r="D2269" t="str">
            <v>VOLTABRI</v>
          </cell>
          <cell r="F2269">
            <v>1</v>
          </cell>
          <cell r="G2269" t="str">
            <v>2511Z</v>
          </cell>
          <cell r="H2269">
            <v>0</v>
          </cell>
          <cell r="I2269">
            <v>0</v>
          </cell>
          <cell r="J2269">
            <v>0</v>
          </cell>
          <cell r="K2269">
            <v>0</v>
          </cell>
          <cell r="L2269">
            <v>0</v>
          </cell>
          <cell r="M2269">
            <v>0</v>
          </cell>
          <cell r="N2269">
            <v>0</v>
          </cell>
          <cell r="O2269">
            <v>0</v>
          </cell>
          <cell r="P2269">
            <v>0</v>
          </cell>
          <cell r="Q2269">
            <v>0</v>
          </cell>
          <cell r="R2269">
            <v>0</v>
          </cell>
          <cell r="T2269">
            <v>3.9200945584291529</v>
          </cell>
        </row>
        <row r="2270">
          <cell r="A2270" t="str">
            <v>440812188</v>
          </cell>
          <cell r="B2270" t="str">
            <v>R29</v>
          </cell>
          <cell r="C2270">
            <v>1</v>
          </cell>
          <cell r="D2270" t="str">
            <v>INNOVATION CONSEIL INT EN IMAGERIE INF</v>
          </cell>
          <cell r="F2270">
            <v>1</v>
          </cell>
          <cell r="G2270" t="str">
            <v>6201Z</v>
          </cell>
          <cell r="H2270">
            <v>0</v>
          </cell>
          <cell r="I2270">
            <v>0</v>
          </cell>
          <cell r="J2270">
            <v>0</v>
          </cell>
          <cell r="K2270">
            <v>0</v>
          </cell>
          <cell r="L2270">
            <v>0</v>
          </cell>
          <cell r="M2270">
            <v>0</v>
          </cell>
          <cell r="N2270">
            <v>0</v>
          </cell>
          <cell r="O2270">
            <v>0</v>
          </cell>
          <cell r="P2270">
            <v>0</v>
          </cell>
          <cell r="Q2270">
            <v>0</v>
          </cell>
          <cell r="R2270">
            <v>0</v>
          </cell>
          <cell r="T2270">
            <v>3.9911593009311579</v>
          </cell>
        </row>
        <row r="2271">
          <cell r="A2271" t="str">
            <v>440953859</v>
          </cell>
          <cell r="B2271" t="str">
            <v>R13</v>
          </cell>
          <cell r="C2271">
            <v>91</v>
          </cell>
          <cell r="D2271" t="str">
            <v>NEXWAY</v>
          </cell>
          <cell r="F2271">
            <v>3</v>
          </cell>
          <cell r="G2271" t="str">
            <v>2620Z</v>
          </cell>
          <cell r="H2271">
            <v>0</v>
          </cell>
          <cell r="I2271">
            <v>0</v>
          </cell>
          <cell r="J2271">
            <v>0</v>
          </cell>
          <cell r="K2271">
            <v>0</v>
          </cell>
          <cell r="L2271">
            <v>0</v>
          </cell>
          <cell r="M2271">
            <v>0</v>
          </cell>
          <cell r="N2271">
            <v>0</v>
          </cell>
          <cell r="O2271">
            <v>0</v>
          </cell>
          <cell r="P2271">
            <v>0</v>
          </cell>
          <cell r="Q2271">
            <v>0</v>
          </cell>
          <cell r="R2271">
            <v>0</v>
          </cell>
          <cell r="T2271">
            <v>0.98955448374795951</v>
          </cell>
        </row>
        <row r="2272">
          <cell r="A2272" t="str">
            <v>441610557</v>
          </cell>
          <cell r="B2272" t="str">
            <v>R03</v>
          </cell>
          <cell r="C2272">
            <v>34</v>
          </cell>
          <cell r="D2272" t="str">
            <v>LACTO PRODUCTION</v>
          </cell>
          <cell r="F2272">
            <v>3</v>
          </cell>
          <cell r="G2272" t="str">
            <v>1091Z</v>
          </cell>
          <cell r="H2272">
            <v>0</v>
          </cell>
          <cell r="I2272">
            <v>0</v>
          </cell>
          <cell r="J2272">
            <v>0</v>
          </cell>
          <cell r="K2272">
            <v>0</v>
          </cell>
          <cell r="L2272">
            <v>0</v>
          </cell>
          <cell r="M2272">
            <v>0</v>
          </cell>
          <cell r="N2272">
            <v>0</v>
          </cell>
          <cell r="O2272">
            <v>0</v>
          </cell>
          <cell r="P2272">
            <v>0</v>
          </cell>
          <cell r="Q2272">
            <v>0</v>
          </cell>
          <cell r="R2272">
            <v>0</v>
          </cell>
          <cell r="T2272">
            <v>4.0757219330334742</v>
          </cell>
        </row>
        <row r="2273">
          <cell r="A2273" t="str">
            <v>441902657</v>
          </cell>
          <cell r="B2273" t="str">
            <v>R30</v>
          </cell>
          <cell r="C2273">
            <v>22</v>
          </cell>
          <cell r="D2273" t="str">
            <v>NUMSIGHT CONSULTING FRANCE</v>
          </cell>
          <cell r="F2273">
            <v>2</v>
          </cell>
          <cell r="G2273" t="str">
            <v>7022Z</v>
          </cell>
          <cell r="H2273">
            <v>0</v>
          </cell>
          <cell r="I2273">
            <v>0</v>
          </cell>
          <cell r="J2273">
            <v>0</v>
          </cell>
          <cell r="K2273">
            <v>0</v>
          </cell>
          <cell r="L2273">
            <v>0</v>
          </cell>
          <cell r="M2273">
            <v>0</v>
          </cell>
          <cell r="N2273">
            <v>0</v>
          </cell>
          <cell r="O2273">
            <v>0</v>
          </cell>
          <cell r="P2273">
            <v>0</v>
          </cell>
          <cell r="Q2273">
            <v>0</v>
          </cell>
          <cell r="R2273">
            <v>0</v>
          </cell>
          <cell r="T2273">
            <v>3.9845208828955516</v>
          </cell>
        </row>
        <row r="2274">
          <cell r="A2274" t="str">
            <v>442208534</v>
          </cell>
          <cell r="B2274" t="str">
            <v>R17</v>
          </cell>
          <cell r="C2274">
            <v>28</v>
          </cell>
          <cell r="D2274" t="str">
            <v>DOW KOKAM FRANCE SAS</v>
          </cell>
          <cell r="F2274">
            <v>13</v>
          </cell>
          <cell r="G2274" t="str">
            <v>2720Z</v>
          </cell>
          <cell r="H2274">
            <v>0</v>
          </cell>
          <cell r="I2274">
            <v>0</v>
          </cell>
          <cell r="J2274">
            <v>0</v>
          </cell>
          <cell r="K2274">
            <v>0</v>
          </cell>
          <cell r="L2274">
            <v>0</v>
          </cell>
          <cell r="M2274">
            <v>1</v>
          </cell>
          <cell r="N2274">
            <v>0</v>
          </cell>
          <cell r="O2274">
            <v>0</v>
          </cell>
          <cell r="P2274">
            <v>0</v>
          </cell>
          <cell r="Q2274">
            <v>0</v>
          </cell>
          <cell r="R2274">
            <v>1</v>
          </cell>
          <cell r="T2274">
            <v>1.0272779713364446</v>
          </cell>
        </row>
        <row r="2275">
          <cell r="A2275" t="str">
            <v>442662847</v>
          </cell>
          <cell r="B2275" t="str">
            <v>R29</v>
          </cell>
          <cell r="C2275">
            <v>7</v>
          </cell>
          <cell r="D2275" t="str">
            <v>ADL SERVICES</v>
          </cell>
          <cell r="F2275">
            <v>3</v>
          </cell>
          <cell r="G2275" t="str">
            <v>6202A</v>
          </cell>
          <cell r="H2275">
            <v>0</v>
          </cell>
          <cell r="I2275">
            <v>0</v>
          </cell>
          <cell r="J2275">
            <v>0</v>
          </cell>
          <cell r="K2275">
            <v>0</v>
          </cell>
          <cell r="L2275">
            <v>0</v>
          </cell>
          <cell r="M2275">
            <v>0</v>
          </cell>
          <cell r="N2275">
            <v>0</v>
          </cell>
          <cell r="O2275">
            <v>0</v>
          </cell>
          <cell r="P2275">
            <v>0</v>
          </cell>
          <cell r="Q2275">
            <v>0</v>
          </cell>
          <cell r="R2275">
            <v>0</v>
          </cell>
          <cell r="T2275">
            <v>9.4775853935700454</v>
          </cell>
        </row>
        <row r="2276">
          <cell r="A2276" t="str">
            <v>443021977</v>
          </cell>
          <cell r="B2276" t="str">
            <v>R29</v>
          </cell>
          <cell r="C2276">
            <v>20</v>
          </cell>
          <cell r="D2276" t="str">
            <v>LES CHINOIS</v>
          </cell>
          <cell r="F2276">
            <v>2</v>
          </cell>
          <cell r="G2276" t="str">
            <v>6209Z</v>
          </cell>
          <cell r="H2276">
            <v>0</v>
          </cell>
          <cell r="I2276">
            <v>0</v>
          </cell>
          <cell r="J2276">
            <v>0</v>
          </cell>
          <cell r="K2276">
            <v>0</v>
          </cell>
          <cell r="L2276">
            <v>0</v>
          </cell>
          <cell r="M2276">
            <v>0</v>
          </cell>
          <cell r="N2276">
            <v>0</v>
          </cell>
          <cell r="O2276">
            <v>0</v>
          </cell>
          <cell r="P2276">
            <v>0</v>
          </cell>
          <cell r="Q2276">
            <v>0</v>
          </cell>
          <cell r="R2276">
            <v>0</v>
          </cell>
          <cell r="T2276">
            <v>9.4855098683566013</v>
          </cell>
        </row>
        <row r="2277">
          <cell r="A2277" t="str">
            <v>443086335</v>
          </cell>
          <cell r="B2277" t="str">
            <v>R27</v>
          </cell>
          <cell r="C2277">
            <v>45</v>
          </cell>
          <cell r="D2277" t="str">
            <v>THEORIS</v>
          </cell>
          <cell r="F2277">
            <v>41</v>
          </cell>
          <cell r="G2277" t="str">
            <v>5829C</v>
          </cell>
          <cell r="H2277">
            <v>0</v>
          </cell>
          <cell r="I2277">
            <v>0</v>
          </cell>
          <cell r="J2277">
            <v>0</v>
          </cell>
          <cell r="K2277">
            <v>0</v>
          </cell>
          <cell r="L2277">
            <v>0</v>
          </cell>
          <cell r="M2277">
            <v>5</v>
          </cell>
          <cell r="N2277">
            <v>0</v>
          </cell>
          <cell r="O2277">
            <v>0</v>
          </cell>
          <cell r="P2277">
            <v>0</v>
          </cell>
          <cell r="Q2277">
            <v>0</v>
          </cell>
          <cell r="R2277">
            <v>5</v>
          </cell>
          <cell r="T2277">
            <v>1.0477250758943026</v>
          </cell>
        </row>
        <row r="2278">
          <cell r="A2278" t="str">
            <v>443498100</v>
          </cell>
          <cell r="B2278" t="str">
            <v>R32</v>
          </cell>
          <cell r="C2278">
            <v>446</v>
          </cell>
          <cell r="D2278" t="str">
            <v>CLINIQUE LOUIS PASTEUR</v>
          </cell>
          <cell r="F2278">
            <v>16</v>
          </cell>
          <cell r="G2278" t="str">
            <v>8610Z</v>
          </cell>
          <cell r="H2278">
            <v>0</v>
          </cell>
          <cell r="I2278">
            <v>0</v>
          </cell>
          <cell r="J2278">
            <v>0</v>
          </cell>
          <cell r="K2278">
            <v>0</v>
          </cell>
          <cell r="L2278">
            <v>0</v>
          </cell>
          <cell r="M2278">
            <v>0</v>
          </cell>
          <cell r="N2278">
            <v>0</v>
          </cell>
          <cell r="O2278">
            <v>0</v>
          </cell>
          <cell r="P2278">
            <v>0</v>
          </cell>
          <cell r="Q2278">
            <v>0</v>
          </cell>
          <cell r="R2278">
            <v>0</v>
          </cell>
          <cell r="T2278">
            <v>4.5870236840373968</v>
          </cell>
        </row>
        <row r="2279">
          <cell r="A2279" t="str">
            <v>443498571</v>
          </cell>
          <cell r="B2279" t="str">
            <v>R29</v>
          </cell>
          <cell r="C2279">
            <v>165</v>
          </cell>
          <cell r="D2279" t="str">
            <v>PICTIME</v>
          </cell>
          <cell r="F2279">
            <v>11</v>
          </cell>
          <cell r="G2279" t="str">
            <v>6202B</v>
          </cell>
          <cell r="H2279">
            <v>0</v>
          </cell>
          <cell r="I2279">
            <v>0</v>
          </cell>
          <cell r="J2279">
            <v>0</v>
          </cell>
          <cell r="K2279">
            <v>0</v>
          </cell>
          <cell r="L2279">
            <v>0</v>
          </cell>
          <cell r="M2279">
            <v>0</v>
          </cell>
          <cell r="N2279">
            <v>0</v>
          </cell>
          <cell r="O2279">
            <v>0</v>
          </cell>
          <cell r="P2279">
            <v>0</v>
          </cell>
          <cell r="Q2279">
            <v>2</v>
          </cell>
          <cell r="R2279">
            <v>2</v>
          </cell>
          <cell r="T2279">
            <v>9.5103543036757934</v>
          </cell>
        </row>
        <row r="2280">
          <cell r="A2280" t="str">
            <v>443557707</v>
          </cell>
          <cell r="B2280" t="str">
            <v>R30</v>
          </cell>
          <cell r="C2280">
            <v>13</v>
          </cell>
          <cell r="D2280" t="str">
            <v>ATECH</v>
          </cell>
          <cell r="F2280">
            <v>3</v>
          </cell>
          <cell r="G2280" t="str">
            <v>7112B</v>
          </cell>
          <cell r="H2280">
            <v>0</v>
          </cell>
          <cell r="I2280">
            <v>0</v>
          </cell>
          <cell r="J2280">
            <v>0</v>
          </cell>
          <cell r="K2280">
            <v>0</v>
          </cell>
          <cell r="L2280">
            <v>0</v>
          </cell>
          <cell r="M2280">
            <v>0</v>
          </cell>
          <cell r="N2280">
            <v>0</v>
          </cell>
          <cell r="O2280">
            <v>0</v>
          </cell>
          <cell r="P2280">
            <v>0</v>
          </cell>
          <cell r="Q2280">
            <v>0</v>
          </cell>
          <cell r="R2280">
            <v>0</v>
          </cell>
          <cell r="T2280">
            <v>9.4604813865328641</v>
          </cell>
        </row>
        <row r="2281">
          <cell r="A2281" t="str">
            <v>443580162</v>
          </cell>
          <cell r="B2281" t="str">
            <v>R18</v>
          </cell>
          <cell r="C2281">
            <v>34</v>
          </cell>
          <cell r="D2281" t="str">
            <v>ANDRITZ SELAS SAS</v>
          </cell>
          <cell r="F2281">
            <v>3</v>
          </cell>
          <cell r="G2281" t="str">
            <v>2821Z</v>
          </cell>
          <cell r="H2281">
            <v>0</v>
          </cell>
          <cell r="I2281">
            <v>0</v>
          </cell>
          <cell r="J2281">
            <v>0</v>
          </cell>
          <cell r="K2281">
            <v>0</v>
          </cell>
          <cell r="L2281">
            <v>0</v>
          </cell>
          <cell r="M2281">
            <v>0</v>
          </cell>
          <cell r="N2281">
            <v>0</v>
          </cell>
          <cell r="O2281">
            <v>0</v>
          </cell>
          <cell r="P2281">
            <v>0</v>
          </cell>
          <cell r="Q2281">
            <v>0</v>
          </cell>
          <cell r="R2281">
            <v>0</v>
          </cell>
          <cell r="T2281">
            <v>3.9946870025467693</v>
          </cell>
        </row>
        <row r="2282">
          <cell r="A2282" t="str">
            <v>443708870</v>
          </cell>
          <cell r="B2282" t="str">
            <v>R27</v>
          </cell>
          <cell r="C2282">
            <v>14</v>
          </cell>
          <cell r="D2282" t="str">
            <v>SYSTRANS</v>
          </cell>
          <cell r="F2282">
            <v>7</v>
          </cell>
          <cell r="G2282" t="str">
            <v>5829C</v>
          </cell>
          <cell r="H2282">
            <v>0</v>
          </cell>
          <cell r="I2282">
            <v>0</v>
          </cell>
          <cell r="J2282">
            <v>0</v>
          </cell>
          <cell r="K2282">
            <v>0</v>
          </cell>
          <cell r="L2282">
            <v>0</v>
          </cell>
          <cell r="M2282">
            <v>0</v>
          </cell>
          <cell r="N2282">
            <v>0</v>
          </cell>
          <cell r="O2282">
            <v>0</v>
          </cell>
          <cell r="P2282">
            <v>0</v>
          </cell>
          <cell r="Q2282">
            <v>0</v>
          </cell>
          <cell r="R2282">
            <v>0</v>
          </cell>
          <cell r="T2282">
            <v>4.0248066595866998</v>
          </cell>
        </row>
        <row r="2283">
          <cell r="A2283" t="str">
            <v>443936943</v>
          </cell>
          <cell r="B2283" t="str">
            <v>R31</v>
          </cell>
          <cell r="C2283">
            <v>70</v>
          </cell>
          <cell r="D2283" t="str">
            <v>AAA INDUSTRIES</v>
          </cell>
          <cell r="F2283">
            <v>7</v>
          </cell>
          <cell r="G2283" t="str">
            <v>6430Z</v>
          </cell>
          <cell r="H2283">
            <v>0</v>
          </cell>
          <cell r="I2283">
            <v>0</v>
          </cell>
          <cell r="J2283">
            <v>0</v>
          </cell>
          <cell r="K2283">
            <v>0</v>
          </cell>
          <cell r="L2283">
            <v>0</v>
          </cell>
          <cell r="M2283">
            <v>1</v>
          </cell>
          <cell r="N2283">
            <v>0</v>
          </cell>
          <cell r="O2283">
            <v>0</v>
          </cell>
          <cell r="P2283">
            <v>0</v>
          </cell>
          <cell r="Q2283">
            <v>3</v>
          </cell>
          <cell r="R2283">
            <v>4</v>
          </cell>
          <cell r="T2283">
            <v>1.2237656349784674</v>
          </cell>
        </row>
        <row r="2284">
          <cell r="A2284" t="str">
            <v>444159164</v>
          </cell>
          <cell r="B2284" t="str">
            <v>R30</v>
          </cell>
          <cell r="C2284">
            <v>2148</v>
          </cell>
          <cell r="D2284" t="str">
            <v>ASSYSTEM ENGINEERING AND OPERATION SCE</v>
          </cell>
          <cell r="F2284">
            <v>129</v>
          </cell>
          <cell r="G2284" t="str">
            <v>7112B</v>
          </cell>
          <cell r="H2284">
            <v>0</v>
          </cell>
          <cell r="I2284">
            <v>0</v>
          </cell>
          <cell r="J2284">
            <v>0</v>
          </cell>
          <cell r="K2284">
            <v>0</v>
          </cell>
          <cell r="L2284">
            <v>0</v>
          </cell>
          <cell r="M2284">
            <v>0</v>
          </cell>
          <cell r="N2284">
            <v>0</v>
          </cell>
          <cell r="O2284">
            <v>0</v>
          </cell>
          <cell r="P2284">
            <v>0</v>
          </cell>
          <cell r="Q2284">
            <v>2</v>
          </cell>
          <cell r="R2284">
            <v>2</v>
          </cell>
          <cell r="T2284">
            <v>1.0385895440067645</v>
          </cell>
        </row>
        <row r="2285">
          <cell r="A2285" t="str">
            <v>444385900</v>
          </cell>
          <cell r="B2285" t="str">
            <v>R32</v>
          </cell>
          <cell r="C2285">
            <v>2</v>
          </cell>
          <cell r="D2285" t="str">
            <v>OPALY</v>
          </cell>
          <cell r="F2285">
            <v>1</v>
          </cell>
          <cell r="G2285" t="str">
            <v>8510Z</v>
          </cell>
          <cell r="H2285">
            <v>0</v>
          </cell>
          <cell r="I2285">
            <v>0</v>
          </cell>
          <cell r="J2285">
            <v>0</v>
          </cell>
          <cell r="K2285">
            <v>0</v>
          </cell>
          <cell r="L2285">
            <v>0</v>
          </cell>
          <cell r="M2285">
            <v>0</v>
          </cell>
          <cell r="N2285">
            <v>0</v>
          </cell>
          <cell r="O2285">
            <v>0</v>
          </cell>
          <cell r="P2285">
            <v>0</v>
          </cell>
          <cell r="Q2285">
            <v>0</v>
          </cell>
          <cell r="R2285">
            <v>0</v>
          </cell>
          <cell r="T2285">
            <v>9.4156810843321459</v>
          </cell>
        </row>
        <row r="2286">
          <cell r="A2286" t="str">
            <v>444440267</v>
          </cell>
          <cell r="B2286" t="str">
            <v>R09</v>
          </cell>
          <cell r="C2286">
            <v>24</v>
          </cell>
          <cell r="D2286" t="str">
            <v>OCEPLAST</v>
          </cell>
          <cell r="F2286">
            <v>3</v>
          </cell>
          <cell r="G2286" t="str">
            <v>2221Z</v>
          </cell>
          <cell r="H2286">
            <v>0</v>
          </cell>
          <cell r="I2286">
            <v>0</v>
          </cell>
          <cell r="J2286">
            <v>0</v>
          </cell>
          <cell r="K2286">
            <v>0</v>
          </cell>
          <cell r="L2286">
            <v>0</v>
          </cell>
          <cell r="M2286">
            <v>0</v>
          </cell>
          <cell r="N2286">
            <v>0</v>
          </cell>
          <cell r="O2286">
            <v>0</v>
          </cell>
          <cell r="P2286">
            <v>0</v>
          </cell>
          <cell r="Q2286">
            <v>0</v>
          </cell>
          <cell r="R2286">
            <v>0</v>
          </cell>
          <cell r="T2286">
            <v>4.0742908986977397</v>
          </cell>
        </row>
        <row r="2287">
          <cell r="A2287" t="str">
            <v>444471866</v>
          </cell>
          <cell r="B2287" t="str">
            <v>R29</v>
          </cell>
          <cell r="C2287">
            <v>5</v>
          </cell>
          <cell r="D2287" t="str">
            <v>POCKET PRODUCTION</v>
          </cell>
          <cell r="F2287">
            <v>4</v>
          </cell>
          <cell r="G2287" t="str">
            <v>6201Z</v>
          </cell>
          <cell r="H2287">
            <v>0</v>
          </cell>
          <cell r="I2287">
            <v>0</v>
          </cell>
          <cell r="J2287">
            <v>0</v>
          </cell>
          <cell r="K2287">
            <v>0</v>
          </cell>
          <cell r="L2287">
            <v>0</v>
          </cell>
          <cell r="M2287">
            <v>0</v>
          </cell>
          <cell r="N2287">
            <v>0</v>
          </cell>
          <cell r="O2287">
            <v>0</v>
          </cell>
          <cell r="P2287">
            <v>0</v>
          </cell>
          <cell r="Q2287">
            <v>0</v>
          </cell>
          <cell r="R2287">
            <v>0</v>
          </cell>
          <cell r="T2287">
            <v>3.9946397542170309</v>
          </cell>
        </row>
        <row r="2288">
          <cell r="A2288" t="str">
            <v>444685531</v>
          </cell>
          <cell r="B2288" t="str">
            <v>R29</v>
          </cell>
          <cell r="C2288">
            <v>5</v>
          </cell>
          <cell r="D2288" t="str">
            <v>GEOMETRY FACTORY</v>
          </cell>
          <cell r="F2288">
            <v>4</v>
          </cell>
          <cell r="G2288" t="str">
            <v>6201</v>
          </cell>
          <cell r="H2288">
            <v>0</v>
          </cell>
          <cell r="I2288">
            <v>0</v>
          </cell>
          <cell r="J2288">
            <v>0</v>
          </cell>
          <cell r="K2288">
            <v>0</v>
          </cell>
          <cell r="L2288">
            <v>0</v>
          </cell>
          <cell r="M2288">
            <v>0</v>
          </cell>
          <cell r="N2288">
            <v>0</v>
          </cell>
          <cell r="O2288">
            <v>0</v>
          </cell>
          <cell r="P2288">
            <v>0</v>
          </cell>
          <cell r="Q2288">
            <v>0</v>
          </cell>
          <cell r="R2288">
            <v>0</v>
          </cell>
          <cell r="T2288">
            <v>9.4856794594956089</v>
          </cell>
        </row>
        <row r="2289">
          <cell r="A2289" t="str">
            <v>445152705</v>
          </cell>
          <cell r="B2289" t="str">
            <v>R29</v>
          </cell>
          <cell r="C2289">
            <v>7</v>
          </cell>
          <cell r="D2289" t="str">
            <v>ESKALAD</v>
          </cell>
          <cell r="F2289">
            <v>2</v>
          </cell>
          <cell r="G2289" t="str">
            <v>6311Z</v>
          </cell>
          <cell r="H2289">
            <v>0</v>
          </cell>
          <cell r="I2289">
            <v>0</v>
          </cell>
          <cell r="J2289">
            <v>0</v>
          </cell>
          <cell r="K2289">
            <v>0</v>
          </cell>
          <cell r="L2289">
            <v>0</v>
          </cell>
          <cell r="M2289">
            <v>0</v>
          </cell>
          <cell r="N2289">
            <v>0</v>
          </cell>
          <cell r="O2289">
            <v>0</v>
          </cell>
          <cell r="P2289">
            <v>0</v>
          </cell>
          <cell r="Q2289">
            <v>1</v>
          </cell>
          <cell r="R2289">
            <v>1</v>
          </cell>
          <cell r="T2289">
            <v>9.4855098683566013</v>
          </cell>
        </row>
        <row r="2290">
          <cell r="A2290" t="str">
            <v>448647867</v>
          </cell>
          <cell r="B2290" t="str">
            <v>R30</v>
          </cell>
          <cell r="C2290">
            <v>52</v>
          </cell>
          <cell r="D2290" t="str">
            <v>ABMI CORPORATE</v>
          </cell>
          <cell r="F2290">
            <v>3</v>
          </cell>
          <cell r="G2290" t="str">
            <v>7112B</v>
          </cell>
          <cell r="H2290">
            <v>0</v>
          </cell>
          <cell r="I2290">
            <v>0</v>
          </cell>
          <cell r="J2290">
            <v>0</v>
          </cell>
          <cell r="K2290">
            <v>0</v>
          </cell>
          <cell r="L2290">
            <v>0</v>
          </cell>
          <cell r="M2290">
            <v>0</v>
          </cell>
          <cell r="N2290">
            <v>0</v>
          </cell>
          <cell r="O2290">
            <v>0</v>
          </cell>
          <cell r="P2290">
            <v>0</v>
          </cell>
          <cell r="Q2290">
            <v>0</v>
          </cell>
          <cell r="R2290">
            <v>0</v>
          </cell>
          <cell r="T2290">
            <v>9.4604813865328641</v>
          </cell>
        </row>
        <row r="2291">
          <cell r="A2291" t="str">
            <v>448790402</v>
          </cell>
          <cell r="B2291" t="str">
            <v>R30</v>
          </cell>
          <cell r="C2291">
            <v>20</v>
          </cell>
          <cell r="D2291" t="str">
            <v>STE ASSISTANCE CONSEIL INDUSTRIEL</v>
          </cell>
          <cell r="F2291">
            <v>12</v>
          </cell>
          <cell r="G2291" t="str">
            <v>7112B</v>
          </cell>
          <cell r="H2291">
            <v>0</v>
          </cell>
          <cell r="I2291">
            <v>0</v>
          </cell>
          <cell r="J2291">
            <v>0</v>
          </cell>
          <cell r="K2291">
            <v>0</v>
          </cell>
          <cell r="L2291">
            <v>0</v>
          </cell>
          <cell r="M2291">
            <v>5</v>
          </cell>
          <cell r="N2291">
            <v>0</v>
          </cell>
          <cell r="O2291">
            <v>0</v>
          </cell>
          <cell r="P2291">
            <v>0</v>
          </cell>
          <cell r="Q2291">
            <v>0</v>
          </cell>
          <cell r="R2291">
            <v>5</v>
          </cell>
          <cell r="T2291">
            <v>9.4539402707126516</v>
          </cell>
        </row>
        <row r="2292">
          <cell r="A2292" t="str">
            <v>450024179</v>
          </cell>
          <cell r="B2292" t="str">
            <v>R30</v>
          </cell>
          <cell r="C2292">
            <v>250</v>
          </cell>
          <cell r="D2292" t="str">
            <v>ATEXIS FRANCE</v>
          </cell>
          <cell r="F2292">
            <v>5</v>
          </cell>
          <cell r="G2292" t="str">
            <v>7112B</v>
          </cell>
          <cell r="H2292">
            <v>0</v>
          </cell>
          <cell r="I2292">
            <v>0</v>
          </cell>
          <cell r="J2292">
            <v>0</v>
          </cell>
          <cell r="K2292">
            <v>0</v>
          </cell>
          <cell r="L2292">
            <v>0</v>
          </cell>
          <cell r="M2292">
            <v>0</v>
          </cell>
          <cell r="N2292">
            <v>0</v>
          </cell>
          <cell r="O2292">
            <v>0</v>
          </cell>
          <cell r="P2292">
            <v>0</v>
          </cell>
          <cell r="Q2292">
            <v>0</v>
          </cell>
          <cell r="R2292">
            <v>0</v>
          </cell>
          <cell r="T2292">
            <v>9.49952298277125</v>
          </cell>
        </row>
        <row r="2293">
          <cell r="A2293" t="str">
            <v>450826870</v>
          </cell>
          <cell r="B2293" t="str">
            <v>R31</v>
          </cell>
          <cell r="C2293">
            <v>4</v>
          </cell>
          <cell r="D2293" t="str">
            <v>EMOD HOLDING</v>
          </cell>
          <cell r="F2293">
            <v>1</v>
          </cell>
          <cell r="G2293" t="str">
            <v>6420Z</v>
          </cell>
          <cell r="H2293">
            <v>0</v>
          </cell>
          <cell r="I2293">
            <v>0</v>
          </cell>
          <cell r="J2293">
            <v>0</v>
          </cell>
          <cell r="K2293">
            <v>0</v>
          </cell>
          <cell r="L2293">
            <v>0</v>
          </cell>
          <cell r="M2293">
            <v>0</v>
          </cell>
          <cell r="N2293">
            <v>0</v>
          </cell>
          <cell r="O2293">
            <v>0</v>
          </cell>
          <cell r="P2293">
            <v>0</v>
          </cell>
          <cell r="Q2293">
            <v>0</v>
          </cell>
          <cell r="R2293">
            <v>0</v>
          </cell>
          <cell r="T2293">
            <v>4.1047163695973445</v>
          </cell>
        </row>
        <row r="2294">
          <cell r="A2294" t="str">
            <v>450920301</v>
          </cell>
          <cell r="B2294" t="str">
            <v>R12</v>
          </cell>
          <cell r="C2294">
            <v>40</v>
          </cell>
          <cell r="D2294" t="str">
            <v>DARGENT ENTREPRISES</v>
          </cell>
          <cell r="F2294">
            <v>10</v>
          </cell>
          <cell r="G2294" t="str">
            <v>2562B</v>
          </cell>
          <cell r="H2294">
            <v>1</v>
          </cell>
          <cell r="I2294">
            <v>0</v>
          </cell>
          <cell r="J2294">
            <v>0</v>
          </cell>
          <cell r="K2294">
            <v>0</v>
          </cell>
          <cell r="L2294">
            <v>0</v>
          </cell>
          <cell r="M2294">
            <v>0</v>
          </cell>
          <cell r="N2294">
            <v>0</v>
          </cell>
          <cell r="O2294">
            <v>0</v>
          </cell>
          <cell r="P2294">
            <v>0</v>
          </cell>
          <cell r="Q2294">
            <v>0</v>
          </cell>
          <cell r="R2294">
            <v>1</v>
          </cell>
          <cell r="T2294">
            <v>0.96292790754756041</v>
          </cell>
        </row>
        <row r="2295">
          <cell r="A2295" t="str">
            <v>450977533</v>
          </cell>
          <cell r="B2295" t="str">
            <v>R25</v>
          </cell>
          <cell r="C2295">
            <v>38</v>
          </cell>
          <cell r="D2295" t="str">
            <v>FOURNIE GROSPAUD BORDEAUX</v>
          </cell>
          <cell r="F2295">
            <v>3</v>
          </cell>
          <cell r="G2295" t="str">
            <v>4321A</v>
          </cell>
          <cell r="H2295">
            <v>0</v>
          </cell>
          <cell r="I2295">
            <v>0</v>
          </cell>
          <cell r="J2295">
            <v>0</v>
          </cell>
          <cell r="K2295">
            <v>0</v>
          </cell>
          <cell r="L2295">
            <v>0</v>
          </cell>
          <cell r="M2295">
            <v>0</v>
          </cell>
          <cell r="N2295">
            <v>0</v>
          </cell>
          <cell r="O2295">
            <v>0</v>
          </cell>
          <cell r="P2295">
            <v>0</v>
          </cell>
          <cell r="Q2295">
            <v>0</v>
          </cell>
          <cell r="R2295">
            <v>0</v>
          </cell>
          <cell r="T2295">
            <v>3.8026838532039595</v>
          </cell>
        </row>
        <row r="2296">
          <cell r="A2296" t="str">
            <v>451039481</v>
          </cell>
          <cell r="B2296" t="str">
            <v>R18</v>
          </cell>
          <cell r="C2296">
            <v>40</v>
          </cell>
          <cell r="D2296" t="str">
            <v>REMY BARRERE GEARS SAS</v>
          </cell>
          <cell r="F2296">
            <v>4</v>
          </cell>
          <cell r="G2296" t="str">
            <v>2815Z</v>
          </cell>
          <cell r="H2296">
            <v>0</v>
          </cell>
          <cell r="I2296">
            <v>0</v>
          </cell>
          <cell r="J2296">
            <v>0</v>
          </cell>
          <cell r="K2296">
            <v>0</v>
          </cell>
          <cell r="L2296">
            <v>0</v>
          </cell>
          <cell r="M2296">
            <v>0</v>
          </cell>
          <cell r="N2296">
            <v>0</v>
          </cell>
          <cell r="O2296">
            <v>0</v>
          </cell>
          <cell r="P2296">
            <v>0</v>
          </cell>
          <cell r="Q2296">
            <v>0</v>
          </cell>
          <cell r="R2296">
            <v>0</v>
          </cell>
          <cell r="T2296">
            <v>9.4948517140142723</v>
          </cell>
        </row>
        <row r="2297">
          <cell r="A2297" t="str">
            <v>451299598</v>
          </cell>
          <cell r="B2297" t="str">
            <v>R30</v>
          </cell>
          <cell r="C2297">
            <v>122</v>
          </cell>
          <cell r="D2297" t="str">
            <v>CERQUAL</v>
          </cell>
          <cell r="F2297">
            <v>10</v>
          </cell>
          <cell r="G2297" t="str">
            <v>7120B</v>
          </cell>
          <cell r="H2297">
            <v>0</v>
          </cell>
          <cell r="I2297">
            <v>0</v>
          </cell>
          <cell r="J2297">
            <v>0</v>
          </cell>
          <cell r="K2297">
            <v>0</v>
          </cell>
          <cell r="L2297">
            <v>0</v>
          </cell>
          <cell r="M2297">
            <v>0</v>
          </cell>
          <cell r="N2297">
            <v>0</v>
          </cell>
          <cell r="O2297">
            <v>0</v>
          </cell>
          <cell r="P2297">
            <v>0</v>
          </cell>
          <cell r="Q2297">
            <v>0</v>
          </cell>
          <cell r="R2297">
            <v>0</v>
          </cell>
          <cell r="T2297">
            <v>1.0208607604851092</v>
          </cell>
        </row>
        <row r="2298">
          <cell r="A2298" t="str">
            <v>451458871</v>
          </cell>
          <cell r="B2298" t="str">
            <v>R29</v>
          </cell>
          <cell r="C2298">
            <v>4</v>
          </cell>
          <cell r="D2298" t="str">
            <v>FCI SYSTEM</v>
          </cell>
          <cell r="F2298">
            <v>3</v>
          </cell>
          <cell r="G2298" t="str">
            <v>6201Z</v>
          </cell>
          <cell r="H2298">
            <v>0</v>
          </cell>
          <cell r="I2298">
            <v>0</v>
          </cell>
          <cell r="J2298">
            <v>0</v>
          </cell>
          <cell r="K2298">
            <v>0</v>
          </cell>
          <cell r="L2298">
            <v>0</v>
          </cell>
          <cell r="M2298">
            <v>0</v>
          </cell>
          <cell r="N2298">
            <v>0</v>
          </cell>
          <cell r="O2298">
            <v>0</v>
          </cell>
          <cell r="P2298">
            <v>0</v>
          </cell>
          <cell r="Q2298">
            <v>0</v>
          </cell>
          <cell r="R2298">
            <v>0</v>
          </cell>
          <cell r="T2298">
            <v>9.4882663174890407</v>
          </cell>
        </row>
        <row r="2299">
          <cell r="A2299" t="str">
            <v>451777650</v>
          </cell>
          <cell r="B2299" t="str">
            <v>R25</v>
          </cell>
          <cell r="C2299">
            <v>80</v>
          </cell>
          <cell r="D2299" t="str">
            <v>AGH CONSULTING</v>
          </cell>
          <cell r="F2299">
            <v>1</v>
          </cell>
          <cell r="G2299" t="str">
            <v>4222</v>
          </cell>
          <cell r="H2299">
            <v>0</v>
          </cell>
          <cell r="I2299">
            <v>0</v>
          </cell>
          <cell r="J2299">
            <v>0</v>
          </cell>
          <cell r="K2299">
            <v>0</v>
          </cell>
          <cell r="L2299">
            <v>0</v>
          </cell>
          <cell r="M2299">
            <v>0</v>
          </cell>
          <cell r="N2299">
            <v>0</v>
          </cell>
          <cell r="O2299">
            <v>0</v>
          </cell>
          <cell r="P2299">
            <v>0</v>
          </cell>
          <cell r="Q2299">
            <v>0</v>
          </cell>
          <cell r="R2299">
            <v>0</v>
          </cell>
          <cell r="T2299">
            <v>3.9262756067535665</v>
          </cell>
        </row>
        <row r="2300">
          <cell r="A2300" t="str">
            <v>452245533</v>
          </cell>
          <cell r="B2300" t="str">
            <v>R09</v>
          </cell>
          <cell r="C2300">
            <v>5</v>
          </cell>
          <cell r="D2300" t="str">
            <v>A C SPORT</v>
          </cell>
          <cell r="F2300">
            <v>1</v>
          </cell>
          <cell r="G2300" t="str">
            <v>2229A</v>
          </cell>
          <cell r="H2300">
            <v>0</v>
          </cell>
          <cell r="I2300">
            <v>0</v>
          </cell>
          <cell r="J2300">
            <v>0</v>
          </cell>
          <cell r="K2300">
            <v>0</v>
          </cell>
          <cell r="L2300">
            <v>0</v>
          </cell>
          <cell r="M2300">
            <v>0</v>
          </cell>
          <cell r="N2300">
            <v>0</v>
          </cell>
          <cell r="O2300">
            <v>0</v>
          </cell>
          <cell r="P2300">
            <v>0</v>
          </cell>
          <cell r="Q2300">
            <v>0</v>
          </cell>
          <cell r="R2300">
            <v>0</v>
          </cell>
          <cell r="T2300">
            <v>9.5461741630669348</v>
          </cell>
        </row>
        <row r="2301">
          <cell r="A2301" t="str">
            <v>453758047</v>
          </cell>
          <cell r="B2301" t="str">
            <v>R27</v>
          </cell>
          <cell r="C2301">
            <v>12</v>
          </cell>
          <cell r="D2301" t="str">
            <v>DECOD</v>
          </cell>
          <cell r="F2301">
            <v>2</v>
          </cell>
          <cell r="G2301" t="str">
            <v>5911B</v>
          </cell>
          <cell r="H2301">
            <v>0</v>
          </cell>
          <cell r="I2301">
            <v>0</v>
          </cell>
          <cell r="J2301">
            <v>0</v>
          </cell>
          <cell r="K2301">
            <v>0</v>
          </cell>
          <cell r="L2301">
            <v>0</v>
          </cell>
          <cell r="M2301">
            <v>0</v>
          </cell>
          <cell r="N2301">
            <v>0</v>
          </cell>
          <cell r="O2301">
            <v>0</v>
          </cell>
          <cell r="P2301">
            <v>0</v>
          </cell>
          <cell r="Q2301">
            <v>0</v>
          </cell>
          <cell r="R2301">
            <v>0</v>
          </cell>
          <cell r="T2301">
            <v>3.999905960633209</v>
          </cell>
        </row>
        <row r="2302">
          <cell r="A2302" t="str">
            <v>454068560</v>
          </cell>
          <cell r="B2302" t="str">
            <v>R18</v>
          </cell>
          <cell r="C2302">
            <v>3</v>
          </cell>
          <cell r="D2302" t="str">
            <v>CIPAL</v>
          </cell>
          <cell r="F2302">
            <v>1</v>
          </cell>
          <cell r="G2302" t="str">
            <v>2822Z</v>
          </cell>
          <cell r="H2302">
            <v>0</v>
          </cell>
          <cell r="I2302">
            <v>0</v>
          </cell>
          <cell r="J2302">
            <v>0</v>
          </cell>
          <cell r="K2302">
            <v>0</v>
          </cell>
          <cell r="L2302">
            <v>0</v>
          </cell>
          <cell r="M2302">
            <v>0</v>
          </cell>
          <cell r="N2302">
            <v>0</v>
          </cell>
          <cell r="O2302">
            <v>0</v>
          </cell>
          <cell r="P2302">
            <v>0</v>
          </cell>
          <cell r="Q2302">
            <v>0</v>
          </cell>
          <cell r="R2302">
            <v>0</v>
          </cell>
          <cell r="T2302">
            <v>9.483710179752709</v>
          </cell>
        </row>
        <row r="2303">
          <cell r="A2303" t="str">
            <v>456504851</v>
          </cell>
          <cell r="B2303" t="str">
            <v>R31</v>
          </cell>
          <cell r="C2303">
            <v>5764</v>
          </cell>
          <cell r="D2303" t="str">
            <v>CREDIT DU NORD</v>
          </cell>
          <cell r="F2303">
            <v>16</v>
          </cell>
          <cell r="G2303" t="str">
            <v>6419Z</v>
          </cell>
          <cell r="H2303">
            <v>0</v>
          </cell>
          <cell r="I2303">
            <v>0</v>
          </cell>
          <cell r="J2303">
            <v>0</v>
          </cell>
          <cell r="K2303">
            <v>0</v>
          </cell>
          <cell r="L2303">
            <v>0</v>
          </cell>
          <cell r="M2303">
            <v>0</v>
          </cell>
          <cell r="N2303">
            <v>0</v>
          </cell>
          <cell r="O2303">
            <v>0</v>
          </cell>
          <cell r="P2303">
            <v>0</v>
          </cell>
          <cell r="Q2303">
            <v>0</v>
          </cell>
          <cell r="R2303">
            <v>0</v>
          </cell>
          <cell r="T2303">
            <v>1.3818376949802826</v>
          </cell>
        </row>
        <row r="2304">
          <cell r="A2304" t="str">
            <v>477567739</v>
          </cell>
          <cell r="B2304" t="str">
            <v>R08</v>
          </cell>
          <cell r="C2304">
            <v>6</v>
          </cell>
          <cell r="D2304" t="str">
            <v>PHARSIGHT INTERNATIONAL FRANCE SARL</v>
          </cell>
          <cell r="F2304">
            <v>6</v>
          </cell>
          <cell r="G2304" t="str">
            <v>2120Z</v>
          </cell>
          <cell r="H2304">
            <v>0</v>
          </cell>
          <cell r="I2304">
            <v>0</v>
          </cell>
          <cell r="J2304">
            <v>0</v>
          </cell>
          <cell r="K2304">
            <v>0</v>
          </cell>
          <cell r="L2304">
            <v>0</v>
          </cell>
          <cell r="M2304">
            <v>0</v>
          </cell>
          <cell r="N2304">
            <v>0</v>
          </cell>
          <cell r="O2304">
            <v>0</v>
          </cell>
          <cell r="P2304">
            <v>0</v>
          </cell>
          <cell r="Q2304">
            <v>0</v>
          </cell>
          <cell r="R2304">
            <v>0</v>
          </cell>
          <cell r="T2304">
            <v>1.002245745752514</v>
          </cell>
        </row>
        <row r="2305">
          <cell r="A2305" t="str">
            <v>477630446</v>
          </cell>
          <cell r="B2305" t="str">
            <v>R09</v>
          </cell>
          <cell r="C2305">
            <v>825</v>
          </cell>
          <cell r="D2305" t="str">
            <v>AD INDUSTRIE</v>
          </cell>
          <cell r="E2305" t="str">
            <v>477630446 ; 323588202 ; 380237867 ; 477998611 ;</v>
          </cell>
          <cell r="F2305">
            <v>19</v>
          </cell>
          <cell r="G2305" t="str">
            <v>2229A</v>
          </cell>
          <cell r="H2305">
            <v>0</v>
          </cell>
          <cell r="I2305">
            <v>0</v>
          </cell>
          <cell r="J2305">
            <v>0</v>
          </cell>
          <cell r="K2305">
            <v>0</v>
          </cell>
          <cell r="L2305">
            <v>0</v>
          </cell>
          <cell r="M2305">
            <v>0</v>
          </cell>
          <cell r="N2305">
            <v>0</v>
          </cell>
          <cell r="O2305">
            <v>0</v>
          </cell>
          <cell r="P2305">
            <v>0</v>
          </cell>
          <cell r="Q2305">
            <v>0</v>
          </cell>
          <cell r="R2305">
            <v>0</v>
          </cell>
          <cell r="T2305">
            <v>1.0903095641449851</v>
          </cell>
        </row>
        <row r="2306">
          <cell r="A2306" t="str">
            <v>477858872</v>
          </cell>
          <cell r="B2306" t="str">
            <v>R30</v>
          </cell>
          <cell r="C2306">
            <v>3</v>
          </cell>
          <cell r="D2306" t="str">
            <v>SIGNATURE - R.E.D.</v>
          </cell>
          <cell r="F2306">
            <v>3</v>
          </cell>
          <cell r="G2306" t="str">
            <v>7112B</v>
          </cell>
          <cell r="H2306">
            <v>0</v>
          </cell>
          <cell r="I2306">
            <v>0</v>
          </cell>
          <cell r="J2306">
            <v>0</v>
          </cell>
          <cell r="K2306">
            <v>0</v>
          </cell>
          <cell r="L2306">
            <v>0</v>
          </cell>
          <cell r="M2306">
            <v>0</v>
          </cell>
          <cell r="N2306">
            <v>0</v>
          </cell>
          <cell r="O2306">
            <v>0</v>
          </cell>
          <cell r="P2306">
            <v>0</v>
          </cell>
          <cell r="Q2306">
            <v>0</v>
          </cell>
          <cell r="R2306">
            <v>0</v>
          </cell>
          <cell r="T2306">
            <v>9.4604813865328641</v>
          </cell>
        </row>
        <row r="2307">
          <cell r="A2307" t="str">
            <v>477865935</v>
          </cell>
          <cell r="B2307" t="str">
            <v>R17</v>
          </cell>
          <cell r="C2307">
            <v>63</v>
          </cell>
          <cell r="D2307" t="str">
            <v>SGTE POWER</v>
          </cell>
          <cell r="F2307">
            <v>2</v>
          </cell>
          <cell r="G2307" t="str">
            <v>2712Z</v>
          </cell>
          <cell r="H2307">
            <v>0</v>
          </cell>
          <cell r="I2307">
            <v>0</v>
          </cell>
          <cell r="J2307">
            <v>0</v>
          </cell>
          <cell r="K2307">
            <v>0</v>
          </cell>
          <cell r="L2307">
            <v>0</v>
          </cell>
          <cell r="M2307">
            <v>0</v>
          </cell>
          <cell r="N2307">
            <v>0</v>
          </cell>
          <cell r="O2307">
            <v>0</v>
          </cell>
          <cell r="P2307">
            <v>0</v>
          </cell>
          <cell r="Q2307">
            <v>0</v>
          </cell>
          <cell r="R2307">
            <v>0</v>
          </cell>
          <cell r="T2307">
            <v>4.0065065886772828</v>
          </cell>
        </row>
        <row r="2308">
          <cell r="A2308" t="str">
            <v>477962146</v>
          </cell>
          <cell r="B2308" t="str">
            <v>R30</v>
          </cell>
          <cell r="C2308">
            <v>63</v>
          </cell>
          <cell r="D2308" t="str">
            <v>JULIE-OWANDY</v>
          </cell>
          <cell r="F2308">
            <v>10</v>
          </cell>
          <cell r="G2308" t="str">
            <v>7112B</v>
          </cell>
          <cell r="H2308">
            <v>0</v>
          </cell>
          <cell r="I2308">
            <v>0</v>
          </cell>
          <cell r="J2308">
            <v>0</v>
          </cell>
          <cell r="K2308">
            <v>0</v>
          </cell>
          <cell r="L2308">
            <v>0</v>
          </cell>
          <cell r="M2308">
            <v>0</v>
          </cell>
          <cell r="N2308">
            <v>0</v>
          </cell>
          <cell r="O2308">
            <v>0</v>
          </cell>
          <cell r="P2308">
            <v>0</v>
          </cell>
          <cell r="Q2308">
            <v>1</v>
          </cell>
          <cell r="R2308">
            <v>1</v>
          </cell>
          <cell r="T2308">
            <v>1.0041241204013223</v>
          </cell>
        </row>
        <row r="2309">
          <cell r="A2309" t="str">
            <v>478146947</v>
          </cell>
          <cell r="B2309" t="str">
            <v>R30</v>
          </cell>
          <cell r="C2309">
            <v>1</v>
          </cell>
          <cell r="D2309" t="str">
            <v>SOLIS INGENIERIE</v>
          </cell>
          <cell r="F2309">
            <v>3</v>
          </cell>
          <cell r="G2309" t="str">
            <v>7112</v>
          </cell>
          <cell r="H2309">
            <v>0</v>
          </cell>
          <cell r="I2309">
            <v>0</v>
          </cell>
          <cell r="J2309">
            <v>0</v>
          </cell>
          <cell r="K2309">
            <v>0</v>
          </cell>
          <cell r="L2309">
            <v>0</v>
          </cell>
          <cell r="M2309">
            <v>2</v>
          </cell>
          <cell r="N2309">
            <v>0</v>
          </cell>
          <cell r="O2309">
            <v>0</v>
          </cell>
          <cell r="P2309">
            <v>0</v>
          </cell>
          <cell r="Q2309">
            <v>0</v>
          </cell>
          <cell r="R2309">
            <v>2</v>
          </cell>
          <cell r="T2309">
            <v>9.5125975004990462</v>
          </cell>
        </row>
        <row r="2310">
          <cell r="A2310" t="str">
            <v>478844178</v>
          </cell>
          <cell r="B2310" t="str">
            <v>R19</v>
          </cell>
          <cell r="C2310">
            <v>8</v>
          </cell>
          <cell r="D2310" t="str">
            <v>TELNET CONSULTING</v>
          </cell>
          <cell r="F2310">
            <v>6</v>
          </cell>
          <cell r="G2310" t="str">
            <v>29</v>
          </cell>
          <cell r="H2310">
            <v>0</v>
          </cell>
          <cell r="I2310">
            <v>0</v>
          </cell>
          <cell r="J2310">
            <v>0</v>
          </cell>
          <cell r="K2310">
            <v>0</v>
          </cell>
          <cell r="L2310">
            <v>0</v>
          </cell>
          <cell r="M2310">
            <v>0</v>
          </cell>
          <cell r="N2310">
            <v>0</v>
          </cell>
          <cell r="O2310">
            <v>0</v>
          </cell>
          <cell r="P2310">
            <v>0</v>
          </cell>
          <cell r="Q2310">
            <v>0</v>
          </cell>
          <cell r="R2310">
            <v>0</v>
          </cell>
          <cell r="T2310">
            <v>1.0388430657252254</v>
          </cell>
        </row>
        <row r="2311">
          <cell r="A2311" t="str">
            <v>478969173</v>
          </cell>
          <cell r="B2311" t="str">
            <v>R18</v>
          </cell>
          <cell r="C2311">
            <v>110</v>
          </cell>
          <cell r="D2311" t="str">
            <v>ECM TECHNOLOGIES</v>
          </cell>
          <cell r="F2311">
            <v>9</v>
          </cell>
          <cell r="G2311" t="str">
            <v>2821Z</v>
          </cell>
          <cell r="H2311">
            <v>0</v>
          </cell>
          <cell r="I2311">
            <v>0</v>
          </cell>
          <cell r="J2311">
            <v>0</v>
          </cell>
          <cell r="K2311">
            <v>0</v>
          </cell>
          <cell r="L2311">
            <v>0</v>
          </cell>
          <cell r="M2311">
            <v>0</v>
          </cell>
          <cell r="N2311">
            <v>0</v>
          </cell>
          <cell r="O2311">
            <v>0</v>
          </cell>
          <cell r="P2311">
            <v>0</v>
          </cell>
          <cell r="Q2311">
            <v>0</v>
          </cell>
          <cell r="R2311">
            <v>0</v>
          </cell>
          <cell r="T2311">
            <v>9.5134576258080674</v>
          </cell>
        </row>
        <row r="2312">
          <cell r="A2312" t="str">
            <v>479521866</v>
          </cell>
          <cell r="B2312" t="str">
            <v>R29</v>
          </cell>
          <cell r="C2312">
            <v>3</v>
          </cell>
          <cell r="D2312" t="str">
            <v>NEO-LOGIX</v>
          </cell>
          <cell r="F2312">
            <v>1</v>
          </cell>
          <cell r="G2312" t="str">
            <v>6209Z</v>
          </cell>
          <cell r="H2312">
            <v>0</v>
          </cell>
          <cell r="I2312">
            <v>0</v>
          </cell>
          <cell r="J2312">
            <v>0</v>
          </cell>
          <cell r="K2312">
            <v>0</v>
          </cell>
          <cell r="L2312">
            <v>0</v>
          </cell>
          <cell r="M2312">
            <v>0</v>
          </cell>
          <cell r="N2312">
            <v>0</v>
          </cell>
          <cell r="O2312">
            <v>0</v>
          </cell>
          <cell r="P2312">
            <v>0</v>
          </cell>
          <cell r="Q2312">
            <v>0</v>
          </cell>
          <cell r="R2312">
            <v>0</v>
          </cell>
          <cell r="T2312">
            <v>3.9911593009311579</v>
          </cell>
        </row>
        <row r="2313">
          <cell r="A2313" t="str">
            <v>479752321</v>
          </cell>
          <cell r="B2313" t="str">
            <v>R07</v>
          </cell>
          <cell r="C2313">
            <v>5</v>
          </cell>
          <cell r="D2313" t="str">
            <v>GARANCIA</v>
          </cell>
          <cell r="F2313">
            <v>1</v>
          </cell>
          <cell r="G2313" t="str">
            <v>2042Z</v>
          </cell>
          <cell r="H2313">
            <v>0</v>
          </cell>
          <cell r="I2313">
            <v>0</v>
          </cell>
          <cell r="J2313">
            <v>0</v>
          </cell>
          <cell r="K2313">
            <v>0</v>
          </cell>
          <cell r="L2313">
            <v>0</v>
          </cell>
          <cell r="M2313">
            <v>0</v>
          </cell>
          <cell r="N2313">
            <v>0</v>
          </cell>
          <cell r="O2313">
            <v>0</v>
          </cell>
          <cell r="P2313">
            <v>0</v>
          </cell>
          <cell r="Q2313">
            <v>0</v>
          </cell>
          <cell r="R2313">
            <v>0</v>
          </cell>
          <cell r="T2313">
            <v>9.4805407583804548</v>
          </cell>
        </row>
        <row r="2314">
          <cell r="A2314" t="str">
            <v>479806812</v>
          </cell>
          <cell r="B2314" t="str">
            <v>R18</v>
          </cell>
          <cell r="C2314">
            <v>102</v>
          </cell>
          <cell r="D2314" t="str">
            <v>FIVES STEIN MANUFACTURING</v>
          </cell>
          <cell r="F2314">
            <v>3</v>
          </cell>
          <cell r="G2314" t="str">
            <v>2821Z</v>
          </cell>
          <cell r="H2314">
            <v>0</v>
          </cell>
          <cell r="I2314">
            <v>0</v>
          </cell>
          <cell r="J2314">
            <v>0</v>
          </cell>
          <cell r="K2314">
            <v>0</v>
          </cell>
          <cell r="L2314">
            <v>0</v>
          </cell>
          <cell r="M2314">
            <v>0</v>
          </cell>
          <cell r="N2314">
            <v>0</v>
          </cell>
          <cell r="O2314">
            <v>0</v>
          </cell>
          <cell r="P2314">
            <v>0</v>
          </cell>
          <cell r="Q2314">
            <v>0</v>
          </cell>
          <cell r="R2314">
            <v>0</v>
          </cell>
          <cell r="T2314">
            <v>1.00117468735508</v>
          </cell>
        </row>
        <row r="2315">
          <cell r="A2315" t="str">
            <v>480010107</v>
          </cell>
          <cell r="B2315" t="str">
            <v>R30</v>
          </cell>
          <cell r="C2315">
            <v>44</v>
          </cell>
          <cell r="D2315" t="str">
            <v>MAIA ENTREPRISES</v>
          </cell>
          <cell r="F2315">
            <v>28</v>
          </cell>
          <cell r="G2315" t="str">
            <v>7112B</v>
          </cell>
          <cell r="H2315">
            <v>0</v>
          </cell>
          <cell r="I2315">
            <v>0</v>
          </cell>
          <cell r="J2315">
            <v>0</v>
          </cell>
          <cell r="K2315">
            <v>0</v>
          </cell>
          <cell r="L2315">
            <v>0</v>
          </cell>
          <cell r="M2315">
            <v>0</v>
          </cell>
          <cell r="N2315">
            <v>0</v>
          </cell>
          <cell r="O2315">
            <v>0</v>
          </cell>
          <cell r="P2315">
            <v>0</v>
          </cell>
          <cell r="Q2315">
            <v>15</v>
          </cell>
          <cell r="R2315">
            <v>15</v>
          </cell>
          <cell r="T2315">
            <v>0.98636986014533634</v>
          </cell>
        </row>
        <row r="2316">
          <cell r="A2316" t="str">
            <v>480256320</v>
          </cell>
          <cell r="B2316" t="str">
            <v>R15</v>
          </cell>
          <cell r="C2316">
            <v>1</v>
          </cell>
          <cell r="D2316" t="str">
            <v>SAS GFA SYSTEMES</v>
          </cell>
          <cell r="F2316">
            <v>1</v>
          </cell>
          <cell r="G2316" t="str">
            <v>2651B</v>
          </cell>
          <cell r="H2316">
            <v>0</v>
          </cell>
          <cell r="I2316">
            <v>0</v>
          </cell>
          <cell r="J2316">
            <v>0</v>
          </cell>
          <cell r="K2316">
            <v>0</v>
          </cell>
          <cell r="L2316">
            <v>0</v>
          </cell>
          <cell r="M2316">
            <v>0</v>
          </cell>
          <cell r="N2316">
            <v>0</v>
          </cell>
          <cell r="O2316">
            <v>0</v>
          </cell>
          <cell r="P2316">
            <v>0</v>
          </cell>
          <cell r="Q2316">
            <v>0</v>
          </cell>
          <cell r="R2316">
            <v>0</v>
          </cell>
          <cell r="T2316">
            <v>9.4703029084615995</v>
          </cell>
        </row>
        <row r="2317">
          <cell r="A2317" t="str">
            <v>480398098</v>
          </cell>
          <cell r="B2317" t="str">
            <v>R14</v>
          </cell>
          <cell r="C2317">
            <v>6</v>
          </cell>
          <cell r="D2317" t="str">
            <v>HORUS SARL</v>
          </cell>
          <cell r="F2317">
            <v>2</v>
          </cell>
          <cell r="G2317" t="str">
            <v>2630Z</v>
          </cell>
          <cell r="H2317">
            <v>0</v>
          </cell>
          <cell r="I2317">
            <v>0</v>
          </cell>
          <cell r="J2317">
            <v>0</v>
          </cell>
          <cell r="K2317">
            <v>0</v>
          </cell>
          <cell r="L2317">
            <v>0</v>
          </cell>
          <cell r="M2317">
            <v>3</v>
          </cell>
          <cell r="N2317">
            <v>0</v>
          </cell>
          <cell r="O2317">
            <v>0</v>
          </cell>
          <cell r="P2317">
            <v>0</v>
          </cell>
          <cell r="Q2317">
            <v>0</v>
          </cell>
          <cell r="R2317">
            <v>3</v>
          </cell>
          <cell r="T2317">
            <v>9.4729396049315255</v>
          </cell>
        </row>
        <row r="2318">
          <cell r="A2318" t="str">
            <v>480913581</v>
          </cell>
          <cell r="B2318" t="str">
            <v>R31</v>
          </cell>
          <cell r="C2318">
            <v>8</v>
          </cell>
          <cell r="D2318" t="str">
            <v>ARISTOT</v>
          </cell>
          <cell r="F2318">
            <v>6</v>
          </cell>
          <cell r="G2318" t="str">
            <v>6430Z</v>
          </cell>
          <cell r="H2318">
            <v>0</v>
          </cell>
          <cell r="I2318">
            <v>0</v>
          </cell>
          <cell r="J2318">
            <v>0</v>
          </cell>
          <cell r="K2318">
            <v>0</v>
          </cell>
          <cell r="L2318">
            <v>0</v>
          </cell>
          <cell r="M2318">
            <v>1</v>
          </cell>
          <cell r="N2318">
            <v>0</v>
          </cell>
          <cell r="O2318">
            <v>0</v>
          </cell>
          <cell r="P2318">
            <v>0</v>
          </cell>
          <cell r="Q2318">
            <v>1</v>
          </cell>
          <cell r="R2318">
            <v>2</v>
          </cell>
          <cell r="T2318">
            <v>1.1884656341943536</v>
          </cell>
        </row>
        <row r="2319">
          <cell r="A2319" t="str">
            <v>480956408</v>
          </cell>
          <cell r="B2319" t="str">
            <v>R30</v>
          </cell>
          <cell r="C2319">
            <v>8</v>
          </cell>
          <cell r="D2319" t="str">
            <v>OTD</v>
          </cell>
          <cell r="F2319">
            <v>5</v>
          </cell>
          <cell r="G2319" t="str">
            <v>7219Z</v>
          </cell>
          <cell r="H2319">
            <v>0</v>
          </cell>
          <cell r="I2319">
            <v>0</v>
          </cell>
          <cell r="J2319">
            <v>0</v>
          </cell>
          <cell r="K2319">
            <v>0</v>
          </cell>
          <cell r="L2319">
            <v>0</v>
          </cell>
          <cell r="M2319">
            <v>2</v>
          </cell>
          <cell r="N2319">
            <v>0</v>
          </cell>
          <cell r="O2319">
            <v>0</v>
          </cell>
          <cell r="P2319">
            <v>0</v>
          </cell>
          <cell r="Q2319">
            <v>0</v>
          </cell>
          <cell r="R2319">
            <v>2</v>
          </cell>
          <cell r="T2319">
            <v>1.0075854812784761</v>
          </cell>
        </row>
        <row r="2320">
          <cell r="A2320" t="str">
            <v>481151983</v>
          </cell>
          <cell r="B2320" t="str">
            <v>R30</v>
          </cell>
          <cell r="C2320">
            <v>14</v>
          </cell>
          <cell r="D2320" t="str">
            <v>AERGON</v>
          </cell>
          <cell r="F2320">
            <v>6</v>
          </cell>
          <cell r="G2320" t="str">
            <v>7112B</v>
          </cell>
          <cell r="H2320">
            <v>0</v>
          </cell>
          <cell r="I2320">
            <v>0</v>
          </cell>
          <cell r="J2320">
            <v>0</v>
          </cell>
          <cell r="K2320">
            <v>0</v>
          </cell>
          <cell r="L2320">
            <v>0</v>
          </cell>
          <cell r="M2320">
            <v>0</v>
          </cell>
          <cell r="N2320">
            <v>0</v>
          </cell>
          <cell r="O2320">
            <v>0</v>
          </cell>
          <cell r="P2320">
            <v>0</v>
          </cell>
          <cell r="Q2320">
            <v>0</v>
          </cell>
          <cell r="R2320">
            <v>0</v>
          </cell>
          <cell r="T2320">
            <v>1.0124516261547039</v>
          </cell>
        </row>
        <row r="2321">
          <cell r="A2321" t="str">
            <v>481917136</v>
          </cell>
          <cell r="B2321" t="str">
            <v>R27</v>
          </cell>
          <cell r="C2321">
            <v>2</v>
          </cell>
          <cell r="D2321" t="str">
            <v>DECLICMEDIA</v>
          </cell>
          <cell r="F2321">
            <v>1</v>
          </cell>
          <cell r="G2321" t="str">
            <v>5829</v>
          </cell>
          <cell r="H2321">
            <v>0</v>
          </cell>
          <cell r="I2321">
            <v>0</v>
          </cell>
          <cell r="J2321">
            <v>0</v>
          </cell>
          <cell r="K2321">
            <v>0</v>
          </cell>
          <cell r="L2321">
            <v>0</v>
          </cell>
          <cell r="M2321">
            <v>0</v>
          </cell>
          <cell r="N2321">
            <v>0</v>
          </cell>
          <cell r="O2321">
            <v>0</v>
          </cell>
          <cell r="P2321">
            <v>0</v>
          </cell>
          <cell r="Q2321">
            <v>0</v>
          </cell>
          <cell r="R2321">
            <v>0</v>
          </cell>
          <cell r="T2321">
            <v>9.4917587849644107</v>
          </cell>
        </row>
        <row r="2322">
          <cell r="A2322" t="str">
            <v>482043718</v>
          </cell>
          <cell r="B2322" t="str">
            <v>R30</v>
          </cell>
          <cell r="C2322">
            <v>5</v>
          </cell>
          <cell r="D2322" t="str">
            <v>ARDANTE</v>
          </cell>
          <cell r="F2322">
            <v>1</v>
          </cell>
          <cell r="G2322" t="str">
            <v>72</v>
          </cell>
          <cell r="H2322">
            <v>0</v>
          </cell>
          <cell r="I2322">
            <v>0</v>
          </cell>
          <cell r="J2322">
            <v>0</v>
          </cell>
          <cell r="K2322">
            <v>0</v>
          </cell>
          <cell r="L2322">
            <v>0</v>
          </cell>
          <cell r="M2322">
            <v>0</v>
          </cell>
          <cell r="N2322">
            <v>0</v>
          </cell>
          <cell r="O2322">
            <v>0</v>
          </cell>
          <cell r="P2322">
            <v>0</v>
          </cell>
          <cell r="Q2322">
            <v>0</v>
          </cell>
          <cell r="R2322">
            <v>0</v>
          </cell>
          <cell r="T2322">
            <v>9.4734881506747257</v>
          </cell>
        </row>
        <row r="2323">
          <cell r="A2323" t="str">
            <v>483279089</v>
          </cell>
          <cell r="B2323" t="str">
            <v>R25</v>
          </cell>
          <cell r="C2323">
            <v>17</v>
          </cell>
          <cell r="D2323" t="str">
            <v>GEALAN</v>
          </cell>
          <cell r="F2323">
            <v>1</v>
          </cell>
          <cell r="G2323" t="str">
            <v>4332A</v>
          </cell>
          <cell r="H2323">
            <v>0</v>
          </cell>
          <cell r="I2323">
            <v>0</v>
          </cell>
          <cell r="J2323">
            <v>0</v>
          </cell>
          <cell r="K2323">
            <v>0</v>
          </cell>
          <cell r="L2323">
            <v>0</v>
          </cell>
          <cell r="M2323">
            <v>0</v>
          </cell>
          <cell r="N2323">
            <v>0</v>
          </cell>
          <cell r="O2323">
            <v>0</v>
          </cell>
          <cell r="P2323">
            <v>0</v>
          </cell>
          <cell r="Q2323">
            <v>0</v>
          </cell>
          <cell r="R2323">
            <v>0</v>
          </cell>
          <cell r="T2323">
            <v>3.9262756067535665</v>
          </cell>
        </row>
        <row r="2324">
          <cell r="A2324" t="str">
            <v>483962361</v>
          </cell>
          <cell r="B2324" t="str">
            <v>R30</v>
          </cell>
          <cell r="C2324">
            <v>48</v>
          </cell>
          <cell r="D2324" t="str">
            <v>NEXTIDEA</v>
          </cell>
          <cell r="F2324">
            <v>2</v>
          </cell>
          <cell r="G2324" t="str">
            <v>7311Z</v>
          </cell>
          <cell r="H2324">
            <v>0</v>
          </cell>
          <cell r="I2324">
            <v>0</v>
          </cell>
          <cell r="J2324">
            <v>0</v>
          </cell>
          <cell r="K2324">
            <v>0</v>
          </cell>
          <cell r="L2324">
            <v>0</v>
          </cell>
          <cell r="M2324">
            <v>0</v>
          </cell>
          <cell r="N2324">
            <v>0</v>
          </cell>
          <cell r="O2324">
            <v>0</v>
          </cell>
          <cell r="P2324">
            <v>0</v>
          </cell>
          <cell r="Q2324">
            <v>1</v>
          </cell>
          <cell r="R2324">
            <v>1</v>
          </cell>
          <cell r="T2324">
            <v>9.4669819473307832</v>
          </cell>
        </row>
        <row r="2325">
          <cell r="A2325" t="str">
            <v>484850136</v>
          </cell>
          <cell r="B2325" t="str">
            <v>R12</v>
          </cell>
          <cell r="C2325">
            <v>4</v>
          </cell>
          <cell r="D2325" t="str">
            <v>FLYER</v>
          </cell>
          <cell r="F2325">
            <v>1</v>
          </cell>
          <cell r="G2325" t="str">
            <v>2573A</v>
          </cell>
          <cell r="H2325">
            <v>1</v>
          </cell>
          <cell r="I2325">
            <v>0</v>
          </cell>
          <cell r="J2325">
            <v>0</v>
          </cell>
          <cell r="K2325">
            <v>0</v>
          </cell>
          <cell r="L2325">
            <v>0</v>
          </cell>
          <cell r="M2325">
            <v>0</v>
          </cell>
          <cell r="N2325">
            <v>0</v>
          </cell>
          <cell r="O2325">
            <v>0</v>
          </cell>
          <cell r="P2325">
            <v>0</v>
          </cell>
          <cell r="Q2325">
            <v>0</v>
          </cell>
          <cell r="R2325">
            <v>1</v>
          </cell>
          <cell r="T2325">
            <v>9.3139088756662591</v>
          </cell>
        </row>
        <row r="2326">
          <cell r="A2326" t="str">
            <v>487441842</v>
          </cell>
          <cell r="B2326" t="str">
            <v>R30</v>
          </cell>
          <cell r="C2326">
            <v>66</v>
          </cell>
          <cell r="D2326" t="str">
            <v>AVEYRON LABO</v>
          </cell>
          <cell r="F2326">
            <v>1</v>
          </cell>
          <cell r="G2326" t="str">
            <v>7120B</v>
          </cell>
          <cell r="H2326">
            <v>0</v>
          </cell>
          <cell r="I2326">
            <v>0</v>
          </cell>
          <cell r="J2326">
            <v>0</v>
          </cell>
          <cell r="K2326">
            <v>0</v>
          </cell>
          <cell r="L2326">
            <v>0</v>
          </cell>
          <cell r="M2326">
            <v>0</v>
          </cell>
          <cell r="N2326">
            <v>0</v>
          </cell>
          <cell r="O2326">
            <v>0</v>
          </cell>
          <cell r="P2326">
            <v>0</v>
          </cell>
          <cell r="Q2326">
            <v>0</v>
          </cell>
          <cell r="R2326">
            <v>0</v>
          </cell>
          <cell r="T2326">
            <v>9.4734881506747257</v>
          </cell>
        </row>
        <row r="2327">
          <cell r="A2327" t="str">
            <v>487516387</v>
          </cell>
          <cell r="B2327" t="str">
            <v>R29</v>
          </cell>
          <cell r="C2327">
            <v>5</v>
          </cell>
          <cell r="D2327" t="str">
            <v>PREAMBULE</v>
          </cell>
          <cell r="F2327">
            <v>2</v>
          </cell>
          <cell r="G2327" t="str">
            <v>6201Z</v>
          </cell>
          <cell r="H2327">
            <v>0</v>
          </cell>
          <cell r="I2327">
            <v>0</v>
          </cell>
          <cell r="J2327">
            <v>0</v>
          </cell>
          <cell r="K2327">
            <v>0</v>
          </cell>
          <cell r="L2327">
            <v>0</v>
          </cell>
          <cell r="M2327">
            <v>0</v>
          </cell>
          <cell r="N2327">
            <v>0</v>
          </cell>
          <cell r="O2327">
            <v>0</v>
          </cell>
          <cell r="P2327">
            <v>0</v>
          </cell>
          <cell r="Q2327">
            <v>0</v>
          </cell>
          <cell r="R2327">
            <v>0</v>
          </cell>
          <cell r="T2327">
            <v>9.4855098683566013</v>
          </cell>
        </row>
        <row r="2328">
          <cell r="A2328" t="str">
            <v>487613705</v>
          </cell>
          <cell r="B2328" t="str">
            <v>R17</v>
          </cell>
          <cell r="C2328">
            <v>10</v>
          </cell>
          <cell r="D2328" t="str">
            <v>IPW EUROPE</v>
          </cell>
          <cell r="F2328">
            <v>2</v>
          </cell>
          <cell r="G2328" t="str">
            <v>2740Z</v>
          </cell>
          <cell r="H2328">
            <v>0</v>
          </cell>
          <cell r="I2328">
            <v>0</v>
          </cell>
          <cell r="J2328">
            <v>0</v>
          </cell>
          <cell r="K2328">
            <v>0</v>
          </cell>
          <cell r="L2328">
            <v>0</v>
          </cell>
          <cell r="M2328">
            <v>0</v>
          </cell>
          <cell r="N2328">
            <v>0</v>
          </cell>
          <cell r="O2328">
            <v>0</v>
          </cell>
          <cell r="P2328">
            <v>0</v>
          </cell>
          <cell r="Q2328">
            <v>0</v>
          </cell>
          <cell r="R2328">
            <v>0</v>
          </cell>
          <cell r="T2328">
            <v>4.0065065886772828</v>
          </cell>
        </row>
        <row r="2329">
          <cell r="A2329" t="str">
            <v>487733123</v>
          </cell>
          <cell r="B2329" t="str">
            <v>R27</v>
          </cell>
          <cell r="C2329">
            <v>13</v>
          </cell>
          <cell r="D2329" t="str">
            <v>B PACK SAS</v>
          </cell>
          <cell r="F2329">
            <v>6</v>
          </cell>
          <cell r="G2329" t="str">
            <v>5829C</v>
          </cell>
          <cell r="H2329">
            <v>0</v>
          </cell>
          <cell r="I2329">
            <v>0</v>
          </cell>
          <cell r="J2329">
            <v>0</v>
          </cell>
          <cell r="K2329">
            <v>0</v>
          </cell>
          <cell r="L2329">
            <v>0</v>
          </cell>
          <cell r="M2329">
            <v>0</v>
          </cell>
          <cell r="N2329">
            <v>0</v>
          </cell>
          <cell r="O2329">
            <v>0</v>
          </cell>
          <cell r="P2329">
            <v>0</v>
          </cell>
          <cell r="Q2329">
            <v>0</v>
          </cell>
          <cell r="R2329">
            <v>0</v>
          </cell>
          <cell r="T2329">
            <v>1.0074714201094022</v>
          </cell>
        </row>
        <row r="2330">
          <cell r="A2330" t="str">
            <v>487748477</v>
          </cell>
          <cell r="B2330" t="str">
            <v>R13</v>
          </cell>
          <cell r="C2330">
            <v>8</v>
          </cell>
          <cell r="D2330" t="str">
            <v>PHOTALIA</v>
          </cell>
          <cell r="F2330">
            <v>3</v>
          </cell>
          <cell r="G2330" t="str">
            <v>2611Z</v>
          </cell>
          <cell r="H2330">
            <v>0</v>
          </cell>
          <cell r="I2330">
            <v>0</v>
          </cell>
          <cell r="J2330">
            <v>0</v>
          </cell>
          <cell r="K2330">
            <v>0</v>
          </cell>
          <cell r="L2330">
            <v>0</v>
          </cell>
          <cell r="M2330">
            <v>0</v>
          </cell>
          <cell r="N2330">
            <v>0</v>
          </cell>
          <cell r="O2330">
            <v>0</v>
          </cell>
          <cell r="P2330">
            <v>0</v>
          </cell>
          <cell r="Q2330">
            <v>0</v>
          </cell>
          <cell r="R2330">
            <v>0</v>
          </cell>
          <cell r="T2330">
            <v>9.380976505930656</v>
          </cell>
        </row>
        <row r="2331">
          <cell r="A2331" t="str">
            <v>487870925</v>
          </cell>
          <cell r="B2331" t="str">
            <v>R29</v>
          </cell>
          <cell r="C2331">
            <v>75</v>
          </cell>
          <cell r="D2331" t="str">
            <v>AGYLIS</v>
          </cell>
          <cell r="F2331">
            <v>3</v>
          </cell>
          <cell r="G2331" t="str">
            <v>6201Z</v>
          </cell>
          <cell r="H2331">
            <v>0</v>
          </cell>
          <cell r="I2331">
            <v>0</v>
          </cell>
          <cell r="J2331">
            <v>0</v>
          </cell>
          <cell r="K2331">
            <v>0</v>
          </cell>
          <cell r="L2331">
            <v>0</v>
          </cell>
          <cell r="M2331">
            <v>0</v>
          </cell>
          <cell r="N2331">
            <v>0</v>
          </cell>
          <cell r="O2331">
            <v>0</v>
          </cell>
          <cell r="P2331">
            <v>0</v>
          </cell>
          <cell r="Q2331">
            <v>1</v>
          </cell>
          <cell r="R2331">
            <v>1</v>
          </cell>
          <cell r="T2331">
            <v>3.9934791779305141</v>
          </cell>
        </row>
        <row r="2332">
          <cell r="A2332" t="str">
            <v>487940975</v>
          </cell>
          <cell r="B2332" t="str">
            <v>R30</v>
          </cell>
          <cell r="C2332">
            <v>98</v>
          </cell>
          <cell r="D2332" t="str">
            <v>ALTER SOLUTIONS</v>
          </cell>
          <cell r="F2332">
            <v>7</v>
          </cell>
          <cell r="G2332" t="str">
            <v>7112B</v>
          </cell>
          <cell r="H2332">
            <v>0</v>
          </cell>
          <cell r="I2332">
            <v>2</v>
          </cell>
          <cell r="J2332">
            <v>0</v>
          </cell>
          <cell r="K2332">
            <v>0</v>
          </cell>
          <cell r="L2332">
            <v>0</v>
          </cell>
          <cell r="M2332">
            <v>0</v>
          </cell>
          <cell r="N2332">
            <v>0</v>
          </cell>
          <cell r="O2332">
            <v>0</v>
          </cell>
          <cell r="P2332">
            <v>0</v>
          </cell>
          <cell r="Q2332">
            <v>0</v>
          </cell>
          <cell r="R2332">
            <v>2</v>
          </cell>
          <cell r="T2332">
            <v>0.99520416667371292</v>
          </cell>
        </row>
        <row r="2333">
          <cell r="A2333" t="str">
            <v>488173428</v>
          </cell>
          <cell r="B2333" t="str">
            <v>R29</v>
          </cell>
          <cell r="C2333">
            <v>18</v>
          </cell>
          <cell r="D2333" t="str">
            <v>PROJETLYS</v>
          </cell>
          <cell r="F2333">
            <v>5</v>
          </cell>
          <cell r="G2333" t="str">
            <v>6201Z</v>
          </cell>
          <cell r="H2333">
            <v>0</v>
          </cell>
          <cell r="I2333">
            <v>0</v>
          </cell>
          <cell r="J2333">
            <v>0</v>
          </cell>
          <cell r="K2333">
            <v>0</v>
          </cell>
          <cell r="L2333">
            <v>0</v>
          </cell>
          <cell r="M2333">
            <v>1</v>
          </cell>
          <cell r="N2333">
            <v>0</v>
          </cell>
          <cell r="O2333">
            <v>0</v>
          </cell>
          <cell r="P2333">
            <v>0</v>
          </cell>
          <cell r="Q2333">
            <v>0</v>
          </cell>
          <cell r="R2333">
            <v>1</v>
          </cell>
          <cell r="T2333">
            <v>3.9958007558403001</v>
          </cell>
        </row>
        <row r="2334">
          <cell r="A2334" t="str">
            <v>488204611</v>
          </cell>
          <cell r="B2334" t="str">
            <v>R30</v>
          </cell>
          <cell r="C2334">
            <v>32</v>
          </cell>
          <cell r="D2334" t="str">
            <v>R2M PARTNERS</v>
          </cell>
          <cell r="F2334">
            <v>12</v>
          </cell>
          <cell r="G2334" t="str">
            <v>7022Z</v>
          </cell>
          <cell r="H2334">
            <v>0</v>
          </cell>
          <cell r="I2334">
            <v>0</v>
          </cell>
          <cell r="J2334">
            <v>0</v>
          </cell>
          <cell r="K2334">
            <v>0</v>
          </cell>
          <cell r="L2334">
            <v>0</v>
          </cell>
          <cell r="M2334">
            <v>0</v>
          </cell>
          <cell r="N2334">
            <v>0</v>
          </cell>
          <cell r="O2334">
            <v>0</v>
          </cell>
          <cell r="P2334">
            <v>0</v>
          </cell>
          <cell r="Q2334">
            <v>0</v>
          </cell>
          <cell r="R2334">
            <v>0</v>
          </cell>
          <cell r="T2334">
            <v>1.0138438051537488</v>
          </cell>
        </row>
        <row r="2335">
          <cell r="A2335" t="str">
            <v>489079087</v>
          </cell>
          <cell r="B2335" t="str">
            <v>R27</v>
          </cell>
          <cell r="C2335">
            <v>42</v>
          </cell>
          <cell r="D2335" t="str">
            <v>TEAMTO STUDIO</v>
          </cell>
          <cell r="F2335">
            <v>5</v>
          </cell>
          <cell r="G2335" t="str">
            <v>5912Z</v>
          </cell>
          <cell r="H2335">
            <v>1</v>
          </cell>
          <cell r="I2335">
            <v>0</v>
          </cell>
          <cell r="J2335">
            <v>0</v>
          </cell>
          <cell r="K2335">
            <v>0</v>
          </cell>
          <cell r="L2335">
            <v>0</v>
          </cell>
          <cell r="M2335">
            <v>0</v>
          </cell>
          <cell r="N2335">
            <v>0</v>
          </cell>
          <cell r="O2335">
            <v>0</v>
          </cell>
          <cell r="P2335">
            <v>1</v>
          </cell>
          <cell r="Q2335">
            <v>0</v>
          </cell>
          <cell r="R2335">
            <v>2</v>
          </cell>
          <cell r="S2335" t="str">
            <v>reprise d'études à l'étranger</v>
          </cell>
          <cell r="T2335">
            <v>1.0017342680255639</v>
          </cell>
        </row>
        <row r="2336">
          <cell r="A2336" t="str">
            <v>489531137</v>
          </cell>
          <cell r="B2336" t="str">
            <v>R32</v>
          </cell>
          <cell r="C2336">
            <v>3</v>
          </cell>
          <cell r="D2336" t="str">
            <v>SIGNATURE PLUS</v>
          </cell>
          <cell r="F2336">
            <v>2</v>
          </cell>
          <cell r="G2336" t="str">
            <v>8551Z</v>
          </cell>
          <cell r="H2336">
            <v>0</v>
          </cell>
          <cell r="I2336">
            <v>0</v>
          </cell>
          <cell r="J2336">
            <v>0</v>
          </cell>
          <cell r="K2336">
            <v>0</v>
          </cell>
          <cell r="L2336">
            <v>0</v>
          </cell>
          <cell r="M2336">
            <v>0</v>
          </cell>
          <cell r="N2336">
            <v>0</v>
          </cell>
          <cell r="O2336">
            <v>0</v>
          </cell>
          <cell r="P2336">
            <v>0</v>
          </cell>
          <cell r="Q2336">
            <v>0</v>
          </cell>
          <cell r="R2336">
            <v>0</v>
          </cell>
          <cell r="T2336">
            <v>3.9360904904051113</v>
          </cell>
        </row>
        <row r="2337">
          <cell r="A2337" t="str">
            <v>489627950</v>
          </cell>
          <cell r="B2337" t="str">
            <v>R13</v>
          </cell>
          <cell r="C2337">
            <v>2</v>
          </cell>
          <cell r="D2337" t="str">
            <v>DOMBOX</v>
          </cell>
          <cell r="F2337">
            <v>2</v>
          </cell>
          <cell r="G2337" t="str">
            <v>2640</v>
          </cell>
          <cell r="H2337">
            <v>0</v>
          </cell>
          <cell r="I2337">
            <v>0</v>
          </cell>
          <cell r="J2337">
            <v>0</v>
          </cell>
          <cell r="K2337">
            <v>0</v>
          </cell>
          <cell r="L2337">
            <v>0</v>
          </cell>
          <cell r="M2337">
            <v>0</v>
          </cell>
          <cell r="N2337">
            <v>0</v>
          </cell>
          <cell r="O2337">
            <v>0</v>
          </cell>
          <cell r="P2337">
            <v>0</v>
          </cell>
          <cell r="Q2337">
            <v>0</v>
          </cell>
          <cell r="R2337">
            <v>0</v>
          </cell>
          <cell r="T2337">
            <v>9.4138381318312465</v>
          </cell>
        </row>
        <row r="2338">
          <cell r="A2338" t="str">
            <v>489682005</v>
          </cell>
          <cell r="B2338" t="str">
            <v>R29</v>
          </cell>
          <cell r="C2338">
            <v>49</v>
          </cell>
          <cell r="D2338" t="str">
            <v>ZENIKA</v>
          </cell>
          <cell r="F2338">
            <v>29</v>
          </cell>
          <cell r="G2338" t="str">
            <v>6202A</v>
          </cell>
          <cell r="H2338">
            <v>0</v>
          </cell>
          <cell r="I2338">
            <v>0</v>
          </cell>
          <cell r="J2338">
            <v>0</v>
          </cell>
          <cell r="K2338">
            <v>0</v>
          </cell>
          <cell r="L2338">
            <v>0</v>
          </cell>
          <cell r="M2338">
            <v>0</v>
          </cell>
          <cell r="N2338">
            <v>0</v>
          </cell>
          <cell r="O2338">
            <v>0</v>
          </cell>
          <cell r="P2338">
            <v>0</v>
          </cell>
          <cell r="Q2338">
            <v>0</v>
          </cell>
          <cell r="R2338">
            <v>0</v>
          </cell>
          <cell r="T2338">
            <v>1.0079004153285673</v>
          </cell>
        </row>
        <row r="2339">
          <cell r="A2339" t="str">
            <v>489696609</v>
          </cell>
          <cell r="B2339" t="str">
            <v>R12</v>
          </cell>
          <cell r="C2339">
            <v>21</v>
          </cell>
          <cell r="D2339" t="str">
            <v>GEO SERVICE GROUP</v>
          </cell>
          <cell r="F2339">
            <v>3</v>
          </cell>
          <cell r="G2339" t="str">
            <v>2562B</v>
          </cell>
          <cell r="H2339">
            <v>0</v>
          </cell>
          <cell r="I2339">
            <v>0</v>
          </cell>
          <cell r="J2339">
            <v>0</v>
          </cell>
          <cell r="K2339">
            <v>0</v>
          </cell>
          <cell r="L2339">
            <v>0</v>
          </cell>
          <cell r="M2339">
            <v>0</v>
          </cell>
          <cell r="N2339">
            <v>0</v>
          </cell>
          <cell r="O2339">
            <v>0</v>
          </cell>
          <cell r="P2339">
            <v>0</v>
          </cell>
          <cell r="Q2339">
            <v>0</v>
          </cell>
          <cell r="R2339">
            <v>0</v>
          </cell>
          <cell r="T2339">
            <v>3.7849255996127598</v>
          </cell>
        </row>
        <row r="2340">
          <cell r="A2340" t="str">
            <v>489855445</v>
          </cell>
          <cell r="B2340" t="str">
            <v>R30</v>
          </cell>
          <cell r="C2340">
            <v>97</v>
          </cell>
          <cell r="D2340" t="str">
            <v>ECA SINTERS</v>
          </cell>
          <cell r="F2340">
            <v>10</v>
          </cell>
          <cell r="G2340" t="str">
            <v>7112B</v>
          </cell>
          <cell r="H2340">
            <v>0</v>
          </cell>
          <cell r="I2340">
            <v>0</v>
          </cell>
          <cell r="J2340">
            <v>0</v>
          </cell>
          <cell r="K2340">
            <v>0</v>
          </cell>
          <cell r="L2340">
            <v>0</v>
          </cell>
          <cell r="M2340">
            <v>0</v>
          </cell>
          <cell r="N2340">
            <v>0</v>
          </cell>
          <cell r="O2340">
            <v>0</v>
          </cell>
          <cell r="P2340">
            <v>0</v>
          </cell>
          <cell r="Q2340">
            <v>0</v>
          </cell>
          <cell r="R2340">
            <v>0</v>
          </cell>
          <cell r="T2340">
            <v>0.99315771766879879</v>
          </cell>
        </row>
        <row r="2341">
          <cell r="A2341" t="str">
            <v>489872218</v>
          </cell>
          <cell r="B2341" t="str">
            <v>R27</v>
          </cell>
          <cell r="C2341">
            <v>16</v>
          </cell>
          <cell r="D2341" t="str">
            <v>VALIANTYS</v>
          </cell>
          <cell r="F2341">
            <v>7</v>
          </cell>
          <cell r="G2341" t="str">
            <v>5829B</v>
          </cell>
          <cell r="H2341">
            <v>0</v>
          </cell>
          <cell r="I2341">
            <v>0</v>
          </cell>
          <cell r="J2341">
            <v>0</v>
          </cell>
          <cell r="K2341">
            <v>0</v>
          </cell>
          <cell r="L2341">
            <v>0</v>
          </cell>
          <cell r="M2341">
            <v>0</v>
          </cell>
          <cell r="N2341">
            <v>0</v>
          </cell>
          <cell r="O2341">
            <v>0</v>
          </cell>
          <cell r="P2341">
            <v>0</v>
          </cell>
          <cell r="Q2341">
            <v>2</v>
          </cell>
          <cell r="R2341">
            <v>2</v>
          </cell>
          <cell r="T2341">
            <v>9.520028294481925</v>
          </cell>
        </row>
        <row r="2342">
          <cell r="A2342" t="str">
            <v>491082897</v>
          </cell>
          <cell r="B2342" t="str">
            <v>R31</v>
          </cell>
          <cell r="C2342">
            <v>1</v>
          </cell>
          <cell r="D2342" t="str">
            <v>SARL JEAN-MICHEL CORNU</v>
          </cell>
          <cell r="F2342">
            <v>1</v>
          </cell>
          <cell r="G2342" t="str">
            <v>6430Z</v>
          </cell>
          <cell r="H2342">
            <v>0</v>
          </cell>
          <cell r="I2342">
            <v>0</v>
          </cell>
          <cell r="J2342">
            <v>0</v>
          </cell>
          <cell r="K2342">
            <v>0</v>
          </cell>
          <cell r="L2342">
            <v>0</v>
          </cell>
          <cell r="M2342">
            <v>0</v>
          </cell>
          <cell r="N2342">
            <v>0</v>
          </cell>
          <cell r="O2342">
            <v>0</v>
          </cell>
          <cell r="P2342">
            <v>0</v>
          </cell>
          <cell r="Q2342">
            <v>0</v>
          </cell>
          <cell r="R2342">
            <v>0</v>
          </cell>
          <cell r="T2342">
            <v>4.1047163695973445</v>
          </cell>
        </row>
        <row r="2343">
          <cell r="A2343" t="str">
            <v>491273314</v>
          </cell>
          <cell r="B2343" t="str">
            <v>R30</v>
          </cell>
          <cell r="C2343">
            <v>36</v>
          </cell>
          <cell r="D2343" t="str">
            <v>HIMBER INTERNATIONAL</v>
          </cell>
          <cell r="F2343">
            <v>12</v>
          </cell>
          <cell r="G2343" t="str">
            <v>7112B</v>
          </cell>
          <cell r="H2343">
            <v>0</v>
          </cell>
          <cell r="I2343">
            <v>0</v>
          </cell>
          <cell r="J2343">
            <v>0</v>
          </cell>
          <cell r="K2343">
            <v>0</v>
          </cell>
          <cell r="L2343">
            <v>0</v>
          </cell>
          <cell r="M2343">
            <v>0</v>
          </cell>
          <cell r="N2343">
            <v>0</v>
          </cell>
          <cell r="O2343">
            <v>0</v>
          </cell>
          <cell r="P2343">
            <v>0</v>
          </cell>
          <cell r="Q2343">
            <v>0</v>
          </cell>
          <cell r="R2343">
            <v>0</v>
          </cell>
          <cell r="T2343">
            <v>0.9917963804533132</v>
          </cell>
        </row>
        <row r="2344">
          <cell r="A2344" t="str">
            <v>491760740</v>
          </cell>
          <cell r="B2344" t="str">
            <v>R32</v>
          </cell>
          <cell r="C2344">
            <v>3</v>
          </cell>
          <cell r="D2344" t="str">
            <v>BERNARD AUVINET DOCTEUR EN MEDECINE</v>
          </cell>
          <cell r="F2344">
            <v>1</v>
          </cell>
          <cell r="G2344" t="str">
            <v>8621Z</v>
          </cell>
          <cell r="H2344">
            <v>0</v>
          </cell>
          <cell r="I2344">
            <v>0</v>
          </cell>
          <cell r="J2344">
            <v>0</v>
          </cell>
          <cell r="K2344">
            <v>0</v>
          </cell>
          <cell r="L2344">
            <v>0</v>
          </cell>
          <cell r="M2344">
            <v>0</v>
          </cell>
          <cell r="N2344">
            <v>0</v>
          </cell>
          <cell r="O2344">
            <v>0</v>
          </cell>
          <cell r="P2344">
            <v>0</v>
          </cell>
          <cell r="Q2344">
            <v>0</v>
          </cell>
          <cell r="R2344">
            <v>0</v>
          </cell>
          <cell r="T2344">
            <v>9.4156810843321459</v>
          </cell>
        </row>
        <row r="2345">
          <cell r="A2345" t="str">
            <v>491900791</v>
          </cell>
          <cell r="B2345" t="str">
            <v>R29</v>
          </cell>
          <cell r="C2345">
            <v>10</v>
          </cell>
          <cell r="D2345" t="str">
            <v>MOBILE CONSULTING GROUP</v>
          </cell>
          <cell r="F2345">
            <v>8</v>
          </cell>
          <cell r="G2345" t="str">
            <v>6202A</v>
          </cell>
          <cell r="H2345">
            <v>0</v>
          </cell>
          <cell r="I2345">
            <v>0</v>
          </cell>
          <cell r="J2345">
            <v>0</v>
          </cell>
          <cell r="K2345">
            <v>0</v>
          </cell>
          <cell r="L2345">
            <v>0</v>
          </cell>
          <cell r="M2345">
            <v>0</v>
          </cell>
          <cell r="N2345">
            <v>0</v>
          </cell>
          <cell r="O2345">
            <v>0</v>
          </cell>
          <cell r="P2345">
            <v>0</v>
          </cell>
          <cell r="Q2345">
            <v>1</v>
          </cell>
          <cell r="R2345">
            <v>1</v>
          </cell>
          <cell r="T2345">
            <v>1.0023273969478403</v>
          </cell>
        </row>
        <row r="2346">
          <cell r="A2346" t="str">
            <v>491903670</v>
          </cell>
          <cell r="B2346" t="str">
            <v>R30</v>
          </cell>
          <cell r="C2346">
            <v>3</v>
          </cell>
          <cell r="D2346" t="str">
            <v>COMTECH INTERNATIONAL</v>
          </cell>
          <cell r="F2346">
            <v>2</v>
          </cell>
          <cell r="G2346" t="str">
            <v>7112B</v>
          </cell>
          <cell r="H2346">
            <v>0</v>
          </cell>
          <cell r="I2346">
            <v>0</v>
          </cell>
          <cell r="J2346">
            <v>0</v>
          </cell>
          <cell r="K2346">
            <v>0</v>
          </cell>
          <cell r="L2346">
            <v>0</v>
          </cell>
          <cell r="M2346">
            <v>0</v>
          </cell>
          <cell r="N2346">
            <v>0</v>
          </cell>
          <cell r="O2346">
            <v>0</v>
          </cell>
          <cell r="P2346">
            <v>1</v>
          </cell>
          <cell r="Q2346">
            <v>0</v>
          </cell>
          <cell r="R2346">
            <v>1</v>
          </cell>
          <cell r="S2346" t="str">
            <v>chomage</v>
          </cell>
          <cell r="T2346">
            <v>3.9845208828955516</v>
          </cell>
        </row>
        <row r="2347">
          <cell r="A2347" t="str">
            <v>492703871</v>
          </cell>
          <cell r="B2347" t="str">
            <v>R29</v>
          </cell>
          <cell r="C2347">
            <v>3</v>
          </cell>
          <cell r="D2347" t="str">
            <v>LOCASYSTEM MEDIA</v>
          </cell>
          <cell r="F2347">
            <v>2</v>
          </cell>
          <cell r="G2347" t="str">
            <v>6202A</v>
          </cell>
          <cell r="H2347">
            <v>0</v>
          </cell>
          <cell r="I2347">
            <v>0</v>
          </cell>
          <cell r="J2347">
            <v>0</v>
          </cell>
          <cell r="K2347">
            <v>0</v>
          </cell>
          <cell r="L2347">
            <v>0</v>
          </cell>
          <cell r="M2347">
            <v>0</v>
          </cell>
          <cell r="N2347">
            <v>0</v>
          </cell>
          <cell r="O2347">
            <v>0</v>
          </cell>
          <cell r="P2347">
            <v>0</v>
          </cell>
          <cell r="Q2347">
            <v>0</v>
          </cell>
          <cell r="R2347">
            <v>0</v>
          </cell>
          <cell r="T2347">
            <v>3.9923190268716078</v>
          </cell>
        </row>
        <row r="2348">
          <cell r="A2348" t="str">
            <v>492951306</v>
          </cell>
          <cell r="B2348" t="str">
            <v>R08</v>
          </cell>
          <cell r="C2348">
            <v>105</v>
          </cell>
          <cell r="D2348" t="str">
            <v>DUPONT SOLUTIONS (FRANCE) SAS</v>
          </cell>
          <cell r="F2348">
            <v>7</v>
          </cell>
          <cell r="G2348" t="str">
            <v>2120Z</v>
          </cell>
          <cell r="H2348">
            <v>0</v>
          </cell>
          <cell r="I2348">
            <v>1</v>
          </cell>
          <cell r="J2348">
            <v>1</v>
          </cell>
          <cell r="K2348">
            <v>0</v>
          </cell>
          <cell r="L2348">
            <v>0</v>
          </cell>
          <cell r="M2348">
            <v>0</v>
          </cell>
          <cell r="N2348">
            <v>0</v>
          </cell>
          <cell r="O2348">
            <v>0</v>
          </cell>
          <cell r="P2348">
            <v>1</v>
          </cell>
          <cell r="Q2348">
            <v>0</v>
          </cell>
          <cell r="R2348">
            <v>2</v>
          </cell>
          <cell r="S2348" t="str">
            <v>décès</v>
          </cell>
          <cell r="T2348">
            <v>1.0005544004068136</v>
          </cell>
        </row>
        <row r="2349">
          <cell r="A2349" t="str">
            <v>493038707</v>
          </cell>
          <cell r="B2349" t="str">
            <v>R29</v>
          </cell>
          <cell r="C2349">
            <v>7</v>
          </cell>
          <cell r="D2349" t="str">
            <v>NEXTOPS</v>
          </cell>
          <cell r="F2349">
            <v>7</v>
          </cell>
          <cell r="G2349" t="str">
            <v>62</v>
          </cell>
          <cell r="H2349">
            <v>0</v>
          </cell>
          <cell r="I2349">
            <v>0</v>
          </cell>
          <cell r="J2349">
            <v>0</v>
          </cell>
          <cell r="K2349">
            <v>0</v>
          </cell>
          <cell r="L2349">
            <v>0</v>
          </cell>
          <cell r="M2349">
            <v>0</v>
          </cell>
          <cell r="N2349">
            <v>0</v>
          </cell>
          <cell r="O2349">
            <v>0</v>
          </cell>
          <cell r="P2349">
            <v>0</v>
          </cell>
          <cell r="Q2349">
            <v>0</v>
          </cell>
          <cell r="R2349">
            <v>0</v>
          </cell>
          <cell r="T2349">
            <v>9.4939520246349964</v>
          </cell>
        </row>
        <row r="2350">
          <cell r="A2350" t="str">
            <v>493056188</v>
          </cell>
          <cell r="B2350" t="str">
            <v>R03</v>
          </cell>
          <cell r="C2350">
            <v>244</v>
          </cell>
          <cell r="D2350" t="str">
            <v>H.C INGREDIENTS</v>
          </cell>
          <cell r="F2350">
            <v>4</v>
          </cell>
          <cell r="G2350" t="str">
            <v>1051C</v>
          </cell>
          <cell r="H2350">
            <v>0</v>
          </cell>
          <cell r="I2350">
            <v>0</v>
          </cell>
          <cell r="J2350">
            <v>0</v>
          </cell>
          <cell r="K2350">
            <v>0</v>
          </cell>
          <cell r="L2350">
            <v>0</v>
          </cell>
          <cell r="M2350">
            <v>0</v>
          </cell>
          <cell r="N2350">
            <v>0</v>
          </cell>
          <cell r="O2350">
            <v>0</v>
          </cell>
          <cell r="P2350">
            <v>0</v>
          </cell>
          <cell r="Q2350">
            <v>0</v>
          </cell>
          <cell r="R2350">
            <v>0</v>
          </cell>
          <cell r="T2350">
            <v>0.99766510359043559</v>
          </cell>
        </row>
        <row r="2351">
          <cell r="A2351" t="str">
            <v>493252456</v>
          </cell>
          <cell r="B2351" t="str">
            <v>R09</v>
          </cell>
          <cell r="C2351">
            <v>320</v>
          </cell>
          <cell r="D2351" t="str">
            <v>GOSSELIN SAS</v>
          </cell>
          <cell r="F2351">
            <v>1</v>
          </cell>
          <cell r="G2351" t="str">
            <v>222</v>
          </cell>
          <cell r="H2351">
            <v>0</v>
          </cell>
          <cell r="I2351">
            <v>0</v>
          </cell>
          <cell r="J2351">
            <v>0</v>
          </cell>
          <cell r="K2351">
            <v>0</v>
          </cell>
          <cell r="L2351">
            <v>0</v>
          </cell>
          <cell r="M2351">
            <v>0</v>
          </cell>
          <cell r="N2351">
            <v>0</v>
          </cell>
          <cell r="O2351">
            <v>0</v>
          </cell>
          <cell r="P2351">
            <v>0</v>
          </cell>
          <cell r="Q2351">
            <v>0</v>
          </cell>
          <cell r="R2351">
            <v>0</v>
          </cell>
          <cell r="T2351">
            <v>1.0069803969479889</v>
          </cell>
        </row>
        <row r="2352">
          <cell r="A2352" t="str">
            <v>493367635</v>
          </cell>
          <cell r="B2352" t="str">
            <v>R29</v>
          </cell>
          <cell r="C2352">
            <v>3</v>
          </cell>
          <cell r="D2352" t="str">
            <v>SICONSULT</v>
          </cell>
          <cell r="F2352">
            <v>2</v>
          </cell>
          <cell r="G2352" t="str">
            <v>6311Z</v>
          </cell>
          <cell r="H2352">
            <v>0</v>
          </cell>
          <cell r="I2352">
            <v>0</v>
          </cell>
          <cell r="J2352">
            <v>0</v>
          </cell>
          <cell r="K2352">
            <v>0</v>
          </cell>
          <cell r="L2352">
            <v>0</v>
          </cell>
          <cell r="M2352">
            <v>0</v>
          </cell>
          <cell r="N2352">
            <v>0</v>
          </cell>
          <cell r="O2352">
            <v>0</v>
          </cell>
          <cell r="P2352">
            <v>0</v>
          </cell>
          <cell r="Q2352">
            <v>0</v>
          </cell>
          <cell r="R2352">
            <v>0</v>
          </cell>
          <cell r="T2352">
            <v>3.9923190268716078</v>
          </cell>
        </row>
        <row r="2353">
          <cell r="A2353" t="str">
            <v>493498992</v>
          </cell>
          <cell r="B2353" t="str">
            <v>R18</v>
          </cell>
          <cell r="C2353">
            <v>27</v>
          </cell>
          <cell r="D2353" t="str">
            <v>CORELCO SAS</v>
          </cell>
          <cell r="F2353">
            <v>1</v>
          </cell>
          <cell r="G2353" t="str">
            <v>2896Z</v>
          </cell>
          <cell r="H2353">
            <v>0</v>
          </cell>
          <cell r="I2353">
            <v>0</v>
          </cell>
          <cell r="J2353">
            <v>0</v>
          </cell>
          <cell r="K2353">
            <v>0</v>
          </cell>
          <cell r="L2353">
            <v>0</v>
          </cell>
          <cell r="M2353">
            <v>0</v>
          </cell>
          <cell r="N2353">
            <v>0</v>
          </cell>
          <cell r="O2353">
            <v>0</v>
          </cell>
          <cell r="P2353">
            <v>0</v>
          </cell>
          <cell r="Q2353">
            <v>0</v>
          </cell>
          <cell r="R2353">
            <v>0</v>
          </cell>
          <cell r="T2353">
            <v>3.9915615629971843</v>
          </cell>
        </row>
        <row r="2354">
          <cell r="A2354" t="str">
            <v>493518096</v>
          </cell>
          <cell r="B2354" t="str">
            <v>R17</v>
          </cell>
          <cell r="C2354">
            <v>32</v>
          </cell>
          <cell r="D2354" t="str">
            <v>CITEL</v>
          </cell>
          <cell r="F2354">
            <v>7</v>
          </cell>
          <cell r="G2354" t="str">
            <v>2712Z</v>
          </cell>
          <cell r="H2354">
            <v>0</v>
          </cell>
          <cell r="I2354">
            <v>0</v>
          </cell>
          <cell r="J2354">
            <v>0</v>
          </cell>
          <cell r="K2354">
            <v>0</v>
          </cell>
          <cell r="L2354">
            <v>0</v>
          </cell>
          <cell r="M2354">
            <v>0</v>
          </cell>
          <cell r="N2354">
            <v>0</v>
          </cell>
          <cell r="O2354">
            <v>0</v>
          </cell>
          <cell r="P2354">
            <v>0</v>
          </cell>
          <cell r="Q2354">
            <v>0</v>
          </cell>
          <cell r="R2354">
            <v>0</v>
          </cell>
          <cell r="T2354">
            <v>4.0481501574016212</v>
          </cell>
        </row>
        <row r="2355">
          <cell r="A2355" t="str">
            <v>493848972</v>
          </cell>
          <cell r="B2355" t="str">
            <v>R07</v>
          </cell>
          <cell r="C2355">
            <v>9</v>
          </cell>
          <cell r="D2355" t="str">
            <v>TRISKEM INTERNATIONAL</v>
          </cell>
          <cell r="F2355">
            <v>3</v>
          </cell>
          <cell r="G2355" t="str">
            <v>2059Z</v>
          </cell>
          <cell r="H2355">
            <v>0</v>
          </cell>
          <cell r="I2355">
            <v>0</v>
          </cell>
          <cell r="J2355">
            <v>0</v>
          </cell>
          <cell r="K2355">
            <v>0</v>
          </cell>
          <cell r="L2355">
            <v>0</v>
          </cell>
          <cell r="M2355">
            <v>0</v>
          </cell>
          <cell r="N2355">
            <v>0</v>
          </cell>
          <cell r="O2355">
            <v>0</v>
          </cell>
          <cell r="P2355">
            <v>0</v>
          </cell>
          <cell r="Q2355">
            <v>0</v>
          </cell>
          <cell r="R2355">
            <v>0</v>
          </cell>
          <cell r="T2355">
            <v>9.4912899547974874</v>
          </cell>
        </row>
        <row r="2356">
          <cell r="A2356" t="str">
            <v>494439235</v>
          </cell>
          <cell r="B2356" t="str">
            <v>R08</v>
          </cell>
          <cell r="C2356">
            <v>249</v>
          </cell>
          <cell r="D2356" t="str">
            <v>AXYNTIS</v>
          </cell>
          <cell r="F2356">
            <v>10</v>
          </cell>
          <cell r="G2356" t="str">
            <v>2110Z</v>
          </cell>
          <cell r="H2356">
            <v>0</v>
          </cell>
          <cell r="I2356">
            <v>0</v>
          </cell>
          <cell r="J2356">
            <v>0</v>
          </cell>
          <cell r="K2356">
            <v>0</v>
          </cell>
          <cell r="L2356">
            <v>0</v>
          </cell>
          <cell r="M2356">
            <v>0</v>
          </cell>
          <cell r="N2356">
            <v>0</v>
          </cell>
          <cell r="O2356">
            <v>0</v>
          </cell>
          <cell r="P2356">
            <v>1</v>
          </cell>
          <cell r="Q2356">
            <v>0</v>
          </cell>
          <cell r="R2356">
            <v>1</v>
          </cell>
          <cell r="T2356">
            <v>1.0029181249847401</v>
          </cell>
        </row>
        <row r="2357">
          <cell r="A2357" t="str">
            <v>494459407</v>
          </cell>
          <cell r="B2357" t="str">
            <v>R29</v>
          </cell>
          <cell r="C2357">
            <v>7</v>
          </cell>
          <cell r="D2357" t="str">
            <v>AXIBLE TECHNOLOGIES</v>
          </cell>
          <cell r="F2357">
            <v>4</v>
          </cell>
          <cell r="G2357" t="str">
            <v>6201Z</v>
          </cell>
          <cell r="H2357">
            <v>0</v>
          </cell>
          <cell r="I2357">
            <v>0</v>
          </cell>
          <cell r="J2357">
            <v>0</v>
          </cell>
          <cell r="K2357">
            <v>0</v>
          </cell>
          <cell r="L2357">
            <v>0</v>
          </cell>
          <cell r="M2357">
            <v>0</v>
          </cell>
          <cell r="N2357">
            <v>0</v>
          </cell>
          <cell r="O2357">
            <v>0</v>
          </cell>
          <cell r="P2357">
            <v>0</v>
          </cell>
          <cell r="Q2357">
            <v>0</v>
          </cell>
          <cell r="R2357">
            <v>0</v>
          </cell>
          <cell r="T2357">
            <v>9.4910237769367054</v>
          </cell>
        </row>
        <row r="2358">
          <cell r="A2358" t="str">
            <v>494621097</v>
          </cell>
          <cell r="B2358" t="str">
            <v>R30</v>
          </cell>
          <cell r="C2358">
            <v>2</v>
          </cell>
          <cell r="D2358" t="str">
            <v>LEAN DE VIE (ex-RCG CONSULTING)</v>
          </cell>
          <cell r="F2358">
            <v>2</v>
          </cell>
          <cell r="G2358" t="str">
            <v>7220Z</v>
          </cell>
          <cell r="H2358">
            <v>0</v>
          </cell>
          <cell r="I2358">
            <v>0</v>
          </cell>
          <cell r="J2358">
            <v>0</v>
          </cell>
          <cell r="K2358">
            <v>0</v>
          </cell>
          <cell r="L2358">
            <v>0</v>
          </cell>
          <cell r="M2358">
            <v>0</v>
          </cell>
          <cell r="N2358">
            <v>0</v>
          </cell>
          <cell r="O2358">
            <v>0</v>
          </cell>
          <cell r="P2358">
            <v>0</v>
          </cell>
          <cell r="Q2358">
            <v>0</v>
          </cell>
          <cell r="R2358">
            <v>0</v>
          </cell>
          <cell r="T2358">
            <v>9.5191432574745569</v>
          </cell>
        </row>
        <row r="2359">
          <cell r="A2359" t="str">
            <v>494678162</v>
          </cell>
          <cell r="B2359" t="str">
            <v>R08</v>
          </cell>
          <cell r="C2359">
            <v>37</v>
          </cell>
          <cell r="D2359" t="str">
            <v>GLOBAL PROCESS INDUSTRY</v>
          </cell>
          <cell r="F2359">
            <v>6</v>
          </cell>
          <cell r="G2359" t="str">
            <v>2120Z</v>
          </cell>
          <cell r="H2359">
            <v>0</v>
          </cell>
          <cell r="I2359">
            <v>0</v>
          </cell>
          <cell r="J2359">
            <v>0</v>
          </cell>
          <cell r="K2359">
            <v>0</v>
          </cell>
          <cell r="L2359">
            <v>0</v>
          </cell>
          <cell r="M2359">
            <v>1</v>
          </cell>
          <cell r="N2359">
            <v>0</v>
          </cell>
          <cell r="O2359">
            <v>0</v>
          </cell>
          <cell r="P2359">
            <v>0</v>
          </cell>
          <cell r="Q2359">
            <v>0</v>
          </cell>
          <cell r="R2359">
            <v>1</v>
          </cell>
          <cell r="T2359">
            <v>4.0039151017691665</v>
          </cell>
        </row>
        <row r="2360">
          <cell r="A2360" t="str">
            <v>494708514</v>
          </cell>
          <cell r="B2360" t="str">
            <v>R29</v>
          </cell>
          <cell r="C2360">
            <v>6</v>
          </cell>
          <cell r="D2360" t="str">
            <v>MAXICHEQUE</v>
          </cell>
          <cell r="F2360">
            <v>2</v>
          </cell>
          <cell r="G2360" t="str">
            <v>6312Z</v>
          </cell>
          <cell r="H2360">
            <v>0</v>
          </cell>
          <cell r="I2360">
            <v>0</v>
          </cell>
          <cell r="J2360">
            <v>0</v>
          </cell>
          <cell r="K2360">
            <v>0</v>
          </cell>
          <cell r="L2360">
            <v>0</v>
          </cell>
          <cell r="M2360">
            <v>0</v>
          </cell>
          <cell r="N2360">
            <v>0</v>
          </cell>
          <cell r="O2360">
            <v>0</v>
          </cell>
          <cell r="P2360">
            <v>0</v>
          </cell>
          <cell r="Q2360">
            <v>0</v>
          </cell>
          <cell r="R2360">
            <v>0</v>
          </cell>
          <cell r="T2360">
            <v>3.9923190268716078</v>
          </cell>
        </row>
        <row r="2361">
          <cell r="A2361" t="str">
            <v>494787898</v>
          </cell>
          <cell r="B2361" t="str">
            <v>R30</v>
          </cell>
          <cell r="C2361">
            <v>6</v>
          </cell>
          <cell r="D2361" t="str">
            <v>AIXAM MEGA ENGINEERING</v>
          </cell>
          <cell r="F2361">
            <v>2</v>
          </cell>
          <cell r="G2361" t="str">
            <v>7112B</v>
          </cell>
          <cell r="H2361">
            <v>0</v>
          </cell>
          <cell r="I2361">
            <v>0</v>
          </cell>
          <cell r="J2361">
            <v>0</v>
          </cell>
          <cell r="K2361">
            <v>0</v>
          </cell>
          <cell r="L2361">
            <v>0</v>
          </cell>
          <cell r="M2361">
            <v>0</v>
          </cell>
          <cell r="N2361">
            <v>0</v>
          </cell>
          <cell r="O2361">
            <v>0</v>
          </cell>
          <cell r="P2361">
            <v>0</v>
          </cell>
          <cell r="Q2361">
            <v>0</v>
          </cell>
          <cell r="R2361">
            <v>0</v>
          </cell>
          <cell r="T2361">
            <v>0.99862678769312063</v>
          </cell>
        </row>
        <row r="2362">
          <cell r="A2362" t="str">
            <v>495077117</v>
          </cell>
          <cell r="B2362" t="str">
            <v>R27</v>
          </cell>
          <cell r="C2362">
            <v>5</v>
          </cell>
          <cell r="D2362" t="str">
            <v>MEDIC-IS</v>
          </cell>
          <cell r="F2362">
            <v>3</v>
          </cell>
          <cell r="G2362" t="str">
            <v>5829C</v>
          </cell>
          <cell r="H2362">
            <v>1</v>
          </cell>
          <cell r="I2362">
            <v>0</v>
          </cell>
          <cell r="J2362">
            <v>0</v>
          </cell>
          <cell r="K2362">
            <v>0</v>
          </cell>
          <cell r="L2362">
            <v>0</v>
          </cell>
          <cell r="M2362">
            <v>0</v>
          </cell>
          <cell r="N2362">
            <v>0</v>
          </cell>
          <cell r="O2362">
            <v>0</v>
          </cell>
          <cell r="P2362">
            <v>0</v>
          </cell>
          <cell r="Q2362">
            <v>0</v>
          </cell>
          <cell r="R2362">
            <v>1</v>
          </cell>
          <cell r="T2362">
            <v>9.5153315650915804</v>
          </cell>
        </row>
        <row r="2363">
          <cell r="A2363" t="str">
            <v>495091324</v>
          </cell>
          <cell r="B2363" t="str">
            <v>R30</v>
          </cell>
          <cell r="C2363">
            <v>13</v>
          </cell>
          <cell r="D2363" t="str">
            <v>WIGHT CONSULTING</v>
          </cell>
          <cell r="F2363">
            <v>13</v>
          </cell>
          <cell r="G2363" t="str">
            <v>7022Z</v>
          </cell>
          <cell r="H2363">
            <v>0</v>
          </cell>
          <cell r="I2363">
            <v>0</v>
          </cell>
          <cell r="J2363">
            <v>0</v>
          </cell>
          <cell r="K2363">
            <v>0</v>
          </cell>
          <cell r="L2363">
            <v>0</v>
          </cell>
          <cell r="M2363">
            <v>0</v>
          </cell>
          <cell r="N2363">
            <v>0</v>
          </cell>
          <cell r="O2363">
            <v>0</v>
          </cell>
          <cell r="P2363">
            <v>0</v>
          </cell>
          <cell r="Q2363">
            <v>0</v>
          </cell>
          <cell r="R2363">
            <v>0</v>
          </cell>
          <cell r="T2363">
            <v>1.0075805448007347</v>
          </cell>
        </row>
        <row r="2364">
          <cell r="A2364" t="str">
            <v>495158420</v>
          </cell>
          <cell r="B2364" t="str">
            <v>R07</v>
          </cell>
          <cell r="C2364">
            <v>42</v>
          </cell>
          <cell r="D2364" t="str">
            <v>FAREVA COLOR</v>
          </cell>
          <cell r="F2364">
            <v>13</v>
          </cell>
          <cell r="G2364" t="str">
            <v>2042Z</v>
          </cell>
          <cell r="H2364">
            <v>0</v>
          </cell>
          <cell r="I2364">
            <v>0</v>
          </cell>
          <cell r="J2364">
            <v>0</v>
          </cell>
          <cell r="K2364">
            <v>0</v>
          </cell>
          <cell r="L2364">
            <v>0</v>
          </cell>
          <cell r="M2364">
            <v>0</v>
          </cell>
          <cell r="N2364">
            <v>0</v>
          </cell>
          <cell r="O2364">
            <v>1</v>
          </cell>
          <cell r="P2364">
            <v>0</v>
          </cell>
          <cell r="Q2364">
            <v>1</v>
          </cell>
          <cell r="R2364">
            <v>2</v>
          </cell>
          <cell r="T2364">
            <v>1.0017623857625586</v>
          </cell>
        </row>
        <row r="2365">
          <cell r="A2365" t="str">
            <v>497741959</v>
          </cell>
          <cell r="B2365" t="str">
            <v>R30</v>
          </cell>
          <cell r="C2365">
            <v>1</v>
          </cell>
          <cell r="D2365" t="str">
            <v>YLAN TECHNOLOGIES</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T2365">
            <v>9.4734881506747257</v>
          </cell>
        </row>
        <row r="2366">
          <cell r="A2366" t="str">
            <v>498232321</v>
          </cell>
          <cell r="B2366" t="str">
            <v>R29</v>
          </cell>
          <cell r="C2366">
            <v>7</v>
          </cell>
          <cell r="D2366" t="str">
            <v>VERIMORE</v>
          </cell>
          <cell r="F2366">
            <v>2</v>
          </cell>
          <cell r="G2366" t="str">
            <v>6201Z</v>
          </cell>
          <cell r="H2366">
            <v>0</v>
          </cell>
          <cell r="I2366">
            <v>0</v>
          </cell>
          <cell r="J2366">
            <v>0</v>
          </cell>
          <cell r="K2366">
            <v>0</v>
          </cell>
          <cell r="L2366">
            <v>0</v>
          </cell>
          <cell r="M2366">
            <v>0</v>
          </cell>
          <cell r="N2366">
            <v>0</v>
          </cell>
          <cell r="O2366">
            <v>0</v>
          </cell>
          <cell r="P2366">
            <v>0</v>
          </cell>
          <cell r="Q2366">
            <v>0</v>
          </cell>
          <cell r="R2366">
            <v>0</v>
          </cell>
          <cell r="T2366">
            <v>9.4855098683566013</v>
          </cell>
        </row>
        <row r="2367">
          <cell r="A2367" t="str">
            <v>499046779</v>
          </cell>
          <cell r="B2367" t="str">
            <v>R30</v>
          </cell>
          <cell r="C2367">
            <v>1</v>
          </cell>
          <cell r="D2367" t="str">
            <v>ELEOTECH</v>
          </cell>
          <cell r="F2367">
            <v>1</v>
          </cell>
          <cell r="G2367" t="str">
            <v>7112B</v>
          </cell>
          <cell r="H2367">
            <v>0</v>
          </cell>
          <cell r="I2367">
            <v>0</v>
          </cell>
          <cell r="J2367">
            <v>0</v>
          </cell>
          <cell r="K2367">
            <v>0</v>
          </cell>
          <cell r="L2367">
            <v>0</v>
          </cell>
          <cell r="M2367">
            <v>0</v>
          </cell>
          <cell r="N2367">
            <v>0</v>
          </cell>
          <cell r="O2367">
            <v>0</v>
          </cell>
          <cell r="P2367">
            <v>0</v>
          </cell>
          <cell r="Q2367">
            <v>0</v>
          </cell>
          <cell r="R2367">
            <v>0</v>
          </cell>
          <cell r="T2367">
            <v>9.4734881506747257</v>
          </cell>
        </row>
        <row r="2368">
          <cell r="A2368" t="str">
            <v>499197986</v>
          </cell>
          <cell r="B2368" t="str">
            <v>R27</v>
          </cell>
          <cell r="C2368">
            <v>27</v>
          </cell>
          <cell r="D2368" t="str">
            <v>APTEA</v>
          </cell>
          <cell r="F2368">
            <v>6</v>
          </cell>
          <cell r="G2368" t="str">
            <v>5829C</v>
          </cell>
          <cell r="H2368">
            <v>0</v>
          </cell>
          <cell r="I2368">
            <v>0</v>
          </cell>
          <cell r="J2368">
            <v>0</v>
          </cell>
          <cell r="K2368">
            <v>0</v>
          </cell>
          <cell r="L2368">
            <v>0</v>
          </cell>
          <cell r="M2368">
            <v>0</v>
          </cell>
          <cell r="N2368">
            <v>0</v>
          </cell>
          <cell r="O2368">
            <v>0</v>
          </cell>
          <cell r="P2368">
            <v>0</v>
          </cell>
          <cell r="Q2368">
            <v>0</v>
          </cell>
          <cell r="R2368">
            <v>0</v>
          </cell>
          <cell r="T2368">
            <v>9.550829062637133</v>
          </cell>
        </row>
        <row r="2369">
          <cell r="A2369" t="str">
            <v>499398253</v>
          </cell>
          <cell r="B2369" t="str">
            <v>R30</v>
          </cell>
          <cell r="C2369">
            <v>17</v>
          </cell>
          <cell r="D2369" t="str">
            <v>ENERGIE PERSPECTIVE</v>
          </cell>
          <cell r="F2369">
            <v>2</v>
          </cell>
          <cell r="G2369" t="str">
            <v>7112B</v>
          </cell>
          <cell r="H2369">
            <v>0</v>
          </cell>
          <cell r="I2369">
            <v>0</v>
          </cell>
          <cell r="J2369">
            <v>0</v>
          </cell>
          <cell r="K2369">
            <v>0</v>
          </cell>
          <cell r="L2369">
            <v>0</v>
          </cell>
          <cell r="M2369">
            <v>0</v>
          </cell>
          <cell r="N2369">
            <v>0</v>
          </cell>
          <cell r="O2369">
            <v>0</v>
          </cell>
          <cell r="P2369">
            <v>0</v>
          </cell>
          <cell r="Q2369">
            <v>0</v>
          </cell>
          <cell r="R2369">
            <v>0</v>
          </cell>
          <cell r="T2369">
            <v>9.5191432574745569</v>
          </cell>
        </row>
        <row r="2370">
          <cell r="A2370" t="str">
            <v>499868362</v>
          </cell>
          <cell r="B2370" t="str">
            <v>R27</v>
          </cell>
          <cell r="C2370">
            <v>11</v>
          </cell>
          <cell r="D2370" t="str">
            <v>PRIMOBOX</v>
          </cell>
          <cell r="F2370">
            <v>4</v>
          </cell>
          <cell r="G2370" t="str">
            <v>5829B</v>
          </cell>
          <cell r="H2370">
            <v>0</v>
          </cell>
          <cell r="I2370">
            <v>0</v>
          </cell>
          <cell r="J2370">
            <v>0</v>
          </cell>
          <cell r="K2370">
            <v>0</v>
          </cell>
          <cell r="L2370">
            <v>0</v>
          </cell>
          <cell r="M2370">
            <v>0</v>
          </cell>
          <cell r="N2370">
            <v>0</v>
          </cell>
          <cell r="O2370">
            <v>0</v>
          </cell>
          <cell r="P2370">
            <v>0</v>
          </cell>
          <cell r="Q2370">
            <v>0</v>
          </cell>
          <cell r="R2370">
            <v>0</v>
          </cell>
          <cell r="T2370">
            <v>9.5271456005113944</v>
          </cell>
        </row>
        <row r="2371">
          <cell r="A2371" t="str">
            <v>500205190</v>
          </cell>
          <cell r="B2371" t="str">
            <v>R18</v>
          </cell>
          <cell r="C2371">
            <v>7</v>
          </cell>
          <cell r="D2371" t="str">
            <v>MASSON MARINE ENGINEERING</v>
          </cell>
          <cell r="F2371">
            <v>2</v>
          </cell>
          <cell r="G2371" t="str">
            <v>2815Z</v>
          </cell>
          <cell r="H2371">
            <v>0</v>
          </cell>
          <cell r="I2371">
            <v>0</v>
          </cell>
          <cell r="J2371">
            <v>0</v>
          </cell>
          <cell r="K2371">
            <v>0</v>
          </cell>
          <cell r="L2371">
            <v>0</v>
          </cell>
          <cell r="M2371">
            <v>0</v>
          </cell>
          <cell r="N2371">
            <v>0</v>
          </cell>
          <cell r="O2371">
            <v>0</v>
          </cell>
          <cell r="P2371">
            <v>0</v>
          </cell>
          <cell r="Q2371">
            <v>0</v>
          </cell>
          <cell r="R2371">
            <v>0</v>
          </cell>
          <cell r="T2371">
            <v>3.9931238970905309</v>
          </cell>
        </row>
        <row r="2372">
          <cell r="A2372" t="str">
            <v>500451281</v>
          </cell>
          <cell r="B2372" t="str">
            <v>R30</v>
          </cell>
          <cell r="C2372">
            <v>10</v>
          </cell>
          <cell r="D2372" t="str">
            <v>PRIMADIAG</v>
          </cell>
          <cell r="F2372">
            <v>6</v>
          </cell>
          <cell r="G2372" t="str">
            <v>7211Z</v>
          </cell>
          <cell r="H2372">
            <v>0</v>
          </cell>
          <cell r="I2372">
            <v>0</v>
          </cell>
          <cell r="J2372">
            <v>0</v>
          </cell>
          <cell r="K2372">
            <v>0</v>
          </cell>
          <cell r="L2372">
            <v>0</v>
          </cell>
          <cell r="M2372">
            <v>2</v>
          </cell>
          <cell r="N2372">
            <v>0</v>
          </cell>
          <cell r="O2372">
            <v>0</v>
          </cell>
          <cell r="P2372">
            <v>0</v>
          </cell>
          <cell r="Q2372">
            <v>1</v>
          </cell>
          <cell r="R2372">
            <v>3</v>
          </cell>
          <cell r="T2372">
            <v>0.9958875026424</v>
          </cell>
        </row>
        <row r="2373">
          <cell r="A2373" t="str">
            <v>500632799</v>
          </cell>
          <cell r="B2373" t="str">
            <v>R32</v>
          </cell>
          <cell r="C2373">
            <v>2</v>
          </cell>
          <cell r="D2373" t="str">
            <v>INTELLIGENCE AUDIO</v>
          </cell>
          <cell r="F2373">
            <v>2</v>
          </cell>
          <cell r="G2373" t="str">
            <v>9002Z</v>
          </cell>
          <cell r="H2373">
            <v>0</v>
          </cell>
          <cell r="I2373">
            <v>0</v>
          </cell>
          <cell r="J2373">
            <v>0</v>
          </cell>
          <cell r="K2373">
            <v>0</v>
          </cell>
          <cell r="L2373">
            <v>0</v>
          </cell>
          <cell r="M2373">
            <v>0</v>
          </cell>
          <cell r="N2373">
            <v>0</v>
          </cell>
          <cell r="O2373">
            <v>0</v>
          </cell>
          <cell r="P2373">
            <v>0</v>
          </cell>
          <cell r="Q2373">
            <v>0</v>
          </cell>
          <cell r="R2373">
            <v>0</v>
          </cell>
          <cell r="T2373">
            <v>3.9360904904051113</v>
          </cell>
        </row>
        <row r="2374">
          <cell r="A2374" t="str">
            <v>500892138</v>
          </cell>
          <cell r="B2374" t="str">
            <v>R07</v>
          </cell>
          <cell r="C2374">
            <v>32</v>
          </cell>
          <cell r="D2374" t="str">
            <v>ARPADIS GONDECOURT</v>
          </cell>
          <cell r="F2374">
            <v>4</v>
          </cell>
          <cell r="G2374" t="str">
            <v>2030Z</v>
          </cell>
          <cell r="H2374">
            <v>0</v>
          </cell>
          <cell r="I2374">
            <v>0</v>
          </cell>
          <cell r="J2374">
            <v>0</v>
          </cell>
          <cell r="K2374">
            <v>0</v>
          </cell>
          <cell r="L2374">
            <v>0</v>
          </cell>
          <cell r="M2374">
            <v>0</v>
          </cell>
          <cell r="N2374">
            <v>0</v>
          </cell>
          <cell r="O2374">
            <v>0</v>
          </cell>
          <cell r="P2374">
            <v>0</v>
          </cell>
          <cell r="Q2374">
            <v>0</v>
          </cell>
          <cell r="R2374">
            <v>0</v>
          </cell>
          <cell r="T2374">
            <v>9.5112053537892116</v>
          </cell>
        </row>
        <row r="2375">
          <cell r="A2375" t="str">
            <v>500943733</v>
          </cell>
          <cell r="B2375" t="str">
            <v>R10</v>
          </cell>
          <cell r="C2375">
            <v>18</v>
          </cell>
          <cell r="D2375" t="str">
            <v>ECOCEM FRANCE</v>
          </cell>
          <cell r="F2375">
            <v>2</v>
          </cell>
          <cell r="G2375" t="str">
            <v>2351Z</v>
          </cell>
          <cell r="H2375">
            <v>0</v>
          </cell>
          <cell r="I2375">
            <v>0</v>
          </cell>
          <cell r="J2375">
            <v>0</v>
          </cell>
          <cell r="K2375">
            <v>0</v>
          </cell>
          <cell r="L2375">
            <v>0</v>
          </cell>
          <cell r="M2375">
            <v>0</v>
          </cell>
          <cell r="N2375">
            <v>0</v>
          </cell>
          <cell r="O2375">
            <v>0</v>
          </cell>
          <cell r="P2375">
            <v>0</v>
          </cell>
          <cell r="Q2375">
            <v>0</v>
          </cell>
          <cell r="R2375">
            <v>0</v>
          </cell>
          <cell r="T2375">
            <v>1.0079750948079014</v>
          </cell>
        </row>
        <row r="2376">
          <cell r="A2376" t="str">
            <v>501161798</v>
          </cell>
          <cell r="B2376" t="str">
            <v>R19</v>
          </cell>
          <cell r="C2376">
            <v>29</v>
          </cell>
          <cell r="D2376" t="str">
            <v>GRUAU MICROBUS</v>
          </cell>
          <cell r="F2376">
            <v>7</v>
          </cell>
          <cell r="G2376" t="str">
            <v>2920Z</v>
          </cell>
          <cell r="H2376">
            <v>0</v>
          </cell>
          <cell r="I2376">
            <v>0</v>
          </cell>
          <cell r="J2376">
            <v>0</v>
          </cell>
          <cell r="K2376">
            <v>0</v>
          </cell>
          <cell r="L2376">
            <v>0</v>
          </cell>
          <cell r="M2376">
            <v>0</v>
          </cell>
          <cell r="N2376">
            <v>0</v>
          </cell>
          <cell r="O2376">
            <v>0</v>
          </cell>
          <cell r="P2376">
            <v>0</v>
          </cell>
          <cell r="Q2376">
            <v>0</v>
          </cell>
          <cell r="R2376">
            <v>0</v>
          </cell>
          <cell r="T2376">
            <v>3.8823982201168823</v>
          </cell>
        </row>
        <row r="2377">
          <cell r="A2377" t="str">
            <v>501255343</v>
          </cell>
          <cell r="B2377" t="str">
            <v>R29</v>
          </cell>
          <cell r="C2377">
            <v>30</v>
          </cell>
          <cell r="D2377" t="str">
            <v>ELITT</v>
          </cell>
          <cell r="F2377">
            <v>5</v>
          </cell>
          <cell r="G2377" t="str">
            <v>6209Z</v>
          </cell>
          <cell r="H2377">
            <v>0</v>
          </cell>
          <cell r="I2377">
            <v>0</v>
          </cell>
          <cell r="J2377">
            <v>0</v>
          </cell>
          <cell r="K2377">
            <v>0</v>
          </cell>
          <cell r="L2377">
            <v>0</v>
          </cell>
          <cell r="M2377">
            <v>0</v>
          </cell>
          <cell r="N2377">
            <v>0</v>
          </cell>
          <cell r="O2377">
            <v>0</v>
          </cell>
          <cell r="P2377">
            <v>0</v>
          </cell>
          <cell r="Q2377">
            <v>0</v>
          </cell>
          <cell r="R2377">
            <v>0</v>
          </cell>
          <cell r="T2377">
            <v>9.4937822469589079</v>
          </cell>
        </row>
        <row r="2378">
          <cell r="A2378" t="str">
            <v>501468458</v>
          </cell>
          <cell r="B2378" t="str">
            <v>R27</v>
          </cell>
          <cell r="C2378">
            <v>9</v>
          </cell>
          <cell r="D2378" t="str">
            <v>VISASCOL</v>
          </cell>
          <cell r="F2378">
            <v>6</v>
          </cell>
          <cell r="G2378" t="str">
            <v>5829C</v>
          </cell>
          <cell r="H2378">
            <v>0</v>
          </cell>
          <cell r="I2378">
            <v>0</v>
          </cell>
          <cell r="J2378">
            <v>0</v>
          </cell>
          <cell r="K2378">
            <v>0</v>
          </cell>
          <cell r="L2378">
            <v>0</v>
          </cell>
          <cell r="M2378">
            <v>0</v>
          </cell>
          <cell r="N2378">
            <v>0</v>
          </cell>
          <cell r="O2378">
            <v>0</v>
          </cell>
          <cell r="P2378">
            <v>0</v>
          </cell>
          <cell r="Q2378">
            <v>0</v>
          </cell>
          <cell r="R2378">
            <v>0</v>
          </cell>
          <cell r="T2378">
            <v>1.0029773592055655</v>
          </cell>
        </row>
        <row r="2379">
          <cell r="A2379" t="str">
            <v>501636534</v>
          </cell>
          <cell r="B2379" t="str">
            <v>R30</v>
          </cell>
          <cell r="C2379">
            <v>64</v>
          </cell>
          <cell r="D2379" t="str">
            <v>MILLIMAN SAS</v>
          </cell>
          <cell r="F2379">
            <v>5</v>
          </cell>
          <cell r="G2379" t="str">
            <v>7022Z</v>
          </cell>
          <cell r="H2379">
            <v>0</v>
          </cell>
          <cell r="I2379">
            <v>0</v>
          </cell>
          <cell r="J2379">
            <v>0</v>
          </cell>
          <cell r="K2379">
            <v>0</v>
          </cell>
          <cell r="L2379">
            <v>0</v>
          </cell>
          <cell r="M2379">
            <v>0</v>
          </cell>
          <cell r="N2379">
            <v>0</v>
          </cell>
          <cell r="O2379">
            <v>0</v>
          </cell>
          <cell r="P2379">
            <v>0</v>
          </cell>
          <cell r="Q2379">
            <v>0</v>
          </cell>
          <cell r="R2379">
            <v>0</v>
          </cell>
          <cell r="T2379">
            <v>1.0075854812784761</v>
          </cell>
        </row>
        <row r="2380">
          <cell r="A2380" t="str">
            <v>501642607</v>
          </cell>
          <cell r="B2380" t="str">
            <v>R30</v>
          </cell>
          <cell r="C2380">
            <v>4</v>
          </cell>
          <cell r="D2380" t="str">
            <v>MBAM</v>
          </cell>
          <cell r="F2380">
            <v>3</v>
          </cell>
          <cell r="G2380" t="str">
            <v>7112B</v>
          </cell>
          <cell r="H2380">
            <v>0</v>
          </cell>
          <cell r="I2380">
            <v>0</v>
          </cell>
          <cell r="J2380">
            <v>0</v>
          </cell>
          <cell r="K2380">
            <v>0</v>
          </cell>
          <cell r="L2380">
            <v>0</v>
          </cell>
          <cell r="M2380">
            <v>0</v>
          </cell>
          <cell r="N2380">
            <v>0</v>
          </cell>
          <cell r="O2380">
            <v>0</v>
          </cell>
          <cell r="P2380">
            <v>0</v>
          </cell>
          <cell r="Q2380">
            <v>0</v>
          </cell>
          <cell r="R2380">
            <v>0</v>
          </cell>
          <cell r="T2380">
            <v>9.5125975004990462</v>
          </cell>
        </row>
        <row r="2381">
          <cell r="A2381" t="str">
            <v>501655880</v>
          </cell>
          <cell r="B2381" t="str">
            <v>R30</v>
          </cell>
          <cell r="C2381">
            <v>11</v>
          </cell>
          <cell r="D2381" t="str">
            <v>NEXTER TRAINING</v>
          </cell>
          <cell r="F2381">
            <v>3</v>
          </cell>
          <cell r="G2381" t="str">
            <v>7112B</v>
          </cell>
          <cell r="H2381">
            <v>0</v>
          </cell>
          <cell r="I2381">
            <v>0</v>
          </cell>
          <cell r="J2381">
            <v>0</v>
          </cell>
          <cell r="K2381">
            <v>0</v>
          </cell>
          <cell r="L2381">
            <v>0</v>
          </cell>
          <cell r="M2381">
            <v>0</v>
          </cell>
          <cell r="N2381">
            <v>0</v>
          </cell>
          <cell r="O2381">
            <v>0</v>
          </cell>
          <cell r="P2381">
            <v>0</v>
          </cell>
          <cell r="Q2381">
            <v>0</v>
          </cell>
          <cell r="R2381">
            <v>0</v>
          </cell>
          <cell r="T2381">
            <v>9.5650756286136787</v>
          </cell>
        </row>
        <row r="2382">
          <cell r="A2382" t="str">
            <v>501846778</v>
          </cell>
          <cell r="B2382" t="str">
            <v>R29</v>
          </cell>
          <cell r="C2382">
            <v>1</v>
          </cell>
          <cell r="D2382" t="str">
            <v>OPENTEKHNIA</v>
          </cell>
          <cell r="F2382">
            <v>1</v>
          </cell>
          <cell r="G2382" t="str">
            <v>6202A</v>
          </cell>
          <cell r="H2382">
            <v>0</v>
          </cell>
          <cell r="I2382">
            <v>0</v>
          </cell>
          <cell r="J2382">
            <v>0</v>
          </cell>
          <cell r="K2382">
            <v>0</v>
          </cell>
          <cell r="L2382">
            <v>0</v>
          </cell>
          <cell r="M2382">
            <v>0</v>
          </cell>
          <cell r="N2382">
            <v>0</v>
          </cell>
          <cell r="O2382">
            <v>0</v>
          </cell>
          <cell r="P2382">
            <v>0</v>
          </cell>
          <cell r="Q2382">
            <v>0</v>
          </cell>
          <cell r="R2382">
            <v>0</v>
          </cell>
          <cell r="T2382">
            <v>9.4827544292800443</v>
          </cell>
        </row>
        <row r="2383">
          <cell r="A2383" t="str">
            <v>502012073</v>
          </cell>
          <cell r="B2383" t="str">
            <v>R27</v>
          </cell>
          <cell r="C2383">
            <v>10</v>
          </cell>
          <cell r="D2383" t="str">
            <v>SOGILIS</v>
          </cell>
          <cell r="F2383">
            <v>10</v>
          </cell>
          <cell r="G2383" t="str">
            <v>5829C</v>
          </cell>
          <cell r="H2383">
            <v>0</v>
          </cell>
          <cell r="I2383">
            <v>0</v>
          </cell>
          <cell r="J2383">
            <v>0</v>
          </cell>
          <cell r="K2383">
            <v>0</v>
          </cell>
          <cell r="L2383">
            <v>0</v>
          </cell>
          <cell r="M2383">
            <v>0</v>
          </cell>
          <cell r="N2383">
            <v>0</v>
          </cell>
          <cell r="O2383">
            <v>0</v>
          </cell>
          <cell r="P2383">
            <v>0</v>
          </cell>
          <cell r="Q2383">
            <v>0</v>
          </cell>
          <cell r="R2383">
            <v>0</v>
          </cell>
          <cell r="T2383">
            <v>9.5555478322386627</v>
          </cell>
        </row>
        <row r="2384">
          <cell r="A2384" t="str">
            <v>502255227</v>
          </cell>
          <cell r="B2384" t="str">
            <v>R30</v>
          </cell>
          <cell r="C2384">
            <v>4</v>
          </cell>
          <cell r="D2384" t="str">
            <v>TECH EVAP</v>
          </cell>
          <cell r="F2384">
            <v>1</v>
          </cell>
          <cell r="G2384" t="str">
            <v>7112B</v>
          </cell>
          <cell r="H2384">
            <v>0</v>
          </cell>
          <cell r="I2384">
            <v>0</v>
          </cell>
          <cell r="J2384">
            <v>0</v>
          </cell>
          <cell r="K2384">
            <v>0</v>
          </cell>
          <cell r="L2384">
            <v>0</v>
          </cell>
          <cell r="M2384">
            <v>0</v>
          </cell>
          <cell r="N2384">
            <v>0</v>
          </cell>
          <cell r="O2384">
            <v>0</v>
          </cell>
          <cell r="P2384">
            <v>0</v>
          </cell>
          <cell r="Q2384">
            <v>0</v>
          </cell>
          <cell r="R2384">
            <v>0</v>
          </cell>
          <cell r="T2384">
            <v>0.99931309606273477</v>
          </cell>
        </row>
        <row r="2385">
          <cell r="A2385" t="str">
            <v>502563679</v>
          </cell>
          <cell r="B2385" t="str">
            <v>R30</v>
          </cell>
          <cell r="C2385">
            <v>17</v>
          </cell>
          <cell r="D2385" t="str">
            <v>PLATINE PHARMA SERVICES</v>
          </cell>
          <cell r="F2385">
            <v>6</v>
          </cell>
          <cell r="G2385" t="str">
            <v>7219Z</v>
          </cell>
          <cell r="H2385">
            <v>0</v>
          </cell>
          <cell r="I2385">
            <v>0</v>
          </cell>
          <cell r="J2385">
            <v>0</v>
          </cell>
          <cell r="K2385">
            <v>0</v>
          </cell>
          <cell r="L2385">
            <v>0</v>
          </cell>
          <cell r="M2385">
            <v>0</v>
          </cell>
          <cell r="N2385">
            <v>0</v>
          </cell>
          <cell r="O2385">
            <v>0</v>
          </cell>
          <cell r="P2385">
            <v>0</v>
          </cell>
          <cell r="Q2385">
            <v>0</v>
          </cell>
          <cell r="R2385">
            <v>0</v>
          </cell>
          <cell r="T2385">
            <v>1.0180497283495811</v>
          </cell>
        </row>
        <row r="2386">
          <cell r="A2386" t="str">
            <v>502616840</v>
          </cell>
          <cell r="B2386" t="str">
            <v>R30</v>
          </cell>
          <cell r="C2386">
            <v>6</v>
          </cell>
          <cell r="D2386" t="str">
            <v>LISODE</v>
          </cell>
          <cell r="F2386">
            <v>4</v>
          </cell>
          <cell r="G2386" t="str">
            <v>7220Z</v>
          </cell>
          <cell r="H2386">
            <v>0</v>
          </cell>
          <cell r="I2386">
            <v>0</v>
          </cell>
          <cell r="J2386">
            <v>0</v>
          </cell>
          <cell r="K2386">
            <v>0</v>
          </cell>
          <cell r="L2386">
            <v>0</v>
          </cell>
          <cell r="M2386">
            <v>0</v>
          </cell>
          <cell r="N2386">
            <v>0</v>
          </cell>
          <cell r="O2386">
            <v>0</v>
          </cell>
          <cell r="P2386">
            <v>0</v>
          </cell>
          <cell r="Q2386">
            <v>0</v>
          </cell>
          <cell r="R2386">
            <v>0</v>
          </cell>
          <cell r="T2386">
            <v>3.9790512652669756</v>
          </cell>
        </row>
        <row r="2387">
          <cell r="A2387" t="str">
            <v>502696115</v>
          </cell>
          <cell r="B2387" t="str">
            <v>R18</v>
          </cell>
          <cell r="C2387">
            <v>28</v>
          </cell>
          <cell r="D2387" t="str">
            <v>WAMAR ENGINEERING SAS</v>
          </cell>
          <cell r="F2387">
            <v>5</v>
          </cell>
          <cell r="G2387" t="str">
            <v>2811Z</v>
          </cell>
          <cell r="H2387">
            <v>0</v>
          </cell>
          <cell r="I2387">
            <v>0</v>
          </cell>
          <cell r="J2387">
            <v>0</v>
          </cell>
          <cell r="K2387">
            <v>0</v>
          </cell>
          <cell r="L2387">
            <v>0</v>
          </cell>
          <cell r="M2387">
            <v>0</v>
          </cell>
          <cell r="N2387">
            <v>0</v>
          </cell>
          <cell r="O2387">
            <v>0</v>
          </cell>
          <cell r="P2387">
            <v>0</v>
          </cell>
          <cell r="Q2387">
            <v>3</v>
          </cell>
          <cell r="R2387">
            <v>3</v>
          </cell>
          <cell r="T2387">
            <v>3.9859646928592722</v>
          </cell>
        </row>
        <row r="2388">
          <cell r="A2388" t="str">
            <v>503653818</v>
          </cell>
          <cell r="B2388" t="str">
            <v>R08</v>
          </cell>
          <cell r="C2388">
            <v>452</v>
          </cell>
          <cell r="D2388" t="str">
            <v>DELPHARM REIMS</v>
          </cell>
          <cell r="F2388">
            <v>9</v>
          </cell>
          <cell r="G2388" t="str">
            <v>2110Z</v>
          </cell>
          <cell r="H2388">
            <v>0</v>
          </cell>
          <cell r="I2388">
            <v>0</v>
          </cell>
          <cell r="J2388">
            <v>0</v>
          </cell>
          <cell r="K2388">
            <v>0</v>
          </cell>
          <cell r="L2388">
            <v>0</v>
          </cell>
          <cell r="M2388">
            <v>0</v>
          </cell>
          <cell r="N2388">
            <v>0</v>
          </cell>
          <cell r="O2388">
            <v>0</v>
          </cell>
          <cell r="P2388">
            <v>0</v>
          </cell>
          <cell r="Q2388">
            <v>0</v>
          </cell>
          <cell r="R2388">
            <v>0</v>
          </cell>
          <cell r="T2388">
            <v>1.0008898040772896</v>
          </cell>
        </row>
        <row r="2389">
          <cell r="A2389" t="str">
            <v>503736035</v>
          </cell>
          <cell r="B2389" t="str">
            <v>R30</v>
          </cell>
          <cell r="C2389">
            <v>10</v>
          </cell>
          <cell r="D2389" t="str">
            <v>TAXEO</v>
          </cell>
          <cell r="F2389">
            <v>10</v>
          </cell>
          <cell r="G2389" t="str">
            <v>7022Z</v>
          </cell>
          <cell r="H2389">
            <v>0</v>
          </cell>
          <cell r="I2389">
            <v>0</v>
          </cell>
          <cell r="J2389">
            <v>0</v>
          </cell>
          <cell r="K2389">
            <v>0</v>
          </cell>
          <cell r="L2389">
            <v>0</v>
          </cell>
          <cell r="M2389">
            <v>1</v>
          </cell>
          <cell r="N2389">
            <v>0</v>
          </cell>
          <cell r="O2389">
            <v>0</v>
          </cell>
          <cell r="P2389">
            <v>0</v>
          </cell>
          <cell r="Q2389">
            <v>0</v>
          </cell>
          <cell r="R2389">
            <v>1</v>
          </cell>
          <cell r="T2389">
            <v>3.984501406652623</v>
          </cell>
        </row>
        <row r="2390">
          <cell r="A2390" t="str">
            <v>503755704</v>
          </cell>
          <cell r="B2390" t="str">
            <v>R30</v>
          </cell>
          <cell r="C2390">
            <v>9</v>
          </cell>
          <cell r="D2390" t="str">
            <v>VILLE FLUIDE SAS</v>
          </cell>
          <cell r="F2390">
            <v>4</v>
          </cell>
          <cell r="G2390" t="str">
            <v>7112B</v>
          </cell>
          <cell r="H2390">
            <v>0</v>
          </cell>
          <cell r="I2390">
            <v>0</v>
          </cell>
          <cell r="J2390">
            <v>0</v>
          </cell>
          <cell r="K2390">
            <v>0</v>
          </cell>
          <cell r="L2390">
            <v>0</v>
          </cell>
          <cell r="M2390">
            <v>5</v>
          </cell>
          <cell r="N2390">
            <v>0</v>
          </cell>
          <cell r="O2390">
            <v>0</v>
          </cell>
          <cell r="P2390">
            <v>0</v>
          </cell>
          <cell r="Q2390">
            <v>0</v>
          </cell>
          <cell r="R2390">
            <v>5</v>
          </cell>
          <cell r="T2390">
            <v>1.0027486719488072</v>
          </cell>
        </row>
        <row r="2391">
          <cell r="A2391" t="str">
            <v>504593567</v>
          </cell>
          <cell r="B2391" t="str">
            <v>R23</v>
          </cell>
          <cell r="C2391">
            <v>2</v>
          </cell>
          <cell r="D2391" t="str">
            <v>DIRECT ENERGIE DISTRIBUTION</v>
          </cell>
          <cell r="F2391">
            <v>2</v>
          </cell>
          <cell r="G2391" t="str">
            <v>3511Z</v>
          </cell>
          <cell r="H2391">
            <v>0</v>
          </cell>
          <cell r="I2391">
            <v>0</v>
          </cell>
          <cell r="J2391">
            <v>0</v>
          </cell>
          <cell r="K2391">
            <v>0</v>
          </cell>
          <cell r="L2391">
            <v>0</v>
          </cell>
          <cell r="M2391">
            <v>0</v>
          </cell>
          <cell r="N2391">
            <v>0</v>
          </cell>
          <cell r="O2391">
            <v>0</v>
          </cell>
          <cell r="P2391">
            <v>0</v>
          </cell>
          <cell r="Q2391">
            <v>1</v>
          </cell>
          <cell r="R2391">
            <v>1</v>
          </cell>
          <cell r="T2391">
            <v>3.9754329549407377</v>
          </cell>
        </row>
        <row r="2392">
          <cell r="A2392" t="str">
            <v>505180273</v>
          </cell>
          <cell r="B2392" t="str">
            <v>R29</v>
          </cell>
          <cell r="C2392">
            <v>10</v>
          </cell>
          <cell r="D2392" t="str">
            <v>WOPATA</v>
          </cell>
          <cell r="F2392">
            <v>4</v>
          </cell>
          <cell r="G2392" t="str">
            <v>6201Z</v>
          </cell>
          <cell r="H2392">
            <v>0</v>
          </cell>
          <cell r="I2392">
            <v>0</v>
          </cell>
          <cell r="J2392">
            <v>0</v>
          </cell>
          <cell r="K2392">
            <v>0</v>
          </cell>
          <cell r="L2392">
            <v>0</v>
          </cell>
          <cell r="M2392">
            <v>0</v>
          </cell>
          <cell r="N2392">
            <v>0</v>
          </cell>
          <cell r="O2392">
            <v>0</v>
          </cell>
          <cell r="P2392">
            <v>0</v>
          </cell>
          <cell r="Q2392">
            <v>0</v>
          </cell>
          <cell r="R2392">
            <v>0</v>
          </cell>
          <cell r="T2392">
            <v>9.4910237769367054</v>
          </cell>
        </row>
        <row r="2393">
          <cell r="A2393" t="str">
            <v>505197533</v>
          </cell>
          <cell r="B2393" t="str">
            <v>R32</v>
          </cell>
          <cell r="C2393">
            <v>14</v>
          </cell>
          <cell r="D2393" t="str">
            <v>SOCIETE SAPEIG INFORMATIQUE</v>
          </cell>
          <cell r="F2393">
            <v>2</v>
          </cell>
          <cell r="G2393" t="str">
            <v>799</v>
          </cell>
          <cell r="H2393">
            <v>0</v>
          </cell>
          <cell r="I2393">
            <v>0</v>
          </cell>
          <cell r="J2393">
            <v>0</v>
          </cell>
          <cell r="K2393">
            <v>0</v>
          </cell>
          <cell r="L2393">
            <v>0</v>
          </cell>
          <cell r="M2393">
            <v>0</v>
          </cell>
          <cell r="N2393">
            <v>0</v>
          </cell>
          <cell r="O2393">
            <v>0</v>
          </cell>
          <cell r="P2393">
            <v>0</v>
          </cell>
          <cell r="Q2393">
            <v>0</v>
          </cell>
          <cell r="R2393">
            <v>0</v>
          </cell>
          <cell r="T2393">
            <v>0.98648884471306042</v>
          </cell>
        </row>
        <row r="2394">
          <cell r="A2394" t="str">
            <v>505217190</v>
          </cell>
          <cell r="B2394" t="str">
            <v>R30</v>
          </cell>
          <cell r="C2394">
            <v>2</v>
          </cell>
          <cell r="D2394" t="str">
            <v>NEW GENERATION NATURAL GAS</v>
          </cell>
          <cell r="F2394">
            <v>2</v>
          </cell>
          <cell r="G2394" t="str">
            <v>7112B</v>
          </cell>
          <cell r="H2394">
            <v>0</v>
          </cell>
          <cell r="I2394">
            <v>0</v>
          </cell>
          <cell r="J2394">
            <v>0</v>
          </cell>
          <cell r="K2394">
            <v>0</v>
          </cell>
          <cell r="L2394">
            <v>0</v>
          </cell>
          <cell r="M2394">
            <v>0</v>
          </cell>
          <cell r="N2394">
            <v>0</v>
          </cell>
          <cell r="O2394">
            <v>0</v>
          </cell>
          <cell r="P2394">
            <v>0</v>
          </cell>
          <cell r="Q2394">
            <v>1</v>
          </cell>
          <cell r="R2394">
            <v>1</v>
          </cell>
          <cell r="T2394">
            <v>9.4669819473307832</v>
          </cell>
        </row>
        <row r="2395">
          <cell r="A2395" t="str">
            <v>505280727</v>
          </cell>
          <cell r="B2395" t="str">
            <v>R30</v>
          </cell>
          <cell r="C2395">
            <v>6</v>
          </cell>
          <cell r="D2395" t="str">
            <v>SMOOVE</v>
          </cell>
          <cell r="F2395">
            <v>2</v>
          </cell>
          <cell r="G2395" t="str">
            <v>7112B</v>
          </cell>
          <cell r="H2395">
            <v>0</v>
          </cell>
          <cell r="I2395">
            <v>0</v>
          </cell>
          <cell r="J2395">
            <v>0</v>
          </cell>
          <cell r="K2395">
            <v>0</v>
          </cell>
          <cell r="L2395">
            <v>0</v>
          </cell>
          <cell r="M2395">
            <v>0</v>
          </cell>
          <cell r="N2395">
            <v>0</v>
          </cell>
          <cell r="O2395">
            <v>0</v>
          </cell>
          <cell r="P2395">
            <v>0</v>
          </cell>
          <cell r="Q2395">
            <v>0</v>
          </cell>
          <cell r="R2395">
            <v>0</v>
          </cell>
          <cell r="T2395">
            <v>3.9845208828955516</v>
          </cell>
        </row>
        <row r="2396">
          <cell r="A2396" t="str">
            <v>505384032</v>
          </cell>
          <cell r="B2396" t="str">
            <v>R28</v>
          </cell>
          <cell r="C2396">
            <v>3</v>
          </cell>
          <cell r="D2396" t="str">
            <v>AVTECH FRANCE</v>
          </cell>
          <cell r="F2396">
            <v>2</v>
          </cell>
          <cell r="G2396" t="str">
            <v>6190Z</v>
          </cell>
          <cell r="H2396">
            <v>0</v>
          </cell>
          <cell r="I2396">
            <v>0</v>
          </cell>
          <cell r="J2396">
            <v>0</v>
          </cell>
          <cell r="K2396">
            <v>0</v>
          </cell>
          <cell r="L2396">
            <v>0</v>
          </cell>
          <cell r="M2396">
            <v>0</v>
          </cell>
          <cell r="N2396">
            <v>0</v>
          </cell>
          <cell r="O2396">
            <v>0</v>
          </cell>
          <cell r="P2396">
            <v>0</v>
          </cell>
          <cell r="Q2396">
            <v>0</v>
          </cell>
          <cell r="R2396">
            <v>0</v>
          </cell>
          <cell r="T2396">
            <v>4.0643688395418938</v>
          </cell>
        </row>
        <row r="2397">
          <cell r="A2397" t="str">
            <v>507835056</v>
          </cell>
          <cell r="B2397" t="str">
            <v>R27</v>
          </cell>
          <cell r="C2397">
            <v>2</v>
          </cell>
          <cell r="D2397" t="str">
            <v>ISEA PSY</v>
          </cell>
          <cell r="F2397">
            <v>2</v>
          </cell>
          <cell r="G2397" t="str">
            <v>5829C</v>
          </cell>
          <cell r="H2397">
            <v>0</v>
          </cell>
          <cell r="I2397">
            <v>0</v>
          </cell>
          <cell r="J2397">
            <v>0</v>
          </cell>
          <cell r="K2397">
            <v>0</v>
          </cell>
          <cell r="L2397">
            <v>0</v>
          </cell>
          <cell r="M2397">
            <v>0</v>
          </cell>
          <cell r="N2397">
            <v>0</v>
          </cell>
          <cell r="O2397">
            <v>0</v>
          </cell>
          <cell r="P2397">
            <v>0</v>
          </cell>
          <cell r="Q2397">
            <v>0</v>
          </cell>
          <cell r="R2397">
            <v>0</v>
          </cell>
          <cell r="T2397">
            <v>3.999905960633209</v>
          </cell>
        </row>
        <row r="2398">
          <cell r="A2398" t="str">
            <v>508109543</v>
          </cell>
          <cell r="B2398" t="str">
            <v>R29</v>
          </cell>
          <cell r="C2398">
            <v>5</v>
          </cell>
          <cell r="D2398" t="str">
            <v>HOLIWAVE</v>
          </cell>
          <cell r="F2398">
            <v>5</v>
          </cell>
          <cell r="G2398" t="str">
            <v>6202A</v>
          </cell>
          <cell r="H2398">
            <v>5</v>
          </cell>
          <cell r="I2398">
            <v>0</v>
          </cell>
          <cell r="J2398">
            <v>0</v>
          </cell>
          <cell r="K2398">
            <v>0</v>
          </cell>
          <cell r="L2398">
            <v>0</v>
          </cell>
          <cell r="M2398">
            <v>0</v>
          </cell>
          <cell r="N2398">
            <v>0</v>
          </cell>
          <cell r="O2398">
            <v>0</v>
          </cell>
          <cell r="P2398">
            <v>0</v>
          </cell>
          <cell r="Q2398">
            <v>0</v>
          </cell>
          <cell r="R2398">
            <v>5</v>
          </cell>
          <cell r="T2398">
            <v>9.4884359707911159</v>
          </cell>
        </row>
        <row r="2399">
          <cell r="A2399" t="str">
            <v>508322203</v>
          </cell>
          <cell r="B2399" t="str">
            <v>R30</v>
          </cell>
          <cell r="C2399">
            <v>12</v>
          </cell>
          <cell r="D2399" t="str">
            <v>CREATIV CEUTICAL France</v>
          </cell>
          <cell r="F2399">
            <v>9</v>
          </cell>
          <cell r="G2399" t="str">
            <v>7211</v>
          </cell>
          <cell r="H2399">
            <v>0</v>
          </cell>
          <cell r="I2399">
            <v>0</v>
          </cell>
          <cell r="J2399">
            <v>0</v>
          </cell>
          <cell r="K2399">
            <v>0</v>
          </cell>
          <cell r="L2399">
            <v>0</v>
          </cell>
          <cell r="M2399">
            <v>0</v>
          </cell>
          <cell r="N2399">
            <v>0</v>
          </cell>
          <cell r="O2399">
            <v>0</v>
          </cell>
          <cell r="P2399">
            <v>0</v>
          </cell>
          <cell r="Q2399">
            <v>0</v>
          </cell>
          <cell r="R2399">
            <v>0</v>
          </cell>
          <cell r="T2399">
            <v>1.0272273069026026</v>
          </cell>
        </row>
        <row r="2400">
          <cell r="A2400" t="str">
            <v>508353133</v>
          </cell>
          <cell r="B2400" t="str">
            <v>R19</v>
          </cell>
          <cell r="C2400">
            <v>65</v>
          </cell>
          <cell r="D2400" t="str">
            <v>STEELMAG SAS</v>
          </cell>
          <cell r="F2400">
            <v>3</v>
          </cell>
          <cell r="G2400" t="str">
            <v>2931Z</v>
          </cell>
          <cell r="H2400">
            <v>0</v>
          </cell>
          <cell r="I2400">
            <v>0</v>
          </cell>
          <cell r="J2400">
            <v>0</v>
          </cell>
          <cell r="K2400">
            <v>0</v>
          </cell>
          <cell r="L2400">
            <v>0</v>
          </cell>
          <cell r="M2400">
            <v>0</v>
          </cell>
          <cell r="N2400">
            <v>0</v>
          </cell>
          <cell r="O2400">
            <v>0</v>
          </cell>
          <cell r="P2400">
            <v>0</v>
          </cell>
          <cell r="Q2400">
            <v>0</v>
          </cell>
          <cell r="R2400">
            <v>0</v>
          </cell>
          <cell r="T2400">
            <v>3.9434261429627817</v>
          </cell>
        </row>
        <row r="2401">
          <cell r="A2401" t="str">
            <v>508436201</v>
          </cell>
          <cell r="B2401" t="str">
            <v>R32</v>
          </cell>
          <cell r="C2401">
            <v>17</v>
          </cell>
          <cell r="D2401" t="str">
            <v>SURTEC</v>
          </cell>
          <cell r="F2401">
            <v>2</v>
          </cell>
          <cell r="G2401" t="str">
            <v>8020Z</v>
          </cell>
          <cell r="H2401">
            <v>0</v>
          </cell>
          <cell r="I2401">
            <v>0</v>
          </cell>
          <cell r="J2401">
            <v>0</v>
          </cell>
          <cell r="K2401">
            <v>0</v>
          </cell>
          <cell r="L2401">
            <v>0</v>
          </cell>
          <cell r="M2401">
            <v>0</v>
          </cell>
          <cell r="N2401">
            <v>0</v>
          </cell>
          <cell r="O2401">
            <v>0</v>
          </cell>
          <cell r="P2401">
            <v>0</v>
          </cell>
          <cell r="Q2401">
            <v>1</v>
          </cell>
          <cell r="R2401">
            <v>1</v>
          </cell>
          <cell r="T2401">
            <v>3.9360904904051113</v>
          </cell>
        </row>
        <row r="2402">
          <cell r="A2402" t="str">
            <v>508497294</v>
          </cell>
          <cell r="B2402" t="str">
            <v>R30</v>
          </cell>
          <cell r="C2402">
            <v>12</v>
          </cell>
          <cell r="D2402" t="str">
            <v>YKONE</v>
          </cell>
          <cell r="F2402">
            <v>4</v>
          </cell>
          <cell r="G2402" t="str">
            <v>7311Z</v>
          </cell>
          <cell r="H2402">
            <v>0</v>
          </cell>
          <cell r="I2402">
            <v>0</v>
          </cell>
          <cell r="J2402">
            <v>0</v>
          </cell>
          <cell r="K2402">
            <v>0</v>
          </cell>
          <cell r="L2402">
            <v>0</v>
          </cell>
          <cell r="M2402">
            <v>0</v>
          </cell>
          <cell r="N2402">
            <v>0</v>
          </cell>
          <cell r="O2402">
            <v>0</v>
          </cell>
          <cell r="P2402">
            <v>0</v>
          </cell>
          <cell r="Q2402">
            <v>0</v>
          </cell>
          <cell r="R2402">
            <v>0</v>
          </cell>
          <cell r="T2402">
            <v>9.453986464844844</v>
          </cell>
        </row>
        <row r="2403">
          <cell r="A2403" t="str">
            <v>508513801</v>
          </cell>
          <cell r="B2403" t="str">
            <v>R30</v>
          </cell>
          <cell r="C2403">
            <v>3</v>
          </cell>
          <cell r="D2403" t="str">
            <v>REGENTIS INTERNATIONAL</v>
          </cell>
          <cell r="F2403">
            <v>2</v>
          </cell>
          <cell r="G2403" t="str">
            <v>7211Z</v>
          </cell>
          <cell r="H2403">
            <v>0</v>
          </cell>
          <cell r="I2403">
            <v>0</v>
          </cell>
          <cell r="J2403">
            <v>0</v>
          </cell>
          <cell r="K2403">
            <v>0</v>
          </cell>
          <cell r="L2403">
            <v>0</v>
          </cell>
          <cell r="M2403">
            <v>0</v>
          </cell>
          <cell r="N2403">
            <v>0</v>
          </cell>
          <cell r="O2403">
            <v>0</v>
          </cell>
          <cell r="P2403">
            <v>0</v>
          </cell>
          <cell r="Q2403">
            <v>0</v>
          </cell>
          <cell r="R2403">
            <v>0</v>
          </cell>
          <cell r="T2403">
            <v>9.5191432574745569</v>
          </cell>
        </row>
        <row r="2404">
          <cell r="A2404" t="str">
            <v>508672466</v>
          </cell>
          <cell r="B2404" t="str">
            <v>R29</v>
          </cell>
          <cell r="C2404">
            <v>1</v>
          </cell>
          <cell r="D2404" t="str">
            <v>ALTO LABS</v>
          </cell>
          <cell r="F2404">
            <v>1</v>
          </cell>
          <cell r="G2404" t="str">
            <v>6201Z</v>
          </cell>
          <cell r="H2404">
            <v>0</v>
          </cell>
          <cell r="I2404">
            <v>0</v>
          </cell>
          <cell r="J2404">
            <v>0</v>
          </cell>
          <cell r="K2404">
            <v>0</v>
          </cell>
          <cell r="L2404">
            <v>0</v>
          </cell>
          <cell r="M2404">
            <v>0</v>
          </cell>
          <cell r="N2404">
            <v>0</v>
          </cell>
          <cell r="O2404">
            <v>0</v>
          </cell>
          <cell r="P2404">
            <v>0</v>
          </cell>
          <cell r="Q2404">
            <v>0</v>
          </cell>
          <cell r="R2404">
            <v>0</v>
          </cell>
          <cell r="T2404">
            <v>9.4827544292800443</v>
          </cell>
        </row>
        <row r="2405">
          <cell r="A2405" t="str">
            <v>508920816</v>
          </cell>
          <cell r="B2405" t="str">
            <v>R29</v>
          </cell>
          <cell r="C2405">
            <v>4</v>
          </cell>
          <cell r="D2405" t="str">
            <v>IQ12</v>
          </cell>
          <cell r="F2405">
            <v>2</v>
          </cell>
          <cell r="G2405" t="str">
            <v>6201Z</v>
          </cell>
          <cell r="H2405">
            <v>0</v>
          </cell>
          <cell r="I2405">
            <v>0</v>
          </cell>
          <cell r="J2405">
            <v>0</v>
          </cell>
          <cell r="K2405">
            <v>0</v>
          </cell>
          <cell r="L2405">
            <v>0</v>
          </cell>
          <cell r="M2405">
            <v>0</v>
          </cell>
          <cell r="N2405">
            <v>0</v>
          </cell>
          <cell r="O2405">
            <v>0</v>
          </cell>
          <cell r="P2405">
            <v>0</v>
          </cell>
          <cell r="Q2405">
            <v>0</v>
          </cell>
          <cell r="R2405">
            <v>0</v>
          </cell>
          <cell r="T2405">
            <v>9.4855098683566013</v>
          </cell>
        </row>
        <row r="2406">
          <cell r="A2406" t="str">
            <v>508955754</v>
          </cell>
          <cell r="B2406" t="str">
            <v>R30</v>
          </cell>
          <cell r="C2406">
            <v>14</v>
          </cell>
          <cell r="D2406" t="str">
            <v>DISPOSABLE LAB</v>
          </cell>
          <cell r="F2406">
            <v>9</v>
          </cell>
          <cell r="G2406" t="str">
            <v>7211Z</v>
          </cell>
          <cell r="H2406">
            <v>0</v>
          </cell>
          <cell r="I2406">
            <v>0</v>
          </cell>
          <cell r="J2406">
            <v>0</v>
          </cell>
          <cell r="K2406">
            <v>0</v>
          </cell>
          <cell r="L2406">
            <v>0</v>
          </cell>
          <cell r="M2406">
            <v>0</v>
          </cell>
          <cell r="N2406">
            <v>0</v>
          </cell>
          <cell r="O2406">
            <v>0</v>
          </cell>
          <cell r="P2406">
            <v>0</v>
          </cell>
          <cell r="Q2406">
            <v>4</v>
          </cell>
          <cell r="R2406">
            <v>4</v>
          </cell>
          <cell r="T2406">
            <v>4.0313380459110224</v>
          </cell>
        </row>
        <row r="2407">
          <cell r="A2407" t="str">
            <v>509045753</v>
          </cell>
          <cell r="B2407" t="str">
            <v>R09</v>
          </cell>
          <cell r="C2407">
            <v>3</v>
          </cell>
          <cell r="D2407" t="str">
            <v>SARL PLK MARINE</v>
          </cell>
          <cell r="F2407">
            <v>1</v>
          </cell>
          <cell r="G2407" t="str">
            <v>2229A</v>
          </cell>
          <cell r="H2407">
            <v>0</v>
          </cell>
          <cell r="I2407">
            <v>0</v>
          </cell>
          <cell r="J2407">
            <v>0</v>
          </cell>
          <cell r="K2407">
            <v>0</v>
          </cell>
          <cell r="L2407">
            <v>0</v>
          </cell>
          <cell r="M2407">
            <v>0</v>
          </cell>
          <cell r="N2407">
            <v>0</v>
          </cell>
          <cell r="O2407">
            <v>0</v>
          </cell>
          <cell r="P2407">
            <v>0</v>
          </cell>
          <cell r="Q2407">
            <v>0</v>
          </cell>
          <cell r="R2407">
            <v>0</v>
          </cell>
          <cell r="T2407">
            <v>9.5461741630669348</v>
          </cell>
        </row>
        <row r="2408">
          <cell r="A2408" t="str">
            <v>509059572</v>
          </cell>
          <cell r="B2408" t="str">
            <v>R29</v>
          </cell>
          <cell r="C2408">
            <v>19</v>
          </cell>
          <cell r="D2408" t="str">
            <v>COPPERNIC</v>
          </cell>
          <cell r="F2408">
            <v>8</v>
          </cell>
          <cell r="G2408" t="str">
            <v>6201Z</v>
          </cell>
          <cell r="H2408">
            <v>0</v>
          </cell>
          <cell r="I2408">
            <v>0</v>
          </cell>
          <cell r="J2408">
            <v>0</v>
          </cell>
          <cell r="K2408">
            <v>0</v>
          </cell>
          <cell r="L2408">
            <v>0</v>
          </cell>
          <cell r="M2408">
            <v>0</v>
          </cell>
          <cell r="N2408">
            <v>0</v>
          </cell>
          <cell r="O2408">
            <v>0</v>
          </cell>
          <cell r="P2408">
            <v>0</v>
          </cell>
          <cell r="Q2408">
            <v>0</v>
          </cell>
          <cell r="R2408">
            <v>0</v>
          </cell>
          <cell r="T2408">
            <v>1.001762823597254</v>
          </cell>
        </row>
        <row r="2409">
          <cell r="A2409" t="str">
            <v>509136180</v>
          </cell>
          <cell r="B2409" t="str">
            <v>R03</v>
          </cell>
          <cell r="C2409">
            <v>34</v>
          </cell>
          <cell r="D2409" t="str">
            <v>POLE SUD</v>
          </cell>
          <cell r="F2409">
            <v>1</v>
          </cell>
          <cell r="G2409" t="str">
            <v>1052Z</v>
          </cell>
          <cell r="H2409">
            <v>0</v>
          </cell>
          <cell r="I2409">
            <v>0</v>
          </cell>
          <cell r="J2409">
            <v>0</v>
          </cell>
          <cell r="K2409">
            <v>0</v>
          </cell>
          <cell r="L2409">
            <v>0</v>
          </cell>
          <cell r="M2409">
            <v>0</v>
          </cell>
          <cell r="N2409">
            <v>0</v>
          </cell>
          <cell r="O2409">
            <v>0</v>
          </cell>
          <cell r="P2409">
            <v>0</v>
          </cell>
          <cell r="Q2409">
            <v>0</v>
          </cell>
          <cell r="R2409">
            <v>0</v>
          </cell>
          <cell r="T2409">
            <v>3.9694186172718751</v>
          </cell>
        </row>
        <row r="2410">
          <cell r="A2410" t="str">
            <v>509151684</v>
          </cell>
          <cell r="B2410" t="str">
            <v>R08</v>
          </cell>
          <cell r="C2410">
            <v>4</v>
          </cell>
          <cell r="D2410" t="str">
            <v>TECHNI-POUDRE INDUSTRIE</v>
          </cell>
          <cell r="F2410">
            <v>1</v>
          </cell>
          <cell r="G2410" t="str">
            <v>2120Z</v>
          </cell>
          <cell r="H2410">
            <v>0</v>
          </cell>
          <cell r="I2410">
            <v>0</v>
          </cell>
          <cell r="J2410">
            <v>0</v>
          </cell>
          <cell r="K2410">
            <v>0</v>
          </cell>
          <cell r="L2410">
            <v>0</v>
          </cell>
          <cell r="M2410">
            <v>0</v>
          </cell>
          <cell r="N2410">
            <v>0</v>
          </cell>
          <cell r="O2410">
            <v>0</v>
          </cell>
          <cell r="P2410">
            <v>0</v>
          </cell>
          <cell r="Q2410">
            <v>0</v>
          </cell>
          <cell r="R2410">
            <v>0</v>
          </cell>
          <cell r="T2410">
            <v>3.9931384420965861</v>
          </cell>
        </row>
        <row r="2411">
          <cell r="A2411" t="str">
            <v>509317046</v>
          </cell>
          <cell r="B2411" t="str">
            <v>R04</v>
          </cell>
          <cell r="C2411">
            <v>168</v>
          </cell>
          <cell r="D2411" t="str">
            <v>REVOCOAT SAS</v>
          </cell>
          <cell r="F2411">
            <v>6</v>
          </cell>
          <cell r="G2411" t="str">
            <v>1412Z</v>
          </cell>
          <cell r="H2411">
            <v>0</v>
          </cell>
          <cell r="I2411">
            <v>0</v>
          </cell>
          <cell r="J2411">
            <v>0</v>
          </cell>
          <cell r="K2411">
            <v>0</v>
          </cell>
          <cell r="L2411">
            <v>0</v>
          </cell>
          <cell r="M2411">
            <v>0</v>
          </cell>
          <cell r="N2411">
            <v>0</v>
          </cell>
          <cell r="O2411">
            <v>0</v>
          </cell>
          <cell r="P2411">
            <v>0</v>
          </cell>
          <cell r="Q2411">
            <v>0</v>
          </cell>
          <cell r="R2411">
            <v>0</v>
          </cell>
          <cell r="T2411">
            <v>6.2528776145666018</v>
          </cell>
        </row>
        <row r="2412">
          <cell r="A2412" t="str">
            <v>509365979</v>
          </cell>
          <cell r="B2412" t="str">
            <v>R18</v>
          </cell>
          <cell r="C2412">
            <v>26</v>
          </cell>
          <cell r="D2412" t="str">
            <v>STI SERAPID GROUP</v>
          </cell>
          <cell r="F2412">
            <v>1</v>
          </cell>
          <cell r="G2412" t="str">
            <v>2822Z</v>
          </cell>
          <cell r="H2412">
            <v>0</v>
          </cell>
          <cell r="I2412">
            <v>0</v>
          </cell>
          <cell r="J2412">
            <v>0</v>
          </cell>
          <cell r="K2412">
            <v>0</v>
          </cell>
          <cell r="L2412">
            <v>0</v>
          </cell>
          <cell r="M2412">
            <v>0</v>
          </cell>
          <cell r="N2412">
            <v>0</v>
          </cell>
          <cell r="O2412">
            <v>0</v>
          </cell>
          <cell r="P2412">
            <v>0</v>
          </cell>
          <cell r="Q2412">
            <v>0</v>
          </cell>
          <cell r="R2412">
            <v>0</v>
          </cell>
          <cell r="T2412">
            <v>3.9915615629971843</v>
          </cell>
        </row>
        <row r="2413">
          <cell r="A2413" t="str">
            <v>509395109</v>
          </cell>
          <cell r="B2413" t="str">
            <v>R05</v>
          </cell>
          <cell r="C2413">
            <v>288</v>
          </cell>
          <cell r="D2413" t="str">
            <v>SCA HYGIENE PRODUCTS</v>
          </cell>
          <cell r="F2413">
            <v>2</v>
          </cell>
          <cell r="G2413" t="str">
            <v>1722Z</v>
          </cell>
          <cell r="H2413">
            <v>0</v>
          </cell>
          <cell r="I2413">
            <v>0</v>
          </cell>
          <cell r="J2413">
            <v>0</v>
          </cell>
          <cell r="K2413">
            <v>0</v>
          </cell>
          <cell r="L2413">
            <v>0</v>
          </cell>
          <cell r="M2413">
            <v>0</v>
          </cell>
          <cell r="N2413">
            <v>0</v>
          </cell>
          <cell r="O2413">
            <v>0</v>
          </cell>
          <cell r="P2413">
            <v>0</v>
          </cell>
          <cell r="Q2413">
            <v>0</v>
          </cell>
          <cell r="R2413">
            <v>0</v>
          </cell>
          <cell r="T2413">
            <v>5.8098296985178788</v>
          </cell>
        </row>
        <row r="2414">
          <cell r="A2414" t="str">
            <v>509553459</v>
          </cell>
          <cell r="B2414" t="str">
            <v>R03</v>
          </cell>
          <cell r="C2414">
            <v>1851</v>
          </cell>
          <cell r="D2414" t="str">
            <v>MHCS CHAMPAGNES RUINART ET KRUG</v>
          </cell>
          <cell r="F2414">
            <v>7</v>
          </cell>
          <cell r="G2414" t="str">
            <v>1102A</v>
          </cell>
          <cell r="H2414">
            <v>0</v>
          </cell>
          <cell r="I2414">
            <v>0</v>
          </cell>
          <cell r="J2414">
            <v>0</v>
          </cell>
          <cell r="K2414">
            <v>0</v>
          </cell>
          <cell r="L2414">
            <v>0</v>
          </cell>
          <cell r="M2414">
            <v>0</v>
          </cell>
          <cell r="N2414">
            <v>0</v>
          </cell>
          <cell r="O2414">
            <v>0</v>
          </cell>
          <cell r="P2414">
            <v>0</v>
          </cell>
          <cell r="Q2414">
            <v>0</v>
          </cell>
          <cell r="R2414">
            <v>0</v>
          </cell>
          <cell r="T2414">
            <v>1.0381064062603873</v>
          </cell>
        </row>
        <row r="2415">
          <cell r="A2415" t="str">
            <v>509561569</v>
          </cell>
          <cell r="B2415" t="str">
            <v>R29</v>
          </cell>
          <cell r="C2415">
            <v>8</v>
          </cell>
          <cell r="D2415" t="str">
            <v>NEOMANTIS</v>
          </cell>
          <cell r="F2415">
            <v>7</v>
          </cell>
          <cell r="G2415" t="str">
            <v>6201Z</v>
          </cell>
          <cell r="H2415">
            <v>0</v>
          </cell>
          <cell r="I2415">
            <v>0</v>
          </cell>
          <cell r="J2415">
            <v>0</v>
          </cell>
          <cell r="K2415">
            <v>0</v>
          </cell>
          <cell r="L2415">
            <v>0</v>
          </cell>
          <cell r="M2415">
            <v>0</v>
          </cell>
          <cell r="N2415">
            <v>0</v>
          </cell>
          <cell r="O2415">
            <v>0</v>
          </cell>
          <cell r="P2415">
            <v>0</v>
          </cell>
          <cell r="Q2415">
            <v>0</v>
          </cell>
          <cell r="R2415">
            <v>0</v>
          </cell>
          <cell r="T2415">
            <v>3.9981240355336123</v>
          </cell>
        </row>
        <row r="2416">
          <cell r="A2416" t="str">
            <v>509587549</v>
          </cell>
          <cell r="B2416" t="str">
            <v>R29</v>
          </cell>
          <cell r="C2416">
            <v>48</v>
          </cell>
          <cell r="D2416" t="str">
            <v>PPG COATINGS BUSINESS SUPPORT SARL</v>
          </cell>
          <cell r="F2416">
            <v>3</v>
          </cell>
          <cell r="G2416" t="str">
            <v>6201Z</v>
          </cell>
          <cell r="H2416">
            <v>0</v>
          </cell>
          <cell r="I2416">
            <v>0</v>
          </cell>
          <cell r="J2416">
            <v>0</v>
          </cell>
          <cell r="K2416">
            <v>0</v>
          </cell>
          <cell r="L2416">
            <v>0</v>
          </cell>
          <cell r="M2416">
            <v>0</v>
          </cell>
          <cell r="N2416">
            <v>0</v>
          </cell>
          <cell r="O2416">
            <v>0</v>
          </cell>
          <cell r="P2416">
            <v>0</v>
          </cell>
          <cell r="Q2416">
            <v>0</v>
          </cell>
          <cell r="R2416">
            <v>0</v>
          </cell>
          <cell r="T2416">
            <v>1.0003084344168713</v>
          </cell>
        </row>
        <row r="2417">
          <cell r="A2417" t="str">
            <v>509668083</v>
          </cell>
          <cell r="B2417" t="str">
            <v>R03</v>
          </cell>
          <cell r="C2417">
            <v>8</v>
          </cell>
          <cell r="D2417" t="str">
            <v>EUROPEENNE DES DESSERTS</v>
          </cell>
          <cell r="F2417">
            <v>1</v>
          </cell>
          <cell r="G2417" t="str">
            <v>1071A</v>
          </cell>
          <cell r="H2417">
            <v>0</v>
          </cell>
          <cell r="I2417">
            <v>0</v>
          </cell>
          <cell r="J2417">
            <v>0</v>
          </cell>
          <cell r="K2417">
            <v>0</v>
          </cell>
          <cell r="L2417">
            <v>0</v>
          </cell>
          <cell r="M2417">
            <v>0</v>
          </cell>
          <cell r="N2417">
            <v>0</v>
          </cell>
          <cell r="O2417">
            <v>0</v>
          </cell>
          <cell r="P2417">
            <v>0</v>
          </cell>
          <cell r="Q2417">
            <v>0</v>
          </cell>
          <cell r="R2417">
            <v>0</v>
          </cell>
          <cell r="T2417">
            <v>4.0430556019822177</v>
          </cell>
        </row>
        <row r="2418">
          <cell r="A2418" t="str">
            <v>510041536</v>
          </cell>
          <cell r="B2418" t="str">
            <v>R01</v>
          </cell>
          <cell r="C2418">
            <v>13</v>
          </cell>
          <cell r="D2418" t="str">
            <v>PALMELIT SAS</v>
          </cell>
          <cell r="F2418">
            <v>8</v>
          </cell>
          <cell r="G2418" t="str">
            <v>0126Z</v>
          </cell>
          <cell r="H2418">
            <v>0</v>
          </cell>
          <cell r="I2418">
            <v>0</v>
          </cell>
          <cell r="J2418">
            <v>0</v>
          </cell>
          <cell r="K2418">
            <v>0</v>
          </cell>
          <cell r="L2418">
            <v>0</v>
          </cell>
          <cell r="M2418">
            <v>0</v>
          </cell>
          <cell r="N2418">
            <v>0</v>
          </cell>
          <cell r="O2418">
            <v>0</v>
          </cell>
          <cell r="P2418">
            <v>0</v>
          </cell>
          <cell r="Q2418">
            <v>0</v>
          </cell>
          <cell r="R2418">
            <v>0</v>
          </cell>
          <cell r="T2418">
            <v>4.3299420316404014</v>
          </cell>
        </row>
        <row r="2419">
          <cell r="A2419" t="str">
            <v>510524960</v>
          </cell>
          <cell r="B2419" t="str">
            <v>R30</v>
          </cell>
          <cell r="C2419">
            <v>9</v>
          </cell>
          <cell r="D2419" t="str">
            <v>GENEURO INNOVATION</v>
          </cell>
          <cell r="F2419">
            <v>6</v>
          </cell>
          <cell r="G2419" t="str">
            <v>7211Z</v>
          </cell>
          <cell r="H2419">
            <v>0</v>
          </cell>
          <cell r="I2419">
            <v>0</v>
          </cell>
          <cell r="J2419">
            <v>0</v>
          </cell>
          <cell r="K2419">
            <v>0</v>
          </cell>
          <cell r="L2419">
            <v>0</v>
          </cell>
          <cell r="M2419">
            <v>0</v>
          </cell>
          <cell r="N2419">
            <v>0</v>
          </cell>
          <cell r="O2419">
            <v>1</v>
          </cell>
          <cell r="P2419">
            <v>0</v>
          </cell>
          <cell r="Q2419">
            <v>0</v>
          </cell>
          <cell r="R2419">
            <v>1</v>
          </cell>
          <cell r="T2419">
            <v>1.0124516261547039</v>
          </cell>
        </row>
        <row r="2420">
          <cell r="A2420" t="str">
            <v>510601834</v>
          </cell>
          <cell r="B2420" t="str">
            <v>R29</v>
          </cell>
          <cell r="C2420">
            <v>7</v>
          </cell>
          <cell r="D2420" t="str">
            <v>HELIOS TECHNOLOGIES</v>
          </cell>
          <cell r="F2420">
            <v>3</v>
          </cell>
          <cell r="G2420" t="str">
            <v>6201Z</v>
          </cell>
          <cell r="H2420">
            <v>0</v>
          </cell>
          <cell r="I2420">
            <v>0</v>
          </cell>
          <cell r="J2420">
            <v>0</v>
          </cell>
          <cell r="K2420">
            <v>0</v>
          </cell>
          <cell r="L2420">
            <v>0</v>
          </cell>
          <cell r="M2420">
            <v>0</v>
          </cell>
          <cell r="N2420">
            <v>0</v>
          </cell>
          <cell r="O2420">
            <v>0</v>
          </cell>
          <cell r="P2420">
            <v>0</v>
          </cell>
          <cell r="Q2420">
            <v>1</v>
          </cell>
          <cell r="R2420">
            <v>1</v>
          </cell>
          <cell r="T2420">
            <v>9.4882663174890407</v>
          </cell>
        </row>
        <row r="2421">
          <cell r="A2421" t="str">
            <v>510751456</v>
          </cell>
          <cell r="B2421" t="str">
            <v>R30</v>
          </cell>
          <cell r="C2421">
            <v>7</v>
          </cell>
          <cell r="D2421" t="str">
            <v>JOLICLOUD</v>
          </cell>
          <cell r="F2421">
            <v>7</v>
          </cell>
          <cell r="G2421" t="str">
            <v>7311Z</v>
          </cell>
          <cell r="H2421">
            <v>0</v>
          </cell>
          <cell r="I2421">
            <v>0</v>
          </cell>
          <cell r="J2421">
            <v>0</v>
          </cell>
          <cell r="K2421">
            <v>0</v>
          </cell>
          <cell r="L2421">
            <v>0</v>
          </cell>
          <cell r="M2421">
            <v>0</v>
          </cell>
          <cell r="N2421">
            <v>0</v>
          </cell>
          <cell r="O2421">
            <v>0</v>
          </cell>
          <cell r="P2421">
            <v>0</v>
          </cell>
          <cell r="Q2421">
            <v>2</v>
          </cell>
          <cell r="R2421">
            <v>2</v>
          </cell>
          <cell r="T2421">
            <v>1.0006826058862657</v>
          </cell>
        </row>
        <row r="2422">
          <cell r="A2422" t="str">
            <v>510863418</v>
          </cell>
          <cell r="B2422" t="str">
            <v>R30</v>
          </cell>
          <cell r="C2422">
            <v>10</v>
          </cell>
          <cell r="D2422" t="str">
            <v>PALMAGRO</v>
          </cell>
          <cell r="F2422">
            <v>1</v>
          </cell>
          <cell r="G2422" t="str">
            <v>7211Z</v>
          </cell>
          <cell r="H2422">
            <v>0</v>
          </cell>
          <cell r="I2422">
            <v>0</v>
          </cell>
          <cell r="J2422">
            <v>0</v>
          </cell>
          <cell r="K2422">
            <v>0</v>
          </cell>
          <cell r="L2422">
            <v>0</v>
          </cell>
          <cell r="M2422">
            <v>0</v>
          </cell>
          <cell r="N2422">
            <v>0</v>
          </cell>
          <cell r="O2422">
            <v>0</v>
          </cell>
          <cell r="P2422">
            <v>0</v>
          </cell>
          <cell r="Q2422">
            <v>0</v>
          </cell>
          <cell r="R2422">
            <v>0</v>
          </cell>
          <cell r="T2422">
            <v>9.4734881506747257</v>
          </cell>
        </row>
        <row r="2423">
          <cell r="A2423" t="str">
            <v>511068769</v>
          </cell>
          <cell r="B2423" t="str">
            <v>R15</v>
          </cell>
          <cell r="C2423">
            <v>20</v>
          </cell>
          <cell r="D2423" t="str">
            <v>METRON EUROPE</v>
          </cell>
          <cell r="F2423">
            <v>1</v>
          </cell>
          <cell r="G2423" t="str">
            <v>2651B</v>
          </cell>
          <cell r="H2423">
            <v>0</v>
          </cell>
          <cell r="I2423">
            <v>0</v>
          </cell>
          <cell r="J2423">
            <v>0</v>
          </cell>
          <cell r="K2423">
            <v>0</v>
          </cell>
          <cell r="L2423">
            <v>0</v>
          </cell>
          <cell r="M2423">
            <v>0</v>
          </cell>
          <cell r="N2423">
            <v>0</v>
          </cell>
          <cell r="O2423">
            <v>0</v>
          </cell>
          <cell r="P2423">
            <v>0</v>
          </cell>
          <cell r="Q2423">
            <v>0</v>
          </cell>
          <cell r="R2423">
            <v>0</v>
          </cell>
          <cell r="T2423">
            <v>3.985918629194281</v>
          </cell>
        </row>
        <row r="2424">
          <cell r="A2424" t="str">
            <v>511070427</v>
          </cell>
          <cell r="B2424" t="str">
            <v>R03</v>
          </cell>
          <cell r="C2424">
            <v>448</v>
          </cell>
          <cell r="D2424" t="str">
            <v>EVEN LAIT INDUSTRIE</v>
          </cell>
          <cell r="F2424">
            <v>5</v>
          </cell>
          <cell r="G2424" t="str">
            <v>1051D</v>
          </cell>
          <cell r="H2424">
            <v>0</v>
          </cell>
          <cell r="I2424">
            <v>0</v>
          </cell>
          <cell r="J2424">
            <v>0</v>
          </cell>
          <cell r="K2424">
            <v>0</v>
          </cell>
          <cell r="L2424">
            <v>0</v>
          </cell>
          <cell r="M2424">
            <v>0</v>
          </cell>
          <cell r="N2424">
            <v>0</v>
          </cell>
          <cell r="O2424">
            <v>0</v>
          </cell>
          <cell r="P2424">
            <v>0</v>
          </cell>
          <cell r="Q2424">
            <v>0</v>
          </cell>
          <cell r="R2424">
            <v>0</v>
          </cell>
          <cell r="T2424">
            <v>1.0297537586768173</v>
          </cell>
        </row>
        <row r="2425">
          <cell r="A2425" t="str">
            <v>511170946</v>
          </cell>
          <cell r="B2425" t="str">
            <v>R30</v>
          </cell>
          <cell r="C2425">
            <v>7</v>
          </cell>
          <cell r="D2425" t="str">
            <v>EVOSENS</v>
          </cell>
          <cell r="F2425">
            <v>5</v>
          </cell>
          <cell r="G2425" t="str">
            <v>7112B</v>
          </cell>
          <cell r="H2425">
            <v>0</v>
          </cell>
          <cell r="I2425">
            <v>0</v>
          </cell>
          <cell r="J2425">
            <v>0</v>
          </cell>
          <cell r="K2425">
            <v>0</v>
          </cell>
          <cell r="L2425">
            <v>0</v>
          </cell>
          <cell r="M2425">
            <v>0</v>
          </cell>
          <cell r="N2425">
            <v>0</v>
          </cell>
          <cell r="O2425">
            <v>0</v>
          </cell>
          <cell r="P2425">
            <v>0</v>
          </cell>
          <cell r="Q2425">
            <v>0</v>
          </cell>
          <cell r="R2425">
            <v>0</v>
          </cell>
          <cell r="T2425">
            <v>3.9763200151403857</v>
          </cell>
        </row>
        <row r="2426">
          <cell r="A2426" t="str">
            <v>511219743</v>
          </cell>
          <cell r="B2426" t="str">
            <v>R30</v>
          </cell>
          <cell r="C2426">
            <v>11</v>
          </cell>
          <cell r="D2426" t="str">
            <v>BIO ELPIDA</v>
          </cell>
          <cell r="F2426">
            <v>3</v>
          </cell>
          <cell r="G2426" t="str">
            <v>7211Z</v>
          </cell>
          <cell r="H2426">
            <v>0</v>
          </cell>
          <cell r="I2426">
            <v>0</v>
          </cell>
          <cell r="J2426">
            <v>0</v>
          </cell>
          <cell r="K2426">
            <v>0</v>
          </cell>
          <cell r="L2426">
            <v>0</v>
          </cell>
          <cell r="M2426">
            <v>0</v>
          </cell>
          <cell r="N2426">
            <v>0</v>
          </cell>
          <cell r="O2426">
            <v>0</v>
          </cell>
          <cell r="P2426">
            <v>0</v>
          </cell>
          <cell r="Q2426">
            <v>0</v>
          </cell>
          <cell r="R2426">
            <v>0</v>
          </cell>
          <cell r="T2426">
            <v>0.99794107452878311</v>
          </cell>
        </row>
        <row r="2427">
          <cell r="A2427" t="str">
            <v>511383242</v>
          </cell>
          <cell r="B2427" t="str">
            <v>R30</v>
          </cell>
          <cell r="C2427">
            <v>2</v>
          </cell>
          <cell r="D2427" t="str">
            <v>COPRO</v>
          </cell>
          <cell r="F2427">
            <v>1</v>
          </cell>
          <cell r="G2427" t="str">
            <v>7112B</v>
          </cell>
          <cell r="H2427">
            <v>0</v>
          </cell>
          <cell r="I2427">
            <v>0</v>
          </cell>
          <cell r="J2427">
            <v>0</v>
          </cell>
          <cell r="K2427">
            <v>0</v>
          </cell>
          <cell r="L2427">
            <v>0</v>
          </cell>
          <cell r="M2427">
            <v>0</v>
          </cell>
          <cell r="N2427">
            <v>0</v>
          </cell>
          <cell r="O2427">
            <v>0</v>
          </cell>
          <cell r="P2427">
            <v>0</v>
          </cell>
          <cell r="Q2427">
            <v>0</v>
          </cell>
          <cell r="R2427">
            <v>0</v>
          </cell>
          <cell r="T2427">
            <v>4.0092322564217406</v>
          </cell>
        </row>
        <row r="2428">
          <cell r="A2428" t="str">
            <v>511501934</v>
          </cell>
          <cell r="B2428" t="str">
            <v>R29</v>
          </cell>
          <cell r="C2428">
            <v>336</v>
          </cell>
          <cell r="D2428" t="str">
            <v>BUSINESS &amp; DECISION SERVICES REGIONS</v>
          </cell>
          <cell r="F2428">
            <v>8</v>
          </cell>
          <cell r="G2428" t="str">
            <v>6202A</v>
          </cell>
          <cell r="H2428">
            <v>0</v>
          </cell>
          <cell r="I2428">
            <v>0</v>
          </cell>
          <cell r="J2428">
            <v>0</v>
          </cell>
          <cell r="K2428">
            <v>0</v>
          </cell>
          <cell r="L2428">
            <v>0</v>
          </cell>
          <cell r="M2428">
            <v>0</v>
          </cell>
          <cell r="N2428">
            <v>0</v>
          </cell>
          <cell r="O2428">
            <v>0</v>
          </cell>
          <cell r="P2428">
            <v>0</v>
          </cell>
          <cell r="Q2428">
            <v>0</v>
          </cell>
          <cell r="R2428">
            <v>0</v>
          </cell>
          <cell r="T2428">
            <v>1.001762823597254</v>
          </cell>
        </row>
        <row r="2429">
          <cell r="A2429" t="str">
            <v>511826190</v>
          </cell>
          <cell r="B2429" t="str">
            <v>R04</v>
          </cell>
          <cell r="C2429">
            <v>1</v>
          </cell>
          <cell r="D2429" t="str">
            <v>RICHESSE</v>
          </cell>
          <cell r="F2429">
            <v>1</v>
          </cell>
          <cell r="G2429" t="str">
            <v>1512Z</v>
          </cell>
          <cell r="H2429">
            <v>0</v>
          </cell>
          <cell r="I2429">
            <v>0</v>
          </cell>
          <cell r="J2429">
            <v>0</v>
          </cell>
          <cell r="K2429">
            <v>0</v>
          </cell>
          <cell r="L2429">
            <v>0</v>
          </cell>
          <cell r="M2429">
            <v>0</v>
          </cell>
          <cell r="N2429">
            <v>0</v>
          </cell>
          <cell r="O2429">
            <v>0</v>
          </cell>
          <cell r="P2429">
            <v>0</v>
          </cell>
          <cell r="Q2429">
            <v>0</v>
          </cell>
          <cell r="R2429">
            <v>0</v>
          </cell>
          <cell r="T2429">
            <v>3.6519675893141335</v>
          </cell>
        </row>
        <row r="2430">
          <cell r="A2430" t="str">
            <v>512106949</v>
          </cell>
          <cell r="B2430" t="str">
            <v>R27</v>
          </cell>
          <cell r="C2430">
            <v>3</v>
          </cell>
          <cell r="D2430" t="str">
            <v>GENERADS</v>
          </cell>
          <cell r="F2430">
            <v>2</v>
          </cell>
          <cell r="G2430" t="str">
            <v>5829C</v>
          </cell>
          <cell r="H2430">
            <v>0</v>
          </cell>
          <cell r="I2430">
            <v>0</v>
          </cell>
          <cell r="J2430">
            <v>0</v>
          </cell>
          <cell r="K2430">
            <v>0</v>
          </cell>
          <cell r="L2430">
            <v>0</v>
          </cell>
          <cell r="M2430">
            <v>0</v>
          </cell>
          <cell r="N2430">
            <v>0</v>
          </cell>
          <cell r="O2430">
            <v>0</v>
          </cell>
          <cell r="P2430">
            <v>0</v>
          </cell>
          <cell r="Q2430">
            <v>2</v>
          </cell>
          <cell r="R2430">
            <v>2</v>
          </cell>
          <cell r="T2430">
            <v>3.999905960633209</v>
          </cell>
        </row>
        <row r="2431">
          <cell r="A2431" t="str">
            <v>512195181</v>
          </cell>
          <cell r="B2431" t="str">
            <v>R29</v>
          </cell>
          <cell r="C2431">
            <v>3</v>
          </cell>
          <cell r="D2431" t="str">
            <v>TEEO INNOVATION</v>
          </cell>
          <cell r="F2431">
            <v>1</v>
          </cell>
          <cell r="G2431" t="str">
            <v>6201Z</v>
          </cell>
          <cell r="H2431">
            <v>0</v>
          </cell>
          <cell r="I2431">
            <v>0</v>
          </cell>
          <cell r="J2431">
            <v>0</v>
          </cell>
          <cell r="K2431">
            <v>0</v>
          </cell>
          <cell r="L2431">
            <v>0</v>
          </cell>
          <cell r="M2431">
            <v>0</v>
          </cell>
          <cell r="N2431">
            <v>0</v>
          </cell>
          <cell r="O2431">
            <v>0</v>
          </cell>
          <cell r="P2431">
            <v>0</v>
          </cell>
          <cell r="Q2431">
            <v>0</v>
          </cell>
          <cell r="R2431">
            <v>0</v>
          </cell>
          <cell r="T2431">
            <v>3.9911593009311579</v>
          </cell>
        </row>
        <row r="2432">
          <cell r="A2432" t="str">
            <v>512326240</v>
          </cell>
          <cell r="B2432" t="str">
            <v>R08</v>
          </cell>
          <cell r="C2432">
            <v>51</v>
          </cell>
          <cell r="D2432" t="str">
            <v>AIXIAL RC</v>
          </cell>
          <cell r="F2432">
            <v>10</v>
          </cell>
          <cell r="G2432" t="str">
            <v>2120Z</v>
          </cell>
          <cell r="H2432">
            <v>4</v>
          </cell>
          <cell r="I2432">
            <v>0</v>
          </cell>
          <cell r="J2432">
            <v>0</v>
          </cell>
          <cell r="K2432">
            <v>0</v>
          </cell>
          <cell r="L2432">
            <v>0</v>
          </cell>
          <cell r="M2432">
            <v>0</v>
          </cell>
          <cell r="N2432">
            <v>0</v>
          </cell>
          <cell r="O2432">
            <v>0</v>
          </cell>
          <cell r="P2432">
            <v>0</v>
          </cell>
          <cell r="Q2432">
            <v>0</v>
          </cell>
          <cell r="R2432">
            <v>4</v>
          </cell>
          <cell r="T2432">
            <v>1.0004383376062547</v>
          </cell>
        </row>
        <row r="2433">
          <cell r="A2433" t="str">
            <v>512603861</v>
          </cell>
          <cell r="B2433" t="str">
            <v>R17</v>
          </cell>
          <cell r="C2433">
            <v>98</v>
          </cell>
          <cell r="D2433" t="str">
            <v>IPDIA</v>
          </cell>
          <cell r="F2433">
            <v>19</v>
          </cell>
          <cell r="G2433" t="str">
            <v>2790Z</v>
          </cell>
          <cell r="H2433">
            <v>0</v>
          </cell>
          <cell r="I2433">
            <v>0</v>
          </cell>
          <cell r="J2433">
            <v>0</v>
          </cell>
          <cell r="K2433">
            <v>0</v>
          </cell>
          <cell r="L2433">
            <v>0</v>
          </cell>
          <cell r="M2433">
            <v>0</v>
          </cell>
          <cell r="N2433">
            <v>0</v>
          </cell>
          <cell r="O2433">
            <v>0</v>
          </cell>
          <cell r="P2433">
            <v>0</v>
          </cell>
          <cell r="Q2433">
            <v>0</v>
          </cell>
          <cell r="R2433">
            <v>0</v>
          </cell>
          <cell r="T2433">
            <v>0.9973694611657089</v>
          </cell>
        </row>
        <row r="2434">
          <cell r="A2434" t="str">
            <v>512725771</v>
          </cell>
          <cell r="B2434" t="str">
            <v>R30</v>
          </cell>
          <cell r="C2434">
            <v>10</v>
          </cell>
          <cell r="D2434" t="str">
            <v>UBIQUIET</v>
          </cell>
          <cell r="F2434">
            <v>4</v>
          </cell>
          <cell r="G2434" t="str">
            <v>7112B</v>
          </cell>
          <cell r="H2434">
            <v>0</v>
          </cell>
          <cell r="I2434">
            <v>0</v>
          </cell>
          <cell r="J2434">
            <v>0</v>
          </cell>
          <cell r="K2434">
            <v>0</v>
          </cell>
          <cell r="L2434">
            <v>0</v>
          </cell>
          <cell r="M2434">
            <v>0</v>
          </cell>
          <cell r="N2434">
            <v>0</v>
          </cell>
          <cell r="O2434">
            <v>0</v>
          </cell>
          <cell r="P2434">
            <v>0</v>
          </cell>
          <cell r="Q2434">
            <v>0</v>
          </cell>
          <cell r="R2434">
            <v>0</v>
          </cell>
          <cell r="T2434">
            <v>9.453986464844844</v>
          </cell>
        </row>
        <row r="2435">
          <cell r="A2435" t="str">
            <v>512753211</v>
          </cell>
          <cell r="B2435" t="str">
            <v>R29</v>
          </cell>
          <cell r="C2435">
            <v>3</v>
          </cell>
          <cell r="D2435" t="str">
            <v>MOTEUR DE RECHERCHE QUANTITATIVE</v>
          </cell>
          <cell r="F2435">
            <v>3</v>
          </cell>
          <cell r="G2435" t="str">
            <v>6209Z</v>
          </cell>
          <cell r="H2435">
            <v>0</v>
          </cell>
          <cell r="I2435">
            <v>0</v>
          </cell>
          <cell r="J2435">
            <v>0</v>
          </cell>
          <cell r="K2435">
            <v>0</v>
          </cell>
          <cell r="L2435">
            <v>0</v>
          </cell>
          <cell r="M2435">
            <v>0</v>
          </cell>
          <cell r="N2435">
            <v>0</v>
          </cell>
          <cell r="O2435">
            <v>0</v>
          </cell>
          <cell r="P2435">
            <v>0</v>
          </cell>
          <cell r="Q2435">
            <v>0</v>
          </cell>
          <cell r="R2435">
            <v>0</v>
          </cell>
          <cell r="T2435">
            <v>9.4882663174890407</v>
          </cell>
        </row>
        <row r="2436">
          <cell r="A2436" t="str">
            <v>512955089</v>
          </cell>
          <cell r="B2436" t="str">
            <v>R29</v>
          </cell>
          <cell r="C2436">
            <v>25</v>
          </cell>
          <cell r="D2436" t="str">
            <v>SCALITY</v>
          </cell>
          <cell r="F2436">
            <v>19</v>
          </cell>
          <cell r="G2436" t="str">
            <v>6201</v>
          </cell>
          <cell r="H2436">
            <v>0</v>
          </cell>
          <cell r="I2436">
            <v>0</v>
          </cell>
          <cell r="J2436">
            <v>0</v>
          </cell>
          <cell r="K2436">
            <v>0</v>
          </cell>
          <cell r="L2436">
            <v>0</v>
          </cell>
          <cell r="M2436">
            <v>1</v>
          </cell>
          <cell r="N2436">
            <v>0</v>
          </cell>
          <cell r="O2436">
            <v>0</v>
          </cell>
          <cell r="P2436">
            <v>0</v>
          </cell>
          <cell r="Q2436">
            <v>0</v>
          </cell>
          <cell r="R2436">
            <v>1</v>
          </cell>
          <cell r="T2436">
            <v>1.0055387218089442</v>
          </cell>
        </row>
        <row r="2437">
          <cell r="A2437" t="str">
            <v>513175844</v>
          </cell>
          <cell r="B2437" t="str">
            <v>R29</v>
          </cell>
          <cell r="C2437">
            <v>16</v>
          </cell>
          <cell r="D2437" t="str">
            <v>TESTS &amp; PERFORMANCE</v>
          </cell>
          <cell r="F2437">
            <v>14</v>
          </cell>
          <cell r="G2437" t="str">
            <v>6202A</v>
          </cell>
          <cell r="H2437">
            <v>0</v>
          </cell>
          <cell r="I2437">
            <v>0</v>
          </cell>
          <cell r="J2437">
            <v>0</v>
          </cell>
          <cell r="K2437">
            <v>0</v>
          </cell>
          <cell r="L2437">
            <v>0</v>
          </cell>
          <cell r="M2437">
            <v>0</v>
          </cell>
          <cell r="N2437">
            <v>0</v>
          </cell>
          <cell r="O2437">
            <v>0</v>
          </cell>
          <cell r="P2437">
            <v>0</v>
          </cell>
          <cell r="Q2437">
            <v>0</v>
          </cell>
          <cell r="R2437">
            <v>0</v>
          </cell>
          <cell r="T2437">
            <v>4.0040113262847257</v>
          </cell>
        </row>
        <row r="2438">
          <cell r="A2438" t="str">
            <v>513420604</v>
          </cell>
          <cell r="B2438" t="str">
            <v>R27</v>
          </cell>
          <cell r="C2438">
            <v>10</v>
          </cell>
          <cell r="D2438" t="str">
            <v>MAPPING SUITE</v>
          </cell>
          <cell r="F2438">
            <v>3</v>
          </cell>
          <cell r="G2438" t="str">
            <v>5829C</v>
          </cell>
          <cell r="H2438">
            <v>0</v>
          </cell>
          <cell r="I2438">
            <v>0</v>
          </cell>
          <cell r="J2438">
            <v>0</v>
          </cell>
          <cell r="K2438">
            <v>0</v>
          </cell>
          <cell r="L2438">
            <v>0</v>
          </cell>
          <cell r="M2438">
            <v>0</v>
          </cell>
          <cell r="N2438">
            <v>0</v>
          </cell>
          <cell r="O2438">
            <v>0</v>
          </cell>
          <cell r="P2438">
            <v>0</v>
          </cell>
          <cell r="Q2438">
            <v>0</v>
          </cell>
          <cell r="R2438">
            <v>0</v>
          </cell>
          <cell r="T2438">
            <v>1.0037269583429937</v>
          </cell>
        </row>
        <row r="2439">
          <cell r="A2439" t="str">
            <v>513510412</v>
          </cell>
          <cell r="B2439" t="str">
            <v>R17</v>
          </cell>
          <cell r="C2439">
            <v>16</v>
          </cell>
          <cell r="D2439" t="str">
            <v>ADVENTYS PRO</v>
          </cell>
          <cell r="F2439">
            <v>2</v>
          </cell>
          <cell r="G2439" t="str">
            <v>2751Z</v>
          </cell>
          <cell r="H2439">
            <v>0</v>
          </cell>
          <cell r="I2439">
            <v>0</v>
          </cell>
          <cell r="J2439">
            <v>0</v>
          </cell>
          <cell r="K2439">
            <v>0</v>
          </cell>
          <cell r="L2439">
            <v>0</v>
          </cell>
          <cell r="M2439">
            <v>0</v>
          </cell>
          <cell r="N2439">
            <v>0</v>
          </cell>
          <cell r="O2439">
            <v>0</v>
          </cell>
          <cell r="P2439">
            <v>0</v>
          </cell>
          <cell r="Q2439">
            <v>0</v>
          </cell>
          <cell r="R2439">
            <v>0</v>
          </cell>
          <cell r="T2439">
            <v>9.5192186618197088</v>
          </cell>
        </row>
        <row r="2440">
          <cell r="A2440" t="str">
            <v>514059005</v>
          </cell>
          <cell r="B2440" t="str">
            <v>R29</v>
          </cell>
          <cell r="C2440">
            <v>5</v>
          </cell>
          <cell r="D2440" t="str">
            <v>SMUB FRANCE</v>
          </cell>
          <cell r="F2440">
            <v>2</v>
          </cell>
          <cell r="G2440" t="str">
            <v>6201Z</v>
          </cell>
          <cell r="H2440">
            <v>0</v>
          </cell>
          <cell r="I2440">
            <v>0</v>
          </cell>
          <cell r="J2440">
            <v>0</v>
          </cell>
          <cell r="K2440">
            <v>0</v>
          </cell>
          <cell r="L2440">
            <v>0</v>
          </cell>
          <cell r="M2440">
            <v>3</v>
          </cell>
          <cell r="N2440">
            <v>0</v>
          </cell>
          <cell r="O2440">
            <v>0</v>
          </cell>
          <cell r="P2440">
            <v>0</v>
          </cell>
          <cell r="Q2440">
            <v>0</v>
          </cell>
          <cell r="R2440">
            <v>3</v>
          </cell>
          <cell r="T2440">
            <v>1.0005812097422575</v>
          </cell>
        </row>
        <row r="2441">
          <cell r="A2441" t="str">
            <v>514196047</v>
          </cell>
          <cell r="B2441" t="str">
            <v>R30</v>
          </cell>
          <cell r="C2441">
            <v>17</v>
          </cell>
          <cell r="D2441" t="str">
            <v>ECTYCELL</v>
          </cell>
          <cell r="F2441">
            <v>12</v>
          </cell>
          <cell r="G2441" t="str">
            <v>7219Z</v>
          </cell>
          <cell r="H2441">
            <v>0</v>
          </cell>
          <cell r="I2441">
            <v>0</v>
          </cell>
          <cell r="J2441">
            <v>0</v>
          </cell>
          <cell r="K2441">
            <v>0</v>
          </cell>
          <cell r="L2441">
            <v>0</v>
          </cell>
          <cell r="M2441">
            <v>0</v>
          </cell>
          <cell r="N2441">
            <v>0</v>
          </cell>
          <cell r="O2441">
            <v>0</v>
          </cell>
          <cell r="P2441">
            <v>0</v>
          </cell>
          <cell r="Q2441">
            <v>0</v>
          </cell>
          <cell r="R2441">
            <v>0</v>
          </cell>
          <cell r="T2441">
            <v>1.0422714349277979</v>
          </cell>
        </row>
        <row r="2442">
          <cell r="A2442" t="str">
            <v>514458033</v>
          </cell>
          <cell r="B2442" t="str">
            <v>R29</v>
          </cell>
          <cell r="C2442">
            <v>39</v>
          </cell>
          <cell r="D2442" t="str">
            <v>SYNCHRONE SOLUTIONS</v>
          </cell>
          <cell r="F2442">
            <v>30</v>
          </cell>
          <cell r="G2442" t="str">
            <v>6202A</v>
          </cell>
          <cell r="H2442">
            <v>0</v>
          </cell>
          <cell r="I2442">
            <v>0</v>
          </cell>
          <cell r="J2442">
            <v>0</v>
          </cell>
          <cell r="K2442">
            <v>0</v>
          </cell>
          <cell r="L2442">
            <v>0</v>
          </cell>
          <cell r="M2442">
            <v>2</v>
          </cell>
          <cell r="N2442">
            <v>0</v>
          </cell>
          <cell r="O2442">
            <v>0</v>
          </cell>
          <cell r="P2442">
            <v>0</v>
          </cell>
          <cell r="Q2442">
            <v>0</v>
          </cell>
          <cell r="R2442">
            <v>2</v>
          </cell>
          <cell r="T2442">
            <v>1.0070567964139172</v>
          </cell>
        </row>
        <row r="2443">
          <cell r="A2443" t="str">
            <v>518597760</v>
          </cell>
          <cell r="B2443" t="str">
            <v>R30</v>
          </cell>
          <cell r="C2443">
            <v>1</v>
          </cell>
          <cell r="D2443" t="str">
            <v>SEPTEOS</v>
          </cell>
          <cell r="F2443">
            <v>2</v>
          </cell>
          <cell r="G2443" t="str">
            <v>7211Z</v>
          </cell>
          <cell r="H2443">
            <v>0</v>
          </cell>
          <cell r="I2443">
            <v>0</v>
          </cell>
          <cell r="J2443">
            <v>0</v>
          </cell>
          <cell r="K2443">
            <v>0</v>
          </cell>
          <cell r="L2443">
            <v>0</v>
          </cell>
          <cell r="M2443">
            <v>0</v>
          </cell>
          <cell r="N2443">
            <v>0</v>
          </cell>
          <cell r="O2443">
            <v>0</v>
          </cell>
          <cell r="P2443">
            <v>0</v>
          </cell>
          <cell r="Q2443">
            <v>0</v>
          </cell>
          <cell r="R2443">
            <v>0</v>
          </cell>
          <cell r="T2443">
            <v>4.006474852038342</v>
          </cell>
        </row>
        <row r="2444">
          <cell r="A2444" t="str">
            <v>523810869</v>
          </cell>
          <cell r="B2444" t="str">
            <v>R30</v>
          </cell>
          <cell r="C2444">
            <v>5</v>
          </cell>
          <cell r="D2444" t="str">
            <v>RD BIS</v>
          </cell>
          <cell r="F2444">
            <v>2</v>
          </cell>
          <cell r="G2444" t="str">
            <v>7112B</v>
          </cell>
          <cell r="H2444">
            <v>0</v>
          </cell>
          <cell r="I2444">
            <v>0</v>
          </cell>
          <cell r="J2444">
            <v>0</v>
          </cell>
          <cell r="K2444">
            <v>0</v>
          </cell>
          <cell r="L2444">
            <v>0</v>
          </cell>
          <cell r="M2444">
            <v>0</v>
          </cell>
          <cell r="N2444">
            <v>0</v>
          </cell>
          <cell r="O2444">
            <v>0</v>
          </cell>
          <cell r="P2444">
            <v>0</v>
          </cell>
          <cell r="Q2444">
            <v>0</v>
          </cell>
          <cell r="R2444">
            <v>0</v>
          </cell>
          <cell r="T2444">
            <v>9.4669819473307832</v>
          </cell>
        </row>
        <row r="2445">
          <cell r="A2445" t="str">
            <v>550801195</v>
          </cell>
          <cell r="B2445" t="str">
            <v>R32</v>
          </cell>
          <cell r="C2445">
            <v>896</v>
          </cell>
          <cell r="D2445" t="str">
            <v>CLINIQUE PASTEUR</v>
          </cell>
          <cell r="F2445">
            <v>4</v>
          </cell>
          <cell r="G2445" t="str">
            <v>8610</v>
          </cell>
          <cell r="H2445">
            <v>0</v>
          </cell>
          <cell r="I2445">
            <v>0</v>
          </cell>
          <cell r="J2445">
            <v>0</v>
          </cell>
          <cell r="K2445">
            <v>0</v>
          </cell>
          <cell r="L2445">
            <v>0</v>
          </cell>
          <cell r="M2445">
            <v>0</v>
          </cell>
          <cell r="N2445">
            <v>0</v>
          </cell>
          <cell r="O2445">
            <v>2</v>
          </cell>
          <cell r="P2445">
            <v>0</v>
          </cell>
          <cell r="Q2445">
            <v>1</v>
          </cell>
          <cell r="R2445">
            <v>3</v>
          </cell>
          <cell r="T2445">
            <v>1.0035385128315339</v>
          </cell>
        </row>
        <row r="2446">
          <cell r="A2446" t="str">
            <v>552057002</v>
          </cell>
          <cell r="B2446" t="str">
            <v>R30</v>
          </cell>
          <cell r="C2446">
            <v>34</v>
          </cell>
          <cell r="D2446" t="str">
            <v>CIR (AN)</v>
          </cell>
          <cell r="F2446">
            <v>1</v>
          </cell>
          <cell r="G2446" t="str">
            <v>7219Z</v>
          </cell>
          <cell r="H2446">
            <v>0</v>
          </cell>
          <cell r="I2446">
            <v>0</v>
          </cell>
          <cell r="J2446">
            <v>0</v>
          </cell>
          <cell r="K2446">
            <v>0</v>
          </cell>
          <cell r="L2446">
            <v>0</v>
          </cell>
          <cell r="M2446">
            <v>0</v>
          </cell>
          <cell r="N2446">
            <v>0</v>
          </cell>
          <cell r="O2446">
            <v>0</v>
          </cell>
          <cell r="P2446">
            <v>0</v>
          </cell>
          <cell r="Q2446">
            <v>0</v>
          </cell>
          <cell r="R2446">
            <v>0</v>
          </cell>
          <cell r="T2446">
            <v>9.5256946844306025</v>
          </cell>
        </row>
        <row r="2447">
          <cell r="A2447" t="str">
            <v>562093898</v>
          </cell>
          <cell r="B2447" t="str">
            <v>R07</v>
          </cell>
          <cell r="C2447">
            <v>7</v>
          </cell>
          <cell r="D2447" t="str">
            <v>LABORATOIRE DU SOLVIREX SAVONNERIE</v>
          </cell>
          <cell r="F2447">
            <v>1</v>
          </cell>
          <cell r="G2447" t="str">
            <v>2041Z</v>
          </cell>
          <cell r="H2447">
            <v>0</v>
          </cell>
          <cell r="I2447">
            <v>0</v>
          </cell>
          <cell r="J2447">
            <v>0</v>
          </cell>
          <cell r="K2447">
            <v>0</v>
          </cell>
          <cell r="L2447">
            <v>0</v>
          </cell>
          <cell r="M2447">
            <v>0</v>
          </cell>
          <cell r="N2447">
            <v>0</v>
          </cell>
          <cell r="O2447">
            <v>0</v>
          </cell>
          <cell r="P2447">
            <v>0</v>
          </cell>
          <cell r="Q2447">
            <v>0</v>
          </cell>
          <cell r="R2447">
            <v>0</v>
          </cell>
          <cell r="T2447">
            <v>9.4805407583804548</v>
          </cell>
        </row>
        <row r="2448">
          <cell r="A2448" t="str">
            <v>572021533</v>
          </cell>
          <cell r="B2448" t="str">
            <v>R03</v>
          </cell>
          <cell r="C2448">
            <v>170</v>
          </cell>
          <cell r="D2448" t="str">
            <v>JEAN PIERRE TALLEC L HERITAGE DU GOUT</v>
          </cell>
          <cell r="F2448">
            <v>1</v>
          </cell>
          <cell r="G2448" t="str">
            <v>1013A</v>
          </cell>
          <cell r="H2448">
            <v>0</v>
          </cell>
          <cell r="I2448">
            <v>0</v>
          </cell>
          <cell r="J2448">
            <v>0</v>
          </cell>
          <cell r="K2448">
            <v>0</v>
          </cell>
          <cell r="L2448">
            <v>0</v>
          </cell>
          <cell r="M2448">
            <v>0</v>
          </cell>
          <cell r="N2448">
            <v>0</v>
          </cell>
          <cell r="O2448">
            <v>0</v>
          </cell>
          <cell r="P2448">
            <v>0</v>
          </cell>
          <cell r="Q2448">
            <v>0</v>
          </cell>
          <cell r="R2448">
            <v>0</v>
          </cell>
          <cell r="T2448">
            <v>9.4310998726158832</v>
          </cell>
        </row>
        <row r="2449">
          <cell r="A2449" t="str">
            <v>623650181</v>
          </cell>
          <cell r="B2449" t="str">
            <v>R07</v>
          </cell>
          <cell r="C2449">
            <v>42</v>
          </cell>
          <cell r="D2449" t="str">
            <v>SOCIETE D'EXPLOITATION DES ADHESIFS</v>
          </cell>
          <cell r="F2449">
            <v>4</v>
          </cell>
          <cell r="G2449" t="str">
            <v>2030Z</v>
          </cell>
          <cell r="H2449">
            <v>0</v>
          </cell>
          <cell r="I2449">
            <v>0</v>
          </cell>
          <cell r="J2449">
            <v>0</v>
          </cell>
          <cell r="K2449">
            <v>0</v>
          </cell>
          <cell r="L2449">
            <v>0</v>
          </cell>
          <cell r="M2449">
            <v>0</v>
          </cell>
          <cell r="N2449">
            <v>0</v>
          </cell>
          <cell r="O2449">
            <v>0</v>
          </cell>
          <cell r="P2449">
            <v>0</v>
          </cell>
          <cell r="Q2449">
            <v>0</v>
          </cell>
          <cell r="R2449">
            <v>0</v>
          </cell>
          <cell r="T2449">
            <v>3.9990541928081278</v>
          </cell>
        </row>
        <row r="2450">
          <cell r="A2450" t="str">
            <v>625620265</v>
          </cell>
          <cell r="B2450" t="str">
            <v>R02</v>
          </cell>
          <cell r="C2450">
            <v>110</v>
          </cell>
          <cell r="D2450" t="str">
            <v>SOCIETE ROY</v>
          </cell>
          <cell r="F2450">
            <v>1</v>
          </cell>
          <cell r="G2450" t="str">
            <v>0891Z</v>
          </cell>
          <cell r="H2450">
            <v>0</v>
          </cell>
          <cell r="I2450">
            <v>0</v>
          </cell>
          <cell r="J2450">
            <v>0</v>
          </cell>
          <cell r="K2450">
            <v>0</v>
          </cell>
          <cell r="L2450">
            <v>0</v>
          </cell>
          <cell r="M2450">
            <v>0</v>
          </cell>
          <cell r="N2450">
            <v>0</v>
          </cell>
          <cell r="O2450">
            <v>0</v>
          </cell>
          <cell r="P2450">
            <v>0</v>
          </cell>
          <cell r="Q2450">
            <v>0</v>
          </cell>
          <cell r="R2450">
            <v>0</v>
          </cell>
          <cell r="T2450">
            <v>4.009905664293993</v>
          </cell>
        </row>
        <row r="2451">
          <cell r="A2451" t="str">
            <v>640801890</v>
          </cell>
          <cell r="B2451" t="str">
            <v>R11</v>
          </cell>
          <cell r="C2451">
            <v>87</v>
          </cell>
          <cell r="D2451" t="str">
            <v>SOCIETE TRAITEMENT CHIMIQUE METAUX</v>
          </cell>
          <cell r="F2451">
            <v>3</v>
          </cell>
          <cell r="G2451" t="str">
            <v>2443Z</v>
          </cell>
          <cell r="H2451">
            <v>0</v>
          </cell>
          <cell r="I2451">
            <v>0</v>
          </cell>
          <cell r="J2451">
            <v>0</v>
          </cell>
          <cell r="K2451">
            <v>0</v>
          </cell>
          <cell r="L2451">
            <v>0</v>
          </cell>
          <cell r="M2451">
            <v>0</v>
          </cell>
          <cell r="N2451">
            <v>0</v>
          </cell>
          <cell r="O2451">
            <v>0</v>
          </cell>
          <cell r="P2451">
            <v>0</v>
          </cell>
          <cell r="Q2451">
            <v>0</v>
          </cell>
          <cell r="R2451">
            <v>0</v>
          </cell>
          <cell r="T2451">
            <v>3.9657655465267081</v>
          </cell>
        </row>
        <row r="2452">
          <cell r="A2452" t="str">
            <v>644501330</v>
          </cell>
          <cell r="B2452" t="str">
            <v>R25</v>
          </cell>
          <cell r="C2452">
            <v>108</v>
          </cell>
          <cell r="D2452" t="str">
            <v>SOLETANCHE BACHY PIEUX</v>
          </cell>
          <cell r="F2452">
            <v>17</v>
          </cell>
          <cell r="G2452" t="str">
            <v>4313Z</v>
          </cell>
          <cell r="H2452">
            <v>0</v>
          </cell>
          <cell r="I2452">
            <v>0</v>
          </cell>
          <cell r="J2452">
            <v>0</v>
          </cell>
          <cell r="K2452">
            <v>0</v>
          </cell>
          <cell r="L2452">
            <v>0</v>
          </cell>
          <cell r="M2452">
            <v>0</v>
          </cell>
          <cell r="N2452">
            <v>0</v>
          </cell>
          <cell r="O2452">
            <v>0</v>
          </cell>
          <cell r="P2452">
            <v>0</v>
          </cell>
          <cell r="Q2452">
            <v>0</v>
          </cell>
          <cell r="R2452">
            <v>0</v>
          </cell>
          <cell r="T2452">
            <v>3.4637697049828935</v>
          </cell>
        </row>
        <row r="2453">
          <cell r="A2453" t="str">
            <v>652027384</v>
          </cell>
          <cell r="B2453" t="str">
            <v>R31</v>
          </cell>
          <cell r="C2453">
            <v>580</v>
          </cell>
          <cell r="D2453" t="str">
            <v>ODDO ET CIE</v>
          </cell>
          <cell r="F2453">
            <v>12</v>
          </cell>
          <cell r="G2453" t="str">
            <v>6612Z</v>
          </cell>
          <cell r="H2453">
            <v>0</v>
          </cell>
          <cell r="I2453">
            <v>0</v>
          </cell>
          <cell r="J2453">
            <v>0</v>
          </cell>
          <cell r="K2453">
            <v>2</v>
          </cell>
          <cell r="L2453">
            <v>2</v>
          </cell>
          <cell r="M2453">
            <v>0</v>
          </cell>
          <cell r="N2453">
            <v>0</v>
          </cell>
          <cell r="O2453">
            <v>0</v>
          </cell>
          <cell r="P2453">
            <v>0</v>
          </cell>
          <cell r="Q2453">
            <v>0</v>
          </cell>
          <cell r="R2453">
            <v>2</v>
          </cell>
          <cell r="T2453">
            <v>1.4182163906449123</v>
          </cell>
        </row>
        <row r="2454">
          <cell r="A2454" t="str">
            <v>698202868</v>
          </cell>
          <cell r="B2454" t="str">
            <v>R12</v>
          </cell>
          <cell r="C2454">
            <v>32</v>
          </cell>
          <cell r="D2454" t="str">
            <v>SELF CLIMAT</v>
          </cell>
          <cell r="F2454">
            <v>1</v>
          </cell>
          <cell r="G2454" t="str">
            <v>2521Z</v>
          </cell>
          <cell r="H2454">
            <v>0</v>
          </cell>
          <cell r="I2454">
            <v>0</v>
          </cell>
          <cell r="J2454">
            <v>0</v>
          </cell>
          <cell r="K2454">
            <v>0</v>
          </cell>
          <cell r="L2454">
            <v>0</v>
          </cell>
          <cell r="M2454">
            <v>0</v>
          </cell>
          <cell r="N2454">
            <v>0</v>
          </cell>
          <cell r="O2454">
            <v>0</v>
          </cell>
          <cell r="P2454">
            <v>0</v>
          </cell>
          <cell r="Q2454">
            <v>0</v>
          </cell>
          <cell r="R2454">
            <v>0</v>
          </cell>
          <cell r="T2454">
            <v>3.9200945584291529</v>
          </cell>
        </row>
        <row r="2455">
          <cell r="A2455" t="str">
            <v>711920520</v>
          </cell>
          <cell r="B2455" t="str">
            <v>R02</v>
          </cell>
          <cell r="C2455">
            <v>151</v>
          </cell>
          <cell r="D2455" t="str">
            <v>CARMEUSE FRANCE</v>
          </cell>
          <cell r="F2455">
            <v>4</v>
          </cell>
          <cell r="G2455" t="str">
            <v>0891Z</v>
          </cell>
          <cell r="H2455">
            <v>0</v>
          </cell>
          <cell r="I2455">
            <v>0</v>
          </cell>
          <cell r="J2455">
            <v>0</v>
          </cell>
          <cell r="K2455">
            <v>0</v>
          </cell>
          <cell r="L2455">
            <v>0</v>
          </cell>
          <cell r="M2455">
            <v>0</v>
          </cell>
          <cell r="N2455">
            <v>0</v>
          </cell>
          <cell r="O2455">
            <v>0</v>
          </cell>
          <cell r="P2455">
            <v>0</v>
          </cell>
          <cell r="Q2455">
            <v>0</v>
          </cell>
          <cell r="R2455">
            <v>0</v>
          </cell>
          <cell r="T2455">
            <v>4.0703753182455022</v>
          </cell>
        </row>
        <row r="2456">
          <cell r="A2456" t="str">
            <v>712039767</v>
          </cell>
          <cell r="B2456" t="str">
            <v>R18</v>
          </cell>
          <cell r="C2456">
            <v>30</v>
          </cell>
          <cell r="D2456" t="str">
            <v>OILGEAR TOWLER SAS</v>
          </cell>
          <cell r="F2456">
            <v>11</v>
          </cell>
          <cell r="G2456" t="str">
            <v>2812Z</v>
          </cell>
          <cell r="H2456">
            <v>0</v>
          </cell>
          <cell r="I2456">
            <v>0</v>
          </cell>
          <cell r="J2456">
            <v>0</v>
          </cell>
          <cell r="K2456">
            <v>0</v>
          </cell>
          <cell r="L2456">
            <v>0</v>
          </cell>
          <cell r="M2456">
            <v>0</v>
          </cell>
          <cell r="N2456">
            <v>0</v>
          </cell>
          <cell r="O2456">
            <v>0</v>
          </cell>
          <cell r="P2456">
            <v>0</v>
          </cell>
          <cell r="Q2456">
            <v>1</v>
          </cell>
          <cell r="R2456">
            <v>1</v>
          </cell>
          <cell r="T2456">
            <v>1.0013367602386654</v>
          </cell>
        </row>
        <row r="2457">
          <cell r="A2457" t="str">
            <v>720800028</v>
          </cell>
          <cell r="B2457" t="str">
            <v>R24</v>
          </cell>
          <cell r="C2457">
            <v>16</v>
          </cell>
          <cell r="D2457" t="str">
            <v>FOURNIER METAUX</v>
          </cell>
          <cell r="F2457">
            <v>1</v>
          </cell>
          <cell r="G2457" t="str">
            <v>3832Z</v>
          </cell>
          <cell r="H2457">
            <v>0</v>
          </cell>
          <cell r="I2457">
            <v>0</v>
          </cell>
          <cell r="J2457">
            <v>0</v>
          </cell>
          <cell r="K2457">
            <v>0</v>
          </cell>
          <cell r="L2457">
            <v>0</v>
          </cell>
          <cell r="M2457">
            <v>0</v>
          </cell>
          <cell r="N2457">
            <v>0</v>
          </cell>
          <cell r="O2457">
            <v>0</v>
          </cell>
          <cell r="P2457">
            <v>0</v>
          </cell>
          <cell r="Q2457">
            <v>0</v>
          </cell>
          <cell r="R2457">
            <v>0</v>
          </cell>
          <cell r="T2457">
            <v>3.535233433146808</v>
          </cell>
        </row>
        <row r="2458">
          <cell r="A2458" t="str">
            <v>722014974</v>
          </cell>
          <cell r="B2458" t="str">
            <v>R27</v>
          </cell>
          <cell r="C2458">
            <v>73</v>
          </cell>
          <cell r="D2458" t="str">
            <v>PERIPHERIQUES ET MATERIELS DE CONTROLE</v>
          </cell>
          <cell r="F2458">
            <v>8</v>
          </cell>
          <cell r="G2458" t="str">
            <v>5829C</v>
          </cell>
          <cell r="H2458">
            <v>0</v>
          </cell>
          <cell r="I2458">
            <v>0</v>
          </cell>
          <cell r="J2458">
            <v>0</v>
          </cell>
          <cell r="K2458">
            <v>0</v>
          </cell>
          <cell r="L2458">
            <v>0</v>
          </cell>
          <cell r="M2458">
            <v>0</v>
          </cell>
          <cell r="N2458">
            <v>0</v>
          </cell>
          <cell r="O2458">
            <v>0</v>
          </cell>
          <cell r="P2458">
            <v>0</v>
          </cell>
          <cell r="Q2458">
            <v>0</v>
          </cell>
          <cell r="R2458">
            <v>0</v>
          </cell>
          <cell r="T2458">
            <v>1.0054693743293424</v>
          </cell>
        </row>
        <row r="2459">
          <cell r="A2459" t="str">
            <v>755800646</v>
          </cell>
          <cell r="B2459" t="str">
            <v>R27</v>
          </cell>
          <cell r="C2459">
            <v>752</v>
          </cell>
          <cell r="D2459" t="str">
            <v>BERGER-LEVRAULT</v>
          </cell>
          <cell r="F2459">
            <v>8</v>
          </cell>
          <cell r="G2459" t="str">
            <v>5829C</v>
          </cell>
          <cell r="H2459">
            <v>0</v>
          </cell>
          <cell r="I2459">
            <v>0</v>
          </cell>
          <cell r="J2459">
            <v>0</v>
          </cell>
          <cell r="K2459">
            <v>0</v>
          </cell>
          <cell r="L2459">
            <v>0</v>
          </cell>
          <cell r="M2459">
            <v>0</v>
          </cell>
          <cell r="N2459">
            <v>0</v>
          </cell>
          <cell r="O2459">
            <v>0</v>
          </cell>
          <cell r="P2459">
            <v>0</v>
          </cell>
          <cell r="Q2459">
            <v>0</v>
          </cell>
          <cell r="R2459">
            <v>0</v>
          </cell>
          <cell r="T2459">
            <v>1.0054693743293424</v>
          </cell>
        </row>
        <row r="2460">
          <cell r="A2460" t="str">
            <v>868800111</v>
          </cell>
          <cell r="B2460" t="str">
            <v>R12</v>
          </cell>
          <cell r="C2460">
            <v>96</v>
          </cell>
          <cell r="D2460" t="str">
            <v>ALLIO</v>
          </cell>
          <cell r="F2460">
            <v>1</v>
          </cell>
          <cell r="G2460" t="str">
            <v>2573B</v>
          </cell>
          <cell r="H2460">
            <v>0</v>
          </cell>
          <cell r="I2460">
            <v>0</v>
          </cell>
          <cell r="J2460">
            <v>0</v>
          </cell>
          <cell r="K2460">
            <v>0</v>
          </cell>
          <cell r="L2460">
            <v>0</v>
          </cell>
          <cell r="M2460">
            <v>0</v>
          </cell>
          <cell r="N2460">
            <v>0</v>
          </cell>
          <cell r="O2460">
            <v>0</v>
          </cell>
          <cell r="P2460">
            <v>0</v>
          </cell>
          <cell r="Q2460">
            <v>0</v>
          </cell>
          <cell r="R2460">
            <v>0</v>
          </cell>
          <cell r="T2460">
            <v>4.5131827746384685</v>
          </cell>
        </row>
        <row r="2461">
          <cell r="A2461" t="str">
            <v>512776980</v>
          </cell>
          <cell r="B2461" t="str">
            <v>R22</v>
          </cell>
          <cell r="C2461">
            <v>113</v>
          </cell>
          <cell r="D2461" t="str">
            <v>BIOMET SAS</v>
          </cell>
          <cell r="F2461">
            <v>8</v>
          </cell>
          <cell r="G2461" t="str">
            <v>3250A</v>
          </cell>
          <cell r="H2461">
            <v>0</v>
          </cell>
          <cell r="I2461">
            <v>0</v>
          </cell>
          <cell r="J2461">
            <v>0</v>
          </cell>
          <cell r="K2461">
            <v>0</v>
          </cell>
          <cell r="L2461">
            <v>0</v>
          </cell>
          <cell r="M2461">
            <v>0</v>
          </cell>
          <cell r="N2461">
            <v>0</v>
          </cell>
          <cell r="O2461">
            <v>0</v>
          </cell>
          <cell r="P2461">
            <v>0</v>
          </cell>
          <cell r="Q2461">
            <v>1</v>
          </cell>
          <cell r="R2461">
            <v>1</v>
          </cell>
          <cell r="T2461">
            <v>1.0267487764268326</v>
          </cell>
        </row>
        <row r="2462">
          <cell r="A2462" t="str">
            <v>421345489</v>
          </cell>
          <cell r="B2462" t="str">
            <v>R31</v>
          </cell>
          <cell r="C2462">
            <v>430</v>
          </cell>
          <cell r="D2462" t="str">
            <v>HSBC GLOBAL ASSET MANAGEMENT France</v>
          </cell>
          <cell r="F2462">
            <v>35</v>
          </cell>
          <cell r="G2462" t="str">
            <v>6630Z</v>
          </cell>
          <cell r="H2462">
            <v>0</v>
          </cell>
          <cell r="I2462">
            <v>0</v>
          </cell>
          <cell r="J2462">
            <v>0</v>
          </cell>
          <cell r="K2462">
            <v>0</v>
          </cell>
          <cell r="L2462">
            <v>0</v>
          </cell>
          <cell r="M2462">
            <v>0</v>
          </cell>
          <cell r="N2462">
            <v>0</v>
          </cell>
          <cell r="O2462">
            <v>2</v>
          </cell>
          <cell r="P2462">
            <v>0</v>
          </cell>
          <cell r="Q2462">
            <v>1</v>
          </cell>
          <cell r="R2462">
            <v>3</v>
          </cell>
          <cell r="T2462">
            <v>1.8143867149755128</v>
          </cell>
        </row>
        <row r="2463">
          <cell r="A2463" t="str">
            <v>517703369</v>
          </cell>
          <cell r="B2463" t="str">
            <v>R29</v>
          </cell>
          <cell r="C2463">
            <v>604</v>
          </cell>
          <cell r="D2463" t="str">
            <v>ATOS WORLDGRID</v>
          </cell>
          <cell r="F2463">
            <v>136</v>
          </cell>
          <cell r="G2463" t="str">
            <v>6311Z</v>
          </cell>
          <cell r="H2463">
            <v>0</v>
          </cell>
          <cell r="I2463">
            <v>0</v>
          </cell>
          <cell r="J2463">
            <v>0</v>
          </cell>
          <cell r="K2463">
            <v>0</v>
          </cell>
          <cell r="L2463">
            <v>0</v>
          </cell>
          <cell r="M2463">
            <v>0</v>
          </cell>
          <cell r="N2463">
            <v>0</v>
          </cell>
          <cell r="O2463">
            <v>0</v>
          </cell>
          <cell r="P2463">
            <v>0</v>
          </cell>
          <cell r="Q2463">
            <v>0</v>
          </cell>
          <cell r="R2463">
            <v>0</v>
          </cell>
          <cell r="T2463">
            <v>1.0275868551960279</v>
          </cell>
        </row>
        <row r="2464">
          <cell r="A2464" t="str">
            <v>063802466</v>
          </cell>
          <cell r="B2464" t="str">
            <v>R31</v>
          </cell>
          <cell r="C2464">
            <v>615</v>
          </cell>
          <cell r="D2464" t="str">
            <v>GE FACTOFRANCE</v>
          </cell>
          <cell r="F2464">
            <v>16</v>
          </cell>
          <cell r="G2464" t="str">
            <v>6419Z</v>
          </cell>
          <cell r="H2464">
            <v>0</v>
          </cell>
          <cell r="I2464">
            <v>0</v>
          </cell>
          <cell r="J2464">
            <v>0</v>
          </cell>
          <cell r="K2464">
            <v>0</v>
          </cell>
          <cell r="L2464">
            <v>0</v>
          </cell>
          <cell r="M2464">
            <v>0</v>
          </cell>
          <cell r="N2464">
            <v>0</v>
          </cell>
          <cell r="O2464">
            <v>0</v>
          </cell>
          <cell r="P2464">
            <v>0</v>
          </cell>
          <cell r="Q2464">
            <v>0</v>
          </cell>
          <cell r="R2464">
            <v>0</v>
          </cell>
          <cell r="T2464">
            <v>6.1439415759853535</v>
          </cell>
        </row>
        <row r="2465">
          <cell r="A2465" t="str">
            <v>068500982</v>
          </cell>
          <cell r="B2465" t="str">
            <v>R05</v>
          </cell>
          <cell r="C2465">
            <v>153</v>
          </cell>
          <cell r="D2465" t="str">
            <v>DEUX PONTS - NET PRINT</v>
          </cell>
          <cell r="F2465">
            <v>17</v>
          </cell>
          <cell r="G2465" t="str">
            <v>1812Z</v>
          </cell>
          <cell r="H2465">
            <v>3</v>
          </cell>
          <cell r="I2465">
            <v>0</v>
          </cell>
          <cell r="J2465">
            <v>0</v>
          </cell>
          <cell r="K2465">
            <v>0</v>
          </cell>
          <cell r="L2465">
            <v>0</v>
          </cell>
          <cell r="M2465">
            <v>0</v>
          </cell>
          <cell r="N2465">
            <v>0</v>
          </cell>
          <cell r="O2465">
            <v>0</v>
          </cell>
          <cell r="P2465">
            <v>0</v>
          </cell>
          <cell r="Q2465">
            <v>0</v>
          </cell>
          <cell r="R2465">
            <v>3</v>
          </cell>
          <cell r="T2465">
            <v>4.4187775933602209</v>
          </cell>
        </row>
        <row r="2466">
          <cell r="A2466" t="str">
            <v>071803795</v>
          </cell>
          <cell r="B2466" t="str">
            <v>R30</v>
          </cell>
          <cell r="C2466">
            <v>179</v>
          </cell>
          <cell r="D2466" t="str">
            <v>SOC DE VIRIS</v>
          </cell>
          <cell r="F2466">
            <v>7</v>
          </cell>
          <cell r="G2466" t="str">
            <v>7112B</v>
          </cell>
          <cell r="H2466">
            <v>0</v>
          </cell>
          <cell r="I2466">
            <v>0</v>
          </cell>
          <cell r="J2466">
            <v>0</v>
          </cell>
          <cell r="K2466">
            <v>0</v>
          </cell>
          <cell r="L2466">
            <v>0</v>
          </cell>
          <cell r="M2466">
            <v>0</v>
          </cell>
          <cell r="N2466">
            <v>0</v>
          </cell>
          <cell r="O2466">
            <v>0</v>
          </cell>
          <cell r="P2466">
            <v>0</v>
          </cell>
          <cell r="Q2466">
            <v>1</v>
          </cell>
          <cell r="R2466">
            <v>1</v>
          </cell>
          <cell r="T2466">
            <v>4.014734567583309</v>
          </cell>
        </row>
        <row r="2467">
          <cell r="A2467" t="str">
            <v>072502982</v>
          </cell>
          <cell r="B2467" t="str">
            <v>R17</v>
          </cell>
          <cell r="C2467">
            <v>16</v>
          </cell>
          <cell r="D2467" t="str">
            <v>ELECTRIC TOLERIE</v>
          </cell>
          <cell r="F2467">
            <v>2</v>
          </cell>
          <cell r="G2467" t="str">
            <v>2740Z</v>
          </cell>
          <cell r="H2467">
            <v>0</v>
          </cell>
          <cell r="I2467">
            <v>0</v>
          </cell>
          <cell r="J2467">
            <v>0</v>
          </cell>
          <cell r="K2467">
            <v>0</v>
          </cell>
          <cell r="L2467">
            <v>0</v>
          </cell>
          <cell r="M2467">
            <v>1</v>
          </cell>
          <cell r="N2467">
            <v>0</v>
          </cell>
          <cell r="O2467">
            <v>0</v>
          </cell>
          <cell r="P2467">
            <v>0</v>
          </cell>
          <cell r="Q2467">
            <v>0</v>
          </cell>
          <cell r="R2467">
            <v>1</v>
          </cell>
          <cell r="T2467">
            <v>4.0065065886772828</v>
          </cell>
        </row>
        <row r="2468">
          <cell r="A2468" t="str">
            <v>301609269</v>
          </cell>
          <cell r="B2468" t="str">
            <v>R18</v>
          </cell>
          <cell r="C2468">
            <v>170</v>
          </cell>
          <cell r="D2468" t="str">
            <v>S.A.S.</v>
          </cell>
          <cell r="F2468">
            <v>5</v>
          </cell>
          <cell r="G2468" t="str">
            <v>2814Z</v>
          </cell>
          <cell r="H2468">
            <v>0</v>
          </cell>
          <cell r="I2468">
            <v>0</v>
          </cell>
          <cell r="J2468">
            <v>0</v>
          </cell>
          <cell r="K2468">
            <v>0</v>
          </cell>
          <cell r="L2468">
            <v>0</v>
          </cell>
          <cell r="M2468">
            <v>0</v>
          </cell>
          <cell r="N2468">
            <v>0</v>
          </cell>
          <cell r="O2468">
            <v>0</v>
          </cell>
          <cell r="P2468">
            <v>0</v>
          </cell>
          <cell r="Q2468">
            <v>0</v>
          </cell>
          <cell r="R2468">
            <v>0</v>
          </cell>
          <cell r="T2468">
            <v>3.9978155286146437</v>
          </cell>
        </row>
        <row r="2469">
          <cell r="A2469" t="str">
            <v>303954572</v>
          </cell>
          <cell r="B2469" t="str">
            <v>R12</v>
          </cell>
          <cell r="C2469">
            <v>19</v>
          </cell>
          <cell r="D2469" t="str">
            <v>PROTEXSUR</v>
          </cell>
          <cell r="F2469">
            <v>4</v>
          </cell>
          <cell r="G2469" t="str">
            <v>2561Z</v>
          </cell>
          <cell r="H2469">
            <v>0</v>
          </cell>
          <cell r="I2469">
            <v>0</v>
          </cell>
          <cell r="J2469">
            <v>0</v>
          </cell>
          <cell r="K2469">
            <v>0</v>
          </cell>
          <cell r="L2469">
            <v>0</v>
          </cell>
          <cell r="M2469">
            <v>0</v>
          </cell>
          <cell r="N2469">
            <v>0</v>
          </cell>
          <cell r="O2469">
            <v>0</v>
          </cell>
          <cell r="P2469">
            <v>0</v>
          </cell>
          <cell r="Q2469">
            <v>0</v>
          </cell>
          <cell r="R2469">
            <v>0</v>
          </cell>
          <cell r="T2469">
            <v>3.71961207319689</v>
          </cell>
        </row>
        <row r="2470">
          <cell r="A2470" t="str">
            <v>305025793</v>
          </cell>
          <cell r="B2470" t="str">
            <v>R30</v>
          </cell>
          <cell r="C2470">
            <v>4</v>
          </cell>
          <cell r="D2470" t="str">
            <v>PROMOTION L&amp;H</v>
          </cell>
          <cell r="F2470">
            <v>1</v>
          </cell>
          <cell r="G2470" t="str">
            <v>7311Z</v>
          </cell>
          <cell r="H2470">
            <v>0</v>
          </cell>
          <cell r="I2470">
            <v>0</v>
          </cell>
          <cell r="J2470">
            <v>0</v>
          </cell>
          <cell r="K2470">
            <v>0</v>
          </cell>
          <cell r="L2470">
            <v>0</v>
          </cell>
          <cell r="M2470">
            <v>0</v>
          </cell>
          <cell r="N2470">
            <v>0</v>
          </cell>
          <cell r="O2470">
            <v>0</v>
          </cell>
          <cell r="P2470">
            <v>0</v>
          </cell>
          <cell r="Q2470">
            <v>0</v>
          </cell>
          <cell r="R2470">
            <v>0</v>
          </cell>
          <cell r="T2470">
            <v>9.4734881506747257</v>
          </cell>
        </row>
        <row r="2471">
          <cell r="A2471" t="str">
            <v>308530260</v>
          </cell>
          <cell r="B2471" t="str">
            <v>R05</v>
          </cell>
          <cell r="C2471">
            <v>130</v>
          </cell>
          <cell r="D2471" t="str">
            <v>SITCO GROUPE</v>
          </cell>
          <cell r="F2471">
            <v>1</v>
          </cell>
          <cell r="G2471" t="str">
            <v>1721B</v>
          </cell>
          <cell r="H2471">
            <v>0</v>
          </cell>
          <cell r="I2471">
            <v>0</v>
          </cell>
          <cell r="J2471">
            <v>0</v>
          </cell>
          <cell r="K2471">
            <v>0</v>
          </cell>
          <cell r="L2471">
            <v>0</v>
          </cell>
          <cell r="M2471">
            <v>0</v>
          </cell>
          <cell r="N2471">
            <v>0</v>
          </cell>
          <cell r="O2471">
            <v>0</v>
          </cell>
          <cell r="P2471">
            <v>0</v>
          </cell>
          <cell r="Q2471">
            <v>0</v>
          </cell>
          <cell r="R2471">
            <v>0</v>
          </cell>
          <cell r="T2471">
            <v>3.6503051209852062</v>
          </cell>
        </row>
        <row r="2472">
          <cell r="A2472" t="str">
            <v>310072384</v>
          </cell>
          <cell r="B2472" t="str">
            <v>R29</v>
          </cell>
          <cell r="C2472">
            <v>7</v>
          </cell>
          <cell r="D2472" t="str">
            <v>P. BORDAS</v>
          </cell>
          <cell r="F2472">
            <v>2</v>
          </cell>
          <cell r="G2472" t="str">
            <v>6311Z</v>
          </cell>
          <cell r="H2472">
            <v>0</v>
          </cell>
          <cell r="I2472">
            <v>0</v>
          </cell>
          <cell r="J2472">
            <v>0</v>
          </cell>
          <cell r="K2472">
            <v>0</v>
          </cell>
          <cell r="L2472">
            <v>0</v>
          </cell>
          <cell r="M2472">
            <v>0</v>
          </cell>
          <cell r="N2472">
            <v>0</v>
          </cell>
          <cell r="O2472">
            <v>0</v>
          </cell>
          <cell r="P2472">
            <v>0</v>
          </cell>
          <cell r="Q2472">
            <v>0</v>
          </cell>
          <cell r="R2472">
            <v>0</v>
          </cell>
          <cell r="T2472">
            <v>3.9923190268716078</v>
          </cell>
        </row>
        <row r="2473">
          <cell r="A2473" t="str">
            <v>320291057</v>
          </cell>
          <cell r="B2473" t="str">
            <v>R12</v>
          </cell>
          <cell r="C2473">
            <v>70</v>
          </cell>
          <cell r="D2473" t="str">
            <v>VIE ET VERANDA</v>
          </cell>
          <cell r="F2473">
            <v>1</v>
          </cell>
          <cell r="G2473" t="str">
            <v>2511Z</v>
          </cell>
          <cell r="H2473">
            <v>0</v>
          </cell>
          <cell r="I2473">
            <v>0</v>
          </cell>
          <cell r="J2473">
            <v>0</v>
          </cell>
          <cell r="K2473">
            <v>0</v>
          </cell>
          <cell r="L2473">
            <v>0</v>
          </cell>
          <cell r="M2473">
            <v>0</v>
          </cell>
          <cell r="N2473">
            <v>0</v>
          </cell>
          <cell r="O2473">
            <v>0</v>
          </cell>
          <cell r="P2473">
            <v>0</v>
          </cell>
          <cell r="Q2473">
            <v>0</v>
          </cell>
          <cell r="R2473">
            <v>0</v>
          </cell>
          <cell r="T2473">
            <v>3.9200945584291529</v>
          </cell>
        </row>
        <row r="2474">
          <cell r="A2474" t="str">
            <v>320880131</v>
          </cell>
          <cell r="B2474" t="str">
            <v>R07</v>
          </cell>
          <cell r="C2474">
            <v>104</v>
          </cell>
          <cell r="D2474" t="str">
            <v>VITIVISTA</v>
          </cell>
          <cell r="F2474">
            <v>6</v>
          </cell>
          <cell r="G2474" t="str">
            <v>2020Z</v>
          </cell>
          <cell r="H2474">
            <v>0</v>
          </cell>
          <cell r="I2474">
            <v>0</v>
          </cell>
          <cell r="J2474">
            <v>0</v>
          </cell>
          <cell r="K2474">
            <v>0</v>
          </cell>
          <cell r="L2474">
            <v>0</v>
          </cell>
          <cell r="M2474">
            <v>0</v>
          </cell>
          <cell r="N2474">
            <v>0</v>
          </cell>
          <cell r="O2474">
            <v>0</v>
          </cell>
          <cell r="P2474">
            <v>0</v>
          </cell>
          <cell r="Q2474">
            <v>0</v>
          </cell>
          <cell r="R2474">
            <v>0</v>
          </cell>
          <cell r="T2474">
            <v>4.0117673194044805</v>
          </cell>
        </row>
        <row r="2475">
          <cell r="A2475" t="str">
            <v>321335754</v>
          </cell>
          <cell r="B2475" t="str">
            <v>R18</v>
          </cell>
          <cell r="C2475">
            <v>31</v>
          </cell>
          <cell r="D2475" t="str">
            <v>SOC FOREZ HYDRAULIQUE ET PNEUMATIQUE</v>
          </cell>
          <cell r="F2475">
            <v>1</v>
          </cell>
          <cell r="G2475" t="str">
            <v>2812Z</v>
          </cell>
          <cell r="H2475">
            <v>0</v>
          </cell>
          <cell r="I2475">
            <v>0</v>
          </cell>
          <cell r="J2475">
            <v>0</v>
          </cell>
          <cell r="K2475">
            <v>0</v>
          </cell>
          <cell r="L2475">
            <v>0</v>
          </cell>
          <cell r="M2475">
            <v>0</v>
          </cell>
          <cell r="N2475">
            <v>0</v>
          </cell>
          <cell r="O2475">
            <v>0</v>
          </cell>
          <cell r="P2475">
            <v>0</v>
          </cell>
          <cell r="Q2475">
            <v>0</v>
          </cell>
          <cell r="R2475">
            <v>0</v>
          </cell>
          <cell r="T2475">
            <v>3.9915615629971843</v>
          </cell>
        </row>
        <row r="2476">
          <cell r="A2476" t="str">
            <v>321782781</v>
          </cell>
          <cell r="B2476" t="str">
            <v>R30</v>
          </cell>
          <cell r="C2476">
            <v>69</v>
          </cell>
          <cell r="D2476" t="str">
            <v>INGENIERIE PHILIPPE HENNEGRAVE</v>
          </cell>
          <cell r="F2476">
            <v>4</v>
          </cell>
          <cell r="G2476" t="str">
            <v>7112B</v>
          </cell>
          <cell r="H2476">
            <v>0</v>
          </cell>
          <cell r="I2476">
            <v>0</v>
          </cell>
          <cell r="J2476">
            <v>0</v>
          </cell>
          <cell r="K2476">
            <v>0</v>
          </cell>
          <cell r="L2476">
            <v>0</v>
          </cell>
          <cell r="M2476">
            <v>0</v>
          </cell>
          <cell r="N2476">
            <v>0</v>
          </cell>
          <cell r="O2476">
            <v>0</v>
          </cell>
          <cell r="P2476">
            <v>0</v>
          </cell>
          <cell r="Q2476">
            <v>0</v>
          </cell>
          <cell r="R2476">
            <v>0</v>
          </cell>
          <cell r="T2476">
            <v>9.5060574100746926</v>
          </cell>
        </row>
        <row r="2477">
          <cell r="A2477" t="str">
            <v>322045667</v>
          </cell>
          <cell r="B2477" t="str">
            <v>R13</v>
          </cell>
          <cell r="C2477">
            <v>36</v>
          </cell>
          <cell r="D2477" t="str">
            <v>STRONG EUROPE CINE AZUR TELEVISION CAT</v>
          </cell>
          <cell r="F2477">
            <v>6</v>
          </cell>
          <cell r="G2477" t="str">
            <v>2640Z</v>
          </cell>
          <cell r="H2477">
            <v>0</v>
          </cell>
          <cell r="I2477">
            <v>0</v>
          </cell>
          <cell r="J2477">
            <v>0</v>
          </cell>
          <cell r="K2477">
            <v>0</v>
          </cell>
          <cell r="L2477">
            <v>0</v>
          </cell>
          <cell r="M2477">
            <v>0</v>
          </cell>
          <cell r="N2477">
            <v>0</v>
          </cell>
          <cell r="O2477">
            <v>0</v>
          </cell>
          <cell r="P2477">
            <v>0</v>
          </cell>
          <cell r="Q2477">
            <v>0</v>
          </cell>
          <cell r="R2477">
            <v>0</v>
          </cell>
          <cell r="T2477">
            <v>3.9071962942644358</v>
          </cell>
        </row>
        <row r="2478">
          <cell r="A2478" t="str">
            <v>322993411</v>
          </cell>
          <cell r="B2478" t="str">
            <v>R12</v>
          </cell>
          <cell r="C2478">
            <v>173</v>
          </cell>
          <cell r="D2478" t="str">
            <v>SUD OUEST FABRICATION OUTIL PRECISION</v>
          </cell>
          <cell r="F2478">
            <v>12</v>
          </cell>
          <cell r="G2478" t="str">
            <v>2562B</v>
          </cell>
          <cell r="H2478">
            <v>0</v>
          </cell>
          <cell r="I2478">
            <v>0</v>
          </cell>
          <cell r="J2478">
            <v>0</v>
          </cell>
          <cell r="K2478">
            <v>0</v>
          </cell>
          <cell r="L2478">
            <v>0</v>
          </cell>
          <cell r="M2478">
            <v>0</v>
          </cell>
          <cell r="N2478">
            <v>0</v>
          </cell>
          <cell r="O2478">
            <v>0</v>
          </cell>
          <cell r="P2478">
            <v>0</v>
          </cell>
          <cell r="Q2478">
            <v>0</v>
          </cell>
          <cell r="R2478">
            <v>0</v>
          </cell>
          <cell r="T2478">
            <v>3.2482933495793302</v>
          </cell>
        </row>
        <row r="2479">
          <cell r="A2479" t="str">
            <v>323997270</v>
          </cell>
          <cell r="B2479" t="str">
            <v>R12</v>
          </cell>
          <cell r="C2479">
            <v>38</v>
          </cell>
          <cell r="D2479" t="str">
            <v>HAM FRANCE ANDREAS MAIER</v>
          </cell>
          <cell r="F2479">
            <v>7</v>
          </cell>
          <cell r="G2479" t="str">
            <v>2573B</v>
          </cell>
          <cell r="H2479">
            <v>0</v>
          </cell>
          <cell r="I2479">
            <v>0</v>
          </cell>
          <cell r="J2479">
            <v>0</v>
          </cell>
          <cell r="K2479">
            <v>0</v>
          </cell>
          <cell r="L2479">
            <v>0</v>
          </cell>
          <cell r="M2479">
            <v>0</v>
          </cell>
          <cell r="N2479">
            <v>0</v>
          </cell>
          <cell r="O2479">
            <v>0</v>
          </cell>
          <cell r="P2479">
            <v>0</v>
          </cell>
          <cell r="Q2479">
            <v>0</v>
          </cell>
          <cell r="R2479">
            <v>0</v>
          </cell>
          <cell r="T2479">
            <v>3.5324539927423513</v>
          </cell>
        </row>
        <row r="2480">
          <cell r="A2480" t="str">
            <v>326676681</v>
          </cell>
          <cell r="B2480" t="str">
            <v>R22</v>
          </cell>
          <cell r="C2480">
            <v>32</v>
          </cell>
          <cell r="D2480" t="str">
            <v>L S B LA SALLE BLANCHE</v>
          </cell>
          <cell r="F2480">
            <v>1</v>
          </cell>
          <cell r="G2480" t="str">
            <v>3101Z</v>
          </cell>
          <cell r="H2480">
            <v>0</v>
          </cell>
          <cell r="I2480">
            <v>0</v>
          </cell>
          <cell r="J2480">
            <v>0</v>
          </cell>
          <cell r="K2480">
            <v>0</v>
          </cell>
          <cell r="L2480">
            <v>0</v>
          </cell>
          <cell r="M2480">
            <v>0</v>
          </cell>
          <cell r="N2480">
            <v>0</v>
          </cell>
          <cell r="O2480">
            <v>0</v>
          </cell>
          <cell r="P2480">
            <v>0</v>
          </cell>
          <cell r="Q2480">
            <v>0</v>
          </cell>
          <cell r="R2480">
            <v>0</v>
          </cell>
          <cell r="T2480">
            <v>3.9828802565331247</v>
          </cell>
        </row>
        <row r="2481">
          <cell r="A2481" t="str">
            <v>328723747</v>
          </cell>
          <cell r="B2481" t="str">
            <v>R09</v>
          </cell>
          <cell r="C2481">
            <v>16</v>
          </cell>
          <cell r="D2481" t="str">
            <v>ALUPLAST</v>
          </cell>
          <cell r="F2481">
            <v>1</v>
          </cell>
          <cell r="G2481" t="str">
            <v>2229A</v>
          </cell>
          <cell r="H2481">
            <v>0</v>
          </cell>
          <cell r="I2481">
            <v>0</v>
          </cell>
          <cell r="J2481">
            <v>0</v>
          </cell>
          <cell r="K2481">
            <v>0</v>
          </cell>
          <cell r="L2481">
            <v>0</v>
          </cell>
          <cell r="M2481">
            <v>0</v>
          </cell>
          <cell r="N2481">
            <v>0</v>
          </cell>
          <cell r="O2481">
            <v>0</v>
          </cell>
          <cell r="P2481">
            <v>0</v>
          </cell>
          <cell r="Q2481">
            <v>0</v>
          </cell>
          <cell r="R2481">
            <v>0</v>
          </cell>
          <cell r="T2481">
            <v>4.0178517838224757</v>
          </cell>
        </row>
        <row r="2482">
          <cell r="A2482" t="str">
            <v>329545008</v>
          </cell>
          <cell r="B2482" t="str">
            <v>R17</v>
          </cell>
          <cell r="C2482">
            <v>327</v>
          </cell>
          <cell r="D2482" t="str">
            <v>THERMOR PACIFIC</v>
          </cell>
          <cell r="F2482">
            <v>8</v>
          </cell>
          <cell r="G2482" t="str">
            <v>27</v>
          </cell>
          <cell r="H2482">
            <v>0</v>
          </cell>
          <cell r="I2482">
            <v>0</v>
          </cell>
          <cell r="J2482">
            <v>0</v>
          </cell>
          <cell r="K2482">
            <v>0</v>
          </cell>
          <cell r="L2482">
            <v>0</v>
          </cell>
          <cell r="M2482">
            <v>2</v>
          </cell>
          <cell r="N2482">
            <v>0</v>
          </cell>
          <cell r="O2482">
            <v>0</v>
          </cell>
          <cell r="P2482">
            <v>0</v>
          </cell>
          <cell r="Q2482">
            <v>0</v>
          </cell>
          <cell r="R2482">
            <v>2</v>
          </cell>
          <cell r="T2482">
            <v>3.9449010722878439</v>
          </cell>
        </row>
        <row r="2483">
          <cell r="A2483" t="str">
            <v>332333673</v>
          </cell>
          <cell r="B2483" t="str">
            <v>R29</v>
          </cell>
          <cell r="C2483">
            <v>70</v>
          </cell>
          <cell r="D2483" t="str">
            <v>STRATHOM</v>
          </cell>
          <cell r="F2483">
            <v>23</v>
          </cell>
          <cell r="G2483" t="str">
            <v>6202A</v>
          </cell>
          <cell r="H2483">
            <v>6</v>
          </cell>
          <cell r="I2483">
            <v>0</v>
          </cell>
          <cell r="J2483">
            <v>0</v>
          </cell>
          <cell r="K2483">
            <v>0</v>
          </cell>
          <cell r="L2483">
            <v>0</v>
          </cell>
          <cell r="M2483">
            <v>0</v>
          </cell>
          <cell r="N2483">
            <v>0</v>
          </cell>
          <cell r="O2483">
            <v>0</v>
          </cell>
          <cell r="P2483">
            <v>0</v>
          </cell>
          <cell r="Q2483">
            <v>0</v>
          </cell>
          <cell r="R2483">
            <v>6</v>
          </cell>
          <cell r="T2483">
            <v>4.0122431501198488</v>
          </cell>
        </row>
        <row r="2484">
          <cell r="A2484" t="str">
            <v>339895872</v>
          </cell>
          <cell r="B2484" t="str">
            <v>R12</v>
          </cell>
          <cell r="C2484">
            <v>12</v>
          </cell>
          <cell r="D2484" t="str">
            <v>CREATE OUTILLAGE</v>
          </cell>
          <cell r="F2484">
            <v>2</v>
          </cell>
          <cell r="G2484" t="str">
            <v>2562B</v>
          </cell>
          <cell r="H2484">
            <v>0</v>
          </cell>
          <cell r="I2484">
            <v>0</v>
          </cell>
          <cell r="J2484">
            <v>0</v>
          </cell>
          <cell r="K2484">
            <v>0</v>
          </cell>
          <cell r="L2484">
            <v>0</v>
          </cell>
          <cell r="M2484">
            <v>0</v>
          </cell>
          <cell r="N2484">
            <v>0</v>
          </cell>
          <cell r="O2484">
            <v>0</v>
          </cell>
          <cell r="P2484">
            <v>0</v>
          </cell>
          <cell r="Q2484">
            <v>0</v>
          </cell>
          <cell r="R2484">
            <v>0</v>
          </cell>
          <cell r="T2484">
            <v>3.8517447448444</v>
          </cell>
        </row>
        <row r="2485">
          <cell r="A2485" t="str">
            <v>341948982</v>
          </cell>
          <cell r="B2485" t="str">
            <v>R30</v>
          </cell>
          <cell r="C2485">
            <v>10</v>
          </cell>
          <cell r="D2485" t="str">
            <v>ARGOS</v>
          </cell>
          <cell r="F2485">
            <v>2</v>
          </cell>
          <cell r="G2485" t="str">
            <v>7112B</v>
          </cell>
          <cell r="H2485">
            <v>0</v>
          </cell>
          <cell r="I2485">
            <v>0</v>
          </cell>
          <cell r="J2485">
            <v>0</v>
          </cell>
          <cell r="K2485">
            <v>0</v>
          </cell>
          <cell r="L2485">
            <v>0</v>
          </cell>
          <cell r="M2485">
            <v>0</v>
          </cell>
          <cell r="N2485">
            <v>0</v>
          </cell>
          <cell r="O2485">
            <v>0</v>
          </cell>
          <cell r="P2485">
            <v>0</v>
          </cell>
          <cell r="Q2485">
            <v>0</v>
          </cell>
          <cell r="R2485">
            <v>0</v>
          </cell>
          <cell r="T2485">
            <v>3.9845208828955516</v>
          </cell>
        </row>
        <row r="2486">
          <cell r="A2486" t="str">
            <v>342683000</v>
          </cell>
          <cell r="B2486" t="str">
            <v>R07</v>
          </cell>
          <cell r="C2486">
            <v>27</v>
          </cell>
          <cell r="D2486" t="str">
            <v>ELPECE</v>
          </cell>
          <cell r="F2486">
            <v>4</v>
          </cell>
          <cell r="G2486" t="str">
            <v>2042Z</v>
          </cell>
          <cell r="H2486">
            <v>0</v>
          </cell>
          <cell r="I2486">
            <v>0</v>
          </cell>
          <cell r="J2486">
            <v>0</v>
          </cell>
          <cell r="K2486">
            <v>0</v>
          </cell>
          <cell r="L2486">
            <v>0</v>
          </cell>
          <cell r="M2486">
            <v>0</v>
          </cell>
          <cell r="N2486">
            <v>0</v>
          </cell>
          <cell r="O2486">
            <v>0</v>
          </cell>
          <cell r="P2486">
            <v>0</v>
          </cell>
          <cell r="Q2486">
            <v>0</v>
          </cell>
          <cell r="R2486">
            <v>0</v>
          </cell>
          <cell r="T2486">
            <v>9.5015122174990108</v>
          </cell>
        </row>
        <row r="2487">
          <cell r="A2487" t="str">
            <v>343922704</v>
          </cell>
          <cell r="B2487" t="str">
            <v>R03</v>
          </cell>
          <cell r="C2487">
            <v>416</v>
          </cell>
          <cell r="D2487" t="str">
            <v>BISCUITS POULT</v>
          </cell>
          <cell r="F2487">
            <v>5</v>
          </cell>
          <cell r="G2487" t="str">
            <v>1072Z</v>
          </cell>
          <cell r="H2487">
            <v>0</v>
          </cell>
          <cell r="I2487">
            <v>0</v>
          </cell>
          <cell r="J2487">
            <v>0</v>
          </cell>
          <cell r="K2487">
            <v>0</v>
          </cell>
          <cell r="L2487">
            <v>0</v>
          </cell>
          <cell r="M2487">
            <v>0</v>
          </cell>
          <cell r="N2487">
            <v>0</v>
          </cell>
          <cell r="O2487">
            <v>0</v>
          </cell>
          <cell r="P2487">
            <v>0</v>
          </cell>
          <cell r="Q2487">
            <v>0</v>
          </cell>
          <cell r="R2487">
            <v>0</v>
          </cell>
          <cell r="T2487">
            <v>3.8884291771884945</v>
          </cell>
        </row>
        <row r="2488">
          <cell r="A2488" t="str">
            <v>343940292</v>
          </cell>
          <cell r="B2488" t="str">
            <v>R32</v>
          </cell>
          <cell r="C2488">
            <v>5</v>
          </cell>
          <cell r="D2488" t="str">
            <v>BIOMETRICS FRANCE</v>
          </cell>
          <cell r="F2488">
            <v>2</v>
          </cell>
          <cell r="G2488" t="str">
            <v>803</v>
          </cell>
          <cell r="H2488">
            <v>0</v>
          </cell>
          <cell r="I2488">
            <v>0</v>
          </cell>
          <cell r="J2488">
            <v>0</v>
          </cell>
          <cell r="K2488">
            <v>0</v>
          </cell>
          <cell r="L2488">
            <v>0</v>
          </cell>
          <cell r="M2488">
            <v>0</v>
          </cell>
          <cell r="N2488">
            <v>0</v>
          </cell>
          <cell r="O2488">
            <v>0</v>
          </cell>
          <cell r="P2488">
            <v>0</v>
          </cell>
          <cell r="Q2488">
            <v>0</v>
          </cell>
          <cell r="R2488">
            <v>0</v>
          </cell>
          <cell r="T2488">
            <v>3.9360904904051113</v>
          </cell>
        </row>
        <row r="2489">
          <cell r="A2489" t="str">
            <v>345179485</v>
          </cell>
          <cell r="B2489" t="str">
            <v>R07</v>
          </cell>
          <cell r="C2489">
            <v>31</v>
          </cell>
          <cell r="D2489" t="str">
            <v>CHIMIREC-PPM</v>
          </cell>
          <cell r="F2489">
            <v>1</v>
          </cell>
          <cell r="G2489" t="str">
            <v>2014Z</v>
          </cell>
          <cell r="H2489">
            <v>0</v>
          </cell>
          <cell r="I2489">
            <v>0</v>
          </cell>
          <cell r="J2489">
            <v>0</v>
          </cell>
          <cell r="K2489">
            <v>0</v>
          </cell>
          <cell r="L2489">
            <v>0</v>
          </cell>
          <cell r="M2489">
            <v>0</v>
          </cell>
          <cell r="N2489">
            <v>0</v>
          </cell>
          <cell r="O2489">
            <v>0</v>
          </cell>
          <cell r="P2489">
            <v>0</v>
          </cell>
          <cell r="Q2489">
            <v>0</v>
          </cell>
          <cell r="R2489">
            <v>0</v>
          </cell>
          <cell r="T2489">
            <v>3.9942959547016179</v>
          </cell>
        </row>
        <row r="2490">
          <cell r="A2490" t="str">
            <v>345370019</v>
          </cell>
          <cell r="B2490" t="str">
            <v>R30</v>
          </cell>
          <cell r="C2490">
            <v>80</v>
          </cell>
          <cell r="D2490" t="str">
            <v>FACTSET JCF</v>
          </cell>
          <cell r="F2490">
            <v>8</v>
          </cell>
          <cell r="G2490" t="str">
            <v>7022Z</v>
          </cell>
          <cell r="H2490">
            <v>0</v>
          </cell>
          <cell r="I2490">
            <v>0</v>
          </cell>
          <cell r="J2490">
            <v>0</v>
          </cell>
          <cell r="K2490">
            <v>0</v>
          </cell>
          <cell r="L2490">
            <v>0</v>
          </cell>
          <cell r="M2490">
            <v>0</v>
          </cell>
          <cell r="N2490">
            <v>0</v>
          </cell>
          <cell r="O2490">
            <v>0</v>
          </cell>
          <cell r="P2490">
            <v>0</v>
          </cell>
          <cell r="Q2490">
            <v>0</v>
          </cell>
          <cell r="R2490">
            <v>0</v>
          </cell>
          <cell r="T2490">
            <v>3.9899804899400162</v>
          </cell>
        </row>
        <row r="2491">
          <cell r="A2491" t="str">
            <v>348112541</v>
          </cell>
          <cell r="B2491" t="str">
            <v>R32</v>
          </cell>
          <cell r="C2491">
            <v>331</v>
          </cell>
          <cell r="D2491" t="str">
            <v>GIE GENERALE DE SANTE HOSPITALISATION</v>
          </cell>
          <cell r="F2491">
            <v>4</v>
          </cell>
          <cell r="G2491" t="str">
            <v>8610Z</v>
          </cell>
          <cell r="H2491">
            <v>0</v>
          </cell>
          <cell r="I2491">
            <v>0</v>
          </cell>
          <cell r="J2491">
            <v>0</v>
          </cell>
          <cell r="K2491">
            <v>0</v>
          </cell>
          <cell r="L2491">
            <v>0</v>
          </cell>
          <cell r="M2491">
            <v>1</v>
          </cell>
          <cell r="N2491">
            <v>0</v>
          </cell>
          <cell r="O2491">
            <v>0</v>
          </cell>
          <cell r="P2491">
            <v>0</v>
          </cell>
          <cell r="Q2491">
            <v>0</v>
          </cell>
          <cell r="R2491">
            <v>1</v>
          </cell>
          <cell r="T2491">
            <v>4.0041186661978205</v>
          </cell>
        </row>
        <row r="2492">
          <cell r="A2492" t="str">
            <v>349082230</v>
          </cell>
          <cell r="B2492" t="str">
            <v>R12</v>
          </cell>
          <cell r="C2492">
            <v>13</v>
          </cell>
          <cell r="D2492" t="str">
            <v>EUROMOULE</v>
          </cell>
          <cell r="F2492">
            <v>1</v>
          </cell>
          <cell r="G2492" t="str">
            <v>2562B</v>
          </cell>
          <cell r="H2492">
            <v>0</v>
          </cell>
          <cell r="I2492">
            <v>0</v>
          </cell>
          <cell r="J2492">
            <v>0</v>
          </cell>
          <cell r="K2492">
            <v>0</v>
          </cell>
          <cell r="L2492">
            <v>0</v>
          </cell>
          <cell r="M2492">
            <v>0</v>
          </cell>
          <cell r="N2492">
            <v>0</v>
          </cell>
          <cell r="O2492">
            <v>0</v>
          </cell>
          <cell r="P2492">
            <v>0</v>
          </cell>
          <cell r="Q2492">
            <v>0</v>
          </cell>
          <cell r="R2492">
            <v>0</v>
          </cell>
          <cell r="T2492">
            <v>3.9200945584291529</v>
          </cell>
        </row>
        <row r="2493">
          <cell r="A2493" t="str">
            <v>349297903</v>
          </cell>
          <cell r="B2493" t="str">
            <v>R31</v>
          </cell>
          <cell r="C2493">
            <v>31</v>
          </cell>
          <cell r="D2493" t="str">
            <v>FINBER SA</v>
          </cell>
          <cell r="F2493">
            <v>15</v>
          </cell>
          <cell r="G2493" t="str">
            <v>6420Z</v>
          </cell>
          <cell r="H2493">
            <v>0</v>
          </cell>
          <cell r="I2493">
            <v>0</v>
          </cell>
          <cell r="J2493">
            <v>0</v>
          </cell>
          <cell r="K2493">
            <v>0</v>
          </cell>
          <cell r="L2493">
            <v>0</v>
          </cell>
          <cell r="M2493">
            <v>0</v>
          </cell>
          <cell r="N2493">
            <v>0</v>
          </cell>
          <cell r="O2493">
            <v>0</v>
          </cell>
          <cell r="P2493">
            <v>0</v>
          </cell>
          <cell r="Q2493">
            <v>0</v>
          </cell>
          <cell r="R2493">
            <v>0</v>
          </cell>
          <cell r="T2493">
            <v>5.9648728640441018</v>
          </cell>
        </row>
        <row r="2494">
          <cell r="A2494" t="str">
            <v>351240247</v>
          </cell>
          <cell r="B2494" t="str">
            <v>R30</v>
          </cell>
          <cell r="C2494">
            <v>4</v>
          </cell>
          <cell r="D2494" t="str">
            <v>SODISAPF</v>
          </cell>
          <cell r="F2494">
            <v>1</v>
          </cell>
          <cell r="G2494" t="str">
            <v>7219Z</v>
          </cell>
          <cell r="H2494">
            <v>0</v>
          </cell>
          <cell r="I2494">
            <v>0</v>
          </cell>
          <cell r="J2494">
            <v>0</v>
          </cell>
          <cell r="K2494">
            <v>0</v>
          </cell>
          <cell r="L2494">
            <v>0</v>
          </cell>
          <cell r="M2494">
            <v>0</v>
          </cell>
          <cell r="N2494">
            <v>0</v>
          </cell>
          <cell r="O2494">
            <v>0</v>
          </cell>
          <cell r="P2494">
            <v>0</v>
          </cell>
          <cell r="Q2494">
            <v>0</v>
          </cell>
          <cell r="R2494">
            <v>0</v>
          </cell>
          <cell r="T2494">
            <v>9.4734881506747257</v>
          </cell>
        </row>
        <row r="2495">
          <cell r="A2495" t="str">
            <v>351266820</v>
          </cell>
          <cell r="B2495" t="str">
            <v>R12</v>
          </cell>
          <cell r="C2495">
            <v>404</v>
          </cell>
          <cell r="D2495" t="str">
            <v>SOC FINANCIERE DES ATELIERS DES JANVES</v>
          </cell>
          <cell r="F2495">
            <v>2</v>
          </cell>
          <cell r="G2495" t="str">
            <v>2550A</v>
          </cell>
          <cell r="H2495">
            <v>0</v>
          </cell>
          <cell r="I2495">
            <v>0</v>
          </cell>
          <cell r="J2495">
            <v>0</v>
          </cell>
          <cell r="K2495">
            <v>0</v>
          </cell>
          <cell r="L2495">
            <v>0</v>
          </cell>
          <cell r="M2495">
            <v>1</v>
          </cell>
          <cell r="N2495">
            <v>0</v>
          </cell>
          <cell r="O2495">
            <v>0</v>
          </cell>
          <cell r="P2495">
            <v>0</v>
          </cell>
          <cell r="Q2495">
            <v>0</v>
          </cell>
          <cell r="R2495">
            <v>1</v>
          </cell>
          <cell r="T2495">
            <v>3.8517447448444</v>
          </cell>
        </row>
        <row r="2496">
          <cell r="A2496" t="str">
            <v>351550140</v>
          </cell>
          <cell r="B2496" t="str">
            <v>R27</v>
          </cell>
          <cell r="C2496">
            <v>12</v>
          </cell>
          <cell r="D2496" t="str">
            <v>CIE INFORM RECHERC CONSEIL ENVIR</v>
          </cell>
          <cell r="F2496">
            <v>3</v>
          </cell>
          <cell r="G2496" t="str">
            <v>5829C</v>
          </cell>
          <cell r="H2496">
            <v>0</v>
          </cell>
          <cell r="I2496">
            <v>0</v>
          </cell>
          <cell r="J2496">
            <v>0</v>
          </cell>
          <cell r="K2496">
            <v>0</v>
          </cell>
          <cell r="L2496">
            <v>0</v>
          </cell>
          <cell r="M2496">
            <v>0</v>
          </cell>
          <cell r="N2496">
            <v>0</v>
          </cell>
          <cell r="O2496">
            <v>0</v>
          </cell>
          <cell r="P2496">
            <v>0</v>
          </cell>
          <cell r="Q2496">
            <v>1</v>
          </cell>
          <cell r="R2496">
            <v>1</v>
          </cell>
          <cell r="T2496">
            <v>3.9692759182573232</v>
          </cell>
        </row>
        <row r="2497">
          <cell r="A2497" t="str">
            <v>352333082</v>
          </cell>
          <cell r="B2497" t="str">
            <v>R30</v>
          </cell>
          <cell r="C2497">
            <v>18</v>
          </cell>
          <cell r="D2497" t="str">
            <v>HARTING EURL</v>
          </cell>
          <cell r="F2497">
            <v>12</v>
          </cell>
          <cell r="G2497" t="str">
            <v>7112B</v>
          </cell>
          <cell r="H2497">
            <v>0</v>
          </cell>
          <cell r="I2497">
            <v>0</v>
          </cell>
          <cell r="J2497">
            <v>0</v>
          </cell>
          <cell r="K2497">
            <v>0</v>
          </cell>
          <cell r="L2497">
            <v>0</v>
          </cell>
          <cell r="M2497">
            <v>2</v>
          </cell>
          <cell r="N2497">
            <v>0</v>
          </cell>
          <cell r="O2497">
            <v>0</v>
          </cell>
          <cell r="P2497">
            <v>0</v>
          </cell>
          <cell r="Q2497">
            <v>0</v>
          </cell>
          <cell r="R2497">
            <v>2</v>
          </cell>
          <cell r="T2497">
            <v>3.95726755800872</v>
          </cell>
        </row>
        <row r="2498">
          <cell r="A2498" t="str">
            <v>352720791</v>
          </cell>
          <cell r="B2498" t="str">
            <v>R31</v>
          </cell>
          <cell r="C2498">
            <v>65</v>
          </cell>
          <cell r="D2498" t="str">
            <v>THEOREME</v>
          </cell>
          <cell r="F2498">
            <v>5</v>
          </cell>
          <cell r="G2498" t="str">
            <v>6622Z</v>
          </cell>
          <cell r="H2498">
            <v>0</v>
          </cell>
          <cell r="I2498">
            <v>0</v>
          </cell>
          <cell r="J2498">
            <v>0</v>
          </cell>
          <cell r="K2498">
            <v>0</v>
          </cell>
          <cell r="L2498">
            <v>0</v>
          </cell>
          <cell r="M2498">
            <v>0</v>
          </cell>
          <cell r="N2498">
            <v>0</v>
          </cell>
          <cell r="O2498">
            <v>0</v>
          </cell>
          <cell r="P2498">
            <v>0</v>
          </cell>
          <cell r="Q2498">
            <v>0</v>
          </cell>
          <cell r="R2498">
            <v>0</v>
          </cell>
          <cell r="T2498">
            <v>4.445616103113232</v>
          </cell>
        </row>
        <row r="2499">
          <cell r="A2499" t="str">
            <v>378801682</v>
          </cell>
          <cell r="B2499" t="str">
            <v>R24</v>
          </cell>
          <cell r="C2499">
            <v>200</v>
          </cell>
          <cell r="D2499" t="str">
            <v>TRIBORD</v>
          </cell>
          <cell r="F2499">
            <v>2</v>
          </cell>
          <cell r="G2499" t="str">
            <v>3811Z</v>
          </cell>
          <cell r="H2499">
            <v>0</v>
          </cell>
          <cell r="I2499">
            <v>0</v>
          </cell>
          <cell r="J2499">
            <v>0</v>
          </cell>
          <cell r="K2499">
            <v>0</v>
          </cell>
          <cell r="L2499">
            <v>0</v>
          </cell>
          <cell r="M2499">
            <v>0</v>
          </cell>
          <cell r="N2499">
            <v>0</v>
          </cell>
          <cell r="O2499">
            <v>0</v>
          </cell>
          <cell r="P2499">
            <v>0</v>
          </cell>
          <cell r="Q2499">
            <v>0</v>
          </cell>
          <cell r="R2499">
            <v>0</v>
          </cell>
          <cell r="T2499">
            <v>11.776634180796156</v>
          </cell>
        </row>
        <row r="2500">
          <cell r="A2500" t="str">
            <v>379167786</v>
          </cell>
          <cell r="B2500" t="str">
            <v>R27</v>
          </cell>
          <cell r="C2500">
            <v>11</v>
          </cell>
          <cell r="D2500" t="str">
            <v>AMETHYSTE</v>
          </cell>
          <cell r="F2500">
            <v>5</v>
          </cell>
          <cell r="G2500" t="str">
            <v>5829C</v>
          </cell>
          <cell r="H2500">
            <v>0</v>
          </cell>
          <cell r="I2500">
            <v>0</v>
          </cell>
          <cell r="J2500">
            <v>0</v>
          </cell>
          <cell r="K2500">
            <v>0</v>
          </cell>
          <cell r="L2500">
            <v>0</v>
          </cell>
          <cell r="M2500">
            <v>0</v>
          </cell>
          <cell r="N2500">
            <v>0</v>
          </cell>
          <cell r="O2500">
            <v>0</v>
          </cell>
          <cell r="P2500">
            <v>0</v>
          </cell>
          <cell r="Q2500">
            <v>0</v>
          </cell>
          <cell r="R2500">
            <v>0</v>
          </cell>
          <cell r="T2500">
            <v>3.9969197294220002</v>
          </cell>
        </row>
        <row r="2501">
          <cell r="A2501" t="str">
            <v>380155655</v>
          </cell>
          <cell r="B2501" t="str">
            <v>R22</v>
          </cell>
          <cell r="C2501">
            <v>3</v>
          </cell>
          <cell r="D2501" t="str">
            <v>PROMOVET SARL</v>
          </cell>
          <cell r="F2501">
            <v>1</v>
          </cell>
          <cell r="G2501" t="str">
            <v>3250A</v>
          </cell>
          <cell r="H2501">
            <v>0</v>
          </cell>
          <cell r="I2501">
            <v>0</v>
          </cell>
          <cell r="J2501">
            <v>0</v>
          </cell>
          <cell r="K2501">
            <v>0</v>
          </cell>
          <cell r="L2501">
            <v>0</v>
          </cell>
          <cell r="M2501">
            <v>0</v>
          </cell>
          <cell r="N2501">
            <v>0</v>
          </cell>
          <cell r="O2501">
            <v>0</v>
          </cell>
          <cell r="P2501">
            <v>0</v>
          </cell>
          <cell r="Q2501">
            <v>0</v>
          </cell>
          <cell r="R2501">
            <v>0</v>
          </cell>
          <cell r="T2501">
            <v>3.9828802565331247</v>
          </cell>
        </row>
        <row r="2502">
          <cell r="A2502" t="str">
            <v>382588275</v>
          </cell>
          <cell r="B2502" t="str">
            <v>R09</v>
          </cell>
          <cell r="C2502">
            <v>36</v>
          </cell>
          <cell r="D2502" t="str">
            <v>G.D.P.</v>
          </cell>
          <cell r="F2502">
            <v>6</v>
          </cell>
          <cell r="G2502" t="str">
            <v>2221Z</v>
          </cell>
          <cell r="H2502">
            <v>0</v>
          </cell>
          <cell r="I2502">
            <v>0</v>
          </cell>
          <cell r="J2502">
            <v>0</v>
          </cell>
          <cell r="K2502">
            <v>0</v>
          </cell>
          <cell r="L2502">
            <v>0</v>
          </cell>
          <cell r="M2502">
            <v>0</v>
          </cell>
          <cell r="N2502">
            <v>0</v>
          </cell>
          <cell r="O2502">
            <v>0</v>
          </cell>
          <cell r="P2502">
            <v>0</v>
          </cell>
          <cell r="Q2502">
            <v>0</v>
          </cell>
          <cell r="R2502">
            <v>0</v>
          </cell>
          <cell r="T2502">
            <v>3.7920315841871552</v>
          </cell>
        </row>
        <row r="2503">
          <cell r="A2503" t="str">
            <v>382780948</v>
          </cell>
          <cell r="B2503" t="str">
            <v>R20</v>
          </cell>
          <cell r="C2503">
            <v>7</v>
          </cell>
          <cell r="D2503" t="str">
            <v>ETABLISSEMENTS ROUSSEAU</v>
          </cell>
          <cell r="F2503">
            <v>2</v>
          </cell>
          <cell r="G2503" t="str">
            <v>3011Z</v>
          </cell>
          <cell r="H2503">
            <v>0</v>
          </cell>
          <cell r="I2503">
            <v>0</v>
          </cell>
          <cell r="J2503">
            <v>0</v>
          </cell>
          <cell r="K2503">
            <v>0</v>
          </cell>
          <cell r="L2503">
            <v>0</v>
          </cell>
          <cell r="M2503">
            <v>0</v>
          </cell>
          <cell r="N2503">
            <v>0</v>
          </cell>
          <cell r="O2503">
            <v>0</v>
          </cell>
          <cell r="P2503">
            <v>0</v>
          </cell>
          <cell r="Q2503">
            <v>0</v>
          </cell>
          <cell r="R2503">
            <v>0</v>
          </cell>
          <cell r="T2503">
            <v>3.9835861100580376</v>
          </cell>
        </row>
        <row r="2504">
          <cell r="A2504" t="str">
            <v>383039880</v>
          </cell>
          <cell r="B2504" t="str">
            <v>R19</v>
          </cell>
          <cell r="C2504">
            <v>75</v>
          </cell>
          <cell r="D2504" t="str">
            <v>FONT VENDOME</v>
          </cell>
          <cell r="F2504">
            <v>2</v>
          </cell>
          <cell r="G2504" t="str">
            <v>2910Z</v>
          </cell>
          <cell r="H2504">
            <v>0</v>
          </cell>
          <cell r="I2504">
            <v>0</v>
          </cell>
          <cell r="J2504">
            <v>0</v>
          </cell>
          <cell r="K2504">
            <v>0</v>
          </cell>
          <cell r="L2504">
            <v>0</v>
          </cell>
          <cell r="M2504">
            <v>1</v>
          </cell>
          <cell r="N2504">
            <v>0</v>
          </cell>
          <cell r="O2504">
            <v>0</v>
          </cell>
          <cell r="P2504">
            <v>0</v>
          </cell>
          <cell r="Q2504">
            <v>0</v>
          </cell>
          <cell r="R2504">
            <v>1</v>
          </cell>
          <cell r="T2504">
            <v>9.4060461282291481</v>
          </cell>
        </row>
        <row r="2505">
          <cell r="A2505" t="str">
            <v>383136223</v>
          </cell>
          <cell r="B2505" t="str">
            <v>R08</v>
          </cell>
          <cell r="C2505">
            <v>143</v>
          </cell>
          <cell r="D2505" t="str">
            <v>EUROPEENNE PHARMACOTECHNIE EUROPHARTEC</v>
          </cell>
          <cell r="F2505">
            <v>2</v>
          </cell>
          <cell r="G2505" t="str">
            <v>2120Z</v>
          </cell>
          <cell r="H2505">
            <v>0</v>
          </cell>
          <cell r="I2505">
            <v>0</v>
          </cell>
          <cell r="J2505">
            <v>0</v>
          </cell>
          <cell r="K2505">
            <v>0</v>
          </cell>
          <cell r="L2505">
            <v>0</v>
          </cell>
          <cell r="M2505">
            <v>0</v>
          </cell>
          <cell r="N2505">
            <v>0</v>
          </cell>
          <cell r="O2505">
            <v>0</v>
          </cell>
          <cell r="P2505">
            <v>0</v>
          </cell>
          <cell r="Q2505">
            <v>0</v>
          </cell>
          <cell r="R2505">
            <v>0</v>
          </cell>
          <cell r="T2505">
            <v>3.9864023620946885</v>
          </cell>
        </row>
        <row r="2506">
          <cell r="A2506" t="str">
            <v>383903390</v>
          </cell>
          <cell r="B2506" t="str">
            <v>R22</v>
          </cell>
          <cell r="C2506">
            <v>20</v>
          </cell>
          <cell r="D2506" t="str">
            <v>SOFRADEN INDUSTRIE</v>
          </cell>
          <cell r="F2506">
            <v>1</v>
          </cell>
          <cell r="G2506" t="str">
            <v>32</v>
          </cell>
          <cell r="H2506">
            <v>0</v>
          </cell>
          <cell r="I2506">
            <v>0</v>
          </cell>
          <cell r="J2506">
            <v>0</v>
          </cell>
          <cell r="K2506">
            <v>0</v>
          </cell>
          <cell r="L2506">
            <v>0</v>
          </cell>
          <cell r="M2506">
            <v>0</v>
          </cell>
          <cell r="N2506">
            <v>0</v>
          </cell>
          <cell r="O2506">
            <v>0</v>
          </cell>
          <cell r="P2506">
            <v>0</v>
          </cell>
          <cell r="Q2506">
            <v>0</v>
          </cell>
          <cell r="R2506">
            <v>0</v>
          </cell>
          <cell r="T2506">
            <v>3.9828802565331247</v>
          </cell>
        </row>
        <row r="2507">
          <cell r="A2507" t="str">
            <v>384589107</v>
          </cell>
          <cell r="B2507" t="str">
            <v>R25</v>
          </cell>
          <cell r="C2507">
            <v>26</v>
          </cell>
          <cell r="D2507" t="str">
            <v>DELTA ENTREPRISE</v>
          </cell>
          <cell r="F2507">
            <v>1</v>
          </cell>
          <cell r="G2507" t="str">
            <v>4120A</v>
          </cell>
          <cell r="H2507">
            <v>0</v>
          </cell>
          <cell r="I2507">
            <v>0</v>
          </cell>
          <cell r="J2507">
            <v>0</v>
          </cell>
          <cell r="K2507">
            <v>0</v>
          </cell>
          <cell r="L2507">
            <v>0</v>
          </cell>
          <cell r="M2507">
            <v>0</v>
          </cell>
          <cell r="N2507">
            <v>0</v>
          </cell>
          <cell r="O2507">
            <v>0</v>
          </cell>
          <cell r="P2507">
            <v>0</v>
          </cell>
          <cell r="Q2507">
            <v>0</v>
          </cell>
          <cell r="R2507">
            <v>0</v>
          </cell>
          <cell r="T2507">
            <v>3.9262756067535665</v>
          </cell>
        </row>
        <row r="2508">
          <cell r="A2508" t="str">
            <v>387701238</v>
          </cell>
          <cell r="B2508" t="str">
            <v>R27</v>
          </cell>
          <cell r="C2508">
            <v>3</v>
          </cell>
          <cell r="D2508" t="str">
            <v>SARL VEILTEC</v>
          </cell>
          <cell r="F2508">
            <v>1</v>
          </cell>
          <cell r="G2508" t="str">
            <v>5829C</v>
          </cell>
          <cell r="H2508">
            <v>0</v>
          </cell>
          <cell r="I2508">
            <v>0</v>
          </cell>
          <cell r="J2508">
            <v>0</v>
          </cell>
          <cell r="K2508">
            <v>0</v>
          </cell>
          <cell r="L2508">
            <v>0</v>
          </cell>
          <cell r="M2508">
            <v>0</v>
          </cell>
          <cell r="N2508">
            <v>0</v>
          </cell>
          <cell r="O2508">
            <v>0</v>
          </cell>
          <cell r="P2508">
            <v>0</v>
          </cell>
          <cell r="Q2508">
            <v>0</v>
          </cell>
          <cell r="R2508">
            <v>0</v>
          </cell>
          <cell r="T2508">
            <v>3.9949491088616034</v>
          </cell>
        </row>
        <row r="2509">
          <cell r="A2509" t="str">
            <v>387846611</v>
          </cell>
          <cell r="B2509" t="str">
            <v>R12</v>
          </cell>
          <cell r="C2509">
            <v>6</v>
          </cell>
          <cell r="D2509" t="str">
            <v>TECH SYSTEMES</v>
          </cell>
          <cell r="F2509">
            <v>2</v>
          </cell>
          <cell r="G2509" t="str">
            <v>2562B</v>
          </cell>
          <cell r="H2509">
            <v>0</v>
          </cell>
          <cell r="I2509">
            <v>0</v>
          </cell>
          <cell r="J2509">
            <v>0</v>
          </cell>
          <cell r="K2509">
            <v>0</v>
          </cell>
          <cell r="L2509">
            <v>0</v>
          </cell>
          <cell r="M2509">
            <v>0</v>
          </cell>
          <cell r="N2509">
            <v>0</v>
          </cell>
          <cell r="O2509">
            <v>0</v>
          </cell>
          <cell r="P2509">
            <v>0</v>
          </cell>
          <cell r="Q2509">
            <v>0</v>
          </cell>
          <cell r="R2509">
            <v>0</v>
          </cell>
          <cell r="T2509">
            <v>4.4319521409749729</v>
          </cell>
        </row>
        <row r="2510">
          <cell r="A2510" t="str">
            <v>388287906</v>
          </cell>
          <cell r="B2510" t="str">
            <v>R18</v>
          </cell>
          <cell r="C2510">
            <v>42</v>
          </cell>
          <cell r="D2510" t="str">
            <v>ERDEMIL</v>
          </cell>
          <cell r="F2510">
            <v>2</v>
          </cell>
          <cell r="G2510" t="str">
            <v>2812Z</v>
          </cell>
          <cell r="H2510">
            <v>0</v>
          </cell>
          <cell r="I2510">
            <v>0</v>
          </cell>
          <cell r="J2510">
            <v>0</v>
          </cell>
          <cell r="K2510">
            <v>0</v>
          </cell>
          <cell r="L2510">
            <v>0</v>
          </cell>
          <cell r="M2510">
            <v>0</v>
          </cell>
          <cell r="N2510">
            <v>0</v>
          </cell>
          <cell r="O2510">
            <v>0</v>
          </cell>
          <cell r="P2510">
            <v>0</v>
          </cell>
          <cell r="Q2510">
            <v>0</v>
          </cell>
          <cell r="R2510">
            <v>0</v>
          </cell>
          <cell r="T2510">
            <v>3.9931238970905309</v>
          </cell>
        </row>
        <row r="2511">
          <cell r="A2511" t="str">
            <v>388303919</v>
          </cell>
          <cell r="B2511" t="str">
            <v>R29</v>
          </cell>
          <cell r="C2511">
            <v>27</v>
          </cell>
          <cell r="D2511" t="str">
            <v>AXESS OMT - AXESS EDUCATION</v>
          </cell>
          <cell r="F2511">
            <v>5</v>
          </cell>
          <cell r="G2511" t="str">
            <v>6201Z</v>
          </cell>
          <cell r="H2511">
            <v>0</v>
          </cell>
          <cell r="I2511">
            <v>0</v>
          </cell>
          <cell r="J2511">
            <v>0</v>
          </cell>
          <cell r="K2511">
            <v>0</v>
          </cell>
          <cell r="L2511">
            <v>0</v>
          </cell>
          <cell r="M2511">
            <v>0</v>
          </cell>
          <cell r="N2511">
            <v>0</v>
          </cell>
          <cell r="O2511">
            <v>0</v>
          </cell>
          <cell r="P2511">
            <v>0</v>
          </cell>
          <cell r="Q2511">
            <v>0</v>
          </cell>
          <cell r="R2511">
            <v>0</v>
          </cell>
          <cell r="T2511">
            <v>3.9935505826430964</v>
          </cell>
        </row>
        <row r="2512">
          <cell r="A2512" t="str">
            <v>388818726</v>
          </cell>
          <cell r="B2512" t="str">
            <v>R03</v>
          </cell>
          <cell r="C2512">
            <v>3100</v>
          </cell>
          <cell r="D2512" t="str">
            <v>AOSTE SNC</v>
          </cell>
          <cell r="F2512">
            <v>8</v>
          </cell>
          <cell r="G2512" t="str">
            <v>1013A</v>
          </cell>
          <cell r="H2512">
            <v>0</v>
          </cell>
          <cell r="I2512">
            <v>0</v>
          </cell>
          <cell r="J2512">
            <v>0</v>
          </cell>
          <cell r="K2512">
            <v>0</v>
          </cell>
          <cell r="L2512">
            <v>0</v>
          </cell>
          <cell r="M2512">
            <v>2</v>
          </cell>
          <cell r="N2512">
            <v>0</v>
          </cell>
          <cell r="O2512">
            <v>0</v>
          </cell>
          <cell r="P2512">
            <v>0</v>
          </cell>
          <cell r="Q2512">
            <v>0</v>
          </cell>
          <cell r="R2512">
            <v>2</v>
          </cell>
          <cell r="T2512">
            <v>4.1976263804635305</v>
          </cell>
        </row>
        <row r="2513">
          <cell r="A2513" t="str">
            <v>389749045</v>
          </cell>
          <cell r="B2513" t="str">
            <v>R18</v>
          </cell>
          <cell r="C2513">
            <v>182</v>
          </cell>
          <cell r="D2513" t="str">
            <v>LAFON</v>
          </cell>
          <cell r="F2513">
            <v>42</v>
          </cell>
          <cell r="G2513" t="str">
            <v>2813Z</v>
          </cell>
          <cell r="H2513">
            <v>0</v>
          </cell>
          <cell r="I2513">
            <v>0</v>
          </cell>
          <cell r="J2513">
            <v>0</v>
          </cell>
          <cell r="K2513">
            <v>0</v>
          </cell>
          <cell r="L2513">
            <v>0</v>
          </cell>
          <cell r="M2513">
            <v>0</v>
          </cell>
          <cell r="N2513">
            <v>0</v>
          </cell>
          <cell r="O2513">
            <v>0</v>
          </cell>
          <cell r="P2513">
            <v>0</v>
          </cell>
          <cell r="Q2513">
            <v>2</v>
          </cell>
          <cell r="R2513">
            <v>2</v>
          </cell>
          <cell r="T2513">
            <v>4.0201811382323109</v>
          </cell>
        </row>
        <row r="2514">
          <cell r="A2514" t="str">
            <v>389886649</v>
          </cell>
          <cell r="B2514" t="str">
            <v>R14</v>
          </cell>
          <cell r="C2514">
            <v>31</v>
          </cell>
          <cell r="D2514" t="str">
            <v>GETRALINE</v>
          </cell>
          <cell r="F2514">
            <v>5</v>
          </cell>
          <cell r="G2514" t="str">
            <v>2630Z</v>
          </cell>
          <cell r="H2514">
            <v>0</v>
          </cell>
          <cell r="I2514">
            <v>0</v>
          </cell>
          <cell r="J2514">
            <v>0</v>
          </cell>
          <cell r="K2514">
            <v>0</v>
          </cell>
          <cell r="L2514">
            <v>0</v>
          </cell>
          <cell r="M2514">
            <v>0</v>
          </cell>
          <cell r="N2514">
            <v>0</v>
          </cell>
          <cell r="O2514">
            <v>0</v>
          </cell>
          <cell r="P2514">
            <v>0</v>
          </cell>
          <cell r="Q2514">
            <v>5</v>
          </cell>
          <cell r="R2514">
            <v>5</v>
          </cell>
          <cell r="T2514">
            <v>3.9930792126828227</v>
          </cell>
        </row>
        <row r="2515">
          <cell r="A2515" t="str">
            <v>390241974</v>
          </cell>
          <cell r="B2515" t="str">
            <v>R18</v>
          </cell>
          <cell r="C2515">
            <v>49</v>
          </cell>
          <cell r="D2515" t="str">
            <v>ABK MACHINERY</v>
          </cell>
          <cell r="F2515">
            <v>2</v>
          </cell>
          <cell r="G2515" t="str">
            <v>2895Z</v>
          </cell>
          <cell r="H2515">
            <v>0</v>
          </cell>
          <cell r="I2515">
            <v>0</v>
          </cell>
          <cell r="J2515">
            <v>0</v>
          </cell>
          <cell r="K2515">
            <v>0</v>
          </cell>
          <cell r="L2515">
            <v>0</v>
          </cell>
          <cell r="M2515">
            <v>0</v>
          </cell>
          <cell r="N2515">
            <v>0</v>
          </cell>
          <cell r="O2515">
            <v>0</v>
          </cell>
          <cell r="P2515">
            <v>0</v>
          </cell>
          <cell r="Q2515">
            <v>0</v>
          </cell>
          <cell r="R2515">
            <v>0</v>
          </cell>
          <cell r="T2515">
            <v>9.4874221915835175</v>
          </cell>
        </row>
        <row r="2516">
          <cell r="A2516" t="str">
            <v>391374519</v>
          </cell>
          <cell r="B2516" t="str">
            <v>R12</v>
          </cell>
          <cell r="C2516">
            <v>30</v>
          </cell>
          <cell r="D2516" t="str">
            <v>SEMA INDUSTRIES</v>
          </cell>
          <cell r="F2516">
            <v>4</v>
          </cell>
          <cell r="G2516" t="str">
            <v>2561Z</v>
          </cell>
          <cell r="H2516">
            <v>0</v>
          </cell>
          <cell r="I2516">
            <v>0</v>
          </cell>
          <cell r="J2516">
            <v>0</v>
          </cell>
          <cell r="K2516">
            <v>0</v>
          </cell>
          <cell r="L2516">
            <v>0</v>
          </cell>
          <cell r="M2516">
            <v>0</v>
          </cell>
          <cell r="N2516">
            <v>0</v>
          </cell>
          <cell r="O2516">
            <v>0</v>
          </cell>
          <cell r="P2516">
            <v>0</v>
          </cell>
          <cell r="Q2516">
            <v>0</v>
          </cell>
          <cell r="R2516">
            <v>0</v>
          </cell>
          <cell r="T2516">
            <v>4.2746323865846758</v>
          </cell>
        </row>
        <row r="2517">
          <cell r="A2517" t="str">
            <v>392278248</v>
          </cell>
          <cell r="B2517" t="str">
            <v>R29</v>
          </cell>
          <cell r="C2517">
            <v>1</v>
          </cell>
          <cell r="D2517" t="str">
            <v>RAC INFORMATIQUE</v>
          </cell>
          <cell r="F2517">
            <v>1</v>
          </cell>
          <cell r="G2517" t="str">
            <v>6202A</v>
          </cell>
          <cell r="H2517">
            <v>0</v>
          </cell>
          <cell r="I2517">
            <v>0</v>
          </cell>
          <cell r="J2517">
            <v>0</v>
          </cell>
          <cell r="K2517">
            <v>0</v>
          </cell>
          <cell r="L2517">
            <v>0</v>
          </cell>
          <cell r="M2517">
            <v>0</v>
          </cell>
          <cell r="N2517">
            <v>0</v>
          </cell>
          <cell r="O2517">
            <v>0</v>
          </cell>
          <cell r="P2517">
            <v>0</v>
          </cell>
          <cell r="Q2517">
            <v>0</v>
          </cell>
          <cell r="R2517">
            <v>0</v>
          </cell>
          <cell r="T2517">
            <v>3.9911593009311579</v>
          </cell>
        </row>
        <row r="2518">
          <cell r="A2518" t="str">
            <v>392988960</v>
          </cell>
          <cell r="B2518" t="str">
            <v>R19</v>
          </cell>
          <cell r="C2518">
            <v>15</v>
          </cell>
          <cell r="D2518" t="str">
            <v>REMORQUE MANDRINOISE</v>
          </cell>
          <cell r="F2518">
            <v>1</v>
          </cell>
          <cell r="G2518" t="str">
            <v>2920Z</v>
          </cell>
          <cell r="H2518">
            <v>0</v>
          </cell>
          <cell r="I2518">
            <v>0</v>
          </cell>
          <cell r="J2518">
            <v>0</v>
          </cell>
          <cell r="K2518">
            <v>0</v>
          </cell>
          <cell r="L2518">
            <v>0</v>
          </cell>
          <cell r="M2518">
            <v>0</v>
          </cell>
          <cell r="N2518">
            <v>0</v>
          </cell>
          <cell r="O2518">
            <v>0</v>
          </cell>
          <cell r="P2518">
            <v>0</v>
          </cell>
          <cell r="Q2518">
            <v>0</v>
          </cell>
          <cell r="R2518">
            <v>0</v>
          </cell>
          <cell r="T2518">
            <v>3.9743983745279632</v>
          </cell>
        </row>
        <row r="2519">
          <cell r="A2519" t="str">
            <v>393737564</v>
          </cell>
          <cell r="B2519" t="str">
            <v>R32</v>
          </cell>
          <cell r="C2519">
            <v>4</v>
          </cell>
          <cell r="D2519" t="str">
            <v>ALGO DATA</v>
          </cell>
          <cell r="F2519">
            <v>3</v>
          </cell>
          <cell r="G2519" t="str">
            <v>9511Z</v>
          </cell>
          <cell r="H2519">
            <v>0</v>
          </cell>
          <cell r="I2519">
            <v>0</v>
          </cell>
          <cell r="J2519">
            <v>0</v>
          </cell>
          <cell r="K2519">
            <v>0</v>
          </cell>
          <cell r="L2519">
            <v>0</v>
          </cell>
          <cell r="M2519">
            <v>0</v>
          </cell>
          <cell r="N2519">
            <v>0</v>
          </cell>
          <cell r="O2519">
            <v>0</v>
          </cell>
          <cell r="P2519">
            <v>0</v>
          </cell>
          <cell r="Q2519">
            <v>0</v>
          </cell>
          <cell r="R2519">
            <v>0</v>
          </cell>
          <cell r="T2519">
            <v>9.2886961316866774</v>
          </cell>
        </row>
        <row r="2520">
          <cell r="A2520" t="str">
            <v>394947675</v>
          </cell>
          <cell r="B2520" t="str">
            <v>R07</v>
          </cell>
          <cell r="C2520">
            <v>24</v>
          </cell>
          <cell r="D2520" t="str">
            <v>K S KALI FRANCE</v>
          </cell>
          <cell r="F2520">
            <v>1</v>
          </cell>
          <cell r="G2520" t="str">
            <v>2015Z</v>
          </cell>
          <cell r="H2520">
            <v>0</v>
          </cell>
          <cell r="I2520">
            <v>0</v>
          </cell>
          <cell r="J2520">
            <v>0</v>
          </cell>
          <cell r="K2520">
            <v>1</v>
          </cell>
          <cell r="L2520">
            <v>0</v>
          </cell>
          <cell r="M2520">
            <v>0</v>
          </cell>
          <cell r="N2520">
            <v>0</v>
          </cell>
          <cell r="O2520">
            <v>0</v>
          </cell>
          <cell r="P2520">
            <v>0</v>
          </cell>
          <cell r="Q2520">
            <v>0</v>
          </cell>
          <cell r="R2520">
            <v>1</v>
          </cell>
          <cell r="T2520">
            <v>3.9942959547016179</v>
          </cell>
        </row>
        <row r="2521">
          <cell r="A2521" t="str">
            <v>398506048</v>
          </cell>
          <cell r="B2521" t="str">
            <v>R30</v>
          </cell>
          <cell r="C2521">
            <v>2</v>
          </cell>
          <cell r="D2521" t="str">
            <v>PROGECTIVE</v>
          </cell>
          <cell r="F2521">
            <v>1</v>
          </cell>
          <cell r="G2521" t="str">
            <v>7022Z</v>
          </cell>
          <cell r="H2521">
            <v>0</v>
          </cell>
          <cell r="I2521">
            <v>0</v>
          </cell>
          <cell r="J2521">
            <v>0</v>
          </cell>
          <cell r="K2521">
            <v>0</v>
          </cell>
          <cell r="L2521">
            <v>0</v>
          </cell>
          <cell r="M2521">
            <v>0</v>
          </cell>
          <cell r="N2521">
            <v>0</v>
          </cell>
          <cell r="O2521">
            <v>0</v>
          </cell>
          <cell r="P2521">
            <v>0</v>
          </cell>
          <cell r="Q2521">
            <v>0</v>
          </cell>
          <cell r="R2521">
            <v>0</v>
          </cell>
          <cell r="T2521">
            <v>4.0092322564217406</v>
          </cell>
        </row>
        <row r="2522">
          <cell r="A2522" t="str">
            <v>399066968</v>
          </cell>
          <cell r="B2522" t="str">
            <v>R09</v>
          </cell>
          <cell r="C2522">
            <v>68</v>
          </cell>
          <cell r="D2522" t="str">
            <v>MULTITUDE TECHNOLOGIES</v>
          </cell>
          <cell r="F2522">
            <v>6</v>
          </cell>
          <cell r="G2522" t="str">
            <v>2229A</v>
          </cell>
          <cell r="H2522">
            <v>0</v>
          </cell>
          <cell r="I2522">
            <v>0</v>
          </cell>
          <cell r="J2522">
            <v>0</v>
          </cell>
          <cell r="K2522">
            <v>0</v>
          </cell>
          <cell r="L2522">
            <v>0</v>
          </cell>
          <cell r="M2522">
            <v>0</v>
          </cell>
          <cell r="N2522">
            <v>0</v>
          </cell>
          <cell r="O2522">
            <v>0</v>
          </cell>
          <cell r="P2522">
            <v>0</v>
          </cell>
          <cell r="Q2522">
            <v>0</v>
          </cell>
          <cell r="R2522">
            <v>0</v>
          </cell>
          <cell r="T2522">
            <v>3.9710071231066637</v>
          </cell>
        </row>
        <row r="2523">
          <cell r="A2523" t="str">
            <v>399767722</v>
          </cell>
          <cell r="B2523" t="str">
            <v>R27</v>
          </cell>
          <cell r="C2523">
            <v>30</v>
          </cell>
          <cell r="D2523" t="str">
            <v>ARKA OUEST</v>
          </cell>
          <cell r="F2523">
            <v>7</v>
          </cell>
          <cell r="G2523" t="str">
            <v>5911B</v>
          </cell>
          <cell r="H2523">
            <v>0</v>
          </cell>
          <cell r="I2523">
            <v>0</v>
          </cell>
          <cell r="J2523">
            <v>0</v>
          </cell>
          <cell r="K2523">
            <v>0</v>
          </cell>
          <cell r="L2523">
            <v>0</v>
          </cell>
          <cell r="M2523">
            <v>0</v>
          </cell>
          <cell r="N2523">
            <v>0</v>
          </cell>
          <cell r="O2523">
            <v>0</v>
          </cell>
          <cell r="P2523">
            <v>0</v>
          </cell>
          <cell r="Q2523">
            <v>0</v>
          </cell>
          <cell r="R2523">
            <v>0</v>
          </cell>
          <cell r="T2523">
            <v>4.0248066595866998</v>
          </cell>
        </row>
        <row r="2524">
          <cell r="A2524" t="str">
            <v>401197934</v>
          </cell>
          <cell r="B2524" t="str">
            <v>R31</v>
          </cell>
          <cell r="C2524">
            <v>19</v>
          </cell>
          <cell r="D2524" t="str">
            <v>OCCURRENCE</v>
          </cell>
          <cell r="F2524">
            <v>15</v>
          </cell>
          <cell r="G2524" t="str">
            <v>6499Z</v>
          </cell>
          <cell r="H2524">
            <v>0</v>
          </cell>
          <cell r="I2524">
            <v>1</v>
          </cell>
          <cell r="J2524">
            <v>0</v>
          </cell>
          <cell r="K2524">
            <v>0</v>
          </cell>
          <cell r="L2524">
            <v>0</v>
          </cell>
          <cell r="M2524">
            <v>0</v>
          </cell>
          <cell r="N2524">
            <v>0</v>
          </cell>
          <cell r="O2524">
            <v>0</v>
          </cell>
          <cell r="P2524">
            <v>1</v>
          </cell>
          <cell r="Q2524">
            <v>0</v>
          </cell>
          <cell r="R2524">
            <v>2</v>
          </cell>
          <cell r="S2524" t="str">
            <v>indépendant (écrivain)</v>
          </cell>
          <cell r="T2524">
            <v>4.9816465489439663</v>
          </cell>
        </row>
        <row r="2525">
          <cell r="A2525" t="str">
            <v>401405717</v>
          </cell>
          <cell r="B2525" t="str">
            <v>R12</v>
          </cell>
          <cell r="C2525">
            <v>73</v>
          </cell>
          <cell r="D2525" t="str">
            <v>CONSTR METALLIQUES PREFABRICATION ARLE</v>
          </cell>
          <cell r="F2525">
            <v>5</v>
          </cell>
          <cell r="G2525" t="str">
            <v>2511Z</v>
          </cell>
          <cell r="H2525">
            <v>5</v>
          </cell>
          <cell r="I2525">
            <v>0</v>
          </cell>
          <cell r="J2525">
            <v>0</v>
          </cell>
          <cell r="K2525">
            <v>0</v>
          </cell>
          <cell r="L2525">
            <v>0</v>
          </cell>
          <cell r="M2525">
            <v>0</v>
          </cell>
          <cell r="N2525">
            <v>0</v>
          </cell>
          <cell r="O2525">
            <v>0</v>
          </cell>
          <cell r="P2525">
            <v>0</v>
          </cell>
          <cell r="Q2525">
            <v>0</v>
          </cell>
          <cell r="R2525">
            <v>5</v>
          </cell>
          <cell r="T2525">
            <v>8.6859111420553479</v>
          </cell>
        </row>
        <row r="2526">
          <cell r="A2526" t="str">
            <v>402272009</v>
          </cell>
          <cell r="B2526" t="str">
            <v>R13</v>
          </cell>
          <cell r="C2526">
            <v>6</v>
          </cell>
          <cell r="D2526" t="str">
            <v>ADETEC SAS</v>
          </cell>
          <cell r="F2526">
            <v>1</v>
          </cell>
          <cell r="G2526" t="str">
            <v>2612Z</v>
          </cell>
          <cell r="H2526">
            <v>0</v>
          </cell>
          <cell r="I2526">
            <v>0</v>
          </cell>
          <cell r="J2526">
            <v>0</v>
          </cell>
          <cell r="K2526">
            <v>0</v>
          </cell>
          <cell r="L2526">
            <v>0</v>
          </cell>
          <cell r="M2526">
            <v>0</v>
          </cell>
          <cell r="N2526">
            <v>0</v>
          </cell>
          <cell r="O2526">
            <v>0</v>
          </cell>
          <cell r="P2526">
            <v>0</v>
          </cell>
          <cell r="Q2526">
            <v>0</v>
          </cell>
          <cell r="R2526">
            <v>0</v>
          </cell>
          <cell r="T2526">
            <v>9.446845811034013</v>
          </cell>
        </row>
        <row r="2527">
          <cell r="A2527" t="str">
            <v>402434229</v>
          </cell>
          <cell r="B2527" t="str">
            <v>R30</v>
          </cell>
          <cell r="C2527">
            <v>11</v>
          </cell>
          <cell r="D2527" t="str">
            <v>IMA INTEGRATION DE MOYENS AUTOMATISES</v>
          </cell>
          <cell r="F2527">
            <v>6</v>
          </cell>
          <cell r="G2527" t="str">
            <v>7112B</v>
          </cell>
          <cell r="H2527">
            <v>0</v>
          </cell>
          <cell r="I2527">
            <v>0</v>
          </cell>
          <cell r="J2527">
            <v>0</v>
          </cell>
          <cell r="K2527">
            <v>0</v>
          </cell>
          <cell r="L2527">
            <v>0</v>
          </cell>
          <cell r="M2527">
            <v>0</v>
          </cell>
          <cell r="N2527">
            <v>0</v>
          </cell>
          <cell r="O2527">
            <v>0</v>
          </cell>
          <cell r="P2527">
            <v>0</v>
          </cell>
          <cell r="Q2527">
            <v>0</v>
          </cell>
          <cell r="R2527">
            <v>0</v>
          </cell>
          <cell r="T2527">
            <v>3.9735911355431761</v>
          </cell>
        </row>
        <row r="2528">
          <cell r="A2528" t="str">
            <v>404360869</v>
          </cell>
          <cell r="B2528" t="str">
            <v>R24</v>
          </cell>
          <cell r="C2528">
            <v>1265</v>
          </cell>
          <cell r="D2528" t="str">
            <v>SITA RECYCLAGE</v>
          </cell>
          <cell r="F2528">
            <v>1</v>
          </cell>
          <cell r="G2528" t="str">
            <v>3832Z</v>
          </cell>
          <cell r="H2528">
            <v>0</v>
          </cell>
          <cell r="I2528">
            <v>0</v>
          </cell>
          <cell r="J2528">
            <v>0</v>
          </cell>
          <cell r="K2528">
            <v>0</v>
          </cell>
          <cell r="L2528">
            <v>0</v>
          </cell>
          <cell r="M2528">
            <v>0</v>
          </cell>
          <cell r="N2528">
            <v>0</v>
          </cell>
          <cell r="O2528">
            <v>0</v>
          </cell>
          <cell r="P2528">
            <v>0</v>
          </cell>
          <cell r="Q2528">
            <v>0</v>
          </cell>
          <cell r="R2528">
            <v>0</v>
          </cell>
          <cell r="T2528">
            <v>5.6375147292625005</v>
          </cell>
        </row>
        <row r="2529">
          <cell r="A2529" t="str">
            <v>404483331</v>
          </cell>
          <cell r="B2529" t="str">
            <v>R04</v>
          </cell>
          <cell r="C2529">
            <v>6</v>
          </cell>
          <cell r="D2529" t="str">
            <v>R.C.P.</v>
          </cell>
          <cell r="F2529">
            <v>2</v>
          </cell>
          <cell r="G2529" t="str">
            <v>1392Z</v>
          </cell>
          <cell r="H2529">
            <v>0</v>
          </cell>
          <cell r="I2529">
            <v>0</v>
          </cell>
          <cell r="J2529">
            <v>0</v>
          </cell>
          <cell r="K2529">
            <v>0</v>
          </cell>
          <cell r="L2529">
            <v>0</v>
          </cell>
          <cell r="M2529">
            <v>0</v>
          </cell>
          <cell r="N2529">
            <v>0</v>
          </cell>
          <cell r="O2529">
            <v>0</v>
          </cell>
          <cell r="P2529">
            <v>0</v>
          </cell>
          <cell r="Q2529">
            <v>0</v>
          </cell>
          <cell r="R2529">
            <v>0</v>
          </cell>
          <cell r="T2529">
            <v>3.3511654160031759</v>
          </cell>
        </row>
        <row r="2530">
          <cell r="A2530" t="str">
            <v>405042797</v>
          </cell>
          <cell r="B2530" t="str">
            <v>R04</v>
          </cell>
          <cell r="C2530">
            <v>5</v>
          </cell>
          <cell r="D2530" t="str">
            <v>RACHEL TEX</v>
          </cell>
          <cell r="F2530">
            <v>3</v>
          </cell>
          <cell r="G2530" t="str">
            <v>1439Z</v>
          </cell>
          <cell r="H2530">
            <v>0</v>
          </cell>
          <cell r="I2530">
            <v>0</v>
          </cell>
          <cell r="J2530">
            <v>0</v>
          </cell>
          <cell r="K2530">
            <v>0</v>
          </cell>
          <cell r="L2530">
            <v>0</v>
          </cell>
          <cell r="M2530">
            <v>0</v>
          </cell>
          <cell r="N2530">
            <v>0</v>
          </cell>
          <cell r="O2530">
            <v>0</v>
          </cell>
          <cell r="P2530">
            <v>0</v>
          </cell>
          <cell r="Q2530">
            <v>0</v>
          </cell>
          <cell r="R2530">
            <v>0</v>
          </cell>
          <cell r="T2530">
            <v>4.2175832288938953</v>
          </cell>
        </row>
        <row r="2531">
          <cell r="A2531" t="str">
            <v>405166448</v>
          </cell>
          <cell r="B2531" t="str">
            <v>R30</v>
          </cell>
          <cell r="C2531">
            <v>44</v>
          </cell>
          <cell r="D2531" t="str">
            <v>BLUESTONE CONSULTING</v>
          </cell>
          <cell r="F2531">
            <v>4</v>
          </cell>
          <cell r="G2531" t="str">
            <v>7022Z</v>
          </cell>
          <cell r="H2531">
            <v>0</v>
          </cell>
          <cell r="I2531">
            <v>0</v>
          </cell>
          <cell r="J2531">
            <v>0</v>
          </cell>
          <cell r="K2531">
            <v>0</v>
          </cell>
          <cell r="L2531">
            <v>0</v>
          </cell>
          <cell r="M2531">
            <v>0</v>
          </cell>
          <cell r="N2531">
            <v>0</v>
          </cell>
          <cell r="O2531">
            <v>0</v>
          </cell>
          <cell r="P2531">
            <v>0</v>
          </cell>
          <cell r="Q2531">
            <v>0</v>
          </cell>
          <cell r="R2531">
            <v>0</v>
          </cell>
          <cell r="T2531">
            <v>4.0009672010757411</v>
          </cell>
        </row>
        <row r="2532">
          <cell r="A2532" t="str">
            <v>407747641</v>
          </cell>
          <cell r="B2532" t="str">
            <v>R09</v>
          </cell>
          <cell r="C2532">
            <v>64</v>
          </cell>
          <cell r="D2532" t="str">
            <v>PAUL SAPIN SA</v>
          </cell>
          <cell r="F2532">
            <v>3</v>
          </cell>
          <cell r="G2532" t="str">
            <v>2222Z</v>
          </cell>
          <cell r="H2532">
            <v>0</v>
          </cell>
          <cell r="I2532">
            <v>0</v>
          </cell>
          <cell r="J2532">
            <v>0</v>
          </cell>
          <cell r="K2532">
            <v>0</v>
          </cell>
          <cell r="L2532">
            <v>0</v>
          </cell>
          <cell r="M2532">
            <v>0</v>
          </cell>
          <cell r="N2532">
            <v>0</v>
          </cell>
          <cell r="O2532">
            <v>0</v>
          </cell>
          <cell r="P2532">
            <v>0</v>
          </cell>
          <cell r="Q2532">
            <v>0</v>
          </cell>
          <cell r="R2532">
            <v>0</v>
          </cell>
          <cell r="T2532">
            <v>3.8894004576671342</v>
          </cell>
        </row>
        <row r="2533">
          <cell r="A2533" t="str">
            <v>409032240</v>
          </cell>
          <cell r="B2533" t="str">
            <v>R08</v>
          </cell>
          <cell r="C2533">
            <v>12</v>
          </cell>
          <cell r="D2533" t="str">
            <v>SUNNIKAN CONSULTING</v>
          </cell>
          <cell r="F2533">
            <v>9</v>
          </cell>
          <cell r="G2533" t="str">
            <v>2120Z</v>
          </cell>
          <cell r="H2533">
            <v>0</v>
          </cell>
          <cell r="I2533">
            <v>0</v>
          </cell>
          <cell r="J2533">
            <v>0</v>
          </cell>
          <cell r="K2533">
            <v>0</v>
          </cell>
          <cell r="L2533">
            <v>0</v>
          </cell>
          <cell r="M2533">
            <v>3</v>
          </cell>
          <cell r="N2533">
            <v>0</v>
          </cell>
          <cell r="O2533">
            <v>0</v>
          </cell>
          <cell r="P2533">
            <v>0</v>
          </cell>
          <cell r="Q2533">
            <v>0</v>
          </cell>
          <cell r="R2533">
            <v>3</v>
          </cell>
          <cell r="T2533">
            <v>3.9836811924774138</v>
          </cell>
        </row>
        <row r="2534">
          <cell r="A2534" t="str">
            <v>410221238</v>
          </cell>
          <cell r="B2534" t="str">
            <v>R13</v>
          </cell>
          <cell r="C2534">
            <v>22</v>
          </cell>
          <cell r="D2534" t="str">
            <v>MEREM</v>
          </cell>
          <cell r="F2534">
            <v>2</v>
          </cell>
          <cell r="G2534" t="str">
            <v>2612Z</v>
          </cell>
          <cell r="H2534">
            <v>0</v>
          </cell>
          <cell r="I2534">
            <v>0</v>
          </cell>
          <cell r="J2534">
            <v>0</v>
          </cell>
          <cell r="K2534">
            <v>0</v>
          </cell>
          <cell r="L2534">
            <v>0</v>
          </cell>
          <cell r="M2534">
            <v>0</v>
          </cell>
          <cell r="N2534">
            <v>0</v>
          </cell>
          <cell r="O2534">
            <v>0</v>
          </cell>
          <cell r="P2534">
            <v>0</v>
          </cell>
          <cell r="Q2534">
            <v>0</v>
          </cell>
          <cell r="R2534">
            <v>0</v>
          </cell>
          <cell r="T2534">
            <v>3.9621533909289739</v>
          </cell>
        </row>
        <row r="2535">
          <cell r="A2535" t="str">
            <v>410239040</v>
          </cell>
          <cell r="B2535" t="str">
            <v>R13</v>
          </cell>
          <cell r="C2535">
            <v>17</v>
          </cell>
          <cell r="D2535" t="str">
            <v>SERVAL</v>
          </cell>
          <cell r="F2535">
            <v>1</v>
          </cell>
          <cell r="G2535" t="str">
            <v>2611Z</v>
          </cell>
          <cell r="H2535">
            <v>0</v>
          </cell>
          <cell r="I2535">
            <v>0</v>
          </cell>
          <cell r="J2535">
            <v>0</v>
          </cell>
          <cell r="K2535">
            <v>0</v>
          </cell>
          <cell r="L2535">
            <v>0</v>
          </cell>
          <cell r="M2535">
            <v>0</v>
          </cell>
          <cell r="N2535">
            <v>0</v>
          </cell>
          <cell r="O2535">
            <v>0</v>
          </cell>
          <cell r="P2535">
            <v>0</v>
          </cell>
          <cell r="Q2535">
            <v>0</v>
          </cell>
          <cell r="R2535">
            <v>0</v>
          </cell>
          <cell r="T2535">
            <v>9.446845811034013</v>
          </cell>
        </row>
        <row r="2536">
          <cell r="A2536" t="str">
            <v>411303308</v>
          </cell>
          <cell r="B2536" t="str">
            <v>R18</v>
          </cell>
          <cell r="C2536">
            <v>15</v>
          </cell>
          <cell r="D2536" t="str">
            <v>CORIS</v>
          </cell>
          <cell r="F2536">
            <v>1</v>
          </cell>
          <cell r="G2536" t="str">
            <v>2822Z</v>
          </cell>
          <cell r="H2536">
            <v>0</v>
          </cell>
          <cell r="I2536">
            <v>0</v>
          </cell>
          <cell r="J2536">
            <v>0</v>
          </cell>
          <cell r="K2536">
            <v>0</v>
          </cell>
          <cell r="L2536">
            <v>0</v>
          </cell>
          <cell r="M2536">
            <v>0</v>
          </cell>
          <cell r="N2536">
            <v>0</v>
          </cell>
          <cell r="O2536">
            <v>0</v>
          </cell>
          <cell r="P2536">
            <v>0</v>
          </cell>
          <cell r="Q2536">
            <v>0</v>
          </cell>
          <cell r="R2536">
            <v>0</v>
          </cell>
          <cell r="T2536">
            <v>3.9915615629971843</v>
          </cell>
        </row>
        <row r="2537">
          <cell r="A2537" t="str">
            <v>412611162</v>
          </cell>
          <cell r="B2537" t="str">
            <v>R09</v>
          </cell>
          <cell r="C2537">
            <v>4</v>
          </cell>
          <cell r="D2537" t="str">
            <v>MB INJECTION</v>
          </cell>
          <cell r="F2537">
            <v>2</v>
          </cell>
          <cell r="G2537" t="str">
            <v>2229A</v>
          </cell>
          <cell r="H2537">
            <v>0</v>
          </cell>
          <cell r="I2537">
            <v>0</v>
          </cell>
          <cell r="J2537">
            <v>0</v>
          </cell>
          <cell r="K2537">
            <v>0</v>
          </cell>
          <cell r="L2537">
            <v>0</v>
          </cell>
          <cell r="M2537">
            <v>0</v>
          </cell>
          <cell r="N2537">
            <v>0</v>
          </cell>
          <cell r="O2537">
            <v>1</v>
          </cell>
          <cell r="P2537">
            <v>0</v>
          </cell>
          <cell r="Q2537">
            <v>0</v>
          </cell>
          <cell r="R2537">
            <v>1</v>
          </cell>
          <cell r="T2537">
            <v>9.6129296854394042</v>
          </cell>
        </row>
        <row r="2538">
          <cell r="A2538" t="str">
            <v>412670671</v>
          </cell>
          <cell r="B2538" t="str">
            <v>R18</v>
          </cell>
          <cell r="C2538">
            <v>168</v>
          </cell>
          <cell r="D2538" t="str">
            <v>METALDYNE INTERNATIONAL FRANCE</v>
          </cell>
          <cell r="F2538">
            <v>12</v>
          </cell>
          <cell r="G2538" t="str">
            <v>2811Z</v>
          </cell>
          <cell r="H2538">
            <v>0</v>
          </cell>
          <cell r="I2538">
            <v>0</v>
          </cell>
          <cell r="J2538">
            <v>0</v>
          </cell>
          <cell r="K2538">
            <v>0</v>
          </cell>
          <cell r="L2538">
            <v>0</v>
          </cell>
          <cell r="M2538">
            <v>0</v>
          </cell>
          <cell r="N2538">
            <v>0</v>
          </cell>
          <cell r="O2538">
            <v>0</v>
          </cell>
          <cell r="P2538">
            <v>0</v>
          </cell>
          <cell r="Q2538">
            <v>0</v>
          </cell>
          <cell r="R2538">
            <v>0</v>
          </cell>
          <cell r="T2538">
            <v>3.9850504643472884</v>
          </cell>
        </row>
        <row r="2539">
          <cell r="A2539" t="str">
            <v>413093600</v>
          </cell>
          <cell r="B2539" t="str">
            <v>R29</v>
          </cell>
          <cell r="C2539">
            <v>6</v>
          </cell>
          <cell r="D2539" t="str">
            <v>CLINICAL DATA</v>
          </cell>
          <cell r="F2539">
            <v>1</v>
          </cell>
          <cell r="G2539" t="str">
            <v>6311Z</v>
          </cell>
          <cell r="H2539">
            <v>0</v>
          </cell>
          <cell r="I2539">
            <v>0</v>
          </cell>
          <cell r="J2539">
            <v>0</v>
          </cell>
          <cell r="K2539">
            <v>0</v>
          </cell>
          <cell r="L2539">
            <v>0</v>
          </cell>
          <cell r="M2539">
            <v>0</v>
          </cell>
          <cell r="N2539">
            <v>0</v>
          </cell>
          <cell r="O2539">
            <v>0</v>
          </cell>
          <cell r="P2539">
            <v>0</v>
          </cell>
          <cell r="Q2539">
            <v>0</v>
          </cell>
          <cell r="R2539">
            <v>0</v>
          </cell>
          <cell r="T2539">
            <v>3.9889124240675646</v>
          </cell>
        </row>
        <row r="2540">
          <cell r="A2540" t="str">
            <v>413839663</v>
          </cell>
          <cell r="B2540" t="str">
            <v>R26</v>
          </cell>
          <cell r="C2540">
            <v>155</v>
          </cell>
          <cell r="D2540" t="str">
            <v>DHL SERVICE CENTRAL</v>
          </cell>
          <cell r="F2540">
            <v>6</v>
          </cell>
          <cell r="G2540" t="str">
            <v>5210B</v>
          </cell>
          <cell r="H2540">
            <v>0</v>
          </cell>
          <cell r="I2540">
            <v>0</v>
          </cell>
          <cell r="J2540">
            <v>0</v>
          </cell>
          <cell r="K2540">
            <v>0</v>
          </cell>
          <cell r="L2540">
            <v>0</v>
          </cell>
          <cell r="M2540">
            <v>0</v>
          </cell>
          <cell r="N2540">
            <v>0</v>
          </cell>
          <cell r="O2540">
            <v>0</v>
          </cell>
          <cell r="P2540">
            <v>0</v>
          </cell>
          <cell r="Q2540">
            <v>0</v>
          </cell>
          <cell r="R2540">
            <v>0</v>
          </cell>
          <cell r="T2540">
            <v>4.4442557745825786</v>
          </cell>
        </row>
        <row r="2541">
          <cell r="A2541" t="str">
            <v>414718908</v>
          </cell>
          <cell r="B2541" t="str">
            <v>R25</v>
          </cell>
          <cell r="C2541">
            <v>61</v>
          </cell>
          <cell r="D2541" t="str">
            <v>GTIE OISE (Actemium Senlis)</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T2541">
            <v>3.742778747229849</v>
          </cell>
        </row>
        <row r="2542">
          <cell r="A2542" t="str">
            <v>414742593</v>
          </cell>
          <cell r="B2542" t="str">
            <v>R03</v>
          </cell>
          <cell r="C2542">
            <v>24</v>
          </cell>
          <cell r="D2542" t="str">
            <v>LA MAISON DU CONFIT</v>
          </cell>
          <cell r="F2542">
            <v>2</v>
          </cell>
          <cell r="G2542" t="str">
            <v>1013A</v>
          </cell>
          <cell r="H2542">
            <v>0</v>
          </cell>
          <cell r="I2542">
            <v>0</v>
          </cell>
          <cell r="J2542">
            <v>0</v>
          </cell>
          <cell r="K2542">
            <v>0</v>
          </cell>
          <cell r="L2542">
            <v>0</v>
          </cell>
          <cell r="M2542">
            <v>0</v>
          </cell>
          <cell r="N2542">
            <v>0</v>
          </cell>
          <cell r="O2542">
            <v>0</v>
          </cell>
          <cell r="P2542">
            <v>0</v>
          </cell>
          <cell r="Q2542">
            <v>0</v>
          </cell>
          <cell r="R2542">
            <v>0</v>
          </cell>
          <cell r="T2542">
            <v>4.0221293939420262</v>
          </cell>
        </row>
        <row r="2543">
          <cell r="A2543" t="str">
            <v>414794081</v>
          </cell>
          <cell r="B2543" t="str">
            <v>R25</v>
          </cell>
          <cell r="C2543">
            <v>58</v>
          </cell>
          <cell r="D2543" t="str">
            <v>SDEL ALSACE</v>
          </cell>
          <cell r="F2543">
            <v>4</v>
          </cell>
          <cell r="G2543" t="str">
            <v>4321A</v>
          </cell>
          <cell r="H2543">
            <v>0</v>
          </cell>
          <cell r="I2543">
            <v>0</v>
          </cell>
          <cell r="J2543">
            <v>0</v>
          </cell>
          <cell r="K2543">
            <v>0</v>
          </cell>
          <cell r="L2543">
            <v>0</v>
          </cell>
          <cell r="M2543">
            <v>0</v>
          </cell>
          <cell r="N2543">
            <v>0</v>
          </cell>
          <cell r="O2543">
            <v>0</v>
          </cell>
          <cell r="P2543">
            <v>0</v>
          </cell>
          <cell r="Q2543">
            <v>0</v>
          </cell>
          <cell r="R2543">
            <v>0</v>
          </cell>
          <cell r="T2543">
            <v>3.9062485254085</v>
          </cell>
        </row>
        <row r="2544">
          <cell r="A2544" t="str">
            <v>418911319</v>
          </cell>
          <cell r="B2544" t="str">
            <v>R30</v>
          </cell>
          <cell r="C2544">
            <v>6</v>
          </cell>
          <cell r="D2544" t="str">
            <v>LOGIQAL</v>
          </cell>
          <cell r="F2544">
            <v>1</v>
          </cell>
          <cell r="G2544" t="str">
            <v>7022Z</v>
          </cell>
          <cell r="H2544">
            <v>0</v>
          </cell>
          <cell r="I2544">
            <v>0</v>
          </cell>
          <cell r="J2544">
            <v>0</v>
          </cell>
          <cell r="K2544">
            <v>0</v>
          </cell>
          <cell r="L2544">
            <v>0</v>
          </cell>
          <cell r="M2544">
            <v>0</v>
          </cell>
          <cell r="N2544">
            <v>0</v>
          </cell>
          <cell r="O2544">
            <v>0</v>
          </cell>
          <cell r="P2544">
            <v>0</v>
          </cell>
          <cell r="Q2544">
            <v>0</v>
          </cell>
          <cell r="R2544">
            <v>0</v>
          </cell>
          <cell r="T2544">
            <v>3.9872592532903122</v>
          </cell>
        </row>
        <row r="2545">
          <cell r="A2545" t="str">
            <v>419640669</v>
          </cell>
          <cell r="B2545" t="str">
            <v>R29</v>
          </cell>
          <cell r="C2545">
            <v>4</v>
          </cell>
          <cell r="D2545" t="str">
            <v>WAY-BIS</v>
          </cell>
          <cell r="F2545">
            <v>2</v>
          </cell>
          <cell r="G2545" t="str">
            <v>6201Z</v>
          </cell>
          <cell r="H2545">
            <v>0</v>
          </cell>
          <cell r="I2545">
            <v>0</v>
          </cell>
          <cell r="J2545">
            <v>0</v>
          </cell>
          <cell r="K2545">
            <v>0</v>
          </cell>
          <cell r="L2545">
            <v>0</v>
          </cell>
          <cell r="M2545">
            <v>0</v>
          </cell>
          <cell r="N2545">
            <v>0</v>
          </cell>
          <cell r="O2545">
            <v>0</v>
          </cell>
          <cell r="P2545">
            <v>0</v>
          </cell>
          <cell r="Q2545">
            <v>0</v>
          </cell>
          <cell r="R2545">
            <v>0</v>
          </cell>
          <cell r="T2545">
            <v>3.9923190268716078</v>
          </cell>
        </row>
        <row r="2546">
          <cell r="A2546" t="str">
            <v>419784400</v>
          </cell>
          <cell r="B2546" t="str">
            <v>R30</v>
          </cell>
          <cell r="C2546">
            <v>14</v>
          </cell>
          <cell r="D2546" t="str">
            <v>ALHYANGE</v>
          </cell>
          <cell r="F2546">
            <v>9</v>
          </cell>
          <cell r="G2546" t="str">
            <v>7112B</v>
          </cell>
          <cell r="H2546">
            <v>0</v>
          </cell>
          <cell r="I2546">
            <v>0</v>
          </cell>
          <cell r="J2546">
            <v>0</v>
          </cell>
          <cell r="K2546">
            <v>0</v>
          </cell>
          <cell r="L2546">
            <v>0</v>
          </cell>
          <cell r="M2546">
            <v>0</v>
          </cell>
          <cell r="N2546">
            <v>0</v>
          </cell>
          <cell r="O2546">
            <v>0</v>
          </cell>
          <cell r="P2546">
            <v>0</v>
          </cell>
          <cell r="Q2546">
            <v>0</v>
          </cell>
          <cell r="R2546">
            <v>0</v>
          </cell>
          <cell r="T2546">
            <v>4.0313380459110224</v>
          </cell>
        </row>
        <row r="2547">
          <cell r="A2547" t="str">
            <v>420033680</v>
          </cell>
          <cell r="B2547" t="str">
            <v>R29</v>
          </cell>
          <cell r="C2547">
            <v>17</v>
          </cell>
          <cell r="D2547" t="str">
            <v>EXEQUO</v>
          </cell>
          <cell r="F2547">
            <v>5</v>
          </cell>
          <cell r="G2547" t="str">
            <v>6311Z</v>
          </cell>
          <cell r="H2547">
            <v>0</v>
          </cell>
          <cell r="I2547">
            <v>0</v>
          </cell>
          <cell r="J2547">
            <v>0</v>
          </cell>
          <cell r="K2547">
            <v>0</v>
          </cell>
          <cell r="L2547">
            <v>0</v>
          </cell>
          <cell r="M2547">
            <v>0</v>
          </cell>
          <cell r="N2547">
            <v>0</v>
          </cell>
          <cell r="O2547">
            <v>0</v>
          </cell>
          <cell r="P2547">
            <v>0</v>
          </cell>
          <cell r="Q2547">
            <v>0</v>
          </cell>
          <cell r="R2547">
            <v>0</v>
          </cell>
          <cell r="T2547">
            <v>3.9935505826430964</v>
          </cell>
        </row>
        <row r="2548">
          <cell r="A2548" t="str">
            <v>420837585</v>
          </cell>
          <cell r="B2548" t="str">
            <v>R24</v>
          </cell>
          <cell r="C2548">
            <v>16</v>
          </cell>
          <cell r="D2548" t="str">
            <v>RESOLEST</v>
          </cell>
          <cell r="F2548">
            <v>2</v>
          </cell>
          <cell r="G2548" t="str">
            <v>3822Z</v>
          </cell>
          <cell r="H2548">
            <v>0</v>
          </cell>
          <cell r="I2548">
            <v>0</v>
          </cell>
          <cell r="J2548">
            <v>0</v>
          </cell>
          <cell r="K2548">
            <v>0</v>
          </cell>
          <cell r="L2548">
            <v>0</v>
          </cell>
          <cell r="M2548">
            <v>0</v>
          </cell>
          <cell r="N2548">
            <v>0</v>
          </cell>
          <cell r="O2548">
            <v>0</v>
          </cell>
          <cell r="P2548">
            <v>0</v>
          </cell>
          <cell r="Q2548">
            <v>0</v>
          </cell>
          <cell r="R2548">
            <v>0</v>
          </cell>
          <cell r="T2548">
            <v>3.1484776878395375</v>
          </cell>
        </row>
        <row r="2549">
          <cell r="A2549" t="str">
            <v>421264409</v>
          </cell>
          <cell r="B2549" t="str">
            <v>R07</v>
          </cell>
          <cell r="C2549">
            <v>82</v>
          </cell>
          <cell r="D2549" t="str">
            <v>DISLAUB</v>
          </cell>
          <cell r="F2549">
            <v>3</v>
          </cell>
          <cell r="G2549" t="str">
            <v>2014Z</v>
          </cell>
          <cell r="H2549">
            <v>0</v>
          </cell>
          <cell r="I2549">
            <v>0</v>
          </cell>
          <cell r="J2549">
            <v>0</v>
          </cell>
          <cell r="K2549">
            <v>0</v>
          </cell>
          <cell r="L2549">
            <v>0</v>
          </cell>
          <cell r="M2549">
            <v>0</v>
          </cell>
          <cell r="N2549">
            <v>0</v>
          </cell>
          <cell r="O2549">
            <v>0</v>
          </cell>
          <cell r="P2549">
            <v>0</v>
          </cell>
          <cell r="Q2549">
            <v>0</v>
          </cell>
          <cell r="R2549">
            <v>0</v>
          </cell>
          <cell r="T2549">
            <v>9.5009699503142393</v>
          </cell>
        </row>
        <row r="2550">
          <cell r="A2550" t="str">
            <v>424930055</v>
          </cell>
          <cell r="B2550" t="str">
            <v>R27</v>
          </cell>
          <cell r="C2550">
            <v>9</v>
          </cell>
          <cell r="D2550" t="str">
            <v>RESOCOM-MTM</v>
          </cell>
          <cell r="F2550">
            <v>6</v>
          </cell>
          <cell r="G2550" t="str">
            <v>5829C</v>
          </cell>
          <cell r="H2550">
            <v>0</v>
          </cell>
          <cell r="I2550">
            <v>0</v>
          </cell>
          <cell r="J2550">
            <v>0</v>
          </cell>
          <cell r="K2550">
            <v>0</v>
          </cell>
          <cell r="L2550">
            <v>0</v>
          </cell>
          <cell r="M2550">
            <v>3</v>
          </cell>
          <cell r="N2550">
            <v>0</v>
          </cell>
          <cell r="O2550">
            <v>0</v>
          </cell>
          <cell r="P2550">
            <v>0</v>
          </cell>
          <cell r="Q2550">
            <v>0</v>
          </cell>
          <cell r="R2550">
            <v>3</v>
          </cell>
          <cell r="T2550">
            <v>4.0198109662365145</v>
          </cell>
        </row>
        <row r="2551">
          <cell r="A2551" t="str">
            <v>425108859</v>
          </cell>
          <cell r="B2551" t="str">
            <v>R30</v>
          </cell>
          <cell r="C2551">
            <v>7</v>
          </cell>
          <cell r="D2551" t="str">
            <v>PMC-ONLINE.FR</v>
          </cell>
          <cell r="F2551">
            <v>4</v>
          </cell>
          <cell r="G2551" t="str">
            <v>7022Z</v>
          </cell>
          <cell r="H2551">
            <v>0</v>
          </cell>
          <cell r="I2551">
            <v>0</v>
          </cell>
          <cell r="J2551">
            <v>0</v>
          </cell>
          <cell r="K2551">
            <v>0</v>
          </cell>
          <cell r="L2551">
            <v>0</v>
          </cell>
          <cell r="M2551">
            <v>0</v>
          </cell>
          <cell r="N2551">
            <v>0</v>
          </cell>
          <cell r="O2551">
            <v>0</v>
          </cell>
          <cell r="P2551">
            <v>0</v>
          </cell>
          <cell r="Q2551">
            <v>1</v>
          </cell>
          <cell r="R2551">
            <v>1</v>
          </cell>
          <cell r="T2551">
            <v>4.0230354113646181</v>
          </cell>
        </row>
        <row r="2552">
          <cell r="A2552" t="str">
            <v>425139110</v>
          </cell>
          <cell r="B2552" t="str">
            <v>R29</v>
          </cell>
          <cell r="C2552">
            <v>5</v>
          </cell>
          <cell r="D2552" t="str">
            <v>SOC DISTRIBUTION PRODUITS VEHICULES</v>
          </cell>
          <cell r="F2552">
            <v>2</v>
          </cell>
          <cell r="G2552" t="str">
            <v>6311Z</v>
          </cell>
          <cell r="H2552">
            <v>0</v>
          </cell>
          <cell r="I2552">
            <v>0</v>
          </cell>
          <cell r="J2552">
            <v>0</v>
          </cell>
          <cell r="K2552">
            <v>0</v>
          </cell>
          <cell r="L2552">
            <v>0</v>
          </cell>
          <cell r="M2552">
            <v>0</v>
          </cell>
          <cell r="N2552">
            <v>0</v>
          </cell>
          <cell r="O2552">
            <v>0</v>
          </cell>
          <cell r="P2552">
            <v>0</v>
          </cell>
          <cell r="Q2552">
            <v>0</v>
          </cell>
          <cell r="R2552">
            <v>0</v>
          </cell>
          <cell r="T2552">
            <v>3.9923190268716078</v>
          </cell>
        </row>
        <row r="2553">
          <cell r="A2553" t="str">
            <v>428101190</v>
          </cell>
          <cell r="B2553" t="str">
            <v>R19</v>
          </cell>
          <cell r="C2553">
            <v>131</v>
          </cell>
          <cell r="D2553" t="str">
            <v>DIETRICH CAREBUS SAS</v>
          </cell>
          <cell r="F2553">
            <v>5</v>
          </cell>
          <cell r="G2553" t="str">
            <v>2910Z</v>
          </cell>
          <cell r="H2553">
            <v>0</v>
          </cell>
          <cell r="I2553">
            <v>0</v>
          </cell>
          <cell r="J2553">
            <v>0</v>
          </cell>
          <cell r="K2553">
            <v>0</v>
          </cell>
          <cell r="L2553">
            <v>0</v>
          </cell>
          <cell r="M2553">
            <v>0</v>
          </cell>
          <cell r="N2553">
            <v>0</v>
          </cell>
          <cell r="O2553">
            <v>0</v>
          </cell>
          <cell r="P2553">
            <v>0</v>
          </cell>
          <cell r="Q2553">
            <v>0</v>
          </cell>
          <cell r="R2553">
            <v>0</v>
          </cell>
          <cell r="T2553">
            <v>3.912760143705317</v>
          </cell>
        </row>
        <row r="2554">
          <cell r="A2554" t="str">
            <v>430308973</v>
          </cell>
          <cell r="B2554" t="str">
            <v>R30</v>
          </cell>
          <cell r="C2554">
            <v>6</v>
          </cell>
          <cell r="D2554" t="str">
            <v>IZSAK GRAPIN &amp; ASSO MANAGE CONSUL</v>
          </cell>
          <cell r="F2554">
            <v>4</v>
          </cell>
          <cell r="G2554" t="str">
            <v>7022Z</v>
          </cell>
          <cell r="H2554">
            <v>0</v>
          </cell>
          <cell r="I2554">
            <v>0</v>
          </cell>
          <cell r="J2554">
            <v>0</v>
          </cell>
          <cell r="K2554">
            <v>0</v>
          </cell>
          <cell r="L2554">
            <v>0</v>
          </cell>
          <cell r="M2554">
            <v>0</v>
          </cell>
          <cell r="N2554">
            <v>0</v>
          </cell>
          <cell r="O2554">
            <v>3</v>
          </cell>
          <cell r="P2554">
            <v>0</v>
          </cell>
          <cell r="Q2554">
            <v>0</v>
          </cell>
          <cell r="R2554">
            <v>3</v>
          </cell>
          <cell r="T2554">
            <v>3.9790512652669756</v>
          </cell>
        </row>
        <row r="2555">
          <cell r="A2555" t="str">
            <v>431382548</v>
          </cell>
          <cell r="B2555" t="str">
            <v>R32</v>
          </cell>
          <cell r="C2555">
            <v>5</v>
          </cell>
          <cell r="D2555" t="str">
            <v>IDETEC</v>
          </cell>
          <cell r="F2555">
            <v>1</v>
          </cell>
          <cell r="G2555" t="str">
            <v>8622A</v>
          </cell>
          <cell r="H2555">
            <v>0</v>
          </cell>
          <cell r="I2555">
            <v>0</v>
          </cell>
          <cell r="J2555">
            <v>0</v>
          </cell>
          <cell r="K2555">
            <v>0</v>
          </cell>
          <cell r="L2555">
            <v>0</v>
          </cell>
          <cell r="M2555">
            <v>0</v>
          </cell>
          <cell r="N2555">
            <v>0</v>
          </cell>
          <cell r="O2555">
            <v>0</v>
          </cell>
          <cell r="P2555">
            <v>0</v>
          </cell>
          <cell r="Q2555">
            <v>0</v>
          </cell>
          <cell r="R2555">
            <v>0</v>
          </cell>
          <cell r="T2555">
            <v>3.9629290639752388</v>
          </cell>
        </row>
        <row r="2556">
          <cell r="A2556" t="str">
            <v>431589068</v>
          </cell>
          <cell r="B2556" t="str">
            <v>R25</v>
          </cell>
          <cell r="C2556">
            <v>25</v>
          </cell>
          <cell r="D2556" t="str">
            <v>MAISONS FRANCOIS LEON</v>
          </cell>
          <cell r="F2556">
            <v>1</v>
          </cell>
          <cell r="G2556" t="str">
            <v>4120A</v>
          </cell>
          <cell r="H2556">
            <v>0</v>
          </cell>
          <cell r="I2556">
            <v>0</v>
          </cell>
          <cell r="J2556">
            <v>0</v>
          </cell>
          <cell r="K2556">
            <v>0</v>
          </cell>
          <cell r="L2556">
            <v>0</v>
          </cell>
          <cell r="M2556">
            <v>0</v>
          </cell>
          <cell r="N2556">
            <v>0</v>
          </cell>
          <cell r="O2556">
            <v>0</v>
          </cell>
          <cell r="P2556">
            <v>0</v>
          </cell>
          <cell r="Q2556">
            <v>0</v>
          </cell>
          <cell r="R2556">
            <v>0</v>
          </cell>
          <cell r="T2556">
            <v>3.9262756067535665</v>
          </cell>
        </row>
        <row r="2557">
          <cell r="A2557" t="str">
            <v>431807486</v>
          </cell>
          <cell r="B2557" t="str">
            <v>R29</v>
          </cell>
          <cell r="C2557">
            <v>9</v>
          </cell>
          <cell r="D2557" t="str">
            <v>ZOOMICI</v>
          </cell>
          <cell r="F2557">
            <v>1</v>
          </cell>
          <cell r="G2557" t="str">
            <v>6312Z</v>
          </cell>
          <cell r="H2557">
            <v>0</v>
          </cell>
          <cell r="I2557">
            <v>0</v>
          </cell>
          <cell r="J2557">
            <v>0</v>
          </cell>
          <cell r="K2557">
            <v>0</v>
          </cell>
          <cell r="L2557">
            <v>0</v>
          </cell>
          <cell r="M2557">
            <v>0</v>
          </cell>
          <cell r="N2557">
            <v>0</v>
          </cell>
          <cell r="O2557">
            <v>0</v>
          </cell>
          <cell r="P2557">
            <v>0</v>
          </cell>
          <cell r="Q2557">
            <v>0</v>
          </cell>
          <cell r="R2557">
            <v>0</v>
          </cell>
          <cell r="T2557">
            <v>3.9911593009311579</v>
          </cell>
        </row>
        <row r="2558">
          <cell r="A2558" t="str">
            <v>432575991</v>
          </cell>
          <cell r="B2558" t="str">
            <v>R30</v>
          </cell>
          <cell r="C2558">
            <v>13</v>
          </cell>
          <cell r="D2558" t="str">
            <v>GEOMINES SAS</v>
          </cell>
          <cell r="F2558">
            <v>2</v>
          </cell>
          <cell r="G2558" t="str">
            <v>7490B</v>
          </cell>
          <cell r="H2558">
            <v>0</v>
          </cell>
          <cell r="I2558">
            <v>0</v>
          </cell>
          <cell r="J2558">
            <v>0</v>
          </cell>
          <cell r="K2558">
            <v>0</v>
          </cell>
          <cell r="L2558">
            <v>0</v>
          </cell>
          <cell r="M2558">
            <v>0</v>
          </cell>
          <cell r="N2558">
            <v>0</v>
          </cell>
          <cell r="O2558">
            <v>0</v>
          </cell>
          <cell r="P2558">
            <v>0</v>
          </cell>
          <cell r="Q2558">
            <v>0</v>
          </cell>
          <cell r="R2558">
            <v>0</v>
          </cell>
          <cell r="T2558">
            <v>3.9845208828955516</v>
          </cell>
        </row>
        <row r="2559">
          <cell r="A2559" t="str">
            <v>433325487</v>
          </cell>
          <cell r="B2559" t="str">
            <v>R31</v>
          </cell>
          <cell r="C2559">
            <v>15</v>
          </cell>
          <cell r="D2559" t="str">
            <v>SOFINECO</v>
          </cell>
          <cell r="F2559">
            <v>1</v>
          </cell>
          <cell r="G2559" t="str">
            <v>6420Z</v>
          </cell>
          <cell r="H2559">
            <v>0</v>
          </cell>
          <cell r="I2559">
            <v>0</v>
          </cell>
          <cell r="J2559">
            <v>0</v>
          </cell>
          <cell r="K2559">
            <v>0</v>
          </cell>
          <cell r="L2559">
            <v>0</v>
          </cell>
          <cell r="M2559">
            <v>0</v>
          </cell>
          <cell r="N2559">
            <v>0</v>
          </cell>
          <cell r="O2559">
            <v>0</v>
          </cell>
          <cell r="P2559">
            <v>0</v>
          </cell>
          <cell r="Q2559">
            <v>0</v>
          </cell>
          <cell r="R2559">
            <v>0</v>
          </cell>
          <cell r="T2559">
            <v>4.1047163695973445</v>
          </cell>
        </row>
        <row r="2560">
          <cell r="A2560" t="str">
            <v>433727229</v>
          </cell>
          <cell r="B2560" t="str">
            <v>R29</v>
          </cell>
          <cell r="C2560">
            <v>289</v>
          </cell>
          <cell r="D2560" t="str">
            <v>VISION IT GROUP</v>
          </cell>
          <cell r="F2560">
            <v>26</v>
          </cell>
          <cell r="G2560" t="str">
            <v>6202A</v>
          </cell>
          <cell r="H2560">
            <v>0</v>
          </cell>
          <cell r="I2560">
            <v>0</v>
          </cell>
          <cell r="J2560">
            <v>0</v>
          </cell>
          <cell r="K2560">
            <v>0</v>
          </cell>
          <cell r="L2560">
            <v>0</v>
          </cell>
          <cell r="M2560">
            <v>1</v>
          </cell>
          <cell r="N2560">
            <v>0</v>
          </cell>
          <cell r="O2560">
            <v>0</v>
          </cell>
          <cell r="P2560">
            <v>0</v>
          </cell>
          <cell r="Q2560">
            <v>0</v>
          </cell>
          <cell r="R2560">
            <v>1</v>
          </cell>
          <cell r="T2560">
            <v>4.0180127014388995</v>
          </cell>
        </row>
        <row r="2561">
          <cell r="A2561" t="str">
            <v>433940574</v>
          </cell>
          <cell r="B2561" t="str">
            <v>R29</v>
          </cell>
          <cell r="C2561">
            <v>174</v>
          </cell>
          <cell r="D2561" t="str">
            <v>GFI CHRONO TIME</v>
          </cell>
          <cell r="F2561">
            <v>42</v>
          </cell>
          <cell r="G2561" t="str">
            <v>6201Z</v>
          </cell>
          <cell r="H2561">
            <v>0</v>
          </cell>
          <cell r="I2561">
            <v>0</v>
          </cell>
          <cell r="J2561">
            <v>0</v>
          </cell>
          <cell r="K2561">
            <v>0</v>
          </cell>
          <cell r="L2561">
            <v>0</v>
          </cell>
          <cell r="M2561">
            <v>0</v>
          </cell>
          <cell r="N2561">
            <v>0</v>
          </cell>
          <cell r="O2561">
            <v>0</v>
          </cell>
          <cell r="P2561">
            <v>0</v>
          </cell>
          <cell r="Q2561">
            <v>0</v>
          </cell>
          <cell r="R2561">
            <v>0</v>
          </cell>
          <cell r="T2561">
            <v>4.0140573394572279</v>
          </cell>
        </row>
        <row r="2562">
          <cell r="A2562" t="str">
            <v>434076238</v>
          </cell>
          <cell r="B2562" t="str">
            <v>R31</v>
          </cell>
          <cell r="C2562">
            <v>2</v>
          </cell>
          <cell r="D2562" t="str">
            <v>FINEVE</v>
          </cell>
          <cell r="F2562">
            <v>1</v>
          </cell>
          <cell r="G2562" t="str">
            <v>6420Z</v>
          </cell>
          <cell r="H2562">
            <v>0</v>
          </cell>
          <cell r="I2562">
            <v>0</v>
          </cell>
          <cell r="J2562">
            <v>0</v>
          </cell>
          <cell r="K2562">
            <v>0</v>
          </cell>
          <cell r="L2562">
            <v>0</v>
          </cell>
          <cell r="M2562">
            <v>0</v>
          </cell>
          <cell r="N2562">
            <v>0</v>
          </cell>
          <cell r="O2562">
            <v>0</v>
          </cell>
          <cell r="P2562">
            <v>0</v>
          </cell>
          <cell r="Q2562">
            <v>0</v>
          </cell>
          <cell r="R2562">
            <v>0</v>
          </cell>
          <cell r="T2562">
            <v>4.1047163695973445</v>
          </cell>
        </row>
        <row r="2563">
          <cell r="A2563" t="str">
            <v>434443156</v>
          </cell>
          <cell r="B2563" t="str">
            <v>R29</v>
          </cell>
          <cell r="C2563">
            <v>4</v>
          </cell>
          <cell r="D2563" t="str">
            <v>HOOK NETWORK</v>
          </cell>
          <cell r="F2563">
            <v>1</v>
          </cell>
          <cell r="G2563" t="str">
            <v>6201Z</v>
          </cell>
          <cell r="H2563">
            <v>0</v>
          </cell>
          <cell r="I2563">
            <v>0</v>
          </cell>
          <cell r="J2563">
            <v>0</v>
          </cell>
          <cell r="K2563">
            <v>0</v>
          </cell>
          <cell r="L2563">
            <v>0</v>
          </cell>
          <cell r="M2563">
            <v>0</v>
          </cell>
          <cell r="N2563">
            <v>0</v>
          </cell>
          <cell r="O2563">
            <v>0</v>
          </cell>
          <cell r="P2563">
            <v>0</v>
          </cell>
          <cell r="Q2563">
            <v>0</v>
          </cell>
          <cell r="R2563">
            <v>0</v>
          </cell>
          <cell r="T2563">
            <v>9.4827544292800443</v>
          </cell>
        </row>
        <row r="2564">
          <cell r="A2564" t="str">
            <v>435146485</v>
          </cell>
          <cell r="B2564" t="str">
            <v>R27</v>
          </cell>
          <cell r="C2564">
            <v>7</v>
          </cell>
          <cell r="D2564" t="str">
            <v>ATTIC+</v>
          </cell>
          <cell r="F2564">
            <v>3</v>
          </cell>
          <cell r="G2564" t="str">
            <v>5829C</v>
          </cell>
          <cell r="H2564">
            <v>0</v>
          </cell>
          <cell r="I2564">
            <v>0</v>
          </cell>
          <cell r="J2564">
            <v>0</v>
          </cell>
          <cell r="K2564">
            <v>0</v>
          </cell>
          <cell r="L2564">
            <v>0</v>
          </cell>
          <cell r="M2564">
            <v>0</v>
          </cell>
          <cell r="N2564">
            <v>0</v>
          </cell>
          <cell r="O2564">
            <v>0</v>
          </cell>
          <cell r="P2564">
            <v>0</v>
          </cell>
          <cell r="Q2564">
            <v>0</v>
          </cell>
          <cell r="R2564">
            <v>0</v>
          </cell>
          <cell r="T2564">
            <v>4.0048705637885451</v>
          </cell>
        </row>
        <row r="2565">
          <cell r="A2565" t="str">
            <v>435240379</v>
          </cell>
          <cell r="B2565" t="str">
            <v>R27</v>
          </cell>
          <cell r="C2565">
            <v>7</v>
          </cell>
          <cell r="D2565" t="str">
            <v>ATLANTEAM</v>
          </cell>
          <cell r="F2565">
            <v>1</v>
          </cell>
          <cell r="G2565" t="str">
            <v>5829C</v>
          </cell>
          <cell r="H2565">
            <v>0</v>
          </cell>
          <cell r="I2565">
            <v>0</v>
          </cell>
          <cell r="J2565">
            <v>0</v>
          </cell>
          <cell r="K2565">
            <v>0</v>
          </cell>
          <cell r="L2565">
            <v>0</v>
          </cell>
          <cell r="M2565">
            <v>0</v>
          </cell>
          <cell r="N2565">
            <v>0</v>
          </cell>
          <cell r="O2565">
            <v>0</v>
          </cell>
          <cell r="P2565">
            <v>0</v>
          </cell>
          <cell r="Q2565">
            <v>0</v>
          </cell>
          <cell r="R2565">
            <v>0</v>
          </cell>
          <cell r="T2565">
            <v>3.9949491088616034</v>
          </cell>
        </row>
        <row r="2566">
          <cell r="A2566" t="str">
            <v>438085722</v>
          </cell>
          <cell r="B2566" t="str">
            <v>R30</v>
          </cell>
          <cell r="C2566">
            <v>16</v>
          </cell>
          <cell r="D2566" t="str">
            <v>SURFETUD</v>
          </cell>
          <cell r="F2566">
            <v>3</v>
          </cell>
          <cell r="G2566" t="str">
            <v>7112B</v>
          </cell>
          <cell r="H2566">
            <v>0</v>
          </cell>
          <cell r="I2566">
            <v>0</v>
          </cell>
          <cell r="J2566">
            <v>0</v>
          </cell>
          <cell r="K2566">
            <v>0</v>
          </cell>
          <cell r="L2566">
            <v>0</v>
          </cell>
          <cell r="M2566">
            <v>0</v>
          </cell>
          <cell r="N2566">
            <v>0</v>
          </cell>
          <cell r="O2566">
            <v>0</v>
          </cell>
          <cell r="P2566">
            <v>0</v>
          </cell>
          <cell r="Q2566">
            <v>2</v>
          </cell>
          <cell r="R2566">
            <v>2</v>
          </cell>
          <cell r="T2566">
            <v>3.9817848873698449</v>
          </cell>
        </row>
        <row r="2567">
          <cell r="A2567" t="str">
            <v>438616476</v>
          </cell>
          <cell r="B2567" t="str">
            <v>R07</v>
          </cell>
          <cell r="C2567">
            <v>2</v>
          </cell>
          <cell r="D2567" t="str">
            <v>PANIER DES SENS</v>
          </cell>
          <cell r="F2567">
            <v>1</v>
          </cell>
          <cell r="G2567" t="str">
            <v>2042Z</v>
          </cell>
          <cell r="H2567">
            <v>0</v>
          </cell>
          <cell r="I2567">
            <v>0</v>
          </cell>
          <cell r="J2567">
            <v>0</v>
          </cell>
          <cell r="K2567">
            <v>0</v>
          </cell>
          <cell r="L2567">
            <v>0</v>
          </cell>
          <cell r="M2567">
            <v>0</v>
          </cell>
          <cell r="N2567">
            <v>0</v>
          </cell>
          <cell r="O2567">
            <v>0</v>
          </cell>
          <cell r="P2567">
            <v>0</v>
          </cell>
          <cell r="Q2567">
            <v>0</v>
          </cell>
          <cell r="R2567">
            <v>0</v>
          </cell>
          <cell r="T2567">
            <v>3.9902275976727863</v>
          </cell>
        </row>
        <row r="2568">
          <cell r="A2568" t="str">
            <v>438940777</v>
          </cell>
          <cell r="B2568" t="str">
            <v>R29</v>
          </cell>
          <cell r="C2568">
            <v>3</v>
          </cell>
          <cell r="D2568" t="str">
            <v>RESOLUTION INFORMATIQUE</v>
          </cell>
          <cell r="F2568">
            <v>2</v>
          </cell>
          <cell r="G2568" t="str">
            <v>6209Z</v>
          </cell>
          <cell r="H2568">
            <v>0</v>
          </cell>
          <cell r="I2568">
            <v>0</v>
          </cell>
          <cell r="J2568">
            <v>0</v>
          </cell>
          <cell r="K2568">
            <v>0</v>
          </cell>
          <cell r="L2568">
            <v>0</v>
          </cell>
          <cell r="M2568">
            <v>0</v>
          </cell>
          <cell r="N2568">
            <v>0</v>
          </cell>
          <cell r="O2568">
            <v>0</v>
          </cell>
          <cell r="P2568">
            <v>0</v>
          </cell>
          <cell r="Q2568">
            <v>0</v>
          </cell>
          <cell r="R2568">
            <v>0</v>
          </cell>
          <cell r="T2568">
            <v>9.4855098683566013</v>
          </cell>
        </row>
        <row r="2569">
          <cell r="A2569" t="str">
            <v>439442583</v>
          </cell>
          <cell r="B2569" t="str">
            <v>R27</v>
          </cell>
          <cell r="C2569">
            <v>30</v>
          </cell>
          <cell r="D2569" t="str">
            <v>EUREKA SOLUTIONS</v>
          </cell>
          <cell r="F2569">
            <v>3</v>
          </cell>
          <cell r="G2569" t="str">
            <v>5829C</v>
          </cell>
          <cell r="H2569">
            <v>0</v>
          </cell>
          <cell r="I2569">
            <v>0</v>
          </cell>
          <cell r="J2569">
            <v>0</v>
          </cell>
          <cell r="K2569">
            <v>0</v>
          </cell>
          <cell r="L2569">
            <v>0</v>
          </cell>
          <cell r="M2569">
            <v>0</v>
          </cell>
          <cell r="N2569">
            <v>0</v>
          </cell>
          <cell r="O2569">
            <v>0</v>
          </cell>
          <cell r="P2569">
            <v>0</v>
          </cell>
          <cell r="Q2569">
            <v>0</v>
          </cell>
          <cell r="R2569">
            <v>0</v>
          </cell>
          <cell r="T2569">
            <v>4.0048705637885451</v>
          </cell>
        </row>
        <row r="2570">
          <cell r="A2570" t="str">
            <v>439954264</v>
          </cell>
          <cell r="B2570" t="str">
            <v>R13</v>
          </cell>
          <cell r="C2570">
            <v>19</v>
          </cell>
          <cell r="D2570" t="str">
            <v>STORVISION</v>
          </cell>
          <cell r="F2570">
            <v>4</v>
          </cell>
          <cell r="G2570" t="str">
            <v>2640Z</v>
          </cell>
          <cell r="H2570">
            <v>0</v>
          </cell>
          <cell r="I2570">
            <v>0</v>
          </cell>
          <cell r="J2570">
            <v>0</v>
          </cell>
          <cell r="K2570">
            <v>0</v>
          </cell>
          <cell r="L2570">
            <v>0</v>
          </cell>
          <cell r="M2570">
            <v>0</v>
          </cell>
          <cell r="N2570">
            <v>0</v>
          </cell>
          <cell r="O2570">
            <v>0</v>
          </cell>
          <cell r="P2570">
            <v>0</v>
          </cell>
          <cell r="Q2570">
            <v>0</v>
          </cell>
          <cell r="R2570">
            <v>0</v>
          </cell>
          <cell r="T2570">
            <v>4.059689854972099</v>
          </cell>
        </row>
        <row r="2571">
          <cell r="A2571" t="str">
            <v>440801777</v>
          </cell>
          <cell r="B2571" t="str">
            <v>R25</v>
          </cell>
          <cell r="C2571">
            <v>27</v>
          </cell>
          <cell r="D2571" t="str">
            <v>VIVALE</v>
          </cell>
          <cell r="F2571">
            <v>1</v>
          </cell>
          <cell r="G2571" t="str">
            <v>4322B</v>
          </cell>
          <cell r="H2571">
            <v>0</v>
          </cell>
          <cell r="I2571">
            <v>0</v>
          </cell>
          <cell r="J2571">
            <v>0</v>
          </cell>
          <cell r="K2571">
            <v>0</v>
          </cell>
          <cell r="L2571">
            <v>0</v>
          </cell>
          <cell r="M2571">
            <v>0</v>
          </cell>
          <cell r="N2571">
            <v>0</v>
          </cell>
          <cell r="O2571">
            <v>0</v>
          </cell>
          <cell r="P2571">
            <v>0</v>
          </cell>
          <cell r="Q2571">
            <v>0</v>
          </cell>
          <cell r="R2571">
            <v>0</v>
          </cell>
          <cell r="T2571">
            <v>3.9262756067535665</v>
          </cell>
        </row>
        <row r="2572">
          <cell r="A2572" t="str">
            <v>440888683</v>
          </cell>
          <cell r="B2572" t="str">
            <v>R30</v>
          </cell>
          <cell r="C2572">
            <v>1</v>
          </cell>
          <cell r="D2572" t="str">
            <v>ACOUDIS</v>
          </cell>
          <cell r="F2572">
            <v>1</v>
          </cell>
          <cell r="G2572" t="str">
            <v>7112B</v>
          </cell>
          <cell r="H2572">
            <v>0</v>
          </cell>
          <cell r="I2572">
            <v>0</v>
          </cell>
          <cell r="J2572">
            <v>0</v>
          </cell>
          <cell r="K2572">
            <v>0</v>
          </cell>
          <cell r="L2572">
            <v>0</v>
          </cell>
          <cell r="M2572">
            <v>0</v>
          </cell>
          <cell r="N2572">
            <v>0</v>
          </cell>
          <cell r="O2572">
            <v>0</v>
          </cell>
          <cell r="P2572">
            <v>0</v>
          </cell>
          <cell r="Q2572">
            <v>0</v>
          </cell>
          <cell r="R2572">
            <v>0</v>
          </cell>
          <cell r="T2572">
            <v>3.9872592532903122</v>
          </cell>
        </row>
        <row r="2573">
          <cell r="A2573" t="str">
            <v>441757614</v>
          </cell>
          <cell r="B2573" t="str">
            <v>R28</v>
          </cell>
          <cell r="C2573">
            <v>35</v>
          </cell>
          <cell r="D2573" t="str">
            <v>WIFIRST</v>
          </cell>
          <cell r="F2573">
            <v>3</v>
          </cell>
          <cell r="G2573" t="str">
            <v>6190Z</v>
          </cell>
          <cell r="H2573">
            <v>0</v>
          </cell>
          <cell r="I2573">
            <v>0</v>
          </cell>
          <cell r="J2573">
            <v>0</v>
          </cell>
          <cell r="K2573">
            <v>0</v>
          </cell>
          <cell r="L2573">
            <v>0</v>
          </cell>
          <cell r="M2573">
            <v>0</v>
          </cell>
          <cell r="N2573">
            <v>0</v>
          </cell>
          <cell r="O2573">
            <v>0</v>
          </cell>
          <cell r="P2573">
            <v>0</v>
          </cell>
          <cell r="Q2573">
            <v>0</v>
          </cell>
          <cell r="R2573">
            <v>0</v>
          </cell>
          <cell r="T2573">
            <v>4.1022028100389729</v>
          </cell>
        </row>
        <row r="2574">
          <cell r="A2574" t="str">
            <v>441857455</v>
          </cell>
          <cell r="B2574" t="str">
            <v>R29</v>
          </cell>
          <cell r="C2574">
            <v>1</v>
          </cell>
          <cell r="D2574" t="str">
            <v>TAGMATICA</v>
          </cell>
          <cell r="F2574">
            <v>1</v>
          </cell>
          <cell r="G2574" t="str">
            <v>6311Z</v>
          </cell>
          <cell r="H2574">
            <v>0</v>
          </cell>
          <cell r="I2574">
            <v>0</v>
          </cell>
          <cell r="J2574">
            <v>0</v>
          </cell>
          <cell r="K2574">
            <v>0</v>
          </cell>
          <cell r="L2574">
            <v>0</v>
          </cell>
          <cell r="M2574">
            <v>0</v>
          </cell>
          <cell r="N2574">
            <v>0</v>
          </cell>
          <cell r="O2574">
            <v>0</v>
          </cell>
          <cell r="P2574">
            <v>0</v>
          </cell>
          <cell r="Q2574">
            <v>0</v>
          </cell>
          <cell r="R2574">
            <v>0</v>
          </cell>
          <cell r="T2574">
            <v>3.9911593009311579</v>
          </cell>
        </row>
        <row r="2575">
          <cell r="A2575" t="str">
            <v>442313748</v>
          </cell>
          <cell r="B2575" t="str">
            <v>R27</v>
          </cell>
          <cell r="C2575">
            <v>75</v>
          </cell>
          <cell r="D2575" t="str">
            <v>E-DOCEO</v>
          </cell>
          <cell r="F2575">
            <v>5</v>
          </cell>
          <cell r="G2575" t="str">
            <v>5829C</v>
          </cell>
          <cell r="H2575">
            <v>0</v>
          </cell>
          <cell r="I2575">
            <v>0</v>
          </cell>
          <cell r="J2575">
            <v>0</v>
          </cell>
          <cell r="K2575">
            <v>0</v>
          </cell>
          <cell r="L2575">
            <v>0</v>
          </cell>
          <cell r="M2575">
            <v>0</v>
          </cell>
          <cell r="N2575">
            <v>0</v>
          </cell>
          <cell r="O2575">
            <v>0</v>
          </cell>
          <cell r="P2575">
            <v>0</v>
          </cell>
          <cell r="Q2575">
            <v>0</v>
          </cell>
          <cell r="R2575">
            <v>0</v>
          </cell>
          <cell r="T2575">
            <v>9.5389780929914494</v>
          </cell>
        </row>
        <row r="2576">
          <cell r="A2576" t="str">
            <v>443021241</v>
          </cell>
          <cell r="B2576" t="str">
            <v>R30</v>
          </cell>
          <cell r="C2576">
            <v>893</v>
          </cell>
          <cell r="D2576" t="str">
            <v>BEARINGPOINT FRANCE SAS</v>
          </cell>
          <cell r="F2576">
            <v>5</v>
          </cell>
          <cell r="G2576" t="str">
            <v>7022Z</v>
          </cell>
          <cell r="H2576">
            <v>0</v>
          </cell>
          <cell r="I2576">
            <v>0</v>
          </cell>
          <cell r="J2576">
            <v>0</v>
          </cell>
          <cell r="K2576">
            <v>0</v>
          </cell>
          <cell r="L2576">
            <v>0</v>
          </cell>
          <cell r="M2576">
            <v>0</v>
          </cell>
          <cell r="N2576">
            <v>0</v>
          </cell>
          <cell r="O2576">
            <v>0</v>
          </cell>
          <cell r="P2576">
            <v>0</v>
          </cell>
          <cell r="Q2576">
            <v>0</v>
          </cell>
          <cell r="R2576">
            <v>0</v>
          </cell>
          <cell r="T2576">
            <v>3.9982169516094181</v>
          </cell>
        </row>
        <row r="2577">
          <cell r="A2577" t="str">
            <v>443092101</v>
          </cell>
          <cell r="B2577" t="str">
            <v>R29</v>
          </cell>
          <cell r="C2577">
            <v>7</v>
          </cell>
          <cell r="D2577" t="str">
            <v>KERNEL NETWORKS SERVICES</v>
          </cell>
          <cell r="F2577">
            <v>4</v>
          </cell>
          <cell r="G2577" t="str">
            <v>6201Z</v>
          </cell>
          <cell r="H2577">
            <v>0</v>
          </cell>
          <cell r="I2577">
            <v>0</v>
          </cell>
          <cell r="J2577">
            <v>0</v>
          </cell>
          <cell r="K2577">
            <v>0</v>
          </cell>
          <cell r="L2577">
            <v>0</v>
          </cell>
          <cell r="M2577">
            <v>0</v>
          </cell>
          <cell r="N2577">
            <v>0</v>
          </cell>
          <cell r="O2577">
            <v>0</v>
          </cell>
          <cell r="P2577">
            <v>0</v>
          </cell>
          <cell r="Q2577">
            <v>0</v>
          </cell>
          <cell r="R2577">
            <v>0</v>
          </cell>
          <cell r="T2577">
            <v>3.9923904054206205</v>
          </cell>
        </row>
        <row r="2578">
          <cell r="A2578" t="str">
            <v>443715255</v>
          </cell>
          <cell r="B2578" t="str">
            <v>R13</v>
          </cell>
          <cell r="C2578">
            <v>14</v>
          </cell>
          <cell r="D2578" t="str">
            <v>PEIKER FRANCE</v>
          </cell>
          <cell r="F2578">
            <v>4</v>
          </cell>
          <cell r="G2578" t="str">
            <v>2611Z</v>
          </cell>
          <cell r="H2578">
            <v>0</v>
          </cell>
          <cell r="I2578">
            <v>0</v>
          </cell>
          <cell r="J2578">
            <v>0</v>
          </cell>
          <cell r="K2578">
            <v>0</v>
          </cell>
          <cell r="L2578">
            <v>0</v>
          </cell>
          <cell r="M2578">
            <v>0</v>
          </cell>
          <cell r="N2578">
            <v>0</v>
          </cell>
          <cell r="O2578">
            <v>0</v>
          </cell>
          <cell r="P2578">
            <v>0</v>
          </cell>
          <cell r="Q2578">
            <v>0</v>
          </cell>
          <cell r="R2578">
            <v>0</v>
          </cell>
          <cell r="T2578">
            <v>4.059689854972099</v>
          </cell>
        </row>
        <row r="2579">
          <cell r="A2579" t="str">
            <v>444089205</v>
          </cell>
          <cell r="B2579" t="str">
            <v>R18</v>
          </cell>
          <cell r="C2579">
            <v>11</v>
          </cell>
          <cell r="D2579" t="str">
            <v>EASY THERM SAS</v>
          </cell>
          <cell r="F2579">
            <v>1</v>
          </cell>
          <cell r="G2579" t="str">
            <v>2813Z</v>
          </cell>
          <cell r="H2579">
            <v>0</v>
          </cell>
          <cell r="I2579">
            <v>0</v>
          </cell>
          <cell r="J2579">
            <v>0</v>
          </cell>
          <cell r="K2579">
            <v>0</v>
          </cell>
          <cell r="L2579">
            <v>0</v>
          </cell>
          <cell r="M2579">
            <v>0</v>
          </cell>
          <cell r="N2579">
            <v>0</v>
          </cell>
          <cell r="O2579">
            <v>0</v>
          </cell>
          <cell r="P2579">
            <v>0</v>
          </cell>
          <cell r="Q2579">
            <v>0</v>
          </cell>
          <cell r="R2579">
            <v>0</v>
          </cell>
          <cell r="T2579">
            <v>9.483710179752709</v>
          </cell>
        </row>
        <row r="2580">
          <cell r="A2580" t="str">
            <v>444121065</v>
          </cell>
          <cell r="B2580" t="str">
            <v>R26</v>
          </cell>
          <cell r="C2580">
            <v>76</v>
          </cell>
          <cell r="D2580" t="str">
            <v>DHL SC TRANSPORT</v>
          </cell>
          <cell r="F2580">
            <v>1</v>
          </cell>
          <cell r="G2580" t="str">
            <v>5229B</v>
          </cell>
          <cell r="H2580">
            <v>0</v>
          </cell>
          <cell r="I2580">
            <v>0</v>
          </cell>
          <cell r="J2580">
            <v>0</v>
          </cell>
          <cell r="K2580">
            <v>0</v>
          </cell>
          <cell r="L2580">
            <v>0</v>
          </cell>
          <cell r="M2580">
            <v>0</v>
          </cell>
          <cell r="N2580">
            <v>0</v>
          </cell>
          <cell r="O2580">
            <v>0</v>
          </cell>
          <cell r="P2580">
            <v>0</v>
          </cell>
          <cell r="Q2580">
            <v>0</v>
          </cell>
          <cell r="R2580">
            <v>0</v>
          </cell>
          <cell r="T2580">
            <v>3.8992586946856669</v>
          </cell>
        </row>
        <row r="2581">
          <cell r="A2581" t="str">
            <v>444200398</v>
          </cell>
          <cell r="B2581" t="str">
            <v>R07</v>
          </cell>
          <cell r="C2581">
            <v>3</v>
          </cell>
          <cell r="D2581" t="str">
            <v>HUILES ET BAUMES</v>
          </cell>
          <cell r="F2581">
            <v>1</v>
          </cell>
          <cell r="G2581" t="str">
            <v>2042Z</v>
          </cell>
          <cell r="H2581">
            <v>0</v>
          </cell>
          <cell r="I2581">
            <v>0</v>
          </cell>
          <cell r="J2581">
            <v>0</v>
          </cell>
          <cell r="K2581">
            <v>0</v>
          </cell>
          <cell r="L2581">
            <v>0</v>
          </cell>
          <cell r="M2581">
            <v>0</v>
          </cell>
          <cell r="N2581">
            <v>0</v>
          </cell>
          <cell r="O2581">
            <v>0</v>
          </cell>
          <cell r="P2581">
            <v>0</v>
          </cell>
          <cell r="Q2581">
            <v>0</v>
          </cell>
          <cell r="R2581">
            <v>0</v>
          </cell>
          <cell r="T2581">
            <v>3.9942959547016179</v>
          </cell>
        </row>
        <row r="2582">
          <cell r="A2582" t="str">
            <v>444662449</v>
          </cell>
          <cell r="B2582" t="str">
            <v>R30</v>
          </cell>
          <cell r="C2582">
            <v>13</v>
          </cell>
          <cell r="D2582" t="str">
            <v>NEXT MODERNITY</v>
          </cell>
          <cell r="F2582">
            <v>12</v>
          </cell>
          <cell r="G2582" t="str">
            <v>7022Z</v>
          </cell>
          <cell r="H2582">
            <v>0</v>
          </cell>
          <cell r="I2582">
            <v>0</v>
          </cell>
          <cell r="J2582">
            <v>0</v>
          </cell>
          <cell r="K2582">
            <v>0</v>
          </cell>
          <cell r="L2582">
            <v>0</v>
          </cell>
          <cell r="M2582">
            <v>0</v>
          </cell>
          <cell r="N2582">
            <v>0</v>
          </cell>
          <cell r="O2582">
            <v>0</v>
          </cell>
          <cell r="P2582">
            <v>0</v>
          </cell>
          <cell r="Q2582">
            <v>0</v>
          </cell>
          <cell r="R2582">
            <v>0</v>
          </cell>
          <cell r="T2582">
            <v>4.0452367825634576</v>
          </cell>
        </row>
        <row r="2583">
          <cell r="A2583" t="str">
            <v>444720460</v>
          </cell>
          <cell r="B2583" t="str">
            <v>R27</v>
          </cell>
          <cell r="C2583">
            <v>49</v>
          </cell>
          <cell r="D2583" t="str">
            <v>ARONDOR</v>
          </cell>
          <cell r="F2583">
            <v>2</v>
          </cell>
          <cell r="G2583" t="str">
            <v>5829</v>
          </cell>
          <cell r="H2583">
            <v>0</v>
          </cell>
          <cell r="I2583">
            <v>0</v>
          </cell>
          <cell r="J2583">
            <v>0</v>
          </cell>
          <cell r="K2583">
            <v>0</v>
          </cell>
          <cell r="L2583">
            <v>0</v>
          </cell>
          <cell r="M2583">
            <v>0</v>
          </cell>
          <cell r="N2583">
            <v>0</v>
          </cell>
          <cell r="O2583">
            <v>0</v>
          </cell>
          <cell r="P2583">
            <v>0</v>
          </cell>
          <cell r="Q2583">
            <v>0</v>
          </cell>
          <cell r="R2583">
            <v>0</v>
          </cell>
          <cell r="T2583">
            <v>9.5035359666172479</v>
          </cell>
        </row>
        <row r="2584">
          <cell r="A2584" t="str">
            <v>448137521</v>
          </cell>
          <cell r="B2584" t="str">
            <v>R07</v>
          </cell>
          <cell r="C2584">
            <v>2</v>
          </cell>
          <cell r="D2584" t="str">
            <v>LAGGRIDORE</v>
          </cell>
          <cell r="F2584">
            <v>1</v>
          </cell>
          <cell r="G2584" t="str">
            <v>2042Z</v>
          </cell>
          <cell r="H2584">
            <v>0</v>
          </cell>
          <cell r="I2584">
            <v>0</v>
          </cell>
          <cell r="J2584">
            <v>0</v>
          </cell>
          <cell r="K2584">
            <v>0</v>
          </cell>
          <cell r="L2584">
            <v>0</v>
          </cell>
          <cell r="M2584">
            <v>0</v>
          </cell>
          <cell r="N2584">
            <v>0</v>
          </cell>
          <cell r="O2584">
            <v>0</v>
          </cell>
          <cell r="P2584">
            <v>0</v>
          </cell>
          <cell r="Q2584">
            <v>0</v>
          </cell>
          <cell r="R2584">
            <v>0</v>
          </cell>
          <cell r="T2584">
            <v>3.9942959547016179</v>
          </cell>
        </row>
        <row r="2585">
          <cell r="A2585" t="str">
            <v>448596957</v>
          </cell>
          <cell r="B2585" t="str">
            <v>R29</v>
          </cell>
          <cell r="C2585">
            <v>18</v>
          </cell>
          <cell r="D2585" t="str">
            <v>KAHILOA SOLUTIONS &amp; COMMUNICATION</v>
          </cell>
          <cell r="F2585">
            <v>6</v>
          </cell>
          <cell r="G2585" t="str">
            <v>6202A</v>
          </cell>
          <cell r="H2585">
            <v>0</v>
          </cell>
          <cell r="I2585">
            <v>0</v>
          </cell>
          <cell r="J2585">
            <v>0</v>
          </cell>
          <cell r="K2585">
            <v>0</v>
          </cell>
          <cell r="L2585">
            <v>0</v>
          </cell>
          <cell r="M2585">
            <v>0</v>
          </cell>
          <cell r="N2585">
            <v>0</v>
          </cell>
          <cell r="O2585">
            <v>0</v>
          </cell>
          <cell r="P2585">
            <v>0</v>
          </cell>
          <cell r="Q2585">
            <v>0</v>
          </cell>
          <cell r="R2585">
            <v>0</v>
          </cell>
          <cell r="T2585">
            <v>3.9924617855794349</v>
          </cell>
        </row>
        <row r="2586">
          <cell r="A2586" t="str">
            <v>448803122</v>
          </cell>
          <cell r="B2586" t="str">
            <v>R30</v>
          </cell>
          <cell r="C2586">
            <v>5</v>
          </cell>
          <cell r="D2586" t="str">
            <v>BRUME DE REVE</v>
          </cell>
          <cell r="F2586">
            <v>2</v>
          </cell>
          <cell r="G2586" t="str">
            <v>7220Z</v>
          </cell>
          <cell r="H2586">
            <v>0</v>
          </cell>
          <cell r="I2586">
            <v>0</v>
          </cell>
          <cell r="J2586">
            <v>0</v>
          </cell>
          <cell r="K2586">
            <v>0</v>
          </cell>
          <cell r="L2586">
            <v>0</v>
          </cell>
          <cell r="M2586">
            <v>0</v>
          </cell>
          <cell r="N2586">
            <v>0</v>
          </cell>
          <cell r="O2586">
            <v>0</v>
          </cell>
          <cell r="P2586">
            <v>0</v>
          </cell>
          <cell r="Q2586">
            <v>0</v>
          </cell>
          <cell r="R2586">
            <v>0</v>
          </cell>
          <cell r="T2586">
            <v>9.5191432574745569</v>
          </cell>
        </row>
        <row r="2587">
          <cell r="A2587" t="str">
            <v>449000801</v>
          </cell>
          <cell r="B2587" t="str">
            <v>R19</v>
          </cell>
          <cell r="C2587">
            <v>2</v>
          </cell>
          <cell r="D2587" t="str">
            <v>DC MANAGEMENT sàrl (DC LEASE)</v>
          </cell>
          <cell r="F2587">
            <v>1</v>
          </cell>
          <cell r="G2587" t="str">
            <v>2910Z</v>
          </cell>
          <cell r="H2587">
            <v>0</v>
          </cell>
          <cell r="I2587">
            <v>0</v>
          </cell>
          <cell r="J2587">
            <v>0</v>
          </cell>
          <cell r="K2587">
            <v>0</v>
          </cell>
          <cell r="L2587">
            <v>0</v>
          </cell>
          <cell r="M2587">
            <v>0</v>
          </cell>
          <cell r="N2587">
            <v>0</v>
          </cell>
          <cell r="O2587">
            <v>0</v>
          </cell>
          <cell r="P2587">
            <v>0</v>
          </cell>
          <cell r="Q2587">
            <v>0</v>
          </cell>
          <cell r="R2587">
            <v>0</v>
          </cell>
          <cell r="T2587">
            <v>3.9743983745279632</v>
          </cell>
        </row>
        <row r="2588">
          <cell r="A2588" t="str">
            <v>449220326</v>
          </cell>
          <cell r="B2588" t="str">
            <v>R29</v>
          </cell>
          <cell r="C2588">
            <v>15</v>
          </cell>
          <cell r="D2588" t="str">
            <v>CREATIONS-WEB</v>
          </cell>
          <cell r="F2588">
            <v>5</v>
          </cell>
          <cell r="G2588" t="str">
            <v>6201Z</v>
          </cell>
          <cell r="H2588">
            <v>0</v>
          </cell>
          <cell r="I2588">
            <v>0</v>
          </cell>
          <cell r="J2588">
            <v>0</v>
          </cell>
          <cell r="K2588">
            <v>0</v>
          </cell>
          <cell r="L2588">
            <v>0</v>
          </cell>
          <cell r="M2588">
            <v>1</v>
          </cell>
          <cell r="N2588">
            <v>0</v>
          </cell>
          <cell r="O2588">
            <v>0</v>
          </cell>
          <cell r="P2588">
            <v>0</v>
          </cell>
          <cell r="Q2588">
            <v>0</v>
          </cell>
          <cell r="R2588">
            <v>1</v>
          </cell>
          <cell r="T2588">
            <v>9.4884359707911159</v>
          </cell>
        </row>
        <row r="2589">
          <cell r="A2589" t="str">
            <v>451106504</v>
          </cell>
          <cell r="B2589" t="str">
            <v>R15</v>
          </cell>
          <cell r="C2589">
            <v>1</v>
          </cell>
          <cell r="D2589" t="str">
            <v>ACOUSTIC SYSTEM INTERNATIONAL</v>
          </cell>
          <cell r="F2589">
            <v>1</v>
          </cell>
          <cell r="G2589" t="str">
            <v>2651B</v>
          </cell>
          <cell r="H2589">
            <v>0</v>
          </cell>
          <cell r="I2589">
            <v>0</v>
          </cell>
          <cell r="J2589">
            <v>0</v>
          </cell>
          <cell r="K2589">
            <v>0</v>
          </cell>
          <cell r="L2589">
            <v>0</v>
          </cell>
          <cell r="M2589">
            <v>0</v>
          </cell>
          <cell r="N2589">
            <v>0</v>
          </cell>
          <cell r="O2589">
            <v>0</v>
          </cell>
          <cell r="P2589">
            <v>0</v>
          </cell>
          <cell r="Q2589">
            <v>0</v>
          </cell>
          <cell r="R2589">
            <v>0</v>
          </cell>
          <cell r="T2589">
            <v>3.985918629194281</v>
          </cell>
        </row>
        <row r="2590">
          <cell r="A2590" t="str">
            <v>451678973</v>
          </cell>
          <cell r="B2590" t="str">
            <v>R22</v>
          </cell>
          <cell r="C2590">
            <v>13324</v>
          </cell>
          <cell r="D2590" t="str">
            <v>CASTORAMA FRANCE</v>
          </cell>
          <cell r="F2590">
            <v>9</v>
          </cell>
          <cell r="G2590" t="str">
            <v>3109B</v>
          </cell>
          <cell r="H2590">
            <v>0</v>
          </cell>
          <cell r="I2590">
            <v>0</v>
          </cell>
          <cell r="J2590">
            <v>0</v>
          </cell>
          <cell r="K2590">
            <v>0</v>
          </cell>
          <cell r="L2590">
            <v>0</v>
          </cell>
          <cell r="M2590">
            <v>0</v>
          </cell>
          <cell r="N2590">
            <v>0</v>
          </cell>
          <cell r="O2590">
            <v>0</v>
          </cell>
          <cell r="P2590">
            <v>0</v>
          </cell>
          <cell r="Q2590">
            <v>0</v>
          </cell>
          <cell r="R2590">
            <v>0</v>
          </cell>
          <cell r="T2590">
            <v>4.0068918986401219</v>
          </cell>
        </row>
        <row r="2591">
          <cell r="A2591" t="str">
            <v>451879118</v>
          </cell>
          <cell r="B2591" t="str">
            <v>R29</v>
          </cell>
          <cell r="C2591">
            <v>18</v>
          </cell>
          <cell r="D2591" t="str">
            <v>X2I</v>
          </cell>
          <cell r="F2591">
            <v>3</v>
          </cell>
          <cell r="G2591" t="str">
            <v>6201Z</v>
          </cell>
          <cell r="H2591">
            <v>0</v>
          </cell>
          <cell r="I2591">
            <v>0</v>
          </cell>
          <cell r="J2591">
            <v>0</v>
          </cell>
          <cell r="K2591">
            <v>0</v>
          </cell>
          <cell r="L2591">
            <v>0</v>
          </cell>
          <cell r="M2591">
            <v>0</v>
          </cell>
          <cell r="N2591">
            <v>0</v>
          </cell>
          <cell r="O2591">
            <v>0</v>
          </cell>
          <cell r="P2591">
            <v>0</v>
          </cell>
          <cell r="Q2591">
            <v>0</v>
          </cell>
          <cell r="R2591">
            <v>0</v>
          </cell>
          <cell r="T2591">
            <v>3.9934791779305141</v>
          </cell>
        </row>
        <row r="2592">
          <cell r="A2592" t="str">
            <v>452611122</v>
          </cell>
          <cell r="B2592" t="str">
            <v>R30</v>
          </cell>
          <cell r="C2592">
            <v>5</v>
          </cell>
          <cell r="D2592" t="str">
            <v>D&amp;S</v>
          </cell>
          <cell r="F2592">
            <v>5</v>
          </cell>
          <cell r="G2592" t="str">
            <v>7112B</v>
          </cell>
          <cell r="H2592">
            <v>0</v>
          </cell>
          <cell r="I2592">
            <v>0</v>
          </cell>
          <cell r="J2592">
            <v>0</v>
          </cell>
          <cell r="K2592">
            <v>0</v>
          </cell>
          <cell r="L2592">
            <v>0</v>
          </cell>
          <cell r="M2592">
            <v>0</v>
          </cell>
          <cell r="N2592">
            <v>0</v>
          </cell>
          <cell r="O2592">
            <v>0</v>
          </cell>
          <cell r="P2592">
            <v>0</v>
          </cell>
          <cell r="Q2592">
            <v>0</v>
          </cell>
          <cell r="R2592">
            <v>0</v>
          </cell>
          <cell r="T2592">
            <v>3.9982169516094181</v>
          </cell>
        </row>
        <row r="2593">
          <cell r="A2593" t="str">
            <v>452805260</v>
          </cell>
          <cell r="B2593" t="str">
            <v>R20</v>
          </cell>
          <cell r="C2593">
            <v>9</v>
          </cell>
          <cell r="D2593" t="str">
            <v>CEDA CONCEPT</v>
          </cell>
          <cell r="F2593">
            <v>1</v>
          </cell>
          <cell r="G2593" t="str">
            <v>3099</v>
          </cell>
          <cell r="H2593">
            <v>1</v>
          </cell>
          <cell r="I2593">
            <v>0</v>
          </cell>
          <cell r="J2593">
            <v>0</v>
          </cell>
          <cell r="K2593">
            <v>0</v>
          </cell>
          <cell r="L2593">
            <v>0</v>
          </cell>
          <cell r="M2593">
            <v>0</v>
          </cell>
          <cell r="N2593">
            <v>0</v>
          </cell>
          <cell r="O2593">
            <v>0</v>
          </cell>
          <cell r="P2593">
            <v>0</v>
          </cell>
          <cell r="Q2593">
            <v>0</v>
          </cell>
          <cell r="R2593">
            <v>1</v>
          </cell>
          <cell r="T2593">
            <v>9.472376622504731</v>
          </cell>
        </row>
        <row r="2594">
          <cell r="A2594" t="str">
            <v>453567216</v>
          </cell>
          <cell r="B2594" t="str">
            <v>R27</v>
          </cell>
          <cell r="C2594">
            <v>9</v>
          </cell>
          <cell r="D2594" t="str">
            <v>RIBONEWS - WEBAGOO - ARISTEA - PLOOK</v>
          </cell>
          <cell r="F2594">
            <v>4</v>
          </cell>
          <cell r="G2594" t="str">
            <v>5829C</v>
          </cell>
          <cell r="H2594">
            <v>0</v>
          </cell>
          <cell r="I2594">
            <v>0</v>
          </cell>
          <cell r="J2594">
            <v>0</v>
          </cell>
          <cell r="K2594">
            <v>0</v>
          </cell>
          <cell r="L2594">
            <v>0</v>
          </cell>
          <cell r="M2594">
            <v>0</v>
          </cell>
          <cell r="N2594">
            <v>0</v>
          </cell>
          <cell r="O2594">
            <v>0</v>
          </cell>
          <cell r="P2594">
            <v>0</v>
          </cell>
          <cell r="Q2594">
            <v>0</v>
          </cell>
          <cell r="R2594">
            <v>0</v>
          </cell>
          <cell r="T2594">
            <v>4.0098429267975177</v>
          </cell>
        </row>
        <row r="2595">
          <cell r="A2595" t="str">
            <v>453668105</v>
          </cell>
          <cell r="B2595" t="str">
            <v>R30</v>
          </cell>
          <cell r="C2595">
            <v>1</v>
          </cell>
          <cell r="D2595" t="str">
            <v>SAS SYNGAS</v>
          </cell>
          <cell r="F2595">
            <v>1</v>
          </cell>
          <cell r="G2595" t="str">
            <v>7490B</v>
          </cell>
          <cell r="H2595">
            <v>0</v>
          </cell>
          <cell r="I2595">
            <v>0</v>
          </cell>
          <cell r="J2595">
            <v>0</v>
          </cell>
          <cell r="K2595">
            <v>0</v>
          </cell>
          <cell r="L2595">
            <v>0</v>
          </cell>
          <cell r="M2595">
            <v>0</v>
          </cell>
          <cell r="N2595">
            <v>0</v>
          </cell>
          <cell r="O2595">
            <v>0</v>
          </cell>
          <cell r="P2595">
            <v>0</v>
          </cell>
          <cell r="Q2595">
            <v>0</v>
          </cell>
          <cell r="R2595">
            <v>0</v>
          </cell>
          <cell r="T2595">
            <v>3.9872592532903122</v>
          </cell>
        </row>
        <row r="2596">
          <cell r="A2596" t="str">
            <v>477614309</v>
          </cell>
          <cell r="B2596" t="str">
            <v>R29</v>
          </cell>
          <cell r="C2596">
            <v>1</v>
          </cell>
          <cell r="D2596" t="str">
            <v>ALTILINK</v>
          </cell>
          <cell r="F2596">
            <v>1</v>
          </cell>
          <cell r="G2596" t="str">
            <v>6202A</v>
          </cell>
          <cell r="H2596">
            <v>0</v>
          </cell>
          <cell r="I2596">
            <v>0</v>
          </cell>
          <cell r="J2596">
            <v>0</v>
          </cell>
          <cell r="K2596">
            <v>0</v>
          </cell>
          <cell r="L2596">
            <v>0</v>
          </cell>
          <cell r="M2596">
            <v>0</v>
          </cell>
          <cell r="N2596">
            <v>0</v>
          </cell>
          <cell r="O2596">
            <v>0</v>
          </cell>
          <cell r="P2596">
            <v>0</v>
          </cell>
          <cell r="Q2596">
            <v>0</v>
          </cell>
          <cell r="R2596">
            <v>0</v>
          </cell>
          <cell r="T2596">
            <v>3.9911593009311579</v>
          </cell>
        </row>
        <row r="2597">
          <cell r="A2597" t="str">
            <v>478013113</v>
          </cell>
          <cell r="B2597" t="str">
            <v>R30</v>
          </cell>
          <cell r="C2597">
            <v>20</v>
          </cell>
          <cell r="D2597" t="str">
            <v>BC PARTNERS</v>
          </cell>
          <cell r="F2597">
            <v>5</v>
          </cell>
          <cell r="G2597" t="str">
            <v>7112B</v>
          </cell>
          <cell r="H2597">
            <v>0</v>
          </cell>
          <cell r="I2597">
            <v>0</v>
          </cell>
          <cell r="J2597">
            <v>0</v>
          </cell>
          <cell r="K2597">
            <v>0</v>
          </cell>
          <cell r="L2597">
            <v>0</v>
          </cell>
          <cell r="M2597">
            <v>0</v>
          </cell>
          <cell r="N2597">
            <v>0</v>
          </cell>
          <cell r="O2597">
            <v>0</v>
          </cell>
          <cell r="P2597">
            <v>2</v>
          </cell>
          <cell r="Q2597">
            <v>0</v>
          </cell>
          <cell r="R2597">
            <v>2</v>
          </cell>
          <cell r="T2597">
            <v>3.9763200151403857</v>
          </cell>
        </row>
        <row r="2598">
          <cell r="A2598" t="str">
            <v>478543358</v>
          </cell>
          <cell r="B2598" t="str">
            <v>R32</v>
          </cell>
          <cell r="C2598">
            <v>2</v>
          </cell>
          <cell r="D2598" t="str">
            <v>LABORATOIRES NICOLAS GARNIER LNG</v>
          </cell>
          <cell r="F2598">
            <v>2</v>
          </cell>
          <cell r="G2598" t="str">
            <v>8299Z</v>
          </cell>
          <cell r="H2598">
            <v>0</v>
          </cell>
          <cell r="I2598">
            <v>0</v>
          </cell>
          <cell r="J2598">
            <v>0</v>
          </cell>
          <cell r="K2598">
            <v>0</v>
          </cell>
          <cell r="L2598">
            <v>0</v>
          </cell>
          <cell r="M2598">
            <v>0</v>
          </cell>
          <cell r="N2598">
            <v>0</v>
          </cell>
          <cell r="O2598">
            <v>0</v>
          </cell>
          <cell r="P2598">
            <v>0</v>
          </cell>
          <cell r="Q2598">
            <v>0</v>
          </cell>
          <cell r="R2598">
            <v>0</v>
          </cell>
          <cell r="T2598">
            <v>9.6444325221652054</v>
          </cell>
        </row>
        <row r="2599">
          <cell r="A2599" t="str">
            <v>480089713</v>
          </cell>
          <cell r="B2599" t="str">
            <v>R30</v>
          </cell>
          <cell r="C2599">
            <v>421</v>
          </cell>
          <cell r="D2599" t="str">
            <v>EXCENT GROUPE</v>
          </cell>
          <cell r="F2599">
            <v>158</v>
          </cell>
          <cell r="G2599" t="str">
            <v>7112B</v>
          </cell>
          <cell r="H2599">
            <v>0</v>
          </cell>
          <cell r="I2599">
            <v>0</v>
          </cell>
          <cell r="J2599">
            <v>0</v>
          </cell>
          <cell r="K2599">
            <v>0</v>
          </cell>
          <cell r="L2599">
            <v>0</v>
          </cell>
          <cell r="M2599">
            <v>0</v>
          </cell>
          <cell r="N2599">
            <v>0</v>
          </cell>
          <cell r="O2599">
            <v>0</v>
          </cell>
          <cell r="P2599">
            <v>0</v>
          </cell>
          <cell r="Q2599">
            <v>0</v>
          </cell>
          <cell r="R2599">
            <v>0</v>
          </cell>
          <cell r="T2599">
            <v>1.0179547196452479</v>
          </cell>
        </row>
        <row r="2600">
          <cell r="A2600" t="str">
            <v>480112754</v>
          </cell>
          <cell r="B2600" t="str">
            <v>R05</v>
          </cell>
          <cell r="C2600">
            <v>162</v>
          </cell>
          <cell r="D2600" t="str">
            <v>EPI FLOORING</v>
          </cell>
          <cell r="F2600">
            <v>5</v>
          </cell>
          <cell r="G2600" t="str">
            <v>1621Z</v>
          </cell>
          <cell r="H2600">
            <v>0</v>
          </cell>
          <cell r="I2600">
            <v>0</v>
          </cell>
          <cell r="J2600">
            <v>0</v>
          </cell>
          <cell r="K2600">
            <v>0</v>
          </cell>
          <cell r="L2600">
            <v>0</v>
          </cell>
          <cell r="M2600">
            <v>0</v>
          </cell>
          <cell r="N2600">
            <v>0</v>
          </cell>
          <cell r="O2600">
            <v>0</v>
          </cell>
          <cell r="P2600">
            <v>0</v>
          </cell>
          <cell r="Q2600">
            <v>0</v>
          </cell>
          <cell r="R2600">
            <v>0</v>
          </cell>
          <cell r="T2600">
            <v>3.3538636183285004</v>
          </cell>
        </row>
        <row r="2601">
          <cell r="A2601" t="str">
            <v>480442292</v>
          </cell>
          <cell r="B2601" t="str">
            <v>R29</v>
          </cell>
          <cell r="C2601">
            <v>100</v>
          </cell>
          <cell r="D2601" t="str">
            <v>ELBEE</v>
          </cell>
          <cell r="F2601">
            <v>4</v>
          </cell>
          <cell r="G2601" t="str">
            <v>6312Z</v>
          </cell>
          <cell r="H2601">
            <v>0</v>
          </cell>
          <cell r="I2601">
            <v>0</v>
          </cell>
          <cell r="J2601">
            <v>0</v>
          </cell>
          <cell r="K2601">
            <v>0</v>
          </cell>
          <cell r="L2601">
            <v>0</v>
          </cell>
          <cell r="M2601">
            <v>0</v>
          </cell>
          <cell r="N2601">
            <v>0</v>
          </cell>
          <cell r="O2601">
            <v>0</v>
          </cell>
          <cell r="P2601">
            <v>0</v>
          </cell>
          <cell r="Q2601">
            <v>0</v>
          </cell>
          <cell r="R2601">
            <v>0</v>
          </cell>
          <cell r="T2601">
            <v>3.9946397542170309</v>
          </cell>
        </row>
        <row r="2602">
          <cell r="A2602" t="str">
            <v>480618651</v>
          </cell>
          <cell r="B2602" t="str">
            <v>R27</v>
          </cell>
          <cell r="C2602">
            <v>12</v>
          </cell>
          <cell r="D2602" t="str">
            <v>ALIBITIVI PROD</v>
          </cell>
          <cell r="F2602">
            <v>4</v>
          </cell>
          <cell r="G2602" t="str">
            <v>5911B</v>
          </cell>
          <cell r="H2602">
            <v>0</v>
          </cell>
          <cell r="I2602">
            <v>0</v>
          </cell>
          <cell r="J2602">
            <v>0</v>
          </cell>
          <cell r="K2602">
            <v>0</v>
          </cell>
          <cell r="L2602">
            <v>0</v>
          </cell>
          <cell r="M2602">
            <v>0</v>
          </cell>
          <cell r="N2602">
            <v>0</v>
          </cell>
          <cell r="O2602">
            <v>0</v>
          </cell>
          <cell r="P2602">
            <v>0</v>
          </cell>
          <cell r="Q2602">
            <v>0</v>
          </cell>
          <cell r="R2602">
            <v>0</v>
          </cell>
          <cell r="T2602">
            <v>3.991967541894609</v>
          </cell>
        </row>
        <row r="2603">
          <cell r="A2603" t="str">
            <v>481079366</v>
          </cell>
          <cell r="B2603" t="str">
            <v>R30</v>
          </cell>
          <cell r="C2603">
            <v>31</v>
          </cell>
          <cell r="D2603" t="str">
            <v>THE CRM MOBILE CORP</v>
          </cell>
          <cell r="F2603">
            <v>16</v>
          </cell>
          <cell r="G2603" t="str">
            <v>7022Z</v>
          </cell>
          <cell r="H2603">
            <v>0</v>
          </cell>
          <cell r="I2603">
            <v>0</v>
          </cell>
          <cell r="J2603">
            <v>0</v>
          </cell>
          <cell r="K2603">
            <v>0</v>
          </cell>
          <cell r="L2603">
            <v>0</v>
          </cell>
          <cell r="M2603">
            <v>0</v>
          </cell>
          <cell r="N2603">
            <v>0</v>
          </cell>
          <cell r="O2603">
            <v>0</v>
          </cell>
          <cell r="P2603">
            <v>0</v>
          </cell>
          <cell r="Q2603">
            <v>0</v>
          </cell>
          <cell r="R2603">
            <v>0</v>
          </cell>
          <cell r="T2603">
            <v>4.0340971770607146</v>
          </cell>
        </row>
        <row r="2604">
          <cell r="A2604" t="str">
            <v>481277911</v>
          </cell>
          <cell r="B2604" t="str">
            <v>R30</v>
          </cell>
          <cell r="C2604">
            <v>215</v>
          </cell>
          <cell r="D2604" t="str">
            <v>ABYLSEN ST-RA</v>
          </cell>
          <cell r="F2604">
            <v>120</v>
          </cell>
          <cell r="G2604" t="str">
            <v>7112B</v>
          </cell>
          <cell r="H2604">
            <v>0</v>
          </cell>
          <cell r="I2604">
            <v>0</v>
          </cell>
          <cell r="J2604">
            <v>0</v>
          </cell>
          <cell r="K2604">
            <v>0</v>
          </cell>
          <cell r="L2604">
            <v>0</v>
          </cell>
          <cell r="M2604">
            <v>0</v>
          </cell>
          <cell r="N2604">
            <v>0</v>
          </cell>
          <cell r="O2604">
            <v>0</v>
          </cell>
          <cell r="P2604">
            <v>0</v>
          </cell>
          <cell r="Q2604">
            <v>0</v>
          </cell>
          <cell r="R2604">
            <v>0</v>
          </cell>
          <cell r="T2604">
            <v>3.9246457360239049</v>
          </cell>
        </row>
        <row r="2605">
          <cell r="A2605" t="str">
            <v>481361715</v>
          </cell>
          <cell r="B2605" t="str">
            <v>R29</v>
          </cell>
          <cell r="C2605">
            <v>4</v>
          </cell>
          <cell r="D2605" t="str">
            <v>PROGIRIS</v>
          </cell>
          <cell r="F2605">
            <v>2</v>
          </cell>
          <cell r="G2605" t="str">
            <v>6202A</v>
          </cell>
          <cell r="H2605">
            <v>0</v>
          </cell>
          <cell r="I2605">
            <v>0</v>
          </cell>
          <cell r="J2605">
            <v>0</v>
          </cell>
          <cell r="K2605">
            <v>0</v>
          </cell>
          <cell r="L2605">
            <v>0</v>
          </cell>
          <cell r="M2605">
            <v>0</v>
          </cell>
          <cell r="N2605">
            <v>0</v>
          </cell>
          <cell r="O2605">
            <v>0</v>
          </cell>
          <cell r="P2605">
            <v>0</v>
          </cell>
          <cell r="Q2605">
            <v>0</v>
          </cell>
          <cell r="R2605">
            <v>0</v>
          </cell>
          <cell r="T2605">
            <v>9.4855098683566013</v>
          </cell>
        </row>
        <row r="2606">
          <cell r="A2606" t="str">
            <v>481665040</v>
          </cell>
          <cell r="B2606" t="str">
            <v>R12</v>
          </cell>
          <cell r="C2606">
            <v>17</v>
          </cell>
          <cell r="D2606" t="str">
            <v>GMT INTERNATIONAL</v>
          </cell>
          <cell r="F2606">
            <v>7</v>
          </cell>
          <cell r="G2606" t="str">
            <v>2529Z</v>
          </cell>
          <cell r="H2606">
            <v>0</v>
          </cell>
          <cell r="I2606">
            <v>0</v>
          </cell>
          <cell r="J2606">
            <v>0</v>
          </cell>
          <cell r="K2606">
            <v>1</v>
          </cell>
          <cell r="L2606">
            <v>1</v>
          </cell>
          <cell r="M2606">
            <v>0</v>
          </cell>
          <cell r="N2606">
            <v>0</v>
          </cell>
          <cell r="O2606">
            <v>0</v>
          </cell>
          <cell r="P2606">
            <v>0</v>
          </cell>
          <cell r="Q2606">
            <v>0</v>
          </cell>
          <cell r="R2606">
            <v>1</v>
          </cell>
          <cell r="T2606">
            <v>3.5324539927423513</v>
          </cell>
        </row>
        <row r="2607">
          <cell r="A2607" t="str">
            <v>482133139</v>
          </cell>
          <cell r="B2607" t="str">
            <v>R30</v>
          </cell>
          <cell r="C2607">
            <v>1</v>
          </cell>
          <cell r="D2607" t="str">
            <v>ARI</v>
          </cell>
          <cell r="F2607">
            <v>1</v>
          </cell>
          <cell r="G2607" t="str">
            <v>7112B</v>
          </cell>
          <cell r="H2607">
            <v>0</v>
          </cell>
          <cell r="I2607">
            <v>0</v>
          </cell>
          <cell r="J2607">
            <v>0</v>
          </cell>
          <cell r="K2607">
            <v>0</v>
          </cell>
          <cell r="L2607">
            <v>0</v>
          </cell>
          <cell r="M2607">
            <v>0</v>
          </cell>
          <cell r="N2607">
            <v>0</v>
          </cell>
          <cell r="O2607">
            <v>0</v>
          </cell>
          <cell r="P2607">
            <v>0</v>
          </cell>
          <cell r="Q2607">
            <v>0</v>
          </cell>
          <cell r="R2607">
            <v>0</v>
          </cell>
          <cell r="T2607">
            <v>3.9872592532903122</v>
          </cell>
        </row>
        <row r="2608">
          <cell r="A2608" t="str">
            <v>482534500</v>
          </cell>
          <cell r="B2608" t="str">
            <v>R29</v>
          </cell>
          <cell r="C2608">
            <v>8</v>
          </cell>
          <cell r="D2608" t="str">
            <v>JET MULTIMEDIA FRANCE - VIRGOPASS</v>
          </cell>
          <cell r="F2608">
            <v>2</v>
          </cell>
          <cell r="G2608" t="str">
            <v>6201Z</v>
          </cell>
          <cell r="H2608">
            <v>0</v>
          </cell>
          <cell r="I2608">
            <v>0</v>
          </cell>
          <cell r="J2608">
            <v>0</v>
          </cell>
          <cell r="K2608">
            <v>0</v>
          </cell>
          <cell r="L2608">
            <v>0</v>
          </cell>
          <cell r="M2608">
            <v>0</v>
          </cell>
          <cell r="N2608">
            <v>0</v>
          </cell>
          <cell r="O2608">
            <v>0</v>
          </cell>
          <cell r="P2608">
            <v>0</v>
          </cell>
          <cell r="Q2608">
            <v>0</v>
          </cell>
          <cell r="R2608">
            <v>0</v>
          </cell>
          <cell r="T2608">
            <v>3.9923190268716078</v>
          </cell>
        </row>
        <row r="2609">
          <cell r="A2609" t="str">
            <v>483264214</v>
          </cell>
          <cell r="B2609" t="str">
            <v>R30</v>
          </cell>
          <cell r="C2609">
            <v>15</v>
          </cell>
          <cell r="D2609" t="str">
            <v>EURO/CFD</v>
          </cell>
          <cell r="F2609">
            <v>8</v>
          </cell>
          <cell r="G2609" t="str">
            <v>7112B</v>
          </cell>
          <cell r="H2609">
            <v>0</v>
          </cell>
          <cell r="I2609">
            <v>0</v>
          </cell>
          <cell r="J2609">
            <v>0</v>
          </cell>
          <cell r="K2609">
            <v>0</v>
          </cell>
          <cell r="L2609">
            <v>0</v>
          </cell>
          <cell r="M2609">
            <v>1</v>
          </cell>
          <cell r="N2609">
            <v>0</v>
          </cell>
          <cell r="O2609">
            <v>0</v>
          </cell>
          <cell r="P2609">
            <v>0</v>
          </cell>
          <cell r="Q2609">
            <v>0</v>
          </cell>
          <cell r="R2609">
            <v>1</v>
          </cell>
          <cell r="T2609">
            <v>3.9899804899400162</v>
          </cell>
        </row>
        <row r="2610">
          <cell r="A2610" t="str">
            <v>484291026</v>
          </cell>
          <cell r="B2610" t="str">
            <v>R32</v>
          </cell>
          <cell r="C2610">
            <v>30</v>
          </cell>
          <cell r="D2610" t="str">
            <v>CABINET DE PATHOLOGIE TOLBIAC</v>
          </cell>
          <cell r="F2610">
            <v>1</v>
          </cell>
          <cell r="G2610" t="str">
            <v>8622A</v>
          </cell>
          <cell r="H2610">
            <v>0</v>
          </cell>
          <cell r="I2610">
            <v>0</v>
          </cell>
          <cell r="J2610">
            <v>0</v>
          </cell>
          <cell r="K2610">
            <v>0</v>
          </cell>
          <cell r="L2610">
            <v>0</v>
          </cell>
          <cell r="M2610">
            <v>0</v>
          </cell>
          <cell r="N2610">
            <v>1</v>
          </cell>
          <cell r="O2610">
            <v>0</v>
          </cell>
          <cell r="P2610">
            <v>0</v>
          </cell>
          <cell r="Q2610">
            <v>0</v>
          </cell>
          <cell r="R2610">
            <v>1</v>
          </cell>
          <cell r="T2610">
            <v>4.0871069690458501</v>
          </cell>
        </row>
        <row r="2611">
          <cell r="A2611" t="str">
            <v>488023094</v>
          </cell>
          <cell r="B2611" t="str">
            <v>R29</v>
          </cell>
          <cell r="C2611">
            <v>10</v>
          </cell>
          <cell r="D2611" t="str">
            <v>ASI CONSEILS ASSISTANCE SERVICES INFOR</v>
          </cell>
          <cell r="F2611">
            <v>2</v>
          </cell>
          <cell r="G2611" t="str">
            <v>6202A</v>
          </cell>
          <cell r="H2611">
            <v>0</v>
          </cell>
          <cell r="I2611">
            <v>0</v>
          </cell>
          <cell r="J2611">
            <v>0</v>
          </cell>
          <cell r="K2611">
            <v>0</v>
          </cell>
          <cell r="L2611">
            <v>0</v>
          </cell>
          <cell r="M2611">
            <v>0</v>
          </cell>
          <cell r="N2611">
            <v>0</v>
          </cell>
          <cell r="O2611">
            <v>0</v>
          </cell>
          <cell r="P2611">
            <v>0</v>
          </cell>
          <cell r="Q2611">
            <v>2</v>
          </cell>
          <cell r="R2611">
            <v>2</v>
          </cell>
          <cell r="T2611">
            <v>3.990071326242024</v>
          </cell>
        </row>
        <row r="2612">
          <cell r="A2612" t="str">
            <v>488449620</v>
          </cell>
          <cell r="B2612" t="str">
            <v>R07</v>
          </cell>
          <cell r="C2612">
            <v>15</v>
          </cell>
          <cell r="D2612" t="str">
            <v>ISP FRANCE CUSTOMER SERVICE</v>
          </cell>
          <cell r="F2612">
            <v>2</v>
          </cell>
          <cell r="G2612" t="str">
            <v>2059Z</v>
          </cell>
          <cell r="H2612">
            <v>0</v>
          </cell>
          <cell r="I2612">
            <v>0</v>
          </cell>
          <cell r="J2612">
            <v>0</v>
          </cell>
          <cell r="K2612">
            <v>0</v>
          </cell>
          <cell r="L2612">
            <v>0</v>
          </cell>
          <cell r="M2612">
            <v>0</v>
          </cell>
          <cell r="N2612">
            <v>0</v>
          </cell>
          <cell r="O2612">
            <v>0</v>
          </cell>
          <cell r="P2612">
            <v>0</v>
          </cell>
          <cell r="Q2612">
            <v>0</v>
          </cell>
          <cell r="R2612">
            <v>0</v>
          </cell>
          <cell r="T2612">
            <v>3.9945238615379495</v>
          </cell>
        </row>
        <row r="2613">
          <cell r="A2613" t="str">
            <v>489389924</v>
          </cell>
          <cell r="B2613" t="str">
            <v>R30</v>
          </cell>
          <cell r="C2613">
            <v>2</v>
          </cell>
          <cell r="D2613" t="str">
            <v>INGENECO</v>
          </cell>
          <cell r="F2613">
            <v>2</v>
          </cell>
          <cell r="G2613" t="str">
            <v>7112B</v>
          </cell>
          <cell r="H2613">
            <v>0</v>
          </cell>
          <cell r="I2613">
            <v>0</v>
          </cell>
          <cell r="J2613">
            <v>0</v>
          </cell>
          <cell r="K2613">
            <v>0</v>
          </cell>
          <cell r="L2613">
            <v>0</v>
          </cell>
          <cell r="M2613">
            <v>0</v>
          </cell>
          <cell r="N2613">
            <v>0</v>
          </cell>
          <cell r="O2613">
            <v>0</v>
          </cell>
          <cell r="P2613">
            <v>0</v>
          </cell>
          <cell r="Q2613">
            <v>0</v>
          </cell>
          <cell r="R2613">
            <v>0</v>
          </cell>
          <cell r="T2613">
            <v>3.9845208828955516</v>
          </cell>
        </row>
        <row r="2614">
          <cell r="A2614" t="str">
            <v>490109220</v>
          </cell>
          <cell r="B2614" t="str">
            <v>R27</v>
          </cell>
          <cell r="C2614">
            <v>4</v>
          </cell>
          <cell r="D2614" t="str">
            <v>LENREK INFORMATIQUE</v>
          </cell>
          <cell r="F2614">
            <v>2</v>
          </cell>
          <cell r="G2614" t="str">
            <v>5829C</v>
          </cell>
          <cell r="H2614">
            <v>0</v>
          </cell>
          <cell r="I2614">
            <v>0</v>
          </cell>
          <cell r="J2614">
            <v>0</v>
          </cell>
          <cell r="K2614">
            <v>0</v>
          </cell>
          <cell r="L2614">
            <v>0</v>
          </cell>
          <cell r="M2614">
            <v>0</v>
          </cell>
          <cell r="N2614">
            <v>0</v>
          </cell>
          <cell r="O2614">
            <v>0</v>
          </cell>
          <cell r="P2614">
            <v>0</v>
          </cell>
          <cell r="Q2614">
            <v>0</v>
          </cell>
          <cell r="R2614">
            <v>0</v>
          </cell>
          <cell r="T2614">
            <v>3.999905960633209</v>
          </cell>
        </row>
        <row r="2615">
          <cell r="A2615" t="str">
            <v>490339207</v>
          </cell>
          <cell r="B2615" t="str">
            <v>R27</v>
          </cell>
          <cell r="C2615">
            <v>45</v>
          </cell>
          <cell r="D2615" t="str">
            <v>KEYADE</v>
          </cell>
          <cell r="F2615">
            <v>6</v>
          </cell>
          <cell r="G2615" t="str">
            <v>5829C</v>
          </cell>
          <cell r="H2615">
            <v>0</v>
          </cell>
          <cell r="I2615">
            <v>0</v>
          </cell>
          <cell r="J2615">
            <v>0</v>
          </cell>
          <cell r="K2615">
            <v>0</v>
          </cell>
          <cell r="L2615">
            <v>0</v>
          </cell>
          <cell r="M2615">
            <v>0</v>
          </cell>
          <cell r="N2615">
            <v>0</v>
          </cell>
          <cell r="O2615">
            <v>0</v>
          </cell>
          <cell r="P2615">
            <v>0</v>
          </cell>
          <cell r="Q2615">
            <v>1</v>
          </cell>
          <cell r="R2615">
            <v>1</v>
          </cell>
          <cell r="T2615">
            <v>4.0198109662365145</v>
          </cell>
        </row>
        <row r="2616">
          <cell r="A2616" t="str">
            <v>491203337</v>
          </cell>
          <cell r="B2616" t="str">
            <v>R22</v>
          </cell>
          <cell r="C2616">
            <v>4</v>
          </cell>
          <cell r="D2616" t="str">
            <v>ASKORN MEDICAL</v>
          </cell>
          <cell r="F2616">
            <v>2</v>
          </cell>
          <cell r="G2616" t="str">
            <v>3250A</v>
          </cell>
          <cell r="H2616">
            <v>0</v>
          </cell>
          <cell r="I2616">
            <v>0</v>
          </cell>
          <cell r="J2616">
            <v>0</v>
          </cell>
          <cell r="K2616">
            <v>0</v>
          </cell>
          <cell r="L2616">
            <v>0</v>
          </cell>
          <cell r="M2616">
            <v>0</v>
          </cell>
          <cell r="N2616">
            <v>0</v>
          </cell>
          <cell r="O2616">
            <v>0</v>
          </cell>
          <cell r="P2616">
            <v>0</v>
          </cell>
          <cell r="Q2616">
            <v>0</v>
          </cell>
          <cell r="R2616">
            <v>0</v>
          </cell>
          <cell r="T2616">
            <v>3.9757765556524949</v>
          </cell>
        </row>
        <row r="2617">
          <cell r="A2617" t="str">
            <v>491315891</v>
          </cell>
          <cell r="B2617" t="str">
            <v>R29</v>
          </cell>
          <cell r="C2617">
            <v>8</v>
          </cell>
          <cell r="D2617" t="str">
            <v>7XMED</v>
          </cell>
          <cell r="F2617">
            <v>8</v>
          </cell>
          <cell r="G2617" t="str">
            <v>6201Z</v>
          </cell>
          <cell r="H2617">
            <v>0</v>
          </cell>
          <cell r="I2617">
            <v>0</v>
          </cell>
          <cell r="J2617">
            <v>0</v>
          </cell>
          <cell r="K2617">
            <v>0</v>
          </cell>
          <cell r="L2617">
            <v>0</v>
          </cell>
          <cell r="M2617">
            <v>2</v>
          </cell>
          <cell r="N2617">
            <v>0</v>
          </cell>
          <cell r="O2617">
            <v>0</v>
          </cell>
          <cell r="P2617">
            <v>0</v>
          </cell>
          <cell r="Q2617">
            <v>0</v>
          </cell>
          <cell r="R2617">
            <v>2</v>
          </cell>
          <cell r="T2617">
            <v>3.9970336661530435</v>
          </cell>
        </row>
        <row r="2618">
          <cell r="A2618" t="str">
            <v>491316618</v>
          </cell>
          <cell r="B2618" t="str">
            <v>R29</v>
          </cell>
          <cell r="C2618">
            <v>10</v>
          </cell>
          <cell r="D2618" t="str">
            <v>INTERACTIVE NETWORK TECHNOLOGIES</v>
          </cell>
          <cell r="F2618">
            <v>1</v>
          </cell>
          <cell r="G2618" t="str">
            <v>6201Z</v>
          </cell>
          <cell r="H2618">
            <v>0</v>
          </cell>
          <cell r="I2618">
            <v>0</v>
          </cell>
          <cell r="J2618">
            <v>0</v>
          </cell>
          <cell r="K2618">
            <v>0</v>
          </cell>
          <cell r="L2618">
            <v>0</v>
          </cell>
          <cell r="M2618">
            <v>0</v>
          </cell>
          <cell r="N2618">
            <v>0</v>
          </cell>
          <cell r="O2618">
            <v>0</v>
          </cell>
          <cell r="P2618">
            <v>0</v>
          </cell>
          <cell r="Q2618">
            <v>0</v>
          </cell>
          <cell r="R2618">
            <v>0</v>
          </cell>
          <cell r="T2618">
            <v>3.9911593009311579</v>
          </cell>
        </row>
        <row r="2619">
          <cell r="A2619" t="str">
            <v>491879805</v>
          </cell>
          <cell r="B2619" t="str">
            <v>R29</v>
          </cell>
          <cell r="C2619">
            <v>9</v>
          </cell>
          <cell r="D2619" t="str">
            <v>ENGINSOFT FRANCE</v>
          </cell>
          <cell r="F2619">
            <v>5</v>
          </cell>
          <cell r="G2619" t="str">
            <v>6209Z</v>
          </cell>
          <cell r="H2619">
            <v>0</v>
          </cell>
          <cell r="I2619">
            <v>0</v>
          </cell>
          <cell r="J2619">
            <v>0</v>
          </cell>
          <cell r="K2619">
            <v>0</v>
          </cell>
          <cell r="L2619">
            <v>0</v>
          </cell>
          <cell r="M2619">
            <v>0</v>
          </cell>
          <cell r="N2619">
            <v>0</v>
          </cell>
          <cell r="O2619">
            <v>0</v>
          </cell>
          <cell r="P2619">
            <v>0</v>
          </cell>
          <cell r="Q2619">
            <v>0</v>
          </cell>
          <cell r="R2619">
            <v>0</v>
          </cell>
          <cell r="T2619">
            <v>3.9935505826430964</v>
          </cell>
        </row>
        <row r="2620">
          <cell r="A2620" t="str">
            <v>492273800</v>
          </cell>
          <cell r="B2620" t="str">
            <v>R27</v>
          </cell>
          <cell r="C2620">
            <v>7</v>
          </cell>
          <cell r="D2620" t="str">
            <v>DOCDOKU</v>
          </cell>
          <cell r="F2620">
            <v>4</v>
          </cell>
          <cell r="G2620" t="str">
            <v>5829C</v>
          </cell>
          <cell r="H2620">
            <v>0</v>
          </cell>
          <cell r="I2620">
            <v>0</v>
          </cell>
          <cell r="J2620">
            <v>0</v>
          </cell>
          <cell r="K2620">
            <v>0</v>
          </cell>
          <cell r="L2620">
            <v>0</v>
          </cell>
          <cell r="M2620">
            <v>0</v>
          </cell>
          <cell r="N2620">
            <v>0</v>
          </cell>
          <cell r="O2620">
            <v>0</v>
          </cell>
          <cell r="P2620">
            <v>0</v>
          </cell>
          <cell r="Q2620">
            <v>0</v>
          </cell>
          <cell r="R2620">
            <v>0</v>
          </cell>
          <cell r="T2620">
            <v>4.0098429267975177</v>
          </cell>
        </row>
        <row r="2621">
          <cell r="A2621" t="str">
            <v>492320882</v>
          </cell>
          <cell r="B2621" t="str">
            <v>R30</v>
          </cell>
          <cell r="C2621">
            <v>3</v>
          </cell>
          <cell r="D2621" t="str">
            <v>PROFECI</v>
          </cell>
          <cell r="F2621">
            <v>1</v>
          </cell>
          <cell r="G2621" t="str">
            <v>7022Z</v>
          </cell>
          <cell r="H2621">
            <v>0</v>
          </cell>
          <cell r="I2621">
            <v>0</v>
          </cell>
          <cell r="J2621">
            <v>0</v>
          </cell>
          <cell r="K2621">
            <v>0</v>
          </cell>
          <cell r="L2621">
            <v>0</v>
          </cell>
          <cell r="M2621">
            <v>0</v>
          </cell>
          <cell r="N2621">
            <v>0</v>
          </cell>
          <cell r="O2621">
            <v>0</v>
          </cell>
          <cell r="P2621">
            <v>0</v>
          </cell>
          <cell r="Q2621">
            <v>0</v>
          </cell>
          <cell r="R2621">
            <v>0</v>
          </cell>
          <cell r="T2621">
            <v>3.9872592532903122</v>
          </cell>
        </row>
        <row r="2622">
          <cell r="A2622" t="str">
            <v>492441704</v>
          </cell>
          <cell r="B2622" t="str">
            <v>R30</v>
          </cell>
          <cell r="C2622">
            <v>61</v>
          </cell>
          <cell r="D2622" t="str">
            <v>MAIA EOLIS</v>
          </cell>
          <cell r="F2622">
            <v>14</v>
          </cell>
          <cell r="G2622" t="str">
            <v>7112B</v>
          </cell>
          <cell r="H2622">
            <v>0</v>
          </cell>
          <cell r="I2622">
            <v>0</v>
          </cell>
          <cell r="J2622">
            <v>0</v>
          </cell>
          <cell r="K2622">
            <v>0</v>
          </cell>
          <cell r="L2622">
            <v>0</v>
          </cell>
          <cell r="M2622">
            <v>0</v>
          </cell>
          <cell r="N2622">
            <v>0</v>
          </cell>
          <cell r="O2622">
            <v>1</v>
          </cell>
          <cell r="P2622">
            <v>0</v>
          </cell>
          <cell r="Q2622">
            <v>0</v>
          </cell>
          <cell r="R2622">
            <v>1</v>
          </cell>
          <cell r="T2622">
            <v>4.0174794433348415</v>
          </cell>
        </row>
        <row r="2623">
          <cell r="A2623" t="str">
            <v>492503560</v>
          </cell>
          <cell r="B2623" t="str">
            <v>R30</v>
          </cell>
          <cell r="C2623">
            <v>34</v>
          </cell>
          <cell r="D2623" t="str">
            <v>EOLEN</v>
          </cell>
          <cell r="F2623">
            <v>23</v>
          </cell>
          <cell r="G2623" t="str">
            <v>7112B</v>
          </cell>
          <cell r="H2623">
            <v>0</v>
          </cell>
          <cell r="I2623">
            <v>0</v>
          </cell>
          <cell r="J2623">
            <v>0</v>
          </cell>
          <cell r="K2623">
            <v>0</v>
          </cell>
          <cell r="L2623">
            <v>0</v>
          </cell>
          <cell r="M2623">
            <v>0</v>
          </cell>
          <cell r="N2623">
            <v>0</v>
          </cell>
          <cell r="O2623">
            <v>0</v>
          </cell>
          <cell r="P2623">
            <v>0</v>
          </cell>
          <cell r="Q2623">
            <v>3</v>
          </cell>
          <cell r="R2623">
            <v>3</v>
          </cell>
          <cell r="T2623">
            <v>4.0368586749645372</v>
          </cell>
        </row>
        <row r="2624">
          <cell r="A2624" t="str">
            <v>492533955</v>
          </cell>
          <cell r="B2624" t="str">
            <v>R28</v>
          </cell>
          <cell r="C2624">
            <v>17</v>
          </cell>
          <cell r="D2624" t="str">
            <v>LS TELCOM SAS</v>
          </cell>
          <cell r="F2624">
            <v>5</v>
          </cell>
          <cell r="G2624" t="str">
            <v>6120Z</v>
          </cell>
          <cell r="H2624">
            <v>0</v>
          </cell>
          <cell r="I2624">
            <v>0</v>
          </cell>
          <cell r="J2624">
            <v>0</v>
          </cell>
          <cell r="K2624">
            <v>0</v>
          </cell>
          <cell r="L2624">
            <v>0</v>
          </cell>
          <cell r="M2624">
            <v>1</v>
          </cell>
          <cell r="N2624">
            <v>0</v>
          </cell>
          <cell r="O2624">
            <v>0</v>
          </cell>
          <cell r="P2624">
            <v>0</v>
          </cell>
          <cell r="Q2624">
            <v>0</v>
          </cell>
          <cell r="R2624">
            <v>1</v>
          </cell>
          <cell r="T2624">
            <v>4.1791870947250285</v>
          </cell>
        </row>
        <row r="2625">
          <cell r="A2625" t="str">
            <v>493223234</v>
          </cell>
          <cell r="B2625" t="str">
            <v>R31</v>
          </cell>
          <cell r="C2625">
            <v>1</v>
          </cell>
          <cell r="D2625" t="str">
            <v>O'STECY</v>
          </cell>
          <cell r="F2625">
            <v>1</v>
          </cell>
          <cell r="G2625" t="str">
            <v>6420Z</v>
          </cell>
          <cell r="H2625">
            <v>0</v>
          </cell>
          <cell r="I2625">
            <v>0</v>
          </cell>
          <cell r="J2625">
            <v>0</v>
          </cell>
          <cell r="K2625">
            <v>0</v>
          </cell>
          <cell r="L2625">
            <v>0</v>
          </cell>
          <cell r="M2625">
            <v>0</v>
          </cell>
          <cell r="N2625">
            <v>0</v>
          </cell>
          <cell r="O2625">
            <v>0</v>
          </cell>
          <cell r="P2625">
            <v>0</v>
          </cell>
          <cell r="Q2625">
            <v>0</v>
          </cell>
          <cell r="R2625">
            <v>0</v>
          </cell>
          <cell r="T2625">
            <v>9.7525591939305336</v>
          </cell>
        </row>
        <row r="2626">
          <cell r="A2626" t="str">
            <v>493289870</v>
          </cell>
          <cell r="B2626" t="str">
            <v>R29</v>
          </cell>
          <cell r="C2626">
            <v>8</v>
          </cell>
          <cell r="D2626" t="str">
            <v>BLUEFOX</v>
          </cell>
          <cell r="F2626">
            <v>4</v>
          </cell>
          <cell r="G2626" t="str">
            <v>6209Z</v>
          </cell>
          <cell r="H2626">
            <v>0</v>
          </cell>
          <cell r="I2626">
            <v>0</v>
          </cell>
          <cell r="J2626">
            <v>0</v>
          </cell>
          <cell r="K2626">
            <v>0</v>
          </cell>
          <cell r="L2626">
            <v>0</v>
          </cell>
          <cell r="M2626">
            <v>0</v>
          </cell>
          <cell r="N2626">
            <v>0</v>
          </cell>
          <cell r="O2626">
            <v>0</v>
          </cell>
          <cell r="P2626">
            <v>0</v>
          </cell>
          <cell r="Q2626">
            <v>0</v>
          </cell>
          <cell r="R2626">
            <v>0</v>
          </cell>
          <cell r="T2626">
            <v>3.9923904054206205</v>
          </cell>
        </row>
        <row r="2627">
          <cell r="A2627" t="str">
            <v>493309850</v>
          </cell>
          <cell r="B2627" t="str">
            <v>R07</v>
          </cell>
          <cell r="C2627">
            <v>137</v>
          </cell>
          <cell r="D2627" t="str">
            <v>MAUVILAC</v>
          </cell>
          <cell r="F2627">
            <v>7</v>
          </cell>
          <cell r="G2627" t="str">
            <v>2030Z</v>
          </cell>
          <cell r="H2627">
            <v>0</v>
          </cell>
          <cell r="I2627">
            <v>0</v>
          </cell>
          <cell r="J2627">
            <v>0</v>
          </cell>
          <cell r="K2627">
            <v>0</v>
          </cell>
          <cell r="L2627">
            <v>0</v>
          </cell>
          <cell r="M2627">
            <v>0</v>
          </cell>
          <cell r="N2627">
            <v>1</v>
          </cell>
          <cell r="O2627">
            <v>0</v>
          </cell>
          <cell r="P2627">
            <v>0</v>
          </cell>
          <cell r="Q2627">
            <v>1</v>
          </cell>
          <cell r="R2627">
            <v>2</v>
          </cell>
          <cell r="T2627">
            <v>4.0079054050089464</v>
          </cell>
        </row>
        <row r="2628">
          <cell r="A2628" t="str">
            <v>493606024</v>
          </cell>
          <cell r="B2628" t="str">
            <v>R19</v>
          </cell>
          <cell r="C2628">
            <v>9</v>
          </cell>
          <cell r="D2628" t="str">
            <v>CABINES SILVA TAVARES</v>
          </cell>
          <cell r="F2628">
            <v>2</v>
          </cell>
          <cell r="G2628" t="str">
            <v>2920Z</v>
          </cell>
          <cell r="H2628">
            <v>0</v>
          </cell>
          <cell r="I2628">
            <v>0</v>
          </cell>
          <cell r="J2628">
            <v>0</v>
          </cell>
          <cell r="K2628">
            <v>0</v>
          </cell>
          <cell r="L2628">
            <v>0</v>
          </cell>
          <cell r="M2628">
            <v>0</v>
          </cell>
          <cell r="N2628">
            <v>0</v>
          </cell>
          <cell r="O2628">
            <v>0</v>
          </cell>
          <cell r="P2628">
            <v>0</v>
          </cell>
          <cell r="Q2628">
            <v>0</v>
          </cell>
          <cell r="R2628">
            <v>0</v>
          </cell>
          <cell r="T2628">
            <v>3.9588738451091032</v>
          </cell>
        </row>
        <row r="2629">
          <cell r="A2629" t="str">
            <v>493861363</v>
          </cell>
          <cell r="B2629" t="str">
            <v>R27</v>
          </cell>
          <cell r="C2629">
            <v>15</v>
          </cell>
          <cell r="D2629" t="str">
            <v>SIMPLE IT</v>
          </cell>
          <cell r="F2629">
            <v>6</v>
          </cell>
          <cell r="G2629" t="str">
            <v>5811Z</v>
          </cell>
          <cell r="H2629">
            <v>0</v>
          </cell>
          <cell r="I2629">
            <v>0</v>
          </cell>
          <cell r="J2629">
            <v>0</v>
          </cell>
          <cell r="K2629">
            <v>0</v>
          </cell>
          <cell r="L2629">
            <v>0</v>
          </cell>
          <cell r="M2629">
            <v>3</v>
          </cell>
          <cell r="N2629">
            <v>0</v>
          </cell>
          <cell r="O2629">
            <v>0</v>
          </cell>
          <cell r="P2629">
            <v>0</v>
          </cell>
          <cell r="Q2629">
            <v>1</v>
          </cell>
          <cell r="R2629">
            <v>4</v>
          </cell>
          <cell r="T2629">
            <v>4.0198109662365145</v>
          </cell>
        </row>
        <row r="2630">
          <cell r="A2630" t="str">
            <v>494307457</v>
          </cell>
          <cell r="B2630" t="str">
            <v>R30</v>
          </cell>
          <cell r="C2630">
            <v>4</v>
          </cell>
          <cell r="D2630" t="str">
            <v>METERING &amp; TECHNOLOGY SAS</v>
          </cell>
          <cell r="F2630">
            <v>2</v>
          </cell>
          <cell r="G2630" t="str">
            <v>7112B</v>
          </cell>
          <cell r="H2630">
            <v>0</v>
          </cell>
          <cell r="I2630">
            <v>0</v>
          </cell>
          <cell r="J2630">
            <v>0</v>
          </cell>
          <cell r="K2630">
            <v>0</v>
          </cell>
          <cell r="L2630">
            <v>0</v>
          </cell>
          <cell r="M2630">
            <v>0</v>
          </cell>
          <cell r="N2630">
            <v>0</v>
          </cell>
          <cell r="O2630">
            <v>0</v>
          </cell>
          <cell r="P2630">
            <v>0</v>
          </cell>
          <cell r="Q2630">
            <v>0</v>
          </cell>
          <cell r="R2630">
            <v>0</v>
          </cell>
          <cell r="T2630">
            <v>9.4669819473307832</v>
          </cell>
        </row>
        <row r="2631">
          <cell r="A2631" t="str">
            <v>494307648</v>
          </cell>
          <cell r="B2631" t="str">
            <v>R30</v>
          </cell>
          <cell r="C2631">
            <v>20</v>
          </cell>
          <cell r="D2631" t="str">
            <v>NEOLUX LED SOLUTIONS</v>
          </cell>
          <cell r="F2631">
            <v>6</v>
          </cell>
          <cell r="G2631" t="str">
            <v>7112</v>
          </cell>
          <cell r="H2631">
            <v>4</v>
          </cell>
          <cell r="I2631">
            <v>0</v>
          </cell>
          <cell r="J2631">
            <v>0</v>
          </cell>
          <cell r="K2631">
            <v>0</v>
          </cell>
          <cell r="L2631">
            <v>0</v>
          </cell>
          <cell r="M2631">
            <v>0</v>
          </cell>
          <cell r="N2631">
            <v>0</v>
          </cell>
          <cell r="O2631">
            <v>0</v>
          </cell>
          <cell r="P2631">
            <v>0</v>
          </cell>
          <cell r="Q2631">
            <v>0</v>
          </cell>
          <cell r="R2631">
            <v>4</v>
          </cell>
          <cell r="T2631">
            <v>3.9735911355431761</v>
          </cell>
        </row>
        <row r="2632">
          <cell r="A2632" t="str">
            <v>494581507</v>
          </cell>
          <cell r="B2632" t="str">
            <v>R09</v>
          </cell>
          <cell r="C2632">
            <v>12</v>
          </cell>
          <cell r="D2632" t="str">
            <v>NEGOPLAST INDUSTRIES RHONE ALPES</v>
          </cell>
          <cell r="F2632">
            <v>3</v>
          </cell>
          <cell r="G2632" t="str">
            <v>2221Z</v>
          </cell>
          <cell r="H2632">
            <v>0</v>
          </cell>
          <cell r="I2632">
            <v>0</v>
          </cell>
          <cell r="J2632">
            <v>0</v>
          </cell>
          <cell r="K2632">
            <v>0</v>
          </cell>
          <cell r="L2632">
            <v>0</v>
          </cell>
          <cell r="M2632">
            <v>0</v>
          </cell>
          <cell r="N2632">
            <v>0</v>
          </cell>
          <cell r="O2632">
            <v>0</v>
          </cell>
          <cell r="P2632">
            <v>0</v>
          </cell>
          <cell r="Q2632">
            <v>0</v>
          </cell>
          <cell r="R2632">
            <v>0</v>
          </cell>
          <cell r="T2632">
            <v>4.0742908986977397</v>
          </cell>
        </row>
        <row r="2633">
          <cell r="A2633" t="str">
            <v>494946494</v>
          </cell>
          <cell r="B2633" t="str">
            <v>R29</v>
          </cell>
          <cell r="C2633">
            <v>72</v>
          </cell>
          <cell r="D2633" t="str">
            <v>MC NEXT</v>
          </cell>
          <cell r="F2633">
            <v>7</v>
          </cell>
          <cell r="G2633" t="str">
            <v>6202A</v>
          </cell>
          <cell r="H2633">
            <v>0</v>
          </cell>
          <cell r="I2633">
            <v>0</v>
          </cell>
          <cell r="J2633">
            <v>0</v>
          </cell>
          <cell r="K2633">
            <v>0</v>
          </cell>
          <cell r="L2633">
            <v>0</v>
          </cell>
          <cell r="M2633">
            <v>0</v>
          </cell>
          <cell r="N2633">
            <v>0</v>
          </cell>
          <cell r="O2633">
            <v>1</v>
          </cell>
          <cell r="P2633">
            <v>0</v>
          </cell>
          <cell r="Q2633">
            <v>0</v>
          </cell>
          <cell r="R2633">
            <v>1</v>
          </cell>
          <cell r="T2633">
            <v>3.9958722129001725</v>
          </cell>
        </row>
        <row r="2634">
          <cell r="A2634" t="str">
            <v>497547679</v>
          </cell>
          <cell r="B2634" t="str">
            <v>R04</v>
          </cell>
          <cell r="C2634">
            <v>4</v>
          </cell>
          <cell r="D2634" t="str">
            <v>SAVOIE SYNERGIE TEXTILE SASYTEX</v>
          </cell>
          <cell r="F2634">
            <v>1</v>
          </cell>
          <cell r="G2634" t="str">
            <v>1330Z</v>
          </cell>
          <cell r="H2634">
            <v>0</v>
          </cell>
          <cell r="I2634">
            <v>0</v>
          </cell>
          <cell r="J2634">
            <v>0</v>
          </cell>
          <cell r="K2634">
            <v>0</v>
          </cell>
          <cell r="L2634">
            <v>0</v>
          </cell>
          <cell r="M2634">
            <v>0</v>
          </cell>
          <cell r="N2634">
            <v>0</v>
          </cell>
          <cell r="O2634">
            <v>0</v>
          </cell>
          <cell r="P2634">
            <v>0</v>
          </cell>
          <cell r="Q2634">
            <v>0</v>
          </cell>
          <cell r="R2634">
            <v>0</v>
          </cell>
          <cell r="T2634">
            <v>8.6768553249869633</v>
          </cell>
        </row>
        <row r="2635">
          <cell r="A2635" t="str">
            <v>498061936</v>
          </cell>
          <cell r="B2635" t="str">
            <v>R30</v>
          </cell>
          <cell r="C2635">
            <v>4</v>
          </cell>
          <cell r="D2635" t="str">
            <v>AEXOR</v>
          </cell>
          <cell r="F2635">
            <v>1</v>
          </cell>
          <cell r="G2635" t="str">
            <v>7112B</v>
          </cell>
          <cell r="H2635">
            <v>0</v>
          </cell>
          <cell r="I2635">
            <v>0</v>
          </cell>
          <cell r="J2635">
            <v>0</v>
          </cell>
          <cell r="K2635">
            <v>0</v>
          </cell>
          <cell r="L2635">
            <v>0</v>
          </cell>
          <cell r="M2635">
            <v>0</v>
          </cell>
          <cell r="N2635">
            <v>0</v>
          </cell>
          <cell r="O2635">
            <v>0</v>
          </cell>
          <cell r="P2635">
            <v>0</v>
          </cell>
          <cell r="Q2635">
            <v>0</v>
          </cell>
          <cell r="R2635">
            <v>0</v>
          </cell>
          <cell r="T2635">
            <v>9.4734881506747257</v>
          </cell>
        </row>
        <row r="2636">
          <cell r="A2636" t="str">
            <v>498084995</v>
          </cell>
          <cell r="B2636" t="str">
            <v>R30</v>
          </cell>
          <cell r="C2636">
            <v>6</v>
          </cell>
          <cell r="D2636" t="str">
            <v>PHARMANAGER</v>
          </cell>
          <cell r="F2636">
            <v>6</v>
          </cell>
          <cell r="G2636" t="str">
            <v>72</v>
          </cell>
          <cell r="H2636">
            <v>0</v>
          </cell>
          <cell r="I2636">
            <v>0</v>
          </cell>
          <cell r="J2636">
            <v>0</v>
          </cell>
          <cell r="K2636">
            <v>0</v>
          </cell>
          <cell r="L2636">
            <v>0</v>
          </cell>
          <cell r="M2636">
            <v>0</v>
          </cell>
          <cell r="N2636">
            <v>0</v>
          </cell>
          <cell r="O2636">
            <v>0</v>
          </cell>
          <cell r="P2636">
            <v>0</v>
          </cell>
          <cell r="Q2636">
            <v>0</v>
          </cell>
          <cell r="R2636">
            <v>0</v>
          </cell>
          <cell r="T2636">
            <v>4.0620184161148289</v>
          </cell>
        </row>
        <row r="2637">
          <cell r="A2637" t="str">
            <v>498352871</v>
          </cell>
          <cell r="B2637" t="str">
            <v>R27</v>
          </cell>
          <cell r="C2637">
            <v>15</v>
          </cell>
          <cell r="D2637" t="str">
            <v>HONKYTONK</v>
          </cell>
          <cell r="F2637">
            <v>6</v>
          </cell>
          <cell r="G2637" t="str">
            <v>5829C</v>
          </cell>
          <cell r="H2637">
            <v>0</v>
          </cell>
          <cell r="I2637">
            <v>0</v>
          </cell>
          <cell r="J2637">
            <v>0</v>
          </cell>
          <cell r="K2637">
            <v>0</v>
          </cell>
          <cell r="L2637">
            <v>0</v>
          </cell>
          <cell r="M2637">
            <v>0</v>
          </cell>
          <cell r="N2637">
            <v>0</v>
          </cell>
          <cell r="O2637">
            <v>0</v>
          </cell>
          <cell r="P2637">
            <v>0</v>
          </cell>
          <cell r="Q2637">
            <v>0</v>
          </cell>
          <cell r="R2637">
            <v>0</v>
          </cell>
          <cell r="T2637">
            <v>4.0018796632302065</v>
          </cell>
        </row>
        <row r="2638">
          <cell r="A2638" t="str">
            <v>498413897</v>
          </cell>
          <cell r="B2638" t="str">
            <v>R27</v>
          </cell>
          <cell r="C2638">
            <v>9</v>
          </cell>
          <cell r="D2638" t="str">
            <v>SUPAMONKS</v>
          </cell>
          <cell r="F2638">
            <v>3</v>
          </cell>
          <cell r="G2638" t="str">
            <v>5911B</v>
          </cell>
          <cell r="H2638">
            <v>0</v>
          </cell>
          <cell r="I2638">
            <v>0</v>
          </cell>
          <cell r="J2638">
            <v>0</v>
          </cell>
          <cell r="K2638">
            <v>0</v>
          </cell>
          <cell r="L2638">
            <v>0</v>
          </cell>
          <cell r="M2638">
            <v>0</v>
          </cell>
          <cell r="N2638">
            <v>0</v>
          </cell>
          <cell r="O2638">
            <v>0</v>
          </cell>
          <cell r="P2638">
            <v>0</v>
          </cell>
          <cell r="Q2638">
            <v>0</v>
          </cell>
          <cell r="R2638">
            <v>0</v>
          </cell>
          <cell r="T2638">
            <v>4.0048705637885451</v>
          </cell>
        </row>
        <row r="2639">
          <cell r="A2639" t="str">
            <v>498558147</v>
          </cell>
          <cell r="B2639" t="str">
            <v>R29</v>
          </cell>
          <cell r="C2639">
            <v>9</v>
          </cell>
          <cell r="D2639" t="str">
            <v>KADRI SIGNAL</v>
          </cell>
          <cell r="F2639">
            <v>3</v>
          </cell>
          <cell r="G2639" t="str">
            <v>6201Z</v>
          </cell>
          <cell r="H2639">
            <v>0</v>
          </cell>
          <cell r="I2639">
            <v>0</v>
          </cell>
          <cell r="J2639">
            <v>0</v>
          </cell>
          <cell r="K2639">
            <v>0</v>
          </cell>
          <cell r="L2639">
            <v>0</v>
          </cell>
          <cell r="M2639">
            <v>0</v>
          </cell>
          <cell r="N2639">
            <v>0</v>
          </cell>
          <cell r="O2639">
            <v>0</v>
          </cell>
          <cell r="P2639">
            <v>0</v>
          </cell>
          <cell r="Q2639">
            <v>0</v>
          </cell>
          <cell r="R2639">
            <v>0</v>
          </cell>
          <cell r="T2639">
            <v>9.4829239582719413</v>
          </cell>
        </row>
        <row r="2640">
          <cell r="A2640" t="str">
            <v>498723501</v>
          </cell>
          <cell r="B2640" t="str">
            <v>R17</v>
          </cell>
          <cell r="C2640">
            <v>3</v>
          </cell>
          <cell r="D2640" t="str">
            <v>KTRLAB</v>
          </cell>
          <cell r="F2640">
            <v>2</v>
          </cell>
          <cell r="G2640" t="str">
            <v>2790Z</v>
          </cell>
          <cell r="H2640">
            <v>0</v>
          </cell>
          <cell r="I2640">
            <v>0</v>
          </cell>
          <cell r="J2640">
            <v>0</v>
          </cell>
          <cell r="K2640">
            <v>0</v>
          </cell>
          <cell r="L2640">
            <v>0</v>
          </cell>
          <cell r="M2640">
            <v>0</v>
          </cell>
          <cell r="N2640">
            <v>0</v>
          </cell>
          <cell r="O2640">
            <v>0</v>
          </cell>
          <cell r="P2640">
            <v>0</v>
          </cell>
          <cell r="Q2640">
            <v>0</v>
          </cell>
          <cell r="R2640">
            <v>0</v>
          </cell>
          <cell r="T2640">
            <v>4.0065065886772828</v>
          </cell>
        </row>
        <row r="2641">
          <cell r="A2641" t="str">
            <v>498850445</v>
          </cell>
          <cell r="B2641" t="str">
            <v>R27</v>
          </cell>
          <cell r="C2641">
            <v>10</v>
          </cell>
          <cell r="D2641" t="str">
            <v>FILIASSUR SARL</v>
          </cell>
          <cell r="F2641">
            <v>5</v>
          </cell>
          <cell r="G2641" t="str">
            <v>5829C</v>
          </cell>
          <cell r="H2641">
            <v>0</v>
          </cell>
          <cell r="I2641">
            <v>0</v>
          </cell>
          <cell r="J2641">
            <v>0</v>
          </cell>
          <cell r="K2641">
            <v>0</v>
          </cell>
          <cell r="L2641">
            <v>0</v>
          </cell>
          <cell r="M2641">
            <v>0</v>
          </cell>
          <cell r="N2641">
            <v>0</v>
          </cell>
          <cell r="O2641">
            <v>0</v>
          </cell>
          <cell r="P2641">
            <v>0</v>
          </cell>
          <cell r="Q2641">
            <v>0</v>
          </cell>
          <cell r="R2641">
            <v>0</v>
          </cell>
          <cell r="T2641">
            <v>4.0148230581261481</v>
          </cell>
        </row>
        <row r="2642">
          <cell r="A2642" t="str">
            <v>499071884</v>
          </cell>
          <cell r="B2642" t="str">
            <v>R30</v>
          </cell>
          <cell r="C2642">
            <v>1</v>
          </cell>
          <cell r="D2642" t="str">
            <v>A.C.CONSULTING</v>
          </cell>
          <cell r="F2642">
            <v>1</v>
          </cell>
          <cell r="G2642" t="str">
            <v>7211Z</v>
          </cell>
          <cell r="H2642">
            <v>0</v>
          </cell>
          <cell r="I2642">
            <v>0</v>
          </cell>
          <cell r="J2642">
            <v>0</v>
          </cell>
          <cell r="K2642">
            <v>0</v>
          </cell>
          <cell r="L2642">
            <v>0</v>
          </cell>
          <cell r="M2642">
            <v>0</v>
          </cell>
          <cell r="N2642">
            <v>0</v>
          </cell>
          <cell r="O2642">
            <v>0</v>
          </cell>
          <cell r="P2642">
            <v>0</v>
          </cell>
          <cell r="Q2642">
            <v>0</v>
          </cell>
          <cell r="R2642">
            <v>0</v>
          </cell>
          <cell r="T2642">
            <v>3.9872592532903122</v>
          </cell>
        </row>
        <row r="2643">
          <cell r="A2643" t="str">
            <v>499260594</v>
          </cell>
          <cell r="B2643" t="str">
            <v>R30</v>
          </cell>
          <cell r="C2643">
            <v>68</v>
          </cell>
          <cell r="D2643" t="str">
            <v>MEDIAL CONCEPT</v>
          </cell>
          <cell r="F2643">
            <v>4</v>
          </cell>
          <cell r="G2643" t="str">
            <v>7112B</v>
          </cell>
          <cell r="H2643">
            <v>0</v>
          </cell>
          <cell r="I2643">
            <v>0</v>
          </cell>
          <cell r="J2643">
            <v>0</v>
          </cell>
          <cell r="K2643">
            <v>0</v>
          </cell>
          <cell r="L2643">
            <v>0</v>
          </cell>
          <cell r="M2643">
            <v>1</v>
          </cell>
          <cell r="N2643">
            <v>0</v>
          </cell>
          <cell r="O2643">
            <v>0</v>
          </cell>
          <cell r="P2643">
            <v>0</v>
          </cell>
          <cell r="Q2643">
            <v>0</v>
          </cell>
          <cell r="R2643">
            <v>1</v>
          </cell>
          <cell r="T2643">
            <v>4.0230354113646181</v>
          </cell>
        </row>
        <row r="2644">
          <cell r="A2644" t="str">
            <v>499528792</v>
          </cell>
          <cell r="B2644" t="str">
            <v>R30</v>
          </cell>
          <cell r="C2644">
            <v>17</v>
          </cell>
          <cell r="D2644" t="str">
            <v>MSTV MY STUDIO FACTORY</v>
          </cell>
          <cell r="F2644">
            <v>8</v>
          </cell>
          <cell r="G2644" t="str">
            <v>7311Z</v>
          </cell>
          <cell r="H2644">
            <v>0</v>
          </cell>
          <cell r="I2644">
            <v>0</v>
          </cell>
          <cell r="J2644">
            <v>0</v>
          </cell>
          <cell r="K2644">
            <v>0</v>
          </cell>
          <cell r="L2644">
            <v>0</v>
          </cell>
          <cell r="M2644">
            <v>0</v>
          </cell>
          <cell r="N2644">
            <v>0</v>
          </cell>
          <cell r="O2644">
            <v>0</v>
          </cell>
          <cell r="P2644">
            <v>0</v>
          </cell>
          <cell r="Q2644">
            <v>0</v>
          </cell>
          <cell r="R2644">
            <v>0</v>
          </cell>
          <cell r="T2644">
            <v>3.9681404821476347</v>
          </cell>
        </row>
        <row r="2645">
          <cell r="A2645" t="str">
            <v>499568814</v>
          </cell>
          <cell r="B2645" t="str">
            <v>R30</v>
          </cell>
          <cell r="C2645">
            <v>1</v>
          </cell>
          <cell r="D2645" t="str">
            <v>PHIDIAS TECHNOLOGIES</v>
          </cell>
          <cell r="F2645">
            <v>1</v>
          </cell>
          <cell r="G2645" t="str">
            <v>7112B</v>
          </cell>
          <cell r="H2645">
            <v>0</v>
          </cell>
          <cell r="I2645">
            <v>0</v>
          </cell>
          <cell r="J2645">
            <v>0</v>
          </cell>
          <cell r="K2645">
            <v>0</v>
          </cell>
          <cell r="L2645">
            <v>0</v>
          </cell>
          <cell r="M2645">
            <v>0</v>
          </cell>
          <cell r="N2645">
            <v>0</v>
          </cell>
          <cell r="O2645">
            <v>0</v>
          </cell>
          <cell r="P2645">
            <v>0</v>
          </cell>
          <cell r="Q2645">
            <v>0</v>
          </cell>
          <cell r="R2645">
            <v>0</v>
          </cell>
          <cell r="T2645">
            <v>3.9872592532903122</v>
          </cell>
        </row>
        <row r="2646">
          <cell r="A2646" t="str">
            <v>499772994</v>
          </cell>
          <cell r="B2646" t="str">
            <v>R30</v>
          </cell>
          <cell r="C2646">
            <v>4</v>
          </cell>
          <cell r="D2646" t="str">
            <v>CARD  CAR&amp;D CAR-D</v>
          </cell>
          <cell r="F2646">
            <v>1</v>
          </cell>
          <cell r="G2646" t="str">
            <v>7490B</v>
          </cell>
          <cell r="H2646">
            <v>0</v>
          </cell>
          <cell r="I2646">
            <v>0</v>
          </cell>
          <cell r="J2646">
            <v>0</v>
          </cell>
          <cell r="K2646">
            <v>0</v>
          </cell>
          <cell r="L2646">
            <v>0</v>
          </cell>
          <cell r="M2646">
            <v>0</v>
          </cell>
          <cell r="N2646">
            <v>0</v>
          </cell>
          <cell r="O2646">
            <v>0</v>
          </cell>
          <cell r="P2646">
            <v>0</v>
          </cell>
          <cell r="Q2646">
            <v>0</v>
          </cell>
          <cell r="R2646">
            <v>0</v>
          </cell>
          <cell r="T2646">
            <v>9.4734881506747257</v>
          </cell>
        </row>
        <row r="2647">
          <cell r="A2647" t="str">
            <v>500126461</v>
          </cell>
          <cell r="B2647" t="str">
            <v>R29</v>
          </cell>
          <cell r="C2647">
            <v>2</v>
          </cell>
          <cell r="D2647" t="str">
            <v>MODELISATION ANALYSES DONNEES ENVIRON</v>
          </cell>
          <cell r="F2647">
            <v>2</v>
          </cell>
          <cell r="G2647" t="str">
            <v>6201Z</v>
          </cell>
          <cell r="H2647">
            <v>0</v>
          </cell>
          <cell r="I2647">
            <v>0</v>
          </cell>
          <cell r="J2647">
            <v>0</v>
          </cell>
          <cell r="K2647">
            <v>0</v>
          </cell>
          <cell r="L2647">
            <v>0</v>
          </cell>
          <cell r="M2647">
            <v>0</v>
          </cell>
          <cell r="N2647">
            <v>0</v>
          </cell>
          <cell r="O2647">
            <v>0</v>
          </cell>
          <cell r="P2647">
            <v>0</v>
          </cell>
          <cell r="Q2647">
            <v>0</v>
          </cell>
          <cell r="R2647">
            <v>0</v>
          </cell>
          <cell r="T2647">
            <v>9.4855098683566013</v>
          </cell>
        </row>
        <row r="2648">
          <cell r="A2648" t="str">
            <v>500326517</v>
          </cell>
          <cell r="B2648" t="str">
            <v>R29</v>
          </cell>
          <cell r="C2648">
            <v>1</v>
          </cell>
          <cell r="D2648" t="str">
            <v>WEVOD</v>
          </cell>
          <cell r="F2648">
            <v>1</v>
          </cell>
          <cell r="G2648" t="str">
            <v>6209Z</v>
          </cell>
          <cell r="H2648">
            <v>0</v>
          </cell>
          <cell r="I2648">
            <v>0</v>
          </cell>
          <cell r="J2648">
            <v>0</v>
          </cell>
          <cell r="K2648">
            <v>0</v>
          </cell>
          <cell r="L2648">
            <v>0</v>
          </cell>
          <cell r="M2648">
            <v>1</v>
          </cell>
          <cell r="N2648">
            <v>0</v>
          </cell>
          <cell r="O2648">
            <v>0</v>
          </cell>
          <cell r="P2648">
            <v>0</v>
          </cell>
          <cell r="Q2648">
            <v>0</v>
          </cell>
          <cell r="R2648">
            <v>1</v>
          </cell>
          <cell r="T2648">
            <v>3.9911593009311579</v>
          </cell>
        </row>
        <row r="2649">
          <cell r="A2649" t="str">
            <v>501292825</v>
          </cell>
          <cell r="B2649" t="str">
            <v>R30</v>
          </cell>
          <cell r="C2649">
            <v>3</v>
          </cell>
          <cell r="D2649" t="str">
            <v>PAYCERT</v>
          </cell>
          <cell r="F2649">
            <v>3</v>
          </cell>
          <cell r="G2649" t="str">
            <v>7120B</v>
          </cell>
          <cell r="H2649">
            <v>0</v>
          </cell>
          <cell r="I2649">
            <v>0</v>
          </cell>
          <cell r="J2649">
            <v>0</v>
          </cell>
          <cell r="K2649">
            <v>0</v>
          </cell>
          <cell r="L2649">
            <v>0</v>
          </cell>
          <cell r="M2649">
            <v>0</v>
          </cell>
          <cell r="N2649">
            <v>0</v>
          </cell>
          <cell r="O2649">
            <v>0</v>
          </cell>
          <cell r="P2649">
            <v>0</v>
          </cell>
          <cell r="Q2649">
            <v>0</v>
          </cell>
          <cell r="R2649">
            <v>0</v>
          </cell>
          <cell r="T2649">
            <v>4.0037198340708011</v>
          </cell>
        </row>
        <row r="2650">
          <cell r="A2650" t="str">
            <v>501386585</v>
          </cell>
          <cell r="B2650" t="str">
            <v>R07</v>
          </cell>
          <cell r="C2650">
            <v>2</v>
          </cell>
          <cell r="D2650" t="str">
            <v>SCYLL'AGRO</v>
          </cell>
          <cell r="F2650">
            <v>2</v>
          </cell>
          <cell r="G2650" t="str">
            <v>2020Z</v>
          </cell>
          <cell r="H2650">
            <v>0</v>
          </cell>
          <cell r="I2650">
            <v>0</v>
          </cell>
          <cell r="J2650">
            <v>0</v>
          </cell>
          <cell r="K2650">
            <v>0</v>
          </cell>
          <cell r="L2650">
            <v>0</v>
          </cell>
          <cell r="M2650">
            <v>0</v>
          </cell>
          <cell r="N2650">
            <v>0</v>
          </cell>
          <cell r="O2650">
            <v>0</v>
          </cell>
          <cell r="P2650">
            <v>0</v>
          </cell>
          <cell r="Q2650">
            <v>0</v>
          </cell>
          <cell r="R2650">
            <v>0</v>
          </cell>
          <cell r="T2650">
            <v>3.9985977438067617</v>
          </cell>
        </row>
        <row r="2651">
          <cell r="A2651" t="str">
            <v>502805864</v>
          </cell>
          <cell r="B2651" t="str">
            <v>R30</v>
          </cell>
          <cell r="C2651">
            <v>2</v>
          </cell>
          <cell r="D2651" t="str">
            <v>ROUSSEAU CREATION FABRICATION CONCEPT</v>
          </cell>
          <cell r="F2651">
            <v>1</v>
          </cell>
          <cell r="G2651" t="str">
            <v>7112B</v>
          </cell>
          <cell r="H2651">
            <v>0</v>
          </cell>
          <cell r="I2651">
            <v>0</v>
          </cell>
          <cell r="J2651">
            <v>0</v>
          </cell>
          <cell r="K2651">
            <v>0</v>
          </cell>
          <cell r="L2651">
            <v>0</v>
          </cell>
          <cell r="M2651">
            <v>0</v>
          </cell>
          <cell r="N2651">
            <v>0</v>
          </cell>
          <cell r="O2651">
            <v>0</v>
          </cell>
          <cell r="P2651">
            <v>0</v>
          </cell>
          <cell r="Q2651">
            <v>0</v>
          </cell>
          <cell r="R2651">
            <v>0</v>
          </cell>
          <cell r="T2651">
            <v>3.9872592532903122</v>
          </cell>
        </row>
        <row r="2652">
          <cell r="A2652" t="str">
            <v>502863681</v>
          </cell>
          <cell r="B2652" t="str">
            <v>R30</v>
          </cell>
          <cell r="C2652">
            <v>16</v>
          </cell>
          <cell r="D2652" t="str">
            <v>EXPRESSION NUMERIQUE</v>
          </cell>
          <cell r="F2652">
            <v>10</v>
          </cell>
          <cell r="G2652" t="str">
            <v>7112B</v>
          </cell>
          <cell r="H2652">
            <v>0</v>
          </cell>
          <cell r="I2652">
            <v>0</v>
          </cell>
          <cell r="J2652">
            <v>0</v>
          </cell>
          <cell r="K2652">
            <v>0</v>
          </cell>
          <cell r="L2652">
            <v>0</v>
          </cell>
          <cell r="M2652">
            <v>2</v>
          </cell>
          <cell r="N2652">
            <v>0</v>
          </cell>
          <cell r="O2652">
            <v>0</v>
          </cell>
          <cell r="P2652">
            <v>0</v>
          </cell>
          <cell r="Q2652">
            <v>0</v>
          </cell>
          <cell r="R2652">
            <v>2</v>
          </cell>
          <cell r="T2652">
            <v>4.0508210188756903</v>
          </cell>
        </row>
        <row r="2653">
          <cell r="A2653" t="str">
            <v>502889181</v>
          </cell>
          <cell r="B2653" t="str">
            <v>R31</v>
          </cell>
          <cell r="C2653">
            <v>2</v>
          </cell>
          <cell r="D2653" t="str">
            <v>FAIRNESS FINANCE</v>
          </cell>
          <cell r="F2653">
            <v>2</v>
          </cell>
          <cell r="G2653" t="str">
            <v>6499Z</v>
          </cell>
          <cell r="H2653">
            <v>0</v>
          </cell>
          <cell r="I2653">
            <v>0</v>
          </cell>
          <cell r="J2653">
            <v>0</v>
          </cell>
          <cell r="K2653">
            <v>0</v>
          </cell>
          <cell r="L2653">
            <v>0</v>
          </cell>
          <cell r="M2653">
            <v>0</v>
          </cell>
          <cell r="N2653">
            <v>0</v>
          </cell>
          <cell r="O2653">
            <v>0</v>
          </cell>
          <cell r="P2653">
            <v>0</v>
          </cell>
          <cell r="Q2653">
            <v>0</v>
          </cell>
          <cell r="R2653">
            <v>0</v>
          </cell>
          <cell r="T2653">
            <v>4.2235487965199328</v>
          </cell>
        </row>
        <row r="2654">
          <cell r="A2654" t="str">
            <v>503352015</v>
          </cell>
          <cell r="B2654" t="str">
            <v>R30</v>
          </cell>
          <cell r="C2654">
            <v>8</v>
          </cell>
          <cell r="D2654" t="str">
            <v>I.C.M. STRUCTURE</v>
          </cell>
          <cell r="F2654">
            <v>2</v>
          </cell>
          <cell r="G2654" t="str">
            <v>7112B</v>
          </cell>
          <cell r="H2654">
            <v>0</v>
          </cell>
          <cell r="I2654">
            <v>0</v>
          </cell>
          <cell r="J2654">
            <v>0</v>
          </cell>
          <cell r="K2654">
            <v>0</v>
          </cell>
          <cell r="L2654">
            <v>0</v>
          </cell>
          <cell r="M2654">
            <v>0</v>
          </cell>
          <cell r="N2654">
            <v>0</v>
          </cell>
          <cell r="O2654">
            <v>0</v>
          </cell>
          <cell r="P2654">
            <v>0</v>
          </cell>
          <cell r="Q2654">
            <v>0</v>
          </cell>
          <cell r="R2654">
            <v>0</v>
          </cell>
          <cell r="T2654">
            <v>9.4669819473307832</v>
          </cell>
        </row>
        <row r="2655">
          <cell r="A2655" t="str">
            <v>503775660</v>
          </cell>
          <cell r="B2655" t="str">
            <v>R30</v>
          </cell>
          <cell r="C2655">
            <v>51</v>
          </cell>
          <cell r="D2655" t="str">
            <v>NEO2</v>
          </cell>
          <cell r="F2655">
            <v>5</v>
          </cell>
          <cell r="G2655" t="str">
            <v>7112B</v>
          </cell>
          <cell r="H2655">
            <v>0</v>
          </cell>
          <cell r="I2655">
            <v>0</v>
          </cell>
          <cell r="J2655">
            <v>0</v>
          </cell>
          <cell r="K2655">
            <v>0</v>
          </cell>
          <cell r="L2655">
            <v>0</v>
          </cell>
          <cell r="M2655">
            <v>0</v>
          </cell>
          <cell r="N2655">
            <v>0</v>
          </cell>
          <cell r="O2655">
            <v>0</v>
          </cell>
          <cell r="P2655">
            <v>0</v>
          </cell>
          <cell r="Q2655">
            <v>0</v>
          </cell>
          <cell r="R2655">
            <v>0</v>
          </cell>
          <cell r="T2655">
            <v>3.9763200151403857</v>
          </cell>
        </row>
        <row r="2656">
          <cell r="A2656" t="str">
            <v>503956369</v>
          </cell>
          <cell r="B2656" t="str">
            <v>R30</v>
          </cell>
          <cell r="C2656">
            <v>2</v>
          </cell>
          <cell r="D2656" t="str">
            <v>XLABS</v>
          </cell>
          <cell r="F2656">
            <v>2</v>
          </cell>
          <cell r="G2656" t="str">
            <v>72</v>
          </cell>
          <cell r="H2656">
            <v>0</v>
          </cell>
          <cell r="I2656">
            <v>0</v>
          </cell>
          <cell r="J2656">
            <v>0</v>
          </cell>
          <cell r="K2656">
            <v>0</v>
          </cell>
          <cell r="L2656">
            <v>0</v>
          </cell>
          <cell r="M2656">
            <v>0</v>
          </cell>
          <cell r="N2656">
            <v>0</v>
          </cell>
          <cell r="O2656">
            <v>0</v>
          </cell>
          <cell r="P2656">
            <v>0</v>
          </cell>
          <cell r="Q2656">
            <v>0</v>
          </cell>
          <cell r="R2656">
            <v>0</v>
          </cell>
          <cell r="T2656">
            <v>3.9845208828955516</v>
          </cell>
        </row>
        <row r="2657">
          <cell r="A2657" t="str">
            <v>504155680</v>
          </cell>
          <cell r="B2657" t="str">
            <v>R30</v>
          </cell>
          <cell r="C2657">
            <v>41</v>
          </cell>
          <cell r="D2657" t="str">
            <v>SILLIKER GROUP CORPORATION FRANCE</v>
          </cell>
          <cell r="F2657">
            <v>1</v>
          </cell>
          <cell r="G2657" t="str">
            <v>7120B</v>
          </cell>
          <cell r="H2657">
            <v>0</v>
          </cell>
          <cell r="I2657">
            <v>0</v>
          </cell>
          <cell r="J2657">
            <v>0</v>
          </cell>
          <cell r="K2657">
            <v>0</v>
          </cell>
          <cell r="L2657">
            <v>0</v>
          </cell>
          <cell r="M2657">
            <v>0</v>
          </cell>
          <cell r="N2657">
            <v>0</v>
          </cell>
          <cell r="O2657">
            <v>0</v>
          </cell>
          <cell r="P2657">
            <v>0</v>
          </cell>
          <cell r="Q2657">
            <v>0</v>
          </cell>
          <cell r="R2657">
            <v>0</v>
          </cell>
          <cell r="T2657">
            <v>4.0092322564217406</v>
          </cell>
        </row>
        <row r="2658">
          <cell r="A2658" t="str">
            <v>504313891</v>
          </cell>
          <cell r="B2658" t="str">
            <v>R30</v>
          </cell>
          <cell r="C2658">
            <v>18</v>
          </cell>
          <cell r="D2658" t="str">
            <v>AVIACOMP</v>
          </cell>
          <cell r="F2658">
            <v>7</v>
          </cell>
          <cell r="G2658" t="str">
            <v>7490B</v>
          </cell>
          <cell r="H2658">
            <v>0</v>
          </cell>
          <cell r="I2658">
            <v>0</v>
          </cell>
          <cell r="J2658">
            <v>0</v>
          </cell>
          <cell r="K2658">
            <v>0</v>
          </cell>
          <cell r="L2658">
            <v>0</v>
          </cell>
          <cell r="M2658">
            <v>0</v>
          </cell>
          <cell r="N2658">
            <v>0</v>
          </cell>
          <cell r="O2658">
            <v>0</v>
          </cell>
          <cell r="P2658">
            <v>0</v>
          </cell>
          <cell r="Q2658">
            <v>0</v>
          </cell>
          <cell r="R2658">
            <v>0</v>
          </cell>
          <cell r="T2658">
            <v>3.9708646250281148</v>
          </cell>
        </row>
        <row r="2659">
          <cell r="A2659" t="str">
            <v>504388752</v>
          </cell>
          <cell r="B2659" t="str">
            <v>R29</v>
          </cell>
          <cell r="C2659">
            <v>18</v>
          </cell>
          <cell r="D2659" t="str">
            <v>EXL CONSULTING</v>
          </cell>
          <cell r="F2659">
            <v>6</v>
          </cell>
          <cell r="G2659" t="str">
            <v>6202A</v>
          </cell>
          <cell r="H2659">
            <v>0</v>
          </cell>
          <cell r="I2659">
            <v>0</v>
          </cell>
          <cell r="J2659">
            <v>0</v>
          </cell>
          <cell r="K2659">
            <v>0</v>
          </cell>
          <cell r="L2659">
            <v>0</v>
          </cell>
          <cell r="M2659">
            <v>1</v>
          </cell>
          <cell r="N2659">
            <v>0</v>
          </cell>
          <cell r="O2659">
            <v>0</v>
          </cell>
          <cell r="P2659">
            <v>0</v>
          </cell>
          <cell r="Q2659">
            <v>0</v>
          </cell>
          <cell r="R2659">
            <v>1</v>
          </cell>
          <cell r="T2659">
            <v>9.4965417278149449</v>
          </cell>
        </row>
        <row r="2660">
          <cell r="A2660" t="str">
            <v>504725730</v>
          </cell>
          <cell r="B2660" t="str">
            <v>R29</v>
          </cell>
          <cell r="C2660">
            <v>133</v>
          </cell>
          <cell r="D2660" t="str">
            <v>KEONYS</v>
          </cell>
          <cell r="F2660">
            <v>43</v>
          </cell>
          <cell r="G2660" t="str">
            <v>6202A</v>
          </cell>
          <cell r="H2660">
            <v>0</v>
          </cell>
          <cell r="I2660">
            <v>0</v>
          </cell>
          <cell r="J2660">
            <v>0</v>
          </cell>
          <cell r="K2660">
            <v>0</v>
          </cell>
          <cell r="L2660">
            <v>0</v>
          </cell>
          <cell r="M2660">
            <v>0</v>
          </cell>
          <cell r="N2660">
            <v>0</v>
          </cell>
          <cell r="O2660">
            <v>0</v>
          </cell>
          <cell r="P2660">
            <v>0</v>
          </cell>
          <cell r="Q2660">
            <v>3</v>
          </cell>
          <cell r="R2660">
            <v>3</v>
          </cell>
          <cell r="T2660">
            <v>4.0379534122227581</v>
          </cell>
        </row>
        <row r="2661">
          <cell r="A2661" t="str">
            <v>505133827</v>
          </cell>
          <cell r="B2661" t="str">
            <v>R29</v>
          </cell>
          <cell r="C2661">
            <v>1</v>
          </cell>
          <cell r="D2661" t="str">
            <v>OLEG SOFTWARE</v>
          </cell>
          <cell r="F2661">
            <v>1</v>
          </cell>
          <cell r="G2661" t="str">
            <v>6201Z</v>
          </cell>
          <cell r="H2661">
            <v>0</v>
          </cell>
          <cell r="I2661">
            <v>0</v>
          </cell>
          <cell r="J2661">
            <v>0</v>
          </cell>
          <cell r="K2661">
            <v>0</v>
          </cell>
          <cell r="L2661">
            <v>0</v>
          </cell>
          <cell r="M2661">
            <v>0</v>
          </cell>
          <cell r="N2661">
            <v>0</v>
          </cell>
          <cell r="O2661">
            <v>0</v>
          </cell>
          <cell r="P2661">
            <v>0</v>
          </cell>
          <cell r="Q2661">
            <v>0</v>
          </cell>
          <cell r="R2661">
            <v>0</v>
          </cell>
          <cell r="T2661">
            <v>3.9911593009311579</v>
          </cell>
        </row>
        <row r="2662">
          <cell r="A2662" t="str">
            <v>507494607</v>
          </cell>
          <cell r="B2662" t="str">
            <v>R30</v>
          </cell>
          <cell r="C2662">
            <v>2</v>
          </cell>
          <cell r="D2662" t="str">
            <v>C4CI</v>
          </cell>
          <cell r="F2662">
            <v>2</v>
          </cell>
          <cell r="G2662" t="str">
            <v>7022Z</v>
          </cell>
          <cell r="H2662">
            <v>0</v>
          </cell>
          <cell r="I2662">
            <v>0</v>
          </cell>
          <cell r="J2662">
            <v>0</v>
          </cell>
          <cell r="K2662">
            <v>0</v>
          </cell>
          <cell r="L2662">
            <v>0</v>
          </cell>
          <cell r="M2662">
            <v>0</v>
          </cell>
          <cell r="N2662">
            <v>0</v>
          </cell>
          <cell r="O2662">
            <v>0</v>
          </cell>
          <cell r="P2662">
            <v>0</v>
          </cell>
          <cell r="Q2662">
            <v>0</v>
          </cell>
          <cell r="R2662">
            <v>0</v>
          </cell>
          <cell r="T2662">
            <v>9.4669819473307832</v>
          </cell>
        </row>
        <row r="2663">
          <cell r="A2663" t="str">
            <v>507959203</v>
          </cell>
          <cell r="B2663" t="str">
            <v>R30</v>
          </cell>
          <cell r="C2663">
            <v>19</v>
          </cell>
          <cell r="D2663" t="str">
            <v>ORINOX INGENIERIE SARL</v>
          </cell>
          <cell r="F2663">
            <v>5</v>
          </cell>
          <cell r="G2663" t="str">
            <v>7112B</v>
          </cell>
          <cell r="H2663">
            <v>0</v>
          </cell>
          <cell r="I2663">
            <v>0</v>
          </cell>
          <cell r="J2663">
            <v>0</v>
          </cell>
          <cell r="K2663">
            <v>0</v>
          </cell>
          <cell r="L2663">
            <v>0</v>
          </cell>
          <cell r="M2663">
            <v>2</v>
          </cell>
          <cell r="N2663">
            <v>0</v>
          </cell>
          <cell r="O2663">
            <v>0</v>
          </cell>
          <cell r="P2663">
            <v>0</v>
          </cell>
          <cell r="Q2663">
            <v>0</v>
          </cell>
          <cell r="R2663">
            <v>2</v>
          </cell>
          <cell r="T2663">
            <v>9.4474971788297886</v>
          </cell>
        </row>
        <row r="2664">
          <cell r="A2664" t="str">
            <v>508132404</v>
          </cell>
          <cell r="B2664" t="str">
            <v>R15</v>
          </cell>
          <cell r="C2664">
            <v>4</v>
          </cell>
          <cell r="D2664" t="str">
            <v>SYNOPSIS INSTRUMENTS</v>
          </cell>
          <cell r="F2664">
            <v>3</v>
          </cell>
          <cell r="G2664" t="str">
            <v>2651B</v>
          </cell>
          <cell r="H2664">
            <v>0</v>
          </cell>
          <cell r="I2664">
            <v>0</v>
          </cell>
          <cell r="J2664">
            <v>0</v>
          </cell>
          <cell r="K2664">
            <v>0</v>
          </cell>
          <cell r="L2664">
            <v>0</v>
          </cell>
          <cell r="M2664">
            <v>0</v>
          </cell>
          <cell r="N2664">
            <v>0</v>
          </cell>
          <cell r="O2664">
            <v>0</v>
          </cell>
          <cell r="P2664">
            <v>0</v>
          </cell>
          <cell r="Q2664">
            <v>0</v>
          </cell>
          <cell r="R2664">
            <v>0</v>
          </cell>
          <cell r="T2664">
            <v>3.9777716936297134</v>
          </cell>
        </row>
        <row r="2665">
          <cell r="A2665" t="str">
            <v>508426574</v>
          </cell>
          <cell r="B2665" t="str">
            <v>R29</v>
          </cell>
          <cell r="C2665">
            <v>45</v>
          </cell>
          <cell r="D2665" t="str">
            <v>MAGELLAN CONSULTING</v>
          </cell>
          <cell r="F2665">
            <v>25</v>
          </cell>
          <cell r="G2665" t="str">
            <v>6201Z</v>
          </cell>
          <cell r="H2665">
            <v>0</v>
          </cell>
          <cell r="I2665">
            <v>0</v>
          </cell>
          <cell r="J2665">
            <v>0</v>
          </cell>
          <cell r="K2665">
            <v>0</v>
          </cell>
          <cell r="L2665">
            <v>0</v>
          </cell>
          <cell r="M2665">
            <v>3</v>
          </cell>
          <cell r="N2665">
            <v>0</v>
          </cell>
          <cell r="O2665">
            <v>0</v>
          </cell>
          <cell r="P2665">
            <v>0</v>
          </cell>
          <cell r="Q2665">
            <v>0</v>
          </cell>
          <cell r="R2665">
            <v>3</v>
          </cell>
          <cell r="T2665">
            <v>4.0145784718538584</v>
          </cell>
        </row>
        <row r="2666">
          <cell r="A2666" t="str">
            <v>508532231</v>
          </cell>
          <cell r="B2666" t="str">
            <v>R29</v>
          </cell>
          <cell r="C2666">
            <v>3</v>
          </cell>
          <cell r="D2666" t="str">
            <v>CYKLAD GROUP</v>
          </cell>
          <cell r="F2666">
            <v>2</v>
          </cell>
          <cell r="G2666" t="str">
            <v>6311Z</v>
          </cell>
          <cell r="H2666">
            <v>0</v>
          </cell>
          <cell r="I2666">
            <v>0</v>
          </cell>
          <cell r="J2666">
            <v>0</v>
          </cell>
          <cell r="K2666">
            <v>0</v>
          </cell>
          <cell r="L2666">
            <v>0</v>
          </cell>
          <cell r="M2666">
            <v>0</v>
          </cell>
          <cell r="N2666">
            <v>0</v>
          </cell>
          <cell r="O2666">
            <v>0</v>
          </cell>
          <cell r="P2666">
            <v>0</v>
          </cell>
          <cell r="Q2666">
            <v>0</v>
          </cell>
          <cell r="R2666">
            <v>0</v>
          </cell>
          <cell r="T2666">
            <v>9.4855098683566013</v>
          </cell>
        </row>
        <row r="2667">
          <cell r="A2667" t="str">
            <v>508729324</v>
          </cell>
          <cell r="B2667" t="str">
            <v>R29</v>
          </cell>
          <cell r="C2667">
            <v>6</v>
          </cell>
          <cell r="D2667" t="str">
            <v>CIVITEC</v>
          </cell>
          <cell r="F2667">
            <v>6</v>
          </cell>
          <cell r="G2667" t="str">
            <v>6209Z</v>
          </cell>
          <cell r="H2667">
            <v>0</v>
          </cell>
          <cell r="I2667">
            <v>0</v>
          </cell>
          <cell r="J2667">
            <v>0</v>
          </cell>
          <cell r="K2667">
            <v>0</v>
          </cell>
          <cell r="L2667">
            <v>0</v>
          </cell>
          <cell r="M2667">
            <v>0</v>
          </cell>
          <cell r="N2667">
            <v>0</v>
          </cell>
          <cell r="O2667">
            <v>0</v>
          </cell>
          <cell r="P2667">
            <v>0</v>
          </cell>
          <cell r="Q2667">
            <v>0</v>
          </cell>
          <cell r="R2667">
            <v>0</v>
          </cell>
          <cell r="T2667">
            <v>3.996962182909455</v>
          </cell>
        </row>
        <row r="2668">
          <cell r="A2668" t="str">
            <v>509038238</v>
          </cell>
          <cell r="B2668" t="str">
            <v>R29</v>
          </cell>
          <cell r="C2668">
            <v>2</v>
          </cell>
          <cell r="D2668" t="str">
            <v>DAURAN</v>
          </cell>
          <cell r="F2668">
            <v>2</v>
          </cell>
          <cell r="G2668" t="str">
            <v>6201Z</v>
          </cell>
          <cell r="H2668">
            <v>0</v>
          </cell>
          <cell r="I2668">
            <v>0</v>
          </cell>
          <cell r="J2668">
            <v>0</v>
          </cell>
          <cell r="K2668">
            <v>0</v>
          </cell>
          <cell r="L2668">
            <v>0</v>
          </cell>
          <cell r="M2668">
            <v>0</v>
          </cell>
          <cell r="N2668">
            <v>0</v>
          </cell>
          <cell r="O2668">
            <v>0</v>
          </cell>
          <cell r="P2668">
            <v>0</v>
          </cell>
          <cell r="Q2668">
            <v>0</v>
          </cell>
          <cell r="R2668">
            <v>0</v>
          </cell>
          <cell r="T2668">
            <v>3.990071326242024</v>
          </cell>
        </row>
        <row r="2669">
          <cell r="A2669" t="str">
            <v>509397279</v>
          </cell>
          <cell r="B2669" t="str">
            <v>R12</v>
          </cell>
          <cell r="C2669">
            <v>5</v>
          </cell>
          <cell r="D2669" t="str">
            <v>AU.STE.PE.</v>
          </cell>
          <cell r="F2669">
            <v>3</v>
          </cell>
          <cell r="G2669" t="str">
            <v>2562B</v>
          </cell>
          <cell r="H2669">
            <v>0</v>
          </cell>
          <cell r="I2669">
            <v>0</v>
          </cell>
          <cell r="J2669">
            <v>0</v>
          </cell>
          <cell r="K2669">
            <v>0</v>
          </cell>
          <cell r="L2669">
            <v>0</v>
          </cell>
          <cell r="M2669">
            <v>0</v>
          </cell>
          <cell r="N2669">
            <v>0</v>
          </cell>
          <cell r="O2669">
            <v>0</v>
          </cell>
          <cell r="P2669">
            <v>0</v>
          </cell>
          <cell r="Q2669">
            <v>0</v>
          </cell>
          <cell r="R2669">
            <v>0</v>
          </cell>
          <cell r="T2669">
            <v>3.7849255996127598</v>
          </cell>
        </row>
        <row r="2670">
          <cell r="A2670" t="str">
            <v>509489902</v>
          </cell>
          <cell r="B2670" t="str">
            <v>R29</v>
          </cell>
          <cell r="C2670">
            <v>3</v>
          </cell>
          <cell r="D2670" t="str">
            <v>INVITIES</v>
          </cell>
          <cell r="F2670">
            <v>3</v>
          </cell>
          <cell r="G2670" t="str">
            <v>6201Z</v>
          </cell>
          <cell r="H2670">
            <v>0</v>
          </cell>
          <cell r="I2670">
            <v>0</v>
          </cell>
          <cell r="J2670">
            <v>0</v>
          </cell>
          <cell r="K2670">
            <v>0</v>
          </cell>
          <cell r="L2670">
            <v>0</v>
          </cell>
          <cell r="M2670">
            <v>0</v>
          </cell>
          <cell r="N2670">
            <v>0</v>
          </cell>
          <cell r="O2670">
            <v>0</v>
          </cell>
          <cell r="P2670">
            <v>0</v>
          </cell>
          <cell r="Q2670">
            <v>0</v>
          </cell>
          <cell r="R2670">
            <v>0</v>
          </cell>
          <cell r="T2670">
            <v>3.9934791779305141</v>
          </cell>
        </row>
        <row r="2671">
          <cell r="A2671" t="str">
            <v>510360803</v>
          </cell>
          <cell r="B2671" t="str">
            <v>R29</v>
          </cell>
          <cell r="C2671">
            <v>14</v>
          </cell>
          <cell r="D2671" t="str">
            <v>ECLECTIC.COOP</v>
          </cell>
          <cell r="F2671">
            <v>6</v>
          </cell>
          <cell r="G2671" t="str">
            <v>6201Z</v>
          </cell>
          <cell r="H2671">
            <v>0</v>
          </cell>
          <cell r="I2671">
            <v>0</v>
          </cell>
          <cell r="J2671">
            <v>0</v>
          </cell>
          <cell r="K2671">
            <v>0</v>
          </cell>
          <cell r="L2671">
            <v>0</v>
          </cell>
          <cell r="M2671">
            <v>0</v>
          </cell>
          <cell r="N2671">
            <v>0</v>
          </cell>
          <cell r="O2671">
            <v>0</v>
          </cell>
          <cell r="P2671">
            <v>0</v>
          </cell>
          <cell r="Q2671">
            <v>0</v>
          </cell>
          <cell r="R2671">
            <v>0</v>
          </cell>
          <cell r="T2671">
            <v>3.996962182909455</v>
          </cell>
        </row>
        <row r="2672">
          <cell r="A2672" t="str">
            <v>510376270</v>
          </cell>
          <cell r="B2672" t="str">
            <v>R29</v>
          </cell>
          <cell r="C2672">
            <v>6</v>
          </cell>
          <cell r="D2672" t="str">
            <v>TOKHATEC</v>
          </cell>
          <cell r="F2672">
            <v>3</v>
          </cell>
          <cell r="G2672" t="str">
            <v>6209Z</v>
          </cell>
          <cell r="H2672">
            <v>0</v>
          </cell>
          <cell r="I2672">
            <v>0</v>
          </cell>
          <cell r="J2672">
            <v>0</v>
          </cell>
          <cell r="K2672">
            <v>0</v>
          </cell>
          <cell r="L2672">
            <v>0</v>
          </cell>
          <cell r="M2672">
            <v>0</v>
          </cell>
          <cell r="N2672">
            <v>0</v>
          </cell>
          <cell r="O2672">
            <v>0</v>
          </cell>
          <cell r="P2672">
            <v>0</v>
          </cell>
          <cell r="Q2672">
            <v>0</v>
          </cell>
          <cell r="R2672">
            <v>0</v>
          </cell>
          <cell r="T2672">
            <v>3.9934791779305141</v>
          </cell>
        </row>
        <row r="2673">
          <cell r="A2673" t="str">
            <v>510606502</v>
          </cell>
          <cell r="B2673" t="str">
            <v>R30</v>
          </cell>
          <cell r="C2673">
            <v>4</v>
          </cell>
          <cell r="D2673" t="str">
            <v>RESECUM</v>
          </cell>
          <cell r="F2673">
            <v>4</v>
          </cell>
          <cell r="G2673" t="str">
            <v>7022Z</v>
          </cell>
          <cell r="H2673">
            <v>0</v>
          </cell>
          <cell r="I2673">
            <v>0</v>
          </cell>
          <cell r="J2673">
            <v>0</v>
          </cell>
          <cell r="K2673">
            <v>0</v>
          </cell>
          <cell r="L2673">
            <v>0</v>
          </cell>
          <cell r="M2673">
            <v>0</v>
          </cell>
          <cell r="N2673">
            <v>0</v>
          </cell>
          <cell r="O2673">
            <v>0</v>
          </cell>
          <cell r="P2673">
            <v>0</v>
          </cell>
          <cell r="Q2673">
            <v>0</v>
          </cell>
          <cell r="R2673">
            <v>0</v>
          </cell>
          <cell r="T2673">
            <v>4.0009672010757411</v>
          </cell>
        </row>
        <row r="2674">
          <cell r="A2674" t="str">
            <v>510677008</v>
          </cell>
          <cell r="B2674" t="str">
            <v>R05</v>
          </cell>
          <cell r="C2674">
            <v>7</v>
          </cell>
          <cell r="D2674" t="str">
            <v>SKIGNALETIKS</v>
          </cell>
          <cell r="F2674">
            <v>2</v>
          </cell>
          <cell r="G2674" t="str">
            <v>1813Z</v>
          </cell>
          <cell r="H2674">
            <v>0</v>
          </cell>
          <cell r="I2674">
            <v>0</v>
          </cell>
          <cell r="J2674">
            <v>0</v>
          </cell>
          <cell r="K2674">
            <v>0</v>
          </cell>
          <cell r="L2674">
            <v>0</v>
          </cell>
          <cell r="M2674">
            <v>0</v>
          </cell>
          <cell r="N2674">
            <v>0</v>
          </cell>
          <cell r="O2674">
            <v>0</v>
          </cell>
          <cell r="P2674">
            <v>0</v>
          </cell>
          <cell r="Q2674">
            <v>0</v>
          </cell>
          <cell r="R2674">
            <v>0</v>
          </cell>
          <cell r="T2674">
            <v>3.3482126777040193</v>
          </cell>
        </row>
        <row r="2675">
          <cell r="A2675" t="str">
            <v>511170995</v>
          </cell>
          <cell r="B2675" t="str">
            <v>R01</v>
          </cell>
          <cell r="C2675">
            <v>3</v>
          </cell>
          <cell r="D2675" t="str">
            <v>ASIALOR</v>
          </cell>
          <cell r="F2675">
            <v>2</v>
          </cell>
          <cell r="G2675" t="str">
            <v>0322Z</v>
          </cell>
          <cell r="H2675">
            <v>0</v>
          </cell>
          <cell r="I2675">
            <v>0</v>
          </cell>
          <cell r="J2675">
            <v>0</v>
          </cell>
          <cell r="K2675">
            <v>0</v>
          </cell>
          <cell r="L2675">
            <v>0</v>
          </cell>
          <cell r="M2675">
            <v>0</v>
          </cell>
          <cell r="N2675">
            <v>0</v>
          </cell>
          <cell r="O2675">
            <v>0</v>
          </cell>
          <cell r="P2675">
            <v>0</v>
          </cell>
          <cell r="Q2675">
            <v>0</v>
          </cell>
          <cell r="R2675">
            <v>0</v>
          </cell>
          <cell r="T2675">
            <v>4.071799724227251</v>
          </cell>
        </row>
        <row r="2676">
          <cell r="A2676" t="str">
            <v>511500811</v>
          </cell>
          <cell r="B2676" t="str">
            <v>R29</v>
          </cell>
          <cell r="C2676">
            <v>6</v>
          </cell>
          <cell r="D2676" t="str">
            <v>WANADEV</v>
          </cell>
          <cell r="F2676">
            <v>1</v>
          </cell>
          <cell r="G2676" t="str">
            <v>6201Z</v>
          </cell>
          <cell r="H2676">
            <v>0</v>
          </cell>
          <cell r="I2676">
            <v>0</v>
          </cell>
          <cell r="J2676">
            <v>0</v>
          </cell>
          <cell r="K2676">
            <v>0</v>
          </cell>
          <cell r="L2676">
            <v>0</v>
          </cell>
          <cell r="M2676">
            <v>0</v>
          </cell>
          <cell r="N2676">
            <v>0</v>
          </cell>
          <cell r="O2676">
            <v>0</v>
          </cell>
          <cell r="P2676">
            <v>0</v>
          </cell>
          <cell r="Q2676">
            <v>0</v>
          </cell>
          <cell r="R2676">
            <v>0</v>
          </cell>
          <cell r="T2676">
            <v>3.9911593009311579</v>
          </cell>
        </row>
        <row r="2677">
          <cell r="A2677" t="str">
            <v>511679896</v>
          </cell>
          <cell r="B2677" t="str">
            <v>R26</v>
          </cell>
          <cell r="C2677">
            <v>2</v>
          </cell>
          <cell r="D2677" t="str">
            <v>FLYOPS</v>
          </cell>
          <cell r="F2677">
            <v>1</v>
          </cell>
          <cell r="G2677" t="str">
            <v>5223Z</v>
          </cell>
          <cell r="H2677">
            <v>0</v>
          </cell>
          <cell r="I2677">
            <v>0</v>
          </cell>
          <cell r="J2677">
            <v>0</v>
          </cell>
          <cell r="K2677">
            <v>0</v>
          </cell>
          <cell r="L2677">
            <v>0</v>
          </cell>
          <cell r="M2677">
            <v>0</v>
          </cell>
          <cell r="N2677">
            <v>0</v>
          </cell>
          <cell r="O2677">
            <v>0</v>
          </cell>
          <cell r="P2677">
            <v>0</v>
          </cell>
          <cell r="Q2677">
            <v>0</v>
          </cell>
          <cell r="R2677">
            <v>0</v>
          </cell>
          <cell r="T2677">
            <v>3.8992586946856669</v>
          </cell>
        </row>
        <row r="2678">
          <cell r="A2678" t="str">
            <v>511716854</v>
          </cell>
          <cell r="B2678" t="str">
            <v>R30</v>
          </cell>
          <cell r="C2678">
            <v>12</v>
          </cell>
          <cell r="D2678" t="str">
            <v>WINDATACO</v>
          </cell>
          <cell r="F2678">
            <v>6</v>
          </cell>
          <cell r="G2678" t="str">
            <v>7022Z</v>
          </cell>
          <cell r="H2678">
            <v>0</v>
          </cell>
          <cell r="I2678">
            <v>0</v>
          </cell>
          <cell r="J2678">
            <v>0</v>
          </cell>
          <cell r="K2678">
            <v>0</v>
          </cell>
          <cell r="L2678">
            <v>0</v>
          </cell>
          <cell r="M2678">
            <v>1</v>
          </cell>
          <cell r="N2678">
            <v>0</v>
          </cell>
          <cell r="O2678">
            <v>0</v>
          </cell>
          <cell r="P2678">
            <v>0</v>
          </cell>
          <cell r="Q2678">
            <v>0</v>
          </cell>
          <cell r="R2678">
            <v>1</v>
          </cell>
          <cell r="T2678">
            <v>3.9735911355431761</v>
          </cell>
        </row>
        <row r="2679">
          <cell r="A2679" t="str">
            <v>512196064</v>
          </cell>
          <cell r="B2679" t="str">
            <v>R30</v>
          </cell>
          <cell r="C2679">
            <v>27</v>
          </cell>
          <cell r="D2679" t="str">
            <v>ALTER DEFENSE</v>
          </cell>
          <cell r="F2679">
            <v>3</v>
          </cell>
          <cell r="G2679" t="str">
            <v>7112B</v>
          </cell>
          <cell r="H2679">
            <v>0</v>
          </cell>
          <cell r="I2679">
            <v>0</v>
          </cell>
          <cell r="J2679">
            <v>0</v>
          </cell>
          <cell r="K2679">
            <v>0</v>
          </cell>
          <cell r="L2679">
            <v>0</v>
          </cell>
          <cell r="M2679">
            <v>0</v>
          </cell>
          <cell r="N2679">
            <v>0</v>
          </cell>
          <cell r="O2679">
            <v>0</v>
          </cell>
          <cell r="P2679">
            <v>0</v>
          </cell>
          <cell r="Q2679">
            <v>0</v>
          </cell>
          <cell r="R2679">
            <v>0</v>
          </cell>
          <cell r="T2679">
            <v>3.9817848873698449</v>
          </cell>
        </row>
        <row r="2680">
          <cell r="A2680" t="str">
            <v>512276130</v>
          </cell>
          <cell r="B2680" t="str">
            <v>R29</v>
          </cell>
          <cell r="C2680">
            <v>1</v>
          </cell>
          <cell r="D2680" t="str">
            <v>GREENLIGHT-IT</v>
          </cell>
          <cell r="F2680">
            <v>1</v>
          </cell>
          <cell r="G2680" t="str">
            <v>6201Z</v>
          </cell>
          <cell r="H2680">
            <v>0</v>
          </cell>
          <cell r="I2680">
            <v>0</v>
          </cell>
          <cell r="J2680">
            <v>0</v>
          </cell>
          <cell r="K2680">
            <v>0</v>
          </cell>
          <cell r="L2680">
            <v>0</v>
          </cell>
          <cell r="M2680">
            <v>0</v>
          </cell>
          <cell r="N2680">
            <v>0</v>
          </cell>
          <cell r="O2680">
            <v>0</v>
          </cell>
          <cell r="P2680">
            <v>0</v>
          </cell>
          <cell r="Q2680">
            <v>0</v>
          </cell>
          <cell r="R2680">
            <v>0</v>
          </cell>
          <cell r="T2680">
            <v>3.9889124240675646</v>
          </cell>
        </row>
        <row r="2681">
          <cell r="A2681" t="str">
            <v>512401951</v>
          </cell>
          <cell r="B2681" t="str">
            <v>R29</v>
          </cell>
          <cell r="C2681">
            <v>10</v>
          </cell>
          <cell r="D2681" t="str">
            <v>WAPP 6</v>
          </cell>
          <cell r="F2681">
            <v>1</v>
          </cell>
          <cell r="G2681" t="str">
            <v>6209Z</v>
          </cell>
          <cell r="H2681">
            <v>0</v>
          </cell>
          <cell r="I2681">
            <v>0</v>
          </cell>
          <cell r="J2681">
            <v>0</v>
          </cell>
          <cell r="K2681">
            <v>0</v>
          </cell>
          <cell r="L2681">
            <v>0</v>
          </cell>
          <cell r="M2681">
            <v>1</v>
          </cell>
          <cell r="N2681">
            <v>0</v>
          </cell>
          <cell r="O2681">
            <v>0</v>
          </cell>
          <cell r="P2681">
            <v>0</v>
          </cell>
          <cell r="Q2681">
            <v>0</v>
          </cell>
          <cell r="R2681">
            <v>1</v>
          </cell>
          <cell r="T2681">
            <v>9.4827544292800443</v>
          </cell>
        </row>
        <row r="2682">
          <cell r="A2682" t="str">
            <v>512707126</v>
          </cell>
          <cell r="B2682" t="str">
            <v>R30</v>
          </cell>
          <cell r="C2682">
            <v>1</v>
          </cell>
          <cell r="D2682" t="str">
            <v>POLYOR</v>
          </cell>
          <cell r="F2682">
            <v>1</v>
          </cell>
          <cell r="G2682" t="str">
            <v>7211Z</v>
          </cell>
          <cell r="H2682">
            <v>0</v>
          </cell>
          <cell r="I2682">
            <v>0</v>
          </cell>
          <cell r="J2682">
            <v>0</v>
          </cell>
          <cell r="K2682">
            <v>0</v>
          </cell>
          <cell r="L2682">
            <v>0</v>
          </cell>
          <cell r="M2682">
            <v>0</v>
          </cell>
          <cell r="N2682">
            <v>0</v>
          </cell>
          <cell r="O2682">
            <v>0</v>
          </cell>
          <cell r="P2682">
            <v>0</v>
          </cell>
          <cell r="Q2682">
            <v>0</v>
          </cell>
          <cell r="R2682">
            <v>0</v>
          </cell>
          <cell r="T2682">
            <v>9.4734881506747257</v>
          </cell>
        </row>
        <row r="2683">
          <cell r="A2683" t="str">
            <v>513143198</v>
          </cell>
          <cell r="B2683" t="str">
            <v>R32</v>
          </cell>
          <cell r="C2683">
            <v>4</v>
          </cell>
          <cell r="D2683" t="str">
            <v>DIALPHA</v>
          </cell>
          <cell r="F2683">
            <v>3</v>
          </cell>
          <cell r="G2683" t="str">
            <v>8690F</v>
          </cell>
          <cell r="H2683">
            <v>0</v>
          </cell>
          <cell r="I2683">
            <v>0</v>
          </cell>
          <cell r="J2683">
            <v>0</v>
          </cell>
          <cell r="K2683">
            <v>0</v>
          </cell>
          <cell r="L2683">
            <v>0</v>
          </cell>
          <cell r="M2683">
            <v>0</v>
          </cell>
          <cell r="N2683">
            <v>0</v>
          </cell>
          <cell r="O2683">
            <v>0</v>
          </cell>
          <cell r="P2683">
            <v>0</v>
          </cell>
          <cell r="Q2683">
            <v>0</v>
          </cell>
          <cell r="R2683">
            <v>0</v>
          </cell>
          <cell r="T2683">
            <v>4.0315450585756327</v>
          </cell>
        </row>
        <row r="2684">
          <cell r="A2684" t="str">
            <v>513159392</v>
          </cell>
          <cell r="B2684" t="str">
            <v>R30</v>
          </cell>
          <cell r="C2684">
            <v>3</v>
          </cell>
          <cell r="D2684" t="str">
            <v>HELIOTROP</v>
          </cell>
          <cell r="F2684">
            <v>3</v>
          </cell>
          <cell r="G2684" t="str">
            <v>7112B</v>
          </cell>
          <cell r="H2684">
            <v>0</v>
          </cell>
          <cell r="I2684">
            <v>0</v>
          </cell>
          <cell r="J2684">
            <v>0</v>
          </cell>
          <cell r="K2684">
            <v>0</v>
          </cell>
          <cell r="L2684">
            <v>0</v>
          </cell>
          <cell r="M2684">
            <v>0</v>
          </cell>
          <cell r="N2684">
            <v>0</v>
          </cell>
          <cell r="O2684">
            <v>0</v>
          </cell>
          <cell r="P2684">
            <v>0</v>
          </cell>
          <cell r="Q2684">
            <v>0</v>
          </cell>
          <cell r="R2684">
            <v>0</v>
          </cell>
          <cell r="T2684">
            <v>3.9817848873698449</v>
          </cell>
        </row>
        <row r="2685">
          <cell r="A2685" t="str">
            <v>513700161</v>
          </cell>
          <cell r="B2685" t="str">
            <v>R23</v>
          </cell>
          <cell r="C2685">
            <v>4</v>
          </cell>
          <cell r="D2685" t="str">
            <v>E-CUBE</v>
          </cell>
          <cell r="F2685">
            <v>3</v>
          </cell>
          <cell r="G2685" t="str">
            <v>3511Z</v>
          </cell>
          <cell r="H2685">
            <v>0</v>
          </cell>
          <cell r="I2685">
            <v>0</v>
          </cell>
          <cell r="J2685">
            <v>0</v>
          </cell>
          <cell r="K2685">
            <v>0</v>
          </cell>
          <cell r="L2685">
            <v>0</v>
          </cell>
          <cell r="M2685">
            <v>1</v>
          </cell>
          <cell r="N2685">
            <v>0</v>
          </cell>
          <cell r="O2685">
            <v>0</v>
          </cell>
          <cell r="P2685">
            <v>0</v>
          </cell>
          <cell r="Q2685">
            <v>0</v>
          </cell>
          <cell r="R2685">
            <v>1</v>
          </cell>
          <cell r="T2685">
            <v>4.0180350013269068</v>
          </cell>
        </row>
        <row r="2686">
          <cell r="A2686" t="str">
            <v>513938258</v>
          </cell>
          <cell r="B2686" t="str">
            <v>R27</v>
          </cell>
          <cell r="C2686">
            <v>9</v>
          </cell>
          <cell r="D2686" t="str">
            <v>TMM SOFTWARE</v>
          </cell>
          <cell r="F2686">
            <v>6</v>
          </cell>
          <cell r="G2686" t="str">
            <v>5829C</v>
          </cell>
          <cell r="H2686">
            <v>0</v>
          </cell>
          <cell r="I2686">
            <v>0</v>
          </cell>
          <cell r="J2686">
            <v>0</v>
          </cell>
          <cell r="K2686">
            <v>0</v>
          </cell>
          <cell r="L2686">
            <v>0</v>
          </cell>
          <cell r="M2686">
            <v>0</v>
          </cell>
          <cell r="N2686">
            <v>0</v>
          </cell>
          <cell r="O2686">
            <v>0</v>
          </cell>
          <cell r="P2686">
            <v>0</v>
          </cell>
          <cell r="Q2686">
            <v>0</v>
          </cell>
          <cell r="R2686">
            <v>0</v>
          </cell>
          <cell r="T2686">
            <v>4.0198109662365145</v>
          </cell>
        </row>
        <row r="2687">
          <cell r="A2687" t="str">
            <v>514234939</v>
          </cell>
          <cell r="B2687" t="str">
            <v>R19</v>
          </cell>
          <cell r="C2687">
            <v>72</v>
          </cell>
          <cell r="D2687" t="str">
            <v>BWI FRANCE</v>
          </cell>
          <cell r="F2687">
            <v>13</v>
          </cell>
          <cell r="G2687" t="str">
            <v>293</v>
          </cell>
          <cell r="H2687">
            <v>0</v>
          </cell>
          <cell r="I2687">
            <v>0</v>
          </cell>
          <cell r="J2687">
            <v>0</v>
          </cell>
          <cell r="K2687">
            <v>0</v>
          </cell>
          <cell r="L2687">
            <v>0</v>
          </cell>
          <cell r="M2687">
            <v>1</v>
          </cell>
          <cell r="N2687">
            <v>0</v>
          </cell>
          <cell r="O2687">
            <v>0</v>
          </cell>
          <cell r="P2687">
            <v>0</v>
          </cell>
          <cell r="Q2687">
            <v>0</v>
          </cell>
          <cell r="R2687">
            <v>1</v>
          </cell>
          <cell r="T2687">
            <v>3.7931152722877819</v>
          </cell>
        </row>
        <row r="2688">
          <cell r="A2688" t="str">
            <v>514418748</v>
          </cell>
          <cell r="B2688" t="str">
            <v>R29</v>
          </cell>
          <cell r="C2688">
            <v>10</v>
          </cell>
          <cell r="D2688" t="str">
            <v>IKOMOBI</v>
          </cell>
          <cell r="F2688">
            <v>4</v>
          </cell>
          <cell r="G2688" t="str">
            <v>6201</v>
          </cell>
          <cell r="H2688">
            <v>0</v>
          </cell>
          <cell r="I2688">
            <v>0</v>
          </cell>
          <cell r="J2688">
            <v>0</v>
          </cell>
          <cell r="K2688">
            <v>0</v>
          </cell>
          <cell r="L2688">
            <v>0</v>
          </cell>
          <cell r="M2688">
            <v>1</v>
          </cell>
          <cell r="N2688">
            <v>0</v>
          </cell>
          <cell r="O2688">
            <v>0</v>
          </cell>
          <cell r="P2688">
            <v>0</v>
          </cell>
          <cell r="Q2688">
            <v>0</v>
          </cell>
          <cell r="R2688">
            <v>1</v>
          </cell>
          <cell r="T2688">
            <v>3.9923904054206205</v>
          </cell>
        </row>
        <row r="2689">
          <cell r="A2689" t="str">
            <v>514834233</v>
          </cell>
          <cell r="B2689" t="str">
            <v>R29</v>
          </cell>
          <cell r="C2689">
            <v>8</v>
          </cell>
          <cell r="D2689" t="str">
            <v>SDRF</v>
          </cell>
          <cell r="F2689">
            <v>8</v>
          </cell>
          <cell r="G2689" t="str">
            <v>6201Z</v>
          </cell>
          <cell r="H2689">
            <v>0</v>
          </cell>
          <cell r="I2689">
            <v>0</v>
          </cell>
          <cell r="J2689">
            <v>0</v>
          </cell>
          <cell r="K2689">
            <v>0</v>
          </cell>
          <cell r="L2689">
            <v>0</v>
          </cell>
          <cell r="M2689">
            <v>0</v>
          </cell>
          <cell r="N2689">
            <v>0</v>
          </cell>
          <cell r="O2689">
            <v>0</v>
          </cell>
          <cell r="P2689">
            <v>0</v>
          </cell>
          <cell r="Q2689">
            <v>0</v>
          </cell>
          <cell r="R2689">
            <v>0</v>
          </cell>
          <cell r="T2689">
            <v>3.9970336661530435</v>
          </cell>
        </row>
        <row r="2690">
          <cell r="A2690" t="str">
            <v>515049831</v>
          </cell>
          <cell r="B2690" t="str">
            <v>R27</v>
          </cell>
          <cell r="C2690">
            <v>18</v>
          </cell>
          <cell r="D2690" t="str">
            <v>ANYWARE SERVICES</v>
          </cell>
          <cell r="F2690">
            <v>8</v>
          </cell>
          <cell r="G2690" t="str">
            <v>5920Z</v>
          </cell>
          <cell r="H2690">
            <v>0</v>
          </cell>
          <cell r="I2690">
            <v>0</v>
          </cell>
          <cell r="J2690">
            <v>0</v>
          </cell>
          <cell r="K2690">
            <v>0</v>
          </cell>
          <cell r="L2690">
            <v>0</v>
          </cell>
          <cell r="M2690">
            <v>0</v>
          </cell>
          <cell r="N2690">
            <v>0</v>
          </cell>
          <cell r="O2690">
            <v>0</v>
          </cell>
          <cell r="P2690">
            <v>0</v>
          </cell>
          <cell r="Q2690">
            <v>0</v>
          </cell>
          <cell r="R2690">
            <v>0</v>
          </cell>
          <cell r="T2690">
            <v>9.4470938596532381</v>
          </cell>
        </row>
        <row r="2691">
          <cell r="A2691" t="str">
            <v>515155844</v>
          </cell>
          <cell r="B2691" t="str">
            <v>R04</v>
          </cell>
          <cell r="C2691">
            <v>311</v>
          </cell>
          <cell r="D2691" t="str">
            <v>MAVIC</v>
          </cell>
          <cell r="F2691">
            <v>29</v>
          </cell>
          <cell r="G2691" t="str">
            <v>1419Z</v>
          </cell>
          <cell r="H2691">
            <v>1</v>
          </cell>
          <cell r="I2691">
            <v>0</v>
          </cell>
          <cell r="J2691">
            <v>0</v>
          </cell>
          <cell r="K2691">
            <v>0</v>
          </cell>
          <cell r="L2691">
            <v>0</v>
          </cell>
          <cell r="M2691">
            <v>0</v>
          </cell>
          <cell r="N2691">
            <v>0</v>
          </cell>
          <cell r="O2691">
            <v>0</v>
          </cell>
          <cell r="P2691">
            <v>0</v>
          </cell>
          <cell r="Q2691">
            <v>0</v>
          </cell>
          <cell r="R2691">
            <v>1</v>
          </cell>
          <cell r="T2691">
            <v>1.5810921816429024</v>
          </cell>
        </row>
        <row r="2692">
          <cell r="A2692" t="str">
            <v>515311983</v>
          </cell>
          <cell r="B2692" t="str">
            <v>R29</v>
          </cell>
          <cell r="C2692">
            <v>8</v>
          </cell>
          <cell r="D2692" t="str">
            <v>IGO SAS</v>
          </cell>
          <cell r="F2692">
            <v>5</v>
          </cell>
          <cell r="G2692" t="str">
            <v>6311Z</v>
          </cell>
          <cell r="H2692">
            <v>0</v>
          </cell>
          <cell r="I2692">
            <v>0</v>
          </cell>
          <cell r="J2692">
            <v>0</v>
          </cell>
          <cell r="K2692">
            <v>0</v>
          </cell>
          <cell r="L2692">
            <v>0</v>
          </cell>
          <cell r="M2692">
            <v>0</v>
          </cell>
          <cell r="N2692">
            <v>0</v>
          </cell>
          <cell r="O2692">
            <v>0</v>
          </cell>
          <cell r="P2692">
            <v>0</v>
          </cell>
          <cell r="Q2692">
            <v>0</v>
          </cell>
          <cell r="R2692">
            <v>0</v>
          </cell>
          <cell r="T2692">
            <v>3.9935505826430964</v>
          </cell>
        </row>
        <row r="2693">
          <cell r="A2693" t="str">
            <v>517482733</v>
          </cell>
          <cell r="B2693" t="str">
            <v>R32</v>
          </cell>
          <cell r="C2693">
            <v>2</v>
          </cell>
          <cell r="D2693" t="str">
            <v>COTAVER</v>
          </cell>
          <cell r="F2693">
            <v>1</v>
          </cell>
          <cell r="G2693" t="str">
            <v>8299Z</v>
          </cell>
          <cell r="H2693">
            <v>0</v>
          </cell>
          <cell r="I2693">
            <v>0</v>
          </cell>
          <cell r="J2693">
            <v>0</v>
          </cell>
          <cell r="K2693">
            <v>0</v>
          </cell>
          <cell r="L2693">
            <v>0</v>
          </cell>
          <cell r="M2693">
            <v>0</v>
          </cell>
          <cell r="N2693">
            <v>0</v>
          </cell>
          <cell r="O2693">
            <v>0</v>
          </cell>
          <cell r="P2693">
            <v>0</v>
          </cell>
          <cell r="Q2693">
            <v>0</v>
          </cell>
          <cell r="R2693">
            <v>0</v>
          </cell>
          <cell r="T2693">
            <v>9.4156810843321459</v>
          </cell>
        </row>
        <row r="2694">
          <cell r="A2694" t="str">
            <v>517657979</v>
          </cell>
          <cell r="B2694" t="str">
            <v>R30</v>
          </cell>
          <cell r="C2694">
            <v>85</v>
          </cell>
          <cell r="D2694" t="str">
            <v>MSFR</v>
          </cell>
          <cell r="F2694">
            <v>34</v>
          </cell>
          <cell r="G2694" t="str">
            <v>7112B</v>
          </cell>
          <cell r="H2694">
            <v>0</v>
          </cell>
          <cell r="I2694">
            <v>0</v>
          </cell>
          <cell r="J2694">
            <v>0</v>
          </cell>
          <cell r="K2694">
            <v>0</v>
          </cell>
          <cell r="L2694">
            <v>0</v>
          </cell>
          <cell r="M2694">
            <v>1</v>
          </cell>
          <cell r="N2694">
            <v>0</v>
          </cell>
          <cell r="O2694">
            <v>0</v>
          </cell>
          <cell r="P2694">
            <v>0</v>
          </cell>
          <cell r="Q2694">
            <v>0</v>
          </cell>
          <cell r="R2694">
            <v>1</v>
          </cell>
          <cell r="T2694">
            <v>3.919490050018525</v>
          </cell>
        </row>
        <row r="2695">
          <cell r="A2695" t="str">
            <v>518079215</v>
          </cell>
          <cell r="B2695" t="str">
            <v>R18</v>
          </cell>
          <cell r="C2695">
            <v>37</v>
          </cell>
          <cell r="D2695" t="str">
            <v>ESCOFIER</v>
          </cell>
          <cell r="F2695">
            <v>7</v>
          </cell>
          <cell r="G2695" t="str">
            <v>2841Z</v>
          </cell>
          <cell r="H2695">
            <v>0</v>
          </cell>
          <cell r="I2695">
            <v>0</v>
          </cell>
          <cell r="J2695">
            <v>0</v>
          </cell>
          <cell r="K2695">
            <v>0</v>
          </cell>
          <cell r="L2695">
            <v>0</v>
          </cell>
          <cell r="M2695">
            <v>0</v>
          </cell>
          <cell r="N2695">
            <v>0</v>
          </cell>
          <cell r="O2695">
            <v>0</v>
          </cell>
          <cell r="P2695">
            <v>0</v>
          </cell>
          <cell r="Q2695">
            <v>0</v>
          </cell>
          <cell r="R2695">
            <v>0</v>
          </cell>
          <cell r="T2695">
            <v>4.0009471433338781</v>
          </cell>
        </row>
        <row r="2696">
          <cell r="A2696" t="str">
            <v>518168679</v>
          </cell>
          <cell r="B2696" t="str">
            <v>R30</v>
          </cell>
          <cell r="C2696">
            <v>4</v>
          </cell>
          <cell r="D2696" t="str">
            <v>CEFEM SOLAR SYSTEMS</v>
          </cell>
          <cell r="F2696">
            <v>3</v>
          </cell>
          <cell r="G2696" t="str">
            <v>7219Z</v>
          </cell>
          <cell r="H2696">
            <v>0</v>
          </cell>
          <cell r="I2696">
            <v>0</v>
          </cell>
          <cell r="J2696">
            <v>0</v>
          </cell>
          <cell r="K2696">
            <v>0</v>
          </cell>
          <cell r="L2696">
            <v>0</v>
          </cell>
          <cell r="M2696">
            <v>1</v>
          </cell>
          <cell r="N2696">
            <v>0</v>
          </cell>
          <cell r="O2696">
            <v>0</v>
          </cell>
          <cell r="P2696">
            <v>0</v>
          </cell>
          <cell r="Q2696">
            <v>0</v>
          </cell>
          <cell r="R2696">
            <v>1</v>
          </cell>
          <cell r="T2696">
            <v>3.9817848873698449</v>
          </cell>
        </row>
        <row r="2697">
          <cell r="A2697" t="str">
            <v>518355128</v>
          </cell>
          <cell r="B2697" t="str">
            <v>R10</v>
          </cell>
          <cell r="C2697">
            <v>3</v>
          </cell>
          <cell r="D2697" t="str">
            <v>GATE COMPOSITES</v>
          </cell>
          <cell r="F2697">
            <v>1</v>
          </cell>
          <cell r="G2697" t="str">
            <v>2365Z</v>
          </cell>
          <cell r="H2697">
            <v>0</v>
          </cell>
          <cell r="I2697">
            <v>0</v>
          </cell>
          <cell r="J2697">
            <v>0</v>
          </cell>
          <cell r="K2697">
            <v>0</v>
          </cell>
          <cell r="L2697">
            <v>0</v>
          </cell>
          <cell r="M2697">
            <v>0</v>
          </cell>
          <cell r="N2697">
            <v>0</v>
          </cell>
          <cell r="O2697">
            <v>0</v>
          </cell>
          <cell r="P2697">
            <v>0</v>
          </cell>
          <cell r="Q2697">
            <v>0</v>
          </cell>
          <cell r="R2697">
            <v>0</v>
          </cell>
          <cell r="T2697">
            <v>3.9714794332553676</v>
          </cell>
        </row>
        <row r="2698">
          <cell r="A2698" t="str">
            <v>518492004</v>
          </cell>
          <cell r="B2698" t="str">
            <v>R30</v>
          </cell>
          <cell r="C2698">
            <v>1</v>
          </cell>
          <cell r="D2698" t="str">
            <v>APO.GE</v>
          </cell>
          <cell r="F2698">
            <v>1</v>
          </cell>
          <cell r="G2698" t="str">
            <v>7022Z</v>
          </cell>
          <cell r="H2698">
            <v>0</v>
          </cell>
          <cell r="I2698">
            <v>0</v>
          </cell>
          <cell r="J2698">
            <v>0</v>
          </cell>
          <cell r="K2698">
            <v>0</v>
          </cell>
          <cell r="L2698">
            <v>0</v>
          </cell>
          <cell r="M2698">
            <v>0</v>
          </cell>
          <cell r="N2698">
            <v>0</v>
          </cell>
          <cell r="O2698">
            <v>0</v>
          </cell>
          <cell r="P2698">
            <v>0</v>
          </cell>
          <cell r="Q2698">
            <v>0</v>
          </cell>
          <cell r="R2698">
            <v>0</v>
          </cell>
          <cell r="T2698">
            <v>3.9872592532903122</v>
          </cell>
        </row>
        <row r="2699">
          <cell r="A2699" t="str">
            <v>518783212</v>
          </cell>
          <cell r="B2699" t="str">
            <v>R29</v>
          </cell>
          <cell r="C2699">
            <v>3</v>
          </cell>
          <cell r="D2699" t="str">
            <v>ATLAB</v>
          </cell>
          <cell r="F2699">
            <v>3</v>
          </cell>
          <cell r="G2699" t="str">
            <v>6202A</v>
          </cell>
          <cell r="H2699">
            <v>0</v>
          </cell>
          <cell r="I2699">
            <v>0</v>
          </cell>
          <cell r="J2699">
            <v>0</v>
          </cell>
          <cell r="K2699">
            <v>0</v>
          </cell>
          <cell r="L2699">
            <v>0</v>
          </cell>
          <cell r="M2699">
            <v>2</v>
          </cell>
          <cell r="N2699">
            <v>0</v>
          </cell>
          <cell r="O2699">
            <v>0</v>
          </cell>
          <cell r="P2699">
            <v>0</v>
          </cell>
          <cell r="Q2699">
            <v>0</v>
          </cell>
          <cell r="R2699">
            <v>2</v>
          </cell>
          <cell r="T2699">
            <v>3.9912306533233171</v>
          </cell>
        </row>
        <row r="2700">
          <cell r="A2700" t="str">
            <v>518991336</v>
          </cell>
          <cell r="B2700" t="str">
            <v>R29</v>
          </cell>
          <cell r="C2700">
            <v>4</v>
          </cell>
          <cell r="D2700" t="str">
            <v>SLIMPAY</v>
          </cell>
          <cell r="F2700">
            <v>4</v>
          </cell>
          <cell r="G2700" t="str">
            <v>6201Z</v>
          </cell>
          <cell r="H2700">
            <v>0</v>
          </cell>
          <cell r="I2700">
            <v>0</v>
          </cell>
          <cell r="J2700">
            <v>0</v>
          </cell>
          <cell r="K2700">
            <v>0</v>
          </cell>
          <cell r="L2700">
            <v>0</v>
          </cell>
          <cell r="M2700">
            <v>0</v>
          </cell>
          <cell r="N2700">
            <v>0</v>
          </cell>
          <cell r="O2700">
            <v>0</v>
          </cell>
          <cell r="P2700">
            <v>0</v>
          </cell>
          <cell r="Q2700">
            <v>0</v>
          </cell>
          <cell r="R2700">
            <v>0</v>
          </cell>
          <cell r="T2700">
            <v>3.9946397542170309</v>
          </cell>
        </row>
        <row r="2701">
          <cell r="A2701" t="str">
            <v>519020077</v>
          </cell>
          <cell r="B2701" t="str">
            <v>R15</v>
          </cell>
          <cell r="C2701">
            <v>5</v>
          </cell>
          <cell r="D2701" t="str">
            <v>INDATECH</v>
          </cell>
          <cell r="F2701">
            <v>3</v>
          </cell>
          <cell r="G2701" t="str">
            <v>2651</v>
          </cell>
          <cell r="H2701">
            <v>0</v>
          </cell>
          <cell r="I2701">
            <v>0</v>
          </cell>
          <cell r="J2701">
            <v>0</v>
          </cell>
          <cell r="K2701">
            <v>0</v>
          </cell>
          <cell r="L2701">
            <v>0</v>
          </cell>
          <cell r="M2701">
            <v>0</v>
          </cell>
          <cell r="N2701">
            <v>0</v>
          </cell>
          <cell r="O2701">
            <v>0</v>
          </cell>
          <cell r="P2701">
            <v>0</v>
          </cell>
          <cell r="Q2701">
            <v>0</v>
          </cell>
          <cell r="R2701">
            <v>0</v>
          </cell>
          <cell r="T2701">
            <v>9.4509462796014247</v>
          </cell>
        </row>
        <row r="2702">
          <cell r="A2702" t="str">
            <v>519441661</v>
          </cell>
          <cell r="B2702" t="str">
            <v>R29</v>
          </cell>
          <cell r="C2702">
            <v>2</v>
          </cell>
          <cell r="D2702" t="str">
            <v>NETMENO</v>
          </cell>
          <cell r="F2702">
            <v>2</v>
          </cell>
          <cell r="G2702" t="str">
            <v>6203Z</v>
          </cell>
          <cell r="H2702">
            <v>0</v>
          </cell>
          <cell r="I2702">
            <v>0</v>
          </cell>
          <cell r="J2702">
            <v>0</v>
          </cell>
          <cell r="K2702">
            <v>0</v>
          </cell>
          <cell r="L2702">
            <v>0</v>
          </cell>
          <cell r="M2702">
            <v>0</v>
          </cell>
          <cell r="N2702">
            <v>0</v>
          </cell>
          <cell r="O2702">
            <v>0</v>
          </cell>
          <cell r="P2702">
            <v>0</v>
          </cell>
          <cell r="Q2702">
            <v>0</v>
          </cell>
          <cell r="R2702">
            <v>0</v>
          </cell>
          <cell r="T2702">
            <v>3.9923190268716078</v>
          </cell>
        </row>
        <row r="2703">
          <cell r="A2703" t="str">
            <v>519595094</v>
          </cell>
          <cell r="B2703" t="str">
            <v>R15</v>
          </cell>
          <cell r="C2703">
            <v>5</v>
          </cell>
          <cell r="D2703" t="str">
            <v>INTERCHIM INSTRUMENTS</v>
          </cell>
          <cell r="F2703">
            <v>3</v>
          </cell>
          <cell r="G2703" t="str">
            <v>2651B</v>
          </cell>
          <cell r="H2703">
            <v>0</v>
          </cell>
          <cell r="I2703">
            <v>0</v>
          </cell>
          <cell r="J2703">
            <v>0</v>
          </cell>
          <cell r="K2703">
            <v>0</v>
          </cell>
          <cell r="L2703">
            <v>0</v>
          </cell>
          <cell r="M2703">
            <v>0</v>
          </cell>
          <cell r="N2703">
            <v>0</v>
          </cell>
          <cell r="O2703">
            <v>0</v>
          </cell>
          <cell r="P2703">
            <v>0</v>
          </cell>
          <cell r="Q2703">
            <v>0</v>
          </cell>
          <cell r="R2703">
            <v>0</v>
          </cell>
          <cell r="T2703">
            <v>9.4509462796014247</v>
          </cell>
        </row>
        <row r="2704">
          <cell r="A2704" t="str">
            <v>519665467</v>
          </cell>
          <cell r="B2704" t="str">
            <v>R22</v>
          </cell>
          <cell r="C2704">
            <v>80</v>
          </cell>
          <cell r="D2704" t="str">
            <v>LABORATOIRES SEBBIN</v>
          </cell>
          <cell r="F2704">
            <v>1</v>
          </cell>
          <cell r="G2704" t="str">
            <v>3250A</v>
          </cell>
          <cell r="H2704">
            <v>0</v>
          </cell>
          <cell r="I2704">
            <v>0</v>
          </cell>
          <cell r="J2704">
            <v>0</v>
          </cell>
          <cell r="K2704">
            <v>0</v>
          </cell>
          <cell r="L2704">
            <v>0</v>
          </cell>
          <cell r="M2704">
            <v>0</v>
          </cell>
          <cell r="N2704">
            <v>0</v>
          </cell>
          <cell r="O2704">
            <v>0</v>
          </cell>
          <cell r="P2704">
            <v>0</v>
          </cell>
          <cell r="Q2704">
            <v>0</v>
          </cell>
          <cell r="R2704">
            <v>0</v>
          </cell>
          <cell r="T2704">
            <v>3.9828802565331247</v>
          </cell>
        </row>
        <row r="2705">
          <cell r="A2705" t="str">
            <v>519837728</v>
          </cell>
          <cell r="B2705" t="str">
            <v>R30</v>
          </cell>
          <cell r="C2705">
            <v>1</v>
          </cell>
          <cell r="D2705" t="str">
            <v>DEVOLUTION</v>
          </cell>
          <cell r="F2705">
            <v>1</v>
          </cell>
          <cell r="G2705" t="str">
            <v>7490B</v>
          </cell>
          <cell r="H2705">
            <v>0</v>
          </cell>
          <cell r="I2705">
            <v>0</v>
          </cell>
          <cell r="J2705">
            <v>0</v>
          </cell>
          <cell r="K2705">
            <v>0</v>
          </cell>
          <cell r="L2705">
            <v>0</v>
          </cell>
          <cell r="M2705">
            <v>0</v>
          </cell>
          <cell r="N2705">
            <v>0</v>
          </cell>
          <cell r="O2705">
            <v>0</v>
          </cell>
          <cell r="P2705">
            <v>0</v>
          </cell>
          <cell r="Q2705">
            <v>0</v>
          </cell>
          <cell r="R2705">
            <v>0</v>
          </cell>
          <cell r="T2705">
            <v>9.4734881506747257</v>
          </cell>
        </row>
        <row r="2706">
          <cell r="A2706" t="str">
            <v>519896526</v>
          </cell>
          <cell r="B2706" t="str">
            <v>R30</v>
          </cell>
          <cell r="C2706">
            <v>3</v>
          </cell>
          <cell r="D2706" t="str">
            <v>NRFLAB</v>
          </cell>
          <cell r="F2706">
            <v>2</v>
          </cell>
          <cell r="G2706" t="str">
            <v>7112B</v>
          </cell>
          <cell r="H2706">
            <v>0</v>
          </cell>
          <cell r="I2706">
            <v>0</v>
          </cell>
          <cell r="J2706">
            <v>0</v>
          </cell>
          <cell r="K2706">
            <v>0</v>
          </cell>
          <cell r="L2706">
            <v>0</v>
          </cell>
          <cell r="M2706">
            <v>1</v>
          </cell>
          <cell r="N2706">
            <v>0</v>
          </cell>
          <cell r="O2706">
            <v>0</v>
          </cell>
          <cell r="P2706">
            <v>0</v>
          </cell>
          <cell r="Q2706">
            <v>0</v>
          </cell>
          <cell r="R2706">
            <v>1</v>
          </cell>
          <cell r="T2706">
            <v>4.006474852038342</v>
          </cell>
        </row>
        <row r="2707">
          <cell r="A2707" t="str">
            <v>520040593</v>
          </cell>
          <cell r="B2707" t="str">
            <v>R19</v>
          </cell>
          <cell r="C2707">
            <v>23</v>
          </cell>
          <cell r="D2707" t="str">
            <v>EDSCHA ENGINEERING FRANCE SAS</v>
          </cell>
          <cell r="F2707">
            <v>6</v>
          </cell>
          <cell r="G2707" t="str">
            <v>2932Z</v>
          </cell>
          <cell r="H2707">
            <v>0</v>
          </cell>
          <cell r="I2707">
            <v>0</v>
          </cell>
          <cell r="J2707">
            <v>0</v>
          </cell>
          <cell r="K2707">
            <v>0</v>
          </cell>
          <cell r="L2707">
            <v>0</v>
          </cell>
          <cell r="M2707">
            <v>0</v>
          </cell>
          <cell r="N2707">
            <v>0</v>
          </cell>
          <cell r="O2707">
            <v>0</v>
          </cell>
          <cell r="P2707">
            <v>0</v>
          </cell>
          <cell r="Q2707">
            <v>0</v>
          </cell>
          <cell r="R2707">
            <v>0</v>
          </cell>
          <cell r="T2707">
            <v>3.8975413074258025</v>
          </cell>
        </row>
        <row r="2708">
          <cell r="A2708" t="str">
            <v>520169566</v>
          </cell>
          <cell r="B2708" t="str">
            <v>R30</v>
          </cell>
          <cell r="C2708">
            <v>15</v>
          </cell>
          <cell r="D2708" t="str">
            <v>ACTOAT</v>
          </cell>
          <cell r="F2708">
            <v>10</v>
          </cell>
          <cell r="G2708" t="str">
            <v>7112B</v>
          </cell>
          <cell r="H2708">
            <v>0</v>
          </cell>
          <cell r="I2708">
            <v>0</v>
          </cell>
          <cell r="J2708">
            <v>0</v>
          </cell>
          <cell r="K2708">
            <v>0</v>
          </cell>
          <cell r="L2708">
            <v>0</v>
          </cell>
          <cell r="M2708">
            <v>1</v>
          </cell>
          <cell r="N2708">
            <v>0</v>
          </cell>
          <cell r="O2708">
            <v>0</v>
          </cell>
          <cell r="P2708">
            <v>5</v>
          </cell>
          <cell r="Q2708">
            <v>0</v>
          </cell>
          <cell r="R2708">
            <v>6</v>
          </cell>
          <cell r="S2708" t="str">
            <v>Système d'éducation</v>
          </cell>
          <cell r="T2708">
            <v>3.984501406652623</v>
          </cell>
        </row>
        <row r="2709">
          <cell r="A2709" t="str">
            <v>520180456</v>
          </cell>
          <cell r="B2709" t="str">
            <v>R30</v>
          </cell>
          <cell r="C2709">
            <v>99</v>
          </cell>
          <cell r="D2709" t="str">
            <v>CERIC TECHNOLOGIES</v>
          </cell>
          <cell r="F2709">
            <v>4</v>
          </cell>
          <cell r="G2709" t="str">
            <v>7112B</v>
          </cell>
          <cell r="H2709">
            <v>0</v>
          </cell>
          <cell r="I2709">
            <v>0</v>
          </cell>
          <cell r="J2709">
            <v>0</v>
          </cell>
          <cell r="K2709">
            <v>0</v>
          </cell>
          <cell r="L2709">
            <v>0</v>
          </cell>
          <cell r="M2709">
            <v>0</v>
          </cell>
          <cell r="N2709">
            <v>0</v>
          </cell>
          <cell r="O2709">
            <v>0</v>
          </cell>
          <cell r="P2709">
            <v>0</v>
          </cell>
          <cell r="Q2709">
            <v>0</v>
          </cell>
          <cell r="R2709">
            <v>0</v>
          </cell>
          <cell r="T2709">
            <v>3.9790512652669756</v>
          </cell>
        </row>
        <row r="2710">
          <cell r="A2710" t="str">
            <v>520334467</v>
          </cell>
          <cell r="B2710" t="str">
            <v>R28</v>
          </cell>
          <cell r="C2710">
            <v>28</v>
          </cell>
          <cell r="D2710" t="str">
            <v>DATA HERTZ</v>
          </cell>
          <cell r="F2710">
            <v>1</v>
          </cell>
          <cell r="G2710" t="str">
            <v>6190Z</v>
          </cell>
          <cell r="H2710">
            <v>0</v>
          </cell>
          <cell r="I2710">
            <v>0</v>
          </cell>
          <cell r="J2710">
            <v>0</v>
          </cell>
          <cell r="K2710">
            <v>0</v>
          </cell>
          <cell r="L2710">
            <v>0</v>
          </cell>
          <cell r="M2710">
            <v>0</v>
          </cell>
          <cell r="N2710">
            <v>0</v>
          </cell>
          <cell r="O2710">
            <v>0</v>
          </cell>
          <cell r="P2710">
            <v>0</v>
          </cell>
          <cell r="Q2710">
            <v>0</v>
          </cell>
          <cell r="R2710">
            <v>0</v>
          </cell>
          <cell r="T2710">
            <v>4.0269690570963457</v>
          </cell>
        </row>
        <row r="2711">
          <cell r="A2711" t="str">
            <v>520645714</v>
          </cell>
          <cell r="B2711" t="str">
            <v>R18</v>
          </cell>
          <cell r="C2711">
            <v>2</v>
          </cell>
          <cell r="D2711" t="str">
            <v>SOC SAVOISIENNE ETUDES PARTICIPATIONS</v>
          </cell>
          <cell r="F2711">
            <v>2</v>
          </cell>
          <cell r="G2711" t="str">
            <v>2822Z</v>
          </cell>
          <cell r="H2711">
            <v>0</v>
          </cell>
          <cell r="I2711">
            <v>0</v>
          </cell>
          <cell r="J2711">
            <v>0</v>
          </cell>
          <cell r="K2711">
            <v>0</v>
          </cell>
          <cell r="L2711">
            <v>0</v>
          </cell>
          <cell r="M2711">
            <v>0</v>
          </cell>
          <cell r="N2711">
            <v>0</v>
          </cell>
          <cell r="O2711">
            <v>0</v>
          </cell>
          <cell r="P2711">
            <v>0</v>
          </cell>
          <cell r="Q2711">
            <v>0</v>
          </cell>
          <cell r="R2711">
            <v>0</v>
          </cell>
          <cell r="T2711">
            <v>3.9931238970905309</v>
          </cell>
        </row>
        <row r="2712">
          <cell r="A2712" t="str">
            <v>521317503</v>
          </cell>
          <cell r="B2712" t="str">
            <v>R29</v>
          </cell>
          <cell r="C2712">
            <v>1</v>
          </cell>
          <cell r="D2712" t="str">
            <v>GENERATIVE OBJECTS</v>
          </cell>
          <cell r="F2712">
            <v>1</v>
          </cell>
          <cell r="G2712" t="str">
            <v>6201Z</v>
          </cell>
          <cell r="H2712">
            <v>0</v>
          </cell>
          <cell r="I2712">
            <v>0</v>
          </cell>
          <cell r="J2712">
            <v>0</v>
          </cell>
          <cell r="K2712">
            <v>0</v>
          </cell>
          <cell r="L2712">
            <v>0</v>
          </cell>
          <cell r="M2712">
            <v>0</v>
          </cell>
          <cell r="N2712">
            <v>0</v>
          </cell>
          <cell r="O2712">
            <v>0</v>
          </cell>
          <cell r="P2712">
            <v>0</v>
          </cell>
          <cell r="Q2712">
            <v>0</v>
          </cell>
          <cell r="R2712">
            <v>0</v>
          </cell>
          <cell r="T2712">
            <v>3.9911593009311579</v>
          </cell>
        </row>
        <row r="2713">
          <cell r="A2713" t="str">
            <v>521363507</v>
          </cell>
          <cell r="B2713" t="str">
            <v>R30</v>
          </cell>
          <cell r="C2713">
            <v>3</v>
          </cell>
          <cell r="D2713" t="str">
            <v>ARX ARCEO</v>
          </cell>
          <cell r="F2713">
            <v>2</v>
          </cell>
          <cell r="G2713" t="str">
            <v>7112B</v>
          </cell>
          <cell r="H2713">
            <v>0</v>
          </cell>
          <cell r="I2713">
            <v>0</v>
          </cell>
          <cell r="J2713">
            <v>0</v>
          </cell>
          <cell r="K2713">
            <v>0</v>
          </cell>
          <cell r="L2713">
            <v>0</v>
          </cell>
          <cell r="M2713">
            <v>0</v>
          </cell>
          <cell r="N2713">
            <v>0</v>
          </cell>
          <cell r="O2713">
            <v>0</v>
          </cell>
          <cell r="P2713">
            <v>0</v>
          </cell>
          <cell r="Q2713">
            <v>0</v>
          </cell>
          <cell r="R2713">
            <v>0</v>
          </cell>
          <cell r="T2713">
            <v>4.006474852038342</v>
          </cell>
        </row>
        <row r="2714">
          <cell r="A2714" t="str">
            <v>521582320</v>
          </cell>
          <cell r="B2714" t="str">
            <v>R30</v>
          </cell>
          <cell r="C2714">
            <v>10</v>
          </cell>
          <cell r="D2714" t="str">
            <v>RADHIUS SAS</v>
          </cell>
          <cell r="F2714">
            <v>8</v>
          </cell>
          <cell r="G2714" t="str">
            <v>7022Z</v>
          </cell>
          <cell r="H2714">
            <v>0</v>
          </cell>
          <cell r="I2714">
            <v>0</v>
          </cell>
          <cell r="J2714">
            <v>0</v>
          </cell>
          <cell r="K2714">
            <v>0</v>
          </cell>
          <cell r="L2714">
            <v>0</v>
          </cell>
          <cell r="M2714">
            <v>2</v>
          </cell>
          <cell r="N2714">
            <v>0</v>
          </cell>
          <cell r="O2714">
            <v>0</v>
          </cell>
          <cell r="P2714">
            <v>0</v>
          </cell>
          <cell r="Q2714">
            <v>0</v>
          </cell>
          <cell r="R2714">
            <v>2</v>
          </cell>
          <cell r="T2714">
            <v>9.5322051079880517</v>
          </cell>
        </row>
        <row r="2715">
          <cell r="A2715" t="str">
            <v>521677344</v>
          </cell>
          <cell r="B2715" t="str">
            <v>R30</v>
          </cell>
          <cell r="C2715">
            <v>2</v>
          </cell>
          <cell r="D2715" t="str">
            <v>SINGULEX R&amp;D EUROPE</v>
          </cell>
          <cell r="F2715">
            <v>1</v>
          </cell>
          <cell r="G2715" t="str">
            <v>7219Z</v>
          </cell>
          <cell r="H2715">
            <v>0</v>
          </cell>
          <cell r="I2715">
            <v>0</v>
          </cell>
          <cell r="J2715">
            <v>0</v>
          </cell>
          <cell r="K2715">
            <v>0</v>
          </cell>
          <cell r="L2715">
            <v>0</v>
          </cell>
          <cell r="M2715">
            <v>0</v>
          </cell>
          <cell r="N2715">
            <v>0</v>
          </cell>
          <cell r="O2715">
            <v>0</v>
          </cell>
          <cell r="P2715">
            <v>0</v>
          </cell>
          <cell r="Q2715">
            <v>0</v>
          </cell>
          <cell r="R2715">
            <v>0</v>
          </cell>
          <cell r="T2715">
            <v>9.5256946844306025</v>
          </cell>
        </row>
        <row r="2716">
          <cell r="A2716" t="str">
            <v>522495480</v>
          </cell>
          <cell r="B2716" t="str">
            <v>R13</v>
          </cell>
          <cell r="C2716">
            <v>7</v>
          </cell>
          <cell r="D2716" t="str">
            <v>SWISSVOICE INNOVATION</v>
          </cell>
          <cell r="F2716">
            <v>7</v>
          </cell>
          <cell r="G2716" t="str">
            <v>2611Z</v>
          </cell>
          <cell r="H2716">
            <v>0</v>
          </cell>
          <cell r="I2716">
            <v>0</v>
          </cell>
          <cell r="J2716">
            <v>0</v>
          </cell>
          <cell r="K2716">
            <v>0</v>
          </cell>
          <cell r="L2716">
            <v>0</v>
          </cell>
          <cell r="M2716">
            <v>0</v>
          </cell>
          <cell r="N2716">
            <v>0</v>
          </cell>
          <cell r="O2716">
            <v>0</v>
          </cell>
          <cell r="P2716">
            <v>0</v>
          </cell>
          <cell r="Q2716">
            <v>0</v>
          </cell>
          <cell r="R2716">
            <v>0</v>
          </cell>
          <cell r="T2716">
            <v>4.0170948229207957</v>
          </cell>
        </row>
        <row r="2717">
          <cell r="A2717" t="str">
            <v>522536580</v>
          </cell>
          <cell r="B2717" t="str">
            <v>R30</v>
          </cell>
          <cell r="C2717">
            <v>50</v>
          </cell>
          <cell r="D2717" t="str">
            <v>GE TRANSPORTATION FRANCE</v>
          </cell>
          <cell r="F2717">
            <v>33</v>
          </cell>
          <cell r="G2717" t="str">
            <v>7112B</v>
          </cell>
          <cell r="H2717">
            <v>0</v>
          </cell>
          <cell r="I2717">
            <v>0</v>
          </cell>
          <cell r="J2717">
            <v>0</v>
          </cell>
          <cell r="K2717">
            <v>0</v>
          </cell>
          <cell r="L2717">
            <v>0</v>
          </cell>
          <cell r="M2717">
            <v>0</v>
          </cell>
          <cell r="N2717">
            <v>0</v>
          </cell>
          <cell r="O2717">
            <v>0</v>
          </cell>
          <cell r="P2717">
            <v>0</v>
          </cell>
          <cell r="Q2717">
            <v>0</v>
          </cell>
          <cell r="R2717">
            <v>0</v>
          </cell>
          <cell r="T2717">
            <v>3.9436910530328033</v>
          </cell>
        </row>
        <row r="2718">
          <cell r="A2718" t="str">
            <v>523717973</v>
          </cell>
          <cell r="B2718" t="str">
            <v>R30</v>
          </cell>
          <cell r="C2718">
            <v>3</v>
          </cell>
          <cell r="D2718" t="str">
            <v>RICHEACT</v>
          </cell>
          <cell r="F2718">
            <v>3</v>
          </cell>
          <cell r="G2718" t="str">
            <v>7219Z</v>
          </cell>
          <cell r="H2718">
            <v>0</v>
          </cell>
          <cell r="I2718">
            <v>0</v>
          </cell>
          <cell r="J2718">
            <v>0</v>
          </cell>
          <cell r="K2718">
            <v>0</v>
          </cell>
          <cell r="L2718">
            <v>0</v>
          </cell>
          <cell r="M2718">
            <v>0</v>
          </cell>
          <cell r="N2718">
            <v>0</v>
          </cell>
          <cell r="O2718">
            <v>0</v>
          </cell>
          <cell r="P2718">
            <v>0</v>
          </cell>
          <cell r="Q2718">
            <v>0</v>
          </cell>
          <cell r="R2718">
            <v>0</v>
          </cell>
          <cell r="T2718">
            <v>3.9817848873698449</v>
          </cell>
        </row>
        <row r="2719">
          <cell r="A2719" t="str">
            <v>523768661</v>
          </cell>
          <cell r="B2719" t="str">
            <v>R32</v>
          </cell>
          <cell r="C2719">
            <v>1</v>
          </cell>
          <cell r="D2719" t="str">
            <v>GLISSWIN</v>
          </cell>
          <cell r="F2719">
            <v>1</v>
          </cell>
          <cell r="G2719" t="str">
            <v>8010Z</v>
          </cell>
          <cell r="H2719">
            <v>0</v>
          </cell>
          <cell r="I2719">
            <v>0</v>
          </cell>
          <cell r="J2719">
            <v>0</v>
          </cell>
          <cell r="K2719">
            <v>0</v>
          </cell>
          <cell r="L2719">
            <v>0</v>
          </cell>
          <cell r="M2719">
            <v>0</v>
          </cell>
          <cell r="N2719">
            <v>0</v>
          </cell>
          <cell r="O2719">
            <v>0</v>
          </cell>
          <cell r="P2719">
            <v>0</v>
          </cell>
          <cell r="Q2719">
            <v>0</v>
          </cell>
          <cell r="R2719">
            <v>0</v>
          </cell>
          <cell r="T2719">
            <v>3.9629290639752388</v>
          </cell>
        </row>
        <row r="2720">
          <cell r="A2720" t="str">
            <v>524198389</v>
          </cell>
          <cell r="B2720" t="str">
            <v>R30</v>
          </cell>
          <cell r="C2720">
            <v>1</v>
          </cell>
          <cell r="D2720" t="str">
            <v>FENG TECHNOLOGIES</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T2720">
            <v>3.9872592532903122</v>
          </cell>
        </row>
        <row r="2721">
          <cell r="A2721" t="str">
            <v>524664083</v>
          </cell>
          <cell r="B2721" t="str">
            <v>R30</v>
          </cell>
          <cell r="C2721">
            <v>2</v>
          </cell>
          <cell r="D2721" t="str">
            <v>POYARD INDUSTRIE</v>
          </cell>
          <cell r="F2721">
            <v>1</v>
          </cell>
          <cell r="G2721" t="str">
            <v>7112B</v>
          </cell>
          <cell r="H2721">
            <v>0</v>
          </cell>
          <cell r="I2721">
            <v>0</v>
          </cell>
          <cell r="J2721">
            <v>0</v>
          </cell>
          <cell r="K2721">
            <v>0</v>
          </cell>
          <cell r="L2721">
            <v>0</v>
          </cell>
          <cell r="M2721">
            <v>0</v>
          </cell>
          <cell r="N2721">
            <v>0</v>
          </cell>
          <cell r="O2721">
            <v>0</v>
          </cell>
          <cell r="P2721">
            <v>0</v>
          </cell>
          <cell r="Q2721">
            <v>0</v>
          </cell>
          <cell r="R2721">
            <v>0</v>
          </cell>
          <cell r="T2721">
            <v>3.9872592532903122</v>
          </cell>
        </row>
        <row r="2722">
          <cell r="A2722" t="str">
            <v>524724820</v>
          </cell>
          <cell r="B2722" t="str">
            <v>R30</v>
          </cell>
          <cell r="C2722">
            <v>8</v>
          </cell>
          <cell r="D2722" t="str">
            <v>IDEOL</v>
          </cell>
          <cell r="F2722">
            <v>7</v>
          </cell>
          <cell r="G2722" t="str">
            <v>7112B</v>
          </cell>
          <cell r="H2722">
            <v>0</v>
          </cell>
          <cell r="I2722">
            <v>0</v>
          </cell>
          <cell r="J2722">
            <v>0</v>
          </cell>
          <cell r="K2722">
            <v>0</v>
          </cell>
          <cell r="L2722">
            <v>0</v>
          </cell>
          <cell r="M2722">
            <v>0</v>
          </cell>
          <cell r="N2722">
            <v>0</v>
          </cell>
          <cell r="O2722">
            <v>0</v>
          </cell>
          <cell r="P2722">
            <v>0</v>
          </cell>
          <cell r="Q2722">
            <v>0</v>
          </cell>
          <cell r="R2722">
            <v>0</v>
          </cell>
          <cell r="T2722">
            <v>3.9708646250281148</v>
          </cell>
        </row>
        <row r="2723">
          <cell r="A2723" t="str">
            <v>529638314</v>
          </cell>
          <cell r="B2723" t="str">
            <v>R30</v>
          </cell>
          <cell r="C2723">
            <v>2</v>
          </cell>
          <cell r="D2723" t="str">
            <v>CESAMES</v>
          </cell>
          <cell r="F2723">
            <v>2</v>
          </cell>
          <cell r="G2723" t="str">
            <v>7112B</v>
          </cell>
          <cell r="H2723">
            <v>0</v>
          </cell>
          <cell r="I2723">
            <v>0</v>
          </cell>
          <cell r="J2723">
            <v>0</v>
          </cell>
          <cell r="K2723">
            <v>0</v>
          </cell>
          <cell r="L2723">
            <v>0</v>
          </cell>
          <cell r="M2723">
            <v>0</v>
          </cell>
          <cell r="N2723">
            <v>0</v>
          </cell>
          <cell r="O2723">
            <v>0</v>
          </cell>
          <cell r="P2723">
            <v>0</v>
          </cell>
          <cell r="Q2723">
            <v>0</v>
          </cell>
          <cell r="R2723">
            <v>0</v>
          </cell>
          <cell r="T2723">
            <v>3.9845208828955516</v>
          </cell>
        </row>
        <row r="2724">
          <cell r="A2724" t="str">
            <v>530154194</v>
          </cell>
          <cell r="B2724" t="str">
            <v>R29</v>
          </cell>
          <cell r="C2724">
            <v>3</v>
          </cell>
          <cell r="D2724" t="str">
            <v>GETVALUE</v>
          </cell>
          <cell r="F2724">
            <v>2</v>
          </cell>
          <cell r="G2724" t="str">
            <v>6311Z</v>
          </cell>
          <cell r="H2724">
            <v>0</v>
          </cell>
          <cell r="I2724">
            <v>0</v>
          </cell>
          <cell r="J2724">
            <v>0</v>
          </cell>
          <cell r="K2724">
            <v>0</v>
          </cell>
          <cell r="L2724">
            <v>0</v>
          </cell>
          <cell r="M2724">
            <v>0</v>
          </cell>
          <cell r="N2724">
            <v>0</v>
          </cell>
          <cell r="O2724">
            <v>0</v>
          </cell>
          <cell r="P2724">
            <v>0</v>
          </cell>
          <cell r="Q2724">
            <v>0</v>
          </cell>
          <cell r="R2724">
            <v>0</v>
          </cell>
          <cell r="T2724">
            <v>3.9923190268716078</v>
          </cell>
        </row>
        <row r="2725">
          <cell r="A2725" t="str">
            <v>530172790</v>
          </cell>
          <cell r="B2725" t="str">
            <v>R30</v>
          </cell>
          <cell r="C2725">
            <v>4</v>
          </cell>
          <cell r="D2725" t="str">
            <v>SEASIDETECH</v>
          </cell>
          <cell r="F2725">
            <v>2</v>
          </cell>
          <cell r="G2725" t="str">
            <v>7112B</v>
          </cell>
          <cell r="H2725">
            <v>0</v>
          </cell>
          <cell r="I2725">
            <v>0</v>
          </cell>
          <cell r="J2725">
            <v>0</v>
          </cell>
          <cell r="K2725">
            <v>0</v>
          </cell>
          <cell r="L2725">
            <v>0</v>
          </cell>
          <cell r="M2725">
            <v>0</v>
          </cell>
          <cell r="N2725">
            <v>0</v>
          </cell>
          <cell r="O2725">
            <v>0</v>
          </cell>
          <cell r="P2725">
            <v>0</v>
          </cell>
          <cell r="Q2725">
            <v>0</v>
          </cell>
          <cell r="R2725">
            <v>0</v>
          </cell>
          <cell r="T2725">
            <v>9.4669819473307832</v>
          </cell>
        </row>
        <row r="2726">
          <cell r="A2726" t="str">
            <v>531065936</v>
          </cell>
          <cell r="B2726" t="str">
            <v>R30</v>
          </cell>
          <cell r="C2726">
            <v>12</v>
          </cell>
          <cell r="D2726" t="str">
            <v>DOTSCREEN</v>
          </cell>
          <cell r="F2726">
            <v>9</v>
          </cell>
          <cell r="G2726" t="str">
            <v>7021Z</v>
          </cell>
          <cell r="H2726">
            <v>0</v>
          </cell>
          <cell r="I2726">
            <v>0</v>
          </cell>
          <cell r="J2726">
            <v>0</v>
          </cell>
          <cell r="K2726">
            <v>0</v>
          </cell>
          <cell r="L2726">
            <v>0</v>
          </cell>
          <cell r="M2726">
            <v>1</v>
          </cell>
          <cell r="N2726">
            <v>0</v>
          </cell>
          <cell r="O2726">
            <v>0</v>
          </cell>
          <cell r="P2726">
            <v>0</v>
          </cell>
          <cell r="Q2726">
            <v>0</v>
          </cell>
          <cell r="R2726">
            <v>1</v>
          </cell>
          <cell r="T2726">
            <v>9.421596322732432</v>
          </cell>
        </row>
        <row r="2727">
          <cell r="A2727" t="str">
            <v>549500940</v>
          </cell>
          <cell r="B2727" t="str">
            <v>R32</v>
          </cell>
          <cell r="C2727">
            <v>39</v>
          </cell>
          <cell r="D2727" t="str">
            <v>CLINIQUE ST VINCENT</v>
          </cell>
          <cell r="F2727">
            <v>2</v>
          </cell>
          <cell r="G2727" t="str">
            <v>8610Z</v>
          </cell>
          <cell r="H2727">
            <v>0</v>
          </cell>
          <cell r="I2727">
            <v>0</v>
          </cell>
          <cell r="J2727">
            <v>0</v>
          </cell>
          <cell r="K2727">
            <v>0</v>
          </cell>
          <cell r="L2727">
            <v>0</v>
          </cell>
          <cell r="M2727">
            <v>0</v>
          </cell>
          <cell r="N2727">
            <v>0</v>
          </cell>
          <cell r="O2727">
            <v>0</v>
          </cell>
          <cell r="P2727">
            <v>0</v>
          </cell>
          <cell r="Q2727">
            <v>0</v>
          </cell>
          <cell r="R2727">
            <v>0</v>
          </cell>
          <cell r="T2727">
            <v>4.0592073590125706</v>
          </cell>
        </row>
        <row r="2728">
          <cell r="A2728" t="str">
            <v>562064972</v>
          </cell>
          <cell r="B2728" t="str">
            <v>R09</v>
          </cell>
          <cell r="C2728">
            <v>105</v>
          </cell>
          <cell r="D2728" t="str">
            <v>SITOUR</v>
          </cell>
          <cell r="F2728">
            <v>1</v>
          </cell>
          <cell r="G2728" t="str">
            <v>221</v>
          </cell>
          <cell r="H2728">
            <v>0</v>
          </cell>
          <cell r="I2728">
            <v>0</v>
          </cell>
          <cell r="J2728">
            <v>0</v>
          </cell>
          <cell r="K2728">
            <v>0</v>
          </cell>
          <cell r="L2728">
            <v>0</v>
          </cell>
          <cell r="M2728">
            <v>0</v>
          </cell>
          <cell r="N2728">
            <v>0</v>
          </cell>
          <cell r="O2728">
            <v>0</v>
          </cell>
          <cell r="P2728">
            <v>0</v>
          </cell>
          <cell r="Q2728">
            <v>1</v>
          </cell>
          <cell r="R2728">
            <v>1</v>
          </cell>
          <cell r="T2728">
            <v>4.0178517838224757</v>
          </cell>
        </row>
        <row r="2729">
          <cell r="A2729" t="str">
            <v>569500135</v>
          </cell>
          <cell r="B2729" t="str">
            <v>R32</v>
          </cell>
          <cell r="C2729">
            <v>113</v>
          </cell>
          <cell r="D2729" t="str">
            <v>CLINIQUE SAINT-MICHEL</v>
          </cell>
          <cell r="F2729">
            <v>2</v>
          </cell>
          <cell r="G2729" t="str">
            <v>8610Z</v>
          </cell>
          <cell r="H2729">
            <v>0</v>
          </cell>
          <cell r="I2729">
            <v>0</v>
          </cell>
          <cell r="J2729">
            <v>0</v>
          </cell>
          <cell r="K2729">
            <v>0</v>
          </cell>
          <cell r="L2729">
            <v>0</v>
          </cell>
          <cell r="M2729">
            <v>0</v>
          </cell>
          <cell r="N2729">
            <v>0</v>
          </cell>
          <cell r="O2729">
            <v>0</v>
          </cell>
          <cell r="P2729">
            <v>0</v>
          </cell>
          <cell r="Q2729">
            <v>0</v>
          </cell>
          <cell r="R2729">
            <v>0</v>
          </cell>
          <cell r="T2729">
            <v>4.0592073590125706</v>
          </cell>
        </row>
        <row r="2730">
          <cell r="A2730" t="str">
            <v>572123040</v>
          </cell>
          <cell r="B2730" t="str">
            <v>R30</v>
          </cell>
          <cell r="C2730">
            <v>34</v>
          </cell>
          <cell r="D2730" t="str">
            <v>SOCIETE D'INGENIEURS CONSEILS ASSOCIES</v>
          </cell>
          <cell r="F2730">
            <v>3</v>
          </cell>
          <cell r="G2730" t="str">
            <v>7112B</v>
          </cell>
          <cell r="H2730">
            <v>0</v>
          </cell>
          <cell r="I2730">
            <v>0</v>
          </cell>
          <cell r="J2730">
            <v>0</v>
          </cell>
          <cell r="K2730">
            <v>0</v>
          </cell>
          <cell r="L2730">
            <v>0</v>
          </cell>
          <cell r="M2730">
            <v>0</v>
          </cell>
          <cell r="N2730">
            <v>0</v>
          </cell>
          <cell r="O2730">
            <v>0</v>
          </cell>
          <cell r="P2730">
            <v>0</v>
          </cell>
          <cell r="Q2730">
            <v>0</v>
          </cell>
          <cell r="R2730">
            <v>0</v>
          </cell>
          <cell r="T2730">
            <v>9.4604813865328641</v>
          </cell>
        </row>
        <row r="2731">
          <cell r="A2731" t="str">
            <v>592065536</v>
          </cell>
          <cell r="B2731" t="str">
            <v>R28</v>
          </cell>
          <cell r="C2731">
            <v>132</v>
          </cell>
          <cell r="D2731" t="str">
            <v>SOC FRANC ETUDE REALISATION EQUIP GAZI</v>
          </cell>
          <cell r="F2731">
            <v>16</v>
          </cell>
          <cell r="G2731" t="str">
            <v>6110Z</v>
          </cell>
          <cell r="H2731">
            <v>0</v>
          </cell>
          <cell r="I2731">
            <v>0</v>
          </cell>
          <cell r="J2731">
            <v>0</v>
          </cell>
          <cell r="K2731">
            <v>0</v>
          </cell>
          <cell r="L2731">
            <v>0</v>
          </cell>
          <cell r="M2731">
            <v>0</v>
          </cell>
          <cell r="N2731">
            <v>0</v>
          </cell>
          <cell r="O2731">
            <v>0</v>
          </cell>
          <cell r="P2731">
            <v>0</v>
          </cell>
          <cell r="Q2731">
            <v>0</v>
          </cell>
          <cell r="R2731">
            <v>0</v>
          </cell>
          <cell r="T2731">
            <v>3.922306462585444</v>
          </cell>
        </row>
        <row r="2732">
          <cell r="A2732" t="str">
            <v>722032778</v>
          </cell>
          <cell r="B2732" t="str">
            <v>R29</v>
          </cell>
          <cell r="C2732">
            <v>1086</v>
          </cell>
          <cell r="D2732" t="str">
            <v>LES NOUVEAUX CONSTRUCTEURS</v>
          </cell>
          <cell r="F2732">
            <v>6</v>
          </cell>
          <cell r="G2732" t="str">
            <v>62</v>
          </cell>
          <cell r="H2732">
            <v>1</v>
          </cell>
          <cell r="I2732">
            <v>0</v>
          </cell>
          <cell r="J2732">
            <v>0</v>
          </cell>
          <cell r="K2732">
            <v>0</v>
          </cell>
          <cell r="L2732">
            <v>0</v>
          </cell>
          <cell r="M2732">
            <v>0</v>
          </cell>
          <cell r="N2732">
            <v>0</v>
          </cell>
          <cell r="O2732">
            <v>0</v>
          </cell>
          <cell r="P2732">
            <v>0</v>
          </cell>
          <cell r="Q2732">
            <v>0</v>
          </cell>
          <cell r="R2732">
            <v>1</v>
          </cell>
          <cell r="T2732">
            <v>3.996962182909455</v>
          </cell>
        </row>
        <row r="2733">
          <cell r="A2733" t="str">
            <v>722068608</v>
          </cell>
          <cell r="B2733" t="str">
            <v>R13</v>
          </cell>
          <cell r="C2733">
            <v>166</v>
          </cell>
          <cell r="D2733" t="str">
            <v>ARROW FRANCE S.A.</v>
          </cell>
          <cell r="F2733">
            <v>30</v>
          </cell>
          <cell r="G2733" t="str">
            <v>2611Z</v>
          </cell>
          <cell r="H2733">
            <v>0</v>
          </cell>
          <cell r="I2733">
            <v>0</v>
          </cell>
          <cell r="J2733">
            <v>0</v>
          </cell>
          <cell r="K2733">
            <v>0</v>
          </cell>
          <cell r="L2733">
            <v>0</v>
          </cell>
          <cell r="M2733">
            <v>0</v>
          </cell>
          <cell r="N2733">
            <v>0</v>
          </cell>
          <cell r="O2733">
            <v>0</v>
          </cell>
          <cell r="P2733">
            <v>0</v>
          </cell>
          <cell r="Q2733">
            <v>2</v>
          </cell>
          <cell r="R2733">
            <v>2</v>
          </cell>
          <cell r="T2733">
            <v>3.9453912951231116</v>
          </cell>
        </row>
        <row r="2734">
          <cell r="A2734" t="str">
            <v>731621546</v>
          </cell>
          <cell r="B2734" t="str">
            <v>R03</v>
          </cell>
          <cell r="C2734">
            <v>18</v>
          </cell>
          <cell r="D2734" t="str">
            <v>SARL LEONARD PARLI</v>
          </cell>
          <cell r="F2734">
            <v>1</v>
          </cell>
          <cell r="G2734" t="str">
            <v>1082Z</v>
          </cell>
          <cell r="H2734">
            <v>0</v>
          </cell>
          <cell r="I2734">
            <v>0</v>
          </cell>
          <cell r="J2734">
            <v>0</v>
          </cell>
          <cell r="K2734">
            <v>0</v>
          </cell>
          <cell r="L2734">
            <v>0</v>
          </cell>
          <cell r="M2734">
            <v>0</v>
          </cell>
          <cell r="N2734">
            <v>0</v>
          </cell>
          <cell r="O2734">
            <v>0</v>
          </cell>
          <cell r="P2734">
            <v>0</v>
          </cell>
          <cell r="Q2734">
            <v>0</v>
          </cell>
          <cell r="R2734">
            <v>0</v>
          </cell>
          <cell r="T2734">
            <v>4.0430556019822177</v>
          </cell>
        </row>
        <row r="2735">
          <cell r="A2735" t="str">
            <v>775582810</v>
          </cell>
          <cell r="B2735" t="str">
            <v>R05</v>
          </cell>
          <cell r="C2735">
            <v>17</v>
          </cell>
          <cell r="D2735" t="str">
            <v>L. MEYNARD ET FILS</v>
          </cell>
          <cell r="F2735">
            <v>1</v>
          </cell>
          <cell r="G2735" t="str">
            <v>1629Z</v>
          </cell>
          <cell r="H2735">
            <v>0</v>
          </cell>
          <cell r="I2735">
            <v>0</v>
          </cell>
          <cell r="J2735">
            <v>0</v>
          </cell>
          <cell r="K2735">
            <v>0</v>
          </cell>
          <cell r="L2735">
            <v>0</v>
          </cell>
          <cell r="M2735">
            <v>0</v>
          </cell>
          <cell r="N2735">
            <v>0</v>
          </cell>
          <cell r="O2735">
            <v>0</v>
          </cell>
          <cell r="P2735">
            <v>0</v>
          </cell>
          <cell r="Q2735">
            <v>0</v>
          </cell>
          <cell r="R2735">
            <v>0</v>
          </cell>
          <cell r="T2735">
            <v>3.6503051209852062</v>
          </cell>
        </row>
        <row r="2736">
          <cell r="A2736" t="str">
            <v>775594039</v>
          </cell>
          <cell r="B2736" t="str">
            <v>R05</v>
          </cell>
          <cell r="C2736">
            <v>86</v>
          </cell>
          <cell r="D2736" t="str">
            <v>CARTONNERIE OUDIN</v>
          </cell>
          <cell r="F2736">
            <v>1</v>
          </cell>
          <cell r="G2736" t="str">
            <v>1712Z</v>
          </cell>
          <cell r="H2736">
            <v>0</v>
          </cell>
          <cell r="I2736">
            <v>0</v>
          </cell>
          <cell r="J2736">
            <v>0</v>
          </cell>
          <cell r="K2736">
            <v>0</v>
          </cell>
          <cell r="L2736">
            <v>0</v>
          </cell>
          <cell r="M2736">
            <v>0</v>
          </cell>
          <cell r="N2736">
            <v>0</v>
          </cell>
          <cell r="O2736">
            <v>0</v>
          </cell>
          <cell r="P2736">
            <v>0</v>
          </cell>
          <cell r="Q2736">
            <v>0</v>
          </cell>
          <cell r="R2736">
            <v>0</v>
          </cell>
          <cell r="T2736">
            <v>3.6503051209852062</v>
          </cell>
        </row>
        <row r="2737">
          <cell r="A2737" t="str">
            <v>781621644</v>
          </cell>
          <cell r="B2737" t="str">
            <v>R29</v>
          </cell>
          <cell r="C2737">
            <v>149</v>
          </cell>
          <cell r="D2737" t="str">
            <v>SOC AUTOMATISATION TRAITEMENT INFORMAT</v>
          </cell>
          <cell r="F2737">
            <v>6</v>
          </cell>
          <cell r="G2737" t="str">
            <v>6311Z</v>
          </cell>
          <cell r="H2737">
            <v>0</v>
          </cell>
          <cell r="I2737">
            <v>0</v>
          </cell>
          <cell r="J2737">
            <v>0</v>
          </cell>
          <cell r="K2737">
            <v>0</v>
          </cell>
          <cell r="L2737">
            <v>0</v>
          </cell>
          <cell r="M2737">
            <v>0</v>
          </cell>
          <cell r="N2737">
            <v>0</v>
          </cell>
          <cell r="O2737">
            <v>0</v>
          </cell>
          <cell r="P2737">
            <v>0</v>
          </cell>
          <cell r="Q2737">
            <v>0</v>
          </cell>
          <cell r="R2737">
            <v>0</v>
          </cell>
          <cell r="T2737">
            <v>3.9947111850999</v>
          </cell>
        </row>
        <row r="2738">
          <cell r="A2738" t="str">
            <v>784652026</v>
          </cell>
          <cell r="B2738" t="str">
            <v>R32</v>
          </cell>
          <cell r="C2738">
            <v>174</v>
          </cell>
          <cell r="D2738" t="str">
            <v>LABORATOIRE D EYLAU</v>
          </cell>
          <cell r="F2738">
            <v>38</v>
          </cell>
          <cell r="G2738" t="str">
            <v>8690B</v>
          </cell>
          <cell r="H2738">
            <v>0</v>
          </cell>
          <cell r="I2738">
            <v>0</v>
          </cell>
          <cell r="J2738">
            <v>0</v>
          </cell>
          <cell r="K2738">
            <v>0</v>
          </cell>
          <cell r="L2738">
            <v>0</v>
          </cell>
          <cell r="M2738">
            <v>0</v>
          </cell>
          <cell r="N2738">
            <v>0</v>
          </cell>
          <cell r="O2738">
            <v>0</v>
          </cell>
          <cell r="P2738">
            <v>0</v>
          </cell>
          <cell r="Q2738">
            <v>0</v>
          </cell>
          <cell r="R2738">
            <v>0</v>
          </cell>
          <cell r="T2738">
            <v>7.4501119036893089</v>
          </cell>
        </row>
        <row r="2739">
          <cell r="A2739" t="str">
            <v>870200052</v>
          </cell>
          <cell r="B2739" t="str">
            <v>R30</v>
          </cell>
          <cell r="C2739">
            <v>17</v>
          </cell>
          <cell r="D2739" t="str">
            <v>CESIS - CABINET D'AVOCATS</v>
          </cell>
          <cell r="F2739">
            <v>1</v>
          </cell>
          <cell r="G2739" t="str">
            <v>6910Z</v>
          </cell>
          <cell r="H2739">
            <v>1</v>
          </cell>
          <cell r="I2739">
            <v>0</v>
          </cell>
          <cell r="J2739">
            <v>0</v>
          </cell>
          <cell r="K2739">
            <v>0</v>
          </cell>
          <cell r="L2739">
            <v>0</v>
          </cell>
          <cell r="M2739">
            <v>0</v>
          </cell>
          <cell r="N2739">
            <v>0</v>
          </cell>
          <cell r="O2739">
            <v>0</v>
          </cell>
          <cell r="P2739">
            <v>0</v>
          </cell>
          <cell r="Q2739">
            <v>0</v>
          </cell>
          <cell r="R2739">
            <v>1</v>
          </cell>
          <cell r="T2739">
            <v>9.4734881506747257</v>
          </cell>
        </row>
        <row r="2740">
          <cell r="A2740" t="str">
            <v>871200556</v>
          </cell>
          <cell r="B2740" t="str">
            <v>R32</v>
          </cell>
          <cell r="C2740">
            <v>75</v>
          </cell>
          <cell r="D2740" t="str">
            <v>SOC EXPLOITATION CLINIQUE DE LA PLAINE</v>
          </cell>
          <cell r="F2740">
            <v>6</v>
          </cell>
          <cell r="G2740" t="str">
            <v>8610Z</v>
          </cell>
          <cell r="H2740">
            <v>0</v>
          </cell>
          <cell r="I2740">
            <v>0</v>
          </cell>
          <cell r="J2740">
            <v>0</v>
          </cell>
          <cell r="K2740">
            <v>0</v>
          </cell>
          <cell r="L2740">
            <v>0</v>
          </cell>
          <cell r="M2740">
            <v>0</v>
          </cell>
          <cell r="N2740">
            <v>0</v>
          </cell>
          <cell r="O2740">
            <v>0</v>
          </cell>
          <cell r="P2740">
            <v>0</v>
          </cell>
          <cell r="Q2740">
            <v>0</v>
          </cell>
          <cell r="R2740">
            <v>0</v>
          </cell>
          <cell r="T2740">
            <v>4.4742944586234286</v>
          </cell>
        </row>
        <row r="2741">
          <cell r="A2741" t="str">
            <v>950413229</v>
          </cell>
          <cell r="B2741" t="str">
            <v>R22</v>
          </cell>
          <cell r="C2741">
            <v>14</v>
          </cell>
          <cell r="D2741" t="str">
            <v>BMB MEDICAL</v>
          </cell>
          <cell r="F2741">
            <v>2</v>
          </cell>
          <cell r="G2741" t="str">
            <v>3250A</v>
          </cell>
          <cell r="H2741">
            <v>0</v>
          </cell>
          <cell r="I2741">
            <v>0</v>
          </cell>
          <cell r="J2741">
            <v>0</v>
          </cell>
          <cell r="K2741">
            <v>0</v>
          </cell>
          <cell r="L2741">
            <v>0</v>
          </cell>
          <cell r="M2741">
            <v>0</v>
          </cell>
          <cell r="N2741">
            <v>0</v>
          </cell>
          <cell r="O2741">
            <v>0</v>
          </cell>
          <cell r="P2741">
            <v>0</v>
          </cell>
          <cell r="Q2741">
            <v>0</v>
          </cell>
          <cell r="R2741">
            <v>0</v>
          </cell>
          <cell r="T2741">
            <v>3.9757765556524949</v>
          </cell>
        </row>
        <row r="2742">
          <cell r="A2742" t="str">
            <v>971801931</v>
          </cell>
          <cell r="B2742" t="str">
            <v>R09</v>
          </cell>
          <cell r="C2742">
            <v>19</v>
          </cell>
          <cell r="D2742" t="str">
            <v>SFAT POP</v>
          </cell>
          <cell r="F2742">
            <v>3</v>
          </cell>
          <cell r="G2742" t="str">
            <v>2229A</v>
          </cell>
          <cell r="H2742">
            <v>0</v>
          </cell>
          <cell r="I2742">
            <v>0</v>
          </cell>
          <cell r="J2742">
            <v>0</v>
          </cell>
          <cell r="K2742">
            <v>0</v>
          </cell>
          <cell r="L2742">
            <v>0</v>
          </cell>
          <cell r="M2742">
            <v>0</v>
          </cell>
          <cell r="N2742">
            <v>0</v>
          </cell>
          <cell r="O2742">
            <v>0</v>
          </cell>
          <cell r="P2742">
            <v>0</v>
          </cell>
          <cell r="Q2742">
            <v>0</v>
          </cell>
          <cell r="R2742">
            <v>0</v>
          </cell>
          <cell r="T2742">
            <v>4.0742908986977397</v>
          </cell>
        </row>
        <row r="2743">
          <cell r="A2743" t="str">
            <v>987120086</v>
          </cell>
          <cell r="B2743" t="str">
            <v>R25</v>
          </cell>
          <cell r="C2743">
            <v>44</v>
          </cell>
          <cell r="D2743" t="str">
            <v>ETABLISSEMENTS LABEYRIE</v>
          </cell>
          <cell r="F2743">
            <v>3</v>
          </cell>
          <cell r="G2743" t="str">
            <v>4321A</v>
          </cell>
          <cell r="H2743">
            <v>0</v>
          </cell>
          <cell r="I2743">
            <v>0</v>
          </cell>
          <cell r="J2743">
            <v>0</v>
          </cell>
          <cell r="K2743">
            <v>0</v>
          </cell>
          <cell r="L2743">
            <v>0</v>
          </cell>
          <cell r="M2743">
            <v>0</v>
          </cell>
          <cell r="N2743">
            <v>0</v>
          </cell>
          <cell r="O2743">
            <v>0</v>
          </cell>
          <cell r="P2743">
            <v>0</v>
          </cell>
          <cell r="Q2743">
            <v>0</v>
          </cell>
          <cell r="R2743">
            <v>0</v>
          </cell>
          <cell r="T2743">
            <v>3.8026838532039595</v>
          </cell>
        </row>
        <row r="2744">
          <cell r="A2744" t="str">
            <v>337605463</v>
          </cell>
          <cell r="B2744" t="str">
            <v>R15</v>
          </cell>
          <cell r="C2744">
            <v>128</v>
          </cell>
          <cell r="D2744" t="str">
            <v>WATTS ELECTRONICS</v>
          </cell>
          <cell r="F2744">
            <v>7</v>
          </cell>
          <cell r="G2744" t="str">
            <v>2651B</v>
          </cell>
          <cell r="H2744">
            <v>0</v>
          </cell>
          <cell r="I2744">
            <v>0</v>
          </cell>
          <cell r="J2744">
            <v>0</v>
          </cell>
          <cell r="K2744">
            <v>0</v>
          </cell>
          <cell r="L2744">
            <v>0</v>
          </cell>
          <cell r="M2744">
            <v>0</v>
          </cell>
          <cell r="N2744">
            <v>0</v>
          </cell>
          <cell r="O2744">
            <v>0</v>
          </cell>
          <cell r="P2744">
            <v>0</v>
          </cell>
          <cell r="Q2744">
            <v>0</v>
          </cell>
          <cell r="R2744">
            <v>0</v>
          </cell>
          <cell r="T2744">
            <v>1.00404765850552</v>
          </cell>
        </row>
        <row r="2745">
          <cell r="A2745" t="str">
            <v>328970272</v>
          </cell>
          <cell r="B2745" t="str">
            <v>R17</v>
          </cell>
          <cell r="C2745">
            <v>125</v>
          </cell>
          <cell r="D2745" t="str">
            <v>AUTOMATISMES ENERGIE ELECTRONIQUE</v>
          </cell>
          <cell r="F2745">
            <v>10</v>
          </cell>
          <cell r="G2745" t="str">
            <v>2790Z</v>
          </cell>
          <cell r="H2745">
            <v>0</v>
          </cell>
          <cell r="I2745">
            <v>0</v>
          </cell>
          <cell r="J2745">
            <v>0</v>
          </cell>
          <cell r="K2745">
            <v>0</v>
          </cell>
          <cell r="L2745">
            <v>0</v>
          </cell>
          <cell r="M2745">
            <v>0</v>
          </cell>
          <cell r="N2745">
            <v>0</v>
          </cell>
          <cell r="O2745">
            <v>0</v>
          </cell>
          <cell r="P2745">
            <v>0</v>
          </cell>
          <cell r="Q2745">
            <v>1</v>
          </cell>
          <cell r="R2745">
            <v>1</v>
          </cell>
          <cell r="T2745">
            <v>1.0209013629268935</v>
          </cell>
        </row>
        <row r="2746">
          <cell r="A2746" t="str">
            <v>777343955</v>
          </cell>
          <cell r="B2746" t="str">
            <v>R13</v>
          </cell>
          <cell r="C2746">
            <v>216</v>
          </cell>
          <cell r="D2746" t="str">
            <v>AMPHENOL AIR LB</v>
          </cell>
          <cell r="F2746">
            <v>17</v>
          </cell>
          <cell r="G2746" t="str">
            <v>2611Z</v>
          </cell>
          <cell r="H2746">
            <v>0</v>
          </cell>
          <cell r="I2746">
            <v>0</v>
          </cell>
          <cell r="J2746">
            <v>0</v>
          </cell>
          <cell r="K2746">
            <v>0</v>
          </cell>
          <cell r="L2746">
            <v>0</v>
          </cell>
          <cell r="M2746">
            <v>0</v>
          </cell>
          <cell r="N2746">
            <v>0</v>
          </cell>
          <cell r="O2746">
            <v>0</v>
          </cell>
          <cell r="P2746">
            <v>0</v>
          </cell>
          <cell r="Q2746">
            <v>0</v>
          </cell>
          <cell r="R2746">
            <v>0</v>
          </cell>
          <cell r="T2746">
            <v>0.97221225937385058</v>
          </cell>
        </row>
        <row r="2747">
          <cell r="A2747" t="str">
            <v>348880089</v>
          </cell>
          <cell r="B2747" t="str">
            <v>R13</v>
          </cell>
          <cell r="C2747">
            <v>40</v>
          </cell>
          <cell r="D2747" t="str">
            <v>WOODHEAD SOFTWARE &amp; ELECTRONICS</v>
          </cell>
          <cell r="F2747">
            <v>23</v>
          </cell>
          <cell r="G2747" t="str">
            <v>2612Z</v>
          </cell>
          <cell r="H2747">
            <v>0</v>
          </cell>
          <cell r="I2747">
            <v>0</v>
          </cell>
          <cell r="J2747">
            <v>0</v>
          </cell>
          <cell r="K2747">
            <v>0</v>
          </cell>
          <cell r="L2747">
            <v>0</v>
          </cell>
          <cell r="M2747">
            <v>0</v>
          </cell>
          <cell r="N2747">
            <v>0</v>
          </cell>
          <cell r="O2747">
            <v>0</v>
          </cell>
          <cell r="P2747">
            <v>0</v>
          </cell>
          <cell r="Q2747">
            <v>0</v>
          </cell>
          <cell r="R2747">
            <v>0</v>
          </cell>
          <cell r="T2747">
            <v>0.92338696797472331</v>
          </cell>
        </row>
        <row r="2748">
          <cell r="A2748" t="str">
            <v>352714745</v>
          </cell>
          <cell r="B2748" t="str">
            <v>R03</v>
          </cell>
          <cell r="C2748">
            <v>398</v>
          </cell>
          <cell r="D2748" t="str">
            <v>BARRY CALLEBAUT FRANCE</v>
          </cell>
          <cell r="F2748">
            <v>8</v>
          </cell>
          <cell r="G2748" t="str">
            <v>1082Z</v>
          </cell>
          <cell r="H2748">
            <v>0</v>
          </cell>
          <cell r="I2748">
            <v>0</v>
          </cell>
          <cell r="J2748">
            <v>0</v>
          </cell>
          <cell r="K2748">
            <v>0</v>
          </cell>
          <cell r="L2748">
            <v>0</v>
          </cell>
          <cell r="M2748">
            <v>0</v>
          </cell>
          <cell r="N2748">
            <v>0</v>
          </cell>
          <cell r="O2748">
            <v>0</v>
          </cell>
          <cell r="P2748">
            <v>0</v>
          </cell>
          <cell r="Q2748">
            <v>0</v>
          </cell>
          <cell r="R2748">
            <v>0</v>
          </cell>
          <cell r="T2748">
            <v>1.0920461610756214</v>
          </cell>
        </row>
        <row r="2749">
          <cell r="A2749" t="str">
            <v>341092195</v>
          </cell>
          <cell r="B2749" t="str">
            <v>R03</v>
          </cell>
          <cell r="C2749">
            <v>115</v>
          </cell>
          <cell r="D2749" t="str">
            <v>LACTALIS R ET D</v>
          </cell>
          <cell r="E2749" t="str">
            <v>341092195 ; 402757751 ; 432467892 ; 343341988 ; 492424197 ;</v>
          </cell>
          <cell r="F2749">
            <v>102</v>
          </cell>
          <cell r="G2749" t="str">
            <v>1051A</v>
          </cell>
          <cell r="H2749">
            <v>0</v>
          </cell>
          <cell r="I2749">
            <v>0</v>
          </cell>
          <cell r="J2749">
            <v>0</v>
          </cell>
          <cell r="K2749">
            <v>0</v>
          </cell>
          <cell r="L2749">
            <v>0</v>
          </cell>
          <cell r="M2749">
            <v>0</v>
          </cell>
          <cell r="N2749">
            <v>0</v>
          </cell>
          <cell r="O2749">
            <v>0</v>
          </cell>
          <cell r="P2749">
            <v>0</v>
          </cell>
          <cell r="Q2749">
            <v>0</v>
          </cell>
          <cell r="R2749">
            <v>0</v>
          </cell>
          <cell r="T2749">
            <v>1.2589734928180796</v>
          </cell>
        </row>
        <row r="2750">
          <cell r="A2750" t="str">
            <v>086150208</v>
          </cell>
          <cell r="B2750" t="str">
            <v>R18</v>
          </cell>
          <cell r="C2750">
            <v>148</v>
          </cell>
          <cell r="D2750" t="str">
            <v>BRIOT INTERNATIONAL</v>
          </cell>
          <cell r="F2750">
            <v>7</v>
          </cell>
          <cell r="G2750" t="str">
            <v>2849Z</v>
          </cell>
          <cell r="H2750">
            <v>0</v>
          </cell>
          <cell r="I2750">
            <v>0</v>
          </cell>
          <cell r="J2750">
            <v>0</v>
          </cell>
          <cell r="K2750">
            <v>0</v>
          </cell>
          <cell r="L2750">
            <v>0</v>
          </cell>
          <cell r="M2750">
            <v>0</v>
          </cell>
          <cell r="N2750">
            <v>0</v>
          </cell>
          <cell r="O2750">
            <v>0</v>
          </cell>
          <cell r="P2750">
            <v>0</v>
          </cell>
          <cell r="Q2750">
            <v>0</v>
          </cell>
          <cell r="R2750">
            <v>0</v>
          </cell>
          <cell r="T2750">
            <v>1.002743644945834</v>
          </cell>
        </row>
        <row r="2751">
          <cell r="A2751" t="str">
            <v>642620397</v>
          </cell>
          <cell r="B2751" t="str">
            <v>R18</v>
          </cell>
          <cell r="C2751">
            <v>17</v>
          </cell>
          <cell r="D2751" t="str">
            <v>CALIBREX</v>
          </cell>
          <cell r="F2751">
            <v>1</v>
          </cell>
          <cell r="G2751" t="str">
            <v>2830Z</v>
          </cell>
          <cell r="H2751">
            <v>0</v>
          </cell>
          <cell r="I2751">
            <v>0</v>
          </cell>
          <cell r="J2751">
            <v>0</v>
          </cell>
          <cell r="K2751">
            <v>0</v>
          </cell>
          <cell r="L2751">
            <v>0</v>
          </cell>
          <cell r="M2751">
            <v>0</v>
          </cell>
          <cell r="N2751">
            <v>0</v>
          </cell>
          <cell r="O2751">
            <v>0</v>
          </cell>
          <cell r="P2751">
            <v>0</v>
          </cell>
          <cell r="Q2751">
            <v>0</v>
          </cell>
          <cell r="R2751">
            <v>0</v>
          </cell>
          <cell r="T2751">
            <v>9.483710179752709</v>
          </cell>
        </row>
        <row r="2752">
          <cell r="A2752" t="str">
            <v>335037107</v>
          </cell>
          <cell r="B2752" t="str">
            <v>R30</v>
          </cell>
          <cell r="C2752">
            <v>24</v>
          </cell>
          <cell r="D2752" t="str">
            <v>CEVA</v>
          </cell>
          <cell r="F2752">
            <v>10</v>
          </cell>
          <cell r="G2752" t="str">
            <v>7219Z</v>
          </cell>
          <cell r="H2752">
            <v>0</v>
          </cell>
          <cell r="I2752">
            <v>0</v>
          </cell>
          <cell r="J2752">
            <v>0</v>
          </cell>
          <cell r="K2752">
            <v>0</v>
          </cell>
          <cell r="L2752">
            <v>0</v>
          </cell>
          <cell r="M2752">
            <v>0</v>
          </cell>
          <cell r="N2752">
            <v>0</v>
          </cell>
          <cell r="O2752">
            <v>0</v>
          </cell>
          <cell r="P2752">
            <v>0</v>
          </cell>
          <cell r="Q2752">
            <v>1</v>
          </cell>
          <cell r="R2752">
            <v>1</v>
          </cell>
          <cell r="T2752">
            <v>1.0152433631267395</v>
          </cell>
        </row>
        <row r="2753">
          <cell r="A2753" t="str">
            <v>411539679</v>
          </cell>
          <cell r="B2753" t="str">
            <v>R18</v>
          </cell>
          <cell r="C2753">
            <v>77</v>
          </cell>
          <cell r="D2753" t="str">
            <v>ISECO SAS</v>
          </cell>
          <cell r="F2753">
            <v>3</v>
          </cell>
          <cell r="G2753" t="str">
            <v>2893Z</v>
          </cell>
          <cell r="H2753">
            <v>0</v>
          </cell>
          <cell r="I2753">
            <v>0</v>
          </cell>
          <cell r="J2753">
            <v>0</v>
          </cell>
          <cell r="K2753">
            <v>0</v>
          </cell>
          <cell r="L2753">
            <v>0</v>
          </cell>
          <cell r="M2753">
            <v>0</v>
          </cell>
          <cell r="N2753">
            <v>0</v>
          </cell>
          <cell r="O2753">
            <v>0</v>
          </cell>
          <cell r="P2753">
            <v>0</v>
          </cell>
          <cell r="Q2753">
            <v>0</v>
          </cell>
          <cell r="R2753">
            <v>0</v>
          </cell>
          <cell r="T2753">
            <v>1.00117468735508</v>
          </cell>
        </row>
        <row r="2754">
          <cell r="A2754" t="str">
            <v>916850183</v>
          </cell>
          <cell r="B2754" t="str">
            <v>R01</v>
          </cell>
          <cell r="C2754">
            <v>124</v>
          </cell>
          <cell r="D2754" t="str">
            <v>PEPINIERES ET ROSERAIE G DELBARD</v>
          </cell>
          <cell r="F2754">
            <v>4</v>
          </cell>
          <cell r="G2754" t="str">
            <v>0130Z</v>
          </cell>
          <cell r="H2754">
            <v>0</v>
          </cell>
          <cell r="I2754">
            <v>0</v>
          </cell>
          <cell r="J2754">
            <v>0</v>
          </cell>
          <cell r="K2754">
            <v>0</v>
          </cell>
          <cell r="L2754">
            <v>0</v>
          </cell>
          <cell r="M2754">
            <v>0</v>
          </cell>
          <cell r="N2754">
            <v>0</v>
          </cell>
          <cell r="O2754">
            <v>0</v>
          </cell>
          <cell r="P2754">
            <v>0</v>
          </cell>
          <cell r="Q2754">
            <v>0</v>
          </cell>
          <cell r="R2754">
            <v>0</v>
          </cell>
          <cell r="T2754">
            <v>1.0082707326040843</v>
          </cell>
        </row>
        <row r="2755">
          <cell r="A2755" t="str">
            <v>550500656</v>
          </cell>
          <cell r="B2755" t="str">
            <v>R03</v>
          </cell>
          <cell r="C2755">
            <v>163</v>
          </cell>
          <cell r="D2755" t="str">
            <v>DENKAVIT FRANCE</v>
          </cell>
          <cell r="F2755">
            <v>3</v>
          </cell>
          <cell r="G2755" t="str">
            <v>1091Z</v>
          </cell>
          <cell r="H2755">
            <v>0</v>
          </cell>
          <cell r="I2755">
            <v>0</v>
          </cell>
          <cell r="J2755">
            <v>0</v>
          </cell>
          <cell r="K2755">
            <v>0</v>
          </cell>
          <cell r="L2755">
            <v>0</v>
          </cell>
          <cell r="M2755">
            <v>0</v>
          </cell>
          <cell r="N2755">
            <v>0</v>
          </cell>
          <cell r="O2755">
            <v>0</v>
          </cell>
          <cell r="P2755">
            <v>1</v>
          </cell>
          <cell r="Q2755">
            <v>0</v>
          </cell>
          <cell r="R2755">
            <v>1</v>
          </cell>
          <cell r="S2755" t="str">
            <v>RETRAITE</v>
          </cell>
          <cell r="T2755">
            <v>1.0028418512292818</v>
          </cell>
        </row>
        <row r="2756">
          <cell r="A2756" t="str">
            <v>509232591</v>
          </cell>
          <cell r="B2756" t="str">
            <v>R20</v>
          </cell>
          <cell r="C2756">
            <v>235</v>
          </cell>
          <cell r="D2756" t="str">
            <v>ECA ROBOTICS</v>
          </cell>
          <cell r="F2756">
            <v>48</v>
          </cell>
          <cell r="G2756" t="str">
            <v>3040Z</v>
          </cell>
          <cell r="H2756">
            <v>0</v>
          </cell>
          <cell r="I2756">
            <v>0</v>
          </cell>
          <cell r="J2756">
            <v>0</v>
          </cell>
          <cell r="K2756">
            <v>0</v>
          </cell>
          <cell r="L2756">
            <v>0</v>
          </cell>
          <cell r="M2756">
            <v>0</v>
          </cell>
          <cell r="N2756">
            <v>0</v>
          </cell>
          <cell r="O2756">
            <v>0</v>
          </cell>
          <cell r="P2756">
            <v>0</v>
          </cell>
          <cell r="Q2756">
            <v>0</v>
          </cell>
          <cell r="R2756">
            <v>0</v>
          </cell>
          <cell r="T2756">
            <v>0.99677033807195803</v>
          </cell>
        </row>
        <row r="2757">
          <cell r="A2757" t="str">
            <v>338070352</v>
          </cell>
          <cell r="B2757" t="str">
            <v>R13</v>
          </cell>
          <cell r="C2757">
            <v>189</v>
          </cell>
          <cell r="D2757" t="str">
            <v>EGIDE</v>
          </cell>
          <cell r="F2757">
            <v>15</v>
          </cell>
          <cell r="G2757" t="str">
            <v>2611Z</v>
          </cell>
          <cell r="H2757">
            <v>0</v>
          </cell>
          <cell r="I2757">
            <v>0</v>
          </cell>
          <cell r="J2757">
            <v>0</v>
          </cell>
          <cell r="K2757">
            <v>0</v>
          </cell>
          <cell r="L2757">
            <v>0</v>
          </cell>
          <cell r="M2757">
            <v>0</v>
          </cell>
          <cell r="N2757">
            <v>0</v>
          </cell>
          <cell r="O2757">
            <v>0</v>
          </cell>
          <cell r="P2757">
            <v>0</v>
          </cell>
          <cell r="Q2757">
            <v>2</v>
          </cell>
          <cell r="R2757">
            <v>2</v>
          </cell>
          <cell r="T2757">
            <v>1.076009791039672</v>
          </cell>
        </row>
        <row r="2758">
          <cell r="A2758" t="str">
            <v>339693194</v>
          </cell>
          <cell r="B2758" t="str">
            <v>R07</v>
          </cell>
          <cell r="C2758">
            <v>78</v>
          </cell>
          <cell r="D2758" t="str">
            <v>ENCRES DUBUIT</v>
          </cell>
          <cell r="F2758">
            <v>5</v>
          </cell>
          <cell r="G2758" t="str">
            <v>2030Z</v>
          </cell>
          <cell r="H2758">
            <v>0</v>
          </cell>
          <cell r="I2758">
            <v>0</v>
          </cell>
          <cell r="J2758">
            <v>0</v>
          </cell>
          <cell r="K2758">
            <v>0</v>
          </cell>
          <cell r="L2758">
            <v>0</v>
          </cell>
          <cell r="M2758">
            <v>0</v>
          </cell>
          <cell r="N2758">
            <v>0</v>
          </cell>
          <cell r="O2758">
            <v>0</v>
          </cell>
          <cell r="P2758">
            <v>0</v>
          </cell>
          <cell r="Q2758">
            <v>0</v>
          </cell>
          <cell r="R2758">
            <v>0</v>
          </cell>
          <cell r="T2758">
            <v>1.0043728530057572</v>
          </cell>
        </row>
        <row r="2759">
          <cell r="A2759" t="str">
            <v>390088391</v>
          </cell>
          <cell r="B2759" t="str">
            <v>R15</v>
          </cell>
          <cell r="C2759">
            <v>91</v>
          </cell>
          <cell r="D2759" t="str">
            <v>DELTA DORE EMS</v>
          </cell>
          <cell r="F2759">
            <v>5</v>
          </cell>
          <cell r="G2759" t="str">
            <v>2651B</v>
          </cell>
          <cell r="H2759">
            <v>0</v>
          </cell>
          <cell r="I2759">
            <v>0</v>
          </cell>
          <cell r="J2759">
            <v>0</v>
          </cell>
          <cell r="K2759">
            <v>0</v>
          </cell>
          <cell r="L2759">
            <v>0</v>
          </cell>
          <cell r="M2759">
            <v>0</v>
          </cell>
          <cell r="N2759">
            <v>0</v>
          </cell>
          <cell r="O2759">
            <v>0</v>
          </cell>
          <cell r="P2759">
            <v>0</v>
          </cell>
          <cell r="Q2759">
            <v>0</v>
          </cell>
          <cell r="R2759">
            <v>0</v>
          </cell>
          <cell r="T2759">
            <v>0.99489869697470701</v>
          </cell>
        </row>
        <row r="2760">
          <cell r="A2760" t="str">
            <v>378266845</v>
          </cell>
          <cell r="B2760" t="str">
            <v>R30</v>
          </cell>
          <cell r="C2760">
            <v>142</v>
          </cell>
          <cell r="D2760" t="str">
            <v>EZUS LYON</v>
          </cell>
          <cell r="F2760">
            <v>70</v>
          </cell>
          <cell r="G2760" t="str">
            <v>7219Z</v>
          </cell>
          <cell r="H2760">
            <v>0</v>
          </cell>
          <cell r="I2760">
            <v>0</v>
          </cell>
          <cell r="J2760">
            <v>0</v>
          </cell>
          <cell r="K2760">
            <v>0</v>
          </cell>
          <cell r="L2760">
            <v>0</v>
          </cell>
          <cell r="M2760">
            <v>0</v>
          </cell>
          <cell r="N2760">
            <v>0</v>
          </cell>
          <cell r="O2760">
            <v>0</v>
          </cell>
          <cell r="P2760">
            <v>0</v>
          </cell>
          <cell r="Q2760">
            <v>0</v>
          </cell>
          <cell r="R2760">
            <v>0</v>
          </cell>
          <cell r="T2760">
            <v>1.1911046832609886</v>
          </cell>
        </row>
        <row r="2761">
          <cell r="A2761" t="str">
            <v>526420294</v>
          </cell>
          <cell r="B2761" t="str">
            <v>R17</v>
          </cell>
          <cell r="C2761">
            <v>176</v>
          </cell>
          <cell r="D2761" t="str">
            <v>DRAKA FILECA</v>
          </cell>
          <cell r="F2761">
            <v>5</v>
          </cell>
          <cell r="G2761" t="str">
            <v>2732Z</v>
          </cell>
          <cell r="H2761">
            <v>0</v>
          </cell>
          <cell r="I2761">
            <v>0</v>
          </cell>
          <cell r="J2761">
            <v>0</v>
          </cell>
          <cell r="K2761">
            <v>0</v>
          </cell>
          <cell r="L2761">
            <v>0</v>
          </cell>
          <cell r="M2761">
            <v>1</v>
          </cell>
          <cell r="N2761">
            <v>0</v>
          </cell>
          <cell r="O2761">
            <v>0</v>
          </cell>
          <cell r="P2761">
            <v>0</v>
          </cell>
          <cell r="Q2761">
            <v>0</v>
          </cell>
          <cell r="R2761">
            <v>1</v>
          </cell>
          <cell r="T2761">
            <v>1.0103829297440268</v>
          </cell>
        </row>
        <row r="2762">
          <cell r="A2762" t="str">
            <v>341264570</v>
          </cell>
          <cell r="B2762" t="str">
            <v>R08</v>
          </cell>
          <cell r="C2762">
            <v>331</v>
          </cell>
          <cell r="D2762" t="str">
            <v>LABORATOIRES GENEVRIER SA</v>
          </cell>
          <cell r="F2762">
            <v>12</v>
          </cell>
          <cell r="G2762" t="str">
            <v>2120Z</v>
          </cell>
          <cell r="H2762">
            <v>0</v>
          </cell>
          <cell r="I2762">
            <v>0</v>
          </cell>
          <cell r="J2762">
            <v>0</v>
          </cell>
          <cell r="K2762">
            <v>0</v>
          </cell>
          <cell r="L2762">
            <v>0</v>
          </cell>
          <cell r="M2762">
            <v>0</v>
          </cell>
          <cell r="N2762">
            <v>0</v>
          </cell>
          <cell r="O2762">
            <v>0</v>
          </cell>
          <cell r="P2762">
            <v>0</v>
          </cell>
          <cell r="Q2762">
            <v>9</v>
          </cell>
          <cell r="R2762">
            <v>9</v>
          </cell>
          <cell r="T2762">
            <v>1.0020131423280971</v>
          </cell>
        </row>
        <row r="2763">
          <cell r="A2763" t="str">
            <v>320460173</v>
          </cell>
          <cell r="B2763" t="str">
            <v>R07</v>
          </cell>
          <cell r="C2763">
            <v>87</v>
          </cell>
          <cell r="D2763" t="str">
            <v>THE VALSPAR (NANTES) CORPORATION</v>
          </cell>
          <cell r="F2763">
            <v>8</v>
          </cell>
          <cell r="G2763" t="str">
            <v>2030Z</v>
          </cell>
          <cell r="H2763">
            <v>0</v>
          </cell>
          <cell r="I2763">
            <v>0</v>
          </cell>
          <cell r="J2763">
            <v>0</v>
          </cell>
          <cell r="K2763">
            <v>0</v>
          </cell>
          <cell r="L2763">
            <v>0</v>
          </cell>
          <cell r="M2763">
            <v>0</v>
          </cell>
          <cell r="N2763">
            <v>0</v>
          </cell>
          <cell r="O2763">
            <v>0</v>
          </cell>
          <cell r="P2763">
            <v>0</v>
          </cell>
          <cell r="Q2763">
            <v>0</v>
          </cell>
          <cell r="R2763">
            <v>0</v>
          </cell>
          <cell r="T2763">
            <v>1.0035208439565206</v>
          </cell>
        </row>
        <row r="2764">
          <cell r="A2764" t="str">
            <v>306062944</v>
          </cell>
          <cell r="B2764" t="str">
            <v>R08</v>
          </cell>
          <cell r="C2764">
            <v>369</v>
          </cell>
          <cell r="D2764" t="str">
            <v>LABORATOIRES GILBERT</v>
          </cell>
          <cell r="F2764">
            <v>12</v>
          </cell>
          <cell r="G2764" t="str">
            <v>2120</v>
          </cell>
          <cell r="H2764">
            <v>0</v>
          </cell>
          <cell r="I2764">
            <v>0</v>
          </cell>
          <cell r="J2764">
            <v>0</v>
          </cell>
          <cell r="K2764">
            <v>0</v>
          </cell>
          <cell r="L2764">
            <v>0</v>
          </cell>
          <cell r="M2764">
            <v>0</v>
          </cell>
          <cell r="N2764">
            <v>0</v>
          </cell>
          <cell r="O2764">
            <v>0</v>
          </cell>
          <cell r="P2764">
            <v>0</v>
          </cell>
          <cell r="Q2764">
            <v>0</v>
          </cell>
          <cell r="R2764">
            <v>0</v>
          </cell>
          <cell r="T2764">
            <v>0.99583520162879779</v>
          </cell>
        </row>
        <row r="2765">
          <cell r="A2765" t="str">
            <v>351350491</v>
          </cell>
          <cell r="B2765" t="str">
            <v>R01</v>
          </cell>
          <cell r="C2765">
            <v>142</v>
          </cell>
          <cell r="D2765" t="str">
            <v>HYPHARM SAS</v>
          </cell>
          <cell r="F2765">
            <v>2</v>
          </cell>
          <cell r="G2765" t="str">
            <v>0149Z</v>
          </cell>
          <cell r="H2765">
            <v>0</v>
          </cell>
          <cell r="I2765">
            <v>0</v>
          </cell>
          <cell r="J2765">
            <v>0</v>
          </cell>
          <cell r="K2765">
            <v>0</v>
          </cell>
          <cell r="L2765">
            <v>0</v>
          </cell>
          <cell r="M2765">
            <v>0</v>
          </cell>
          <cell r="N2765">
            <v>0</v>
          </cell>
          <cell r="O2765">
            <v>0</v>
          </cell>
          <cell r="P2765">
            <v>0</v>
          </cell>
          <cell r="Q2765">
            <v>0</v>
          </cell>
          <cell r="R2765">
            <v>0</v>
          </cell>
          <cell r="T2765">
            <v>1.004124648831733</v>
          </cell>
        </row>
        <row r="2766">
          <cell r="A2766" t="str">
            <v>345038244</v>
          </cell>
          <cell r="B2766" t="str">
            <v>R30</v>
          </cell>
          <cell r="C2766">
            <v>123</v>
          </cell>
          <cell r="D2766" t="str">
            <v>INSAVALOR</v>
          </cell>
          <cell r="F2766">
            <v>88</v>
          </cell>
          <cell r="G2766" t="str">
            <v>7112B</v>
          </cell>
          <cell r="H2766">
            <v>0</v>
          </cell>
          <cell r="I2766">
            <v>0</v>
          </cell>
          <cell r="J2766">
            <v>0</v>
          </cell>
          <cell r="K2766">
            <v>0</v>
          </cell>
          <cell r="L2766">
            <v>0</v>
          </cell>
          <cell r="M2766">
            <v>0</v>
          </cell>
          <cell r="N2766">
            <v>0</v>
          </cell>
          <cell r="O2766">
            <v>0</v>
          </cell>
          <cell r="P2766">
            <v>0</v>
          </cell>
          <cell r="Q2766">
            <v>80</v>
          </cell>
          <cell r="R2766">
            <v>80</v>
          </cell>
          <cell r="T2766">
            <v>1.1239617557839894</v>
          </cell>
        </row>
        <row r="2767">
          <cell r="A2767" t="str">
            <v>729802579</v>
          </cell>
          <cell r="B2767" t="str">
            <v>R19</v>
          </cell>
          <cell r="C2767">
            <v>352</v>
          </cell>
          <cell r="D2767" t="str">
            <v>KNORR BREMSE SYST VEHIC UTI LIT</v>
          </cell>
          <cell r="F2767">
            <v>10</v>
          </cell>
          <cell r="G2767" t="str">
            <v>2932Z</v>
          </cell>
          <cell r="H2767">
            <v>0</v>
          </cell>
          <cell r="I2767">
            <v>0</v>
          </cell>
          <cell r="J2767">
            <v>0</v>
          </cell>
          <cell r="K2767">
            <v>0</v>
          </cell>
          <cell r="L2767">
            <v>0</v>
          </cell>
          <cell r="M2767">
            <v>0</v>
          </cell>
          <cell r="N2767">
            <v>0</v>
          </cell>
          <cell r="O2767">
            <v>0</v>
          </cell>
          <cell r="P2767">
            <v>0</v>
          </cell>
          <cell r="Q2767">
            <v>0</v>
          </cell>
          <cell r="R2767">
            <v>0</v>
          </cell>
          <cell r="T2767">
            <v>0.99156887750307943</v>
          </cell>
        </row>
        <row r="2768">
          <cell r="A2768" t="str">
            <v>338833577</v>
          </cell>
          <cell r="B2768" t="str">
            <v>R04</v>
          </cell>
          <cell r="C2768">
            <v>126</v>
          </cell>
          <cell r="D2768" t="str">
            <v>SPERIAN FALL PROTECTION FRANCE</v>
          </cell>
          <cell r="F2768">
            <v>4</v>
          </cell>
          <cell r="G2768" t="str">
            <v>1394Z</v>
          </cell>
          <cell r="H2768">
            <v>0</v>
          </cell>
          <cell r="I2768">
            <v>0</v>
          </cell>
          <cell r="J2768">
            <v>0</v>
          </cell>
          <cell r="K2768">
            <v>0</v>
          </cell>
          <cell r="L2768">
            <v>0</v>
          </cell>
          <cell r="M2768">
            <v>0</v>
          </cell>
          <cell r="N2768">
            <v>0</v>
          </cell>
          <cell r="O2768">
            <v>0</v>
          </cell>
          <cell r="P2768">
            <v>0</v>
          </cell>
          <cell r="Q2768">
            <v>0</v>
          </cell>
          <cell r="R2768">
            <v>0</v>
          </cell>
          <cell r="T2768">
            <v>0.96618170415815507</v>
          </cell>
        </row>
        <row r="2769">
          <cell r="A2769" t="str">
            <v>405720194</v>
          </cell>
          <cell r="B2769" t="str">
            <v>R03</v>
          </cell>
          <cell r="C2769">
            <v>162</v>
          </cell>
          <cell r="D2769" t="str">
            <v>LALLEMAND SAS</v>
          </cell>
          <cell r="F2769">
            <v>26</v>
          </cell>
          <cell r="G2769" t="str">
            <v>1089Z</v>
          </cell>
          <cell r="H2769">
            <v>0</v>
          </cell>
          <cell r="I2769">
            <v>0</v>
          </cell>
          <cell r="J2769">
            <v>0</v>
          </cell>
          <cell r="K2769">
            <v>0</v>
          </cell>
          <cell r="L2769">
            <v>0</v>
          </cell>
          <cell r="M2769">
            <v>0</v>
          </cell>
          <cell r="N2769">
            <v>0</v>
          </cell>
          <cell r="O2769">
            <v>0</v>
          </cell>
          <cell r="P2769">
            <v>0</v>
          </cell>
          <cell r="Q2769">
            <v>1</v>
          </cell>
          <cell r="R2769">
            <v>1</v>
          </cell>
          <cell r="T2769">
            <v>0.95839571792678746</v>
          </cell>
        </row>
        <row r="2770">
          <cell r="A2770" t="str">
            <v>597020841</v>
          </cell>
          <cell r="B2770" t="str">
            <v>R21</v>
          </cell>
          <cell r="C2770">
            <v>2175</v>
          </cell>
          <cell r="D2770" t="str">
            <v>DAHER AEROSPACE</v>
          </cell>
          <cell r="F2770">
            <v>26</v>
          </cell>
          <cell r="G2770" t="str">
            <v>3030Z</v>
          </cell>
          <cell r="H2770">
            <v>0</v>
          </cell>
          <cell r="I2770">
            <v>0</v>
          </cell>
          <cell r="J2770">
            <v>0</v>
          </cell>
          <cell r="K2770">
            <v>0</v>
          </cell>
          <cell r="L2770">
            <v>0</v>
          </cell>
          <cell r="M2770">
            <v>0</v>
          </cell>
          <cell r="N2770">
            <v>0</v>
          </cell>
          <cell r="O2770">
            <v>0</v>
          </cell>
          <cell r="P2770">
            <v>0</v>
          </cell>
          <cell r="Q2770">
            <v>0</v>
          </cell>
          <cell r="R2770">
            <v>0</v>
          </cell>
          <cell r="T2770">
            <v>1.0022431263407841</v>
          </cell>
        </row>
        <row r="2771">
          <cell r="A2771" t="str">
            <v>554500918</v>
          </cell>
          <cell r="B2771" t="str">
            <v>R04</v>
          </cell>
          <cell r="C2771">
            <v>100</v>
          </cell>
          <cell r="D2771" t="str">
            <v>VITAL LOUISON ET COMPAGNIE</v>
          </cell>
          <cell r="F2771">
            <v>2</v>
          </cell>
          <cell r="G2771" t="str">
            <v>1396Z</v>
          </cell>
          <cell r="H2771">
            <v>0</v>
          </cell>
          <cell r="I2771">
            <v>0</v>
          </cell>
          <cell r="J2771">
            <v>0</v>
          </cell>
          <cell r="K2771">
            <v>0</v>
          </cell>
          <cell r="L2771">
            <v>0</v>
          </cell>
          <cell r="M2771">
            <v>0</v>
          </cell>
          <cell r="N2771">
            <v>0</v>
          </cell>
          <cell r="O2771">
            <v>0</v>
          </cell>
          <cell r="P2771">
            <v>0</v>
          </cell>
          <cell r="Q2771">
            <v>0</v>
          </cell>
          <cell r="R2771">
            <v>0</v>
          </cell>
          <cell r="T2771">
            <v>0.83989108170505655</v>
          </cell>
        </row>
        <row r="2772">
          <cell r="A2772" t="str">
            <v>713780278</v>
          </cell>
          <cell r="B2772" t="str">
            <v>R18</v>
          </cell>
          <cell r="C2772">
            <v>543</v>
          </cell>
          <cell r="D2772" t="str">
            <v>DANFOSS COMMERCIAL COMPRESSORS</v>
          </cell>
          <cell r="F2772">
            <v>32</v>
          </cell>
          <cell r="G2772" t="str">
            <v>2813Z</v>
          </cell>
          <cell r="H2772">
            <v>0</v>
          </cell>
          <cell r="I2772">
            <v>0</v>
          </cell>
          <cell r="J2772">
            <v>0</v>
          </cell>
          <cell r="K2772">
            <v>0</v>
          </cell>
          <cell r="L2772">
            <v>0</v>
          </cell>
          <cell r="M2772">
            <v>0</v>
          </cell>
          <cell r="N2772">
            <v>0</v>
          </cell>
          <cell r="O2772">
            <v>0</v>
          </cell>
          <cell r="P2772">
            <v>0</v>
          </cell>
          <cell r="Q2772">
            <v>0</v>
          </cell>
          <cell r="R2772">
            <v>0</v>
          </cell>
          <cell r="T2772">
            <v>1.0066113983206189</v>
          </cell>
        </row>
        <row r="2773">
          <cell r="A2773" t="str">
            <v>314634338</v>
          </cell>
          <cell r="B2773" t="str">
            <v>R17</v>
          </cell>
          <cell r="C2773">
            <v>48</v>
          </cell>
          <cell r="D2773" t="str">
            <v>MICHAUD SA</v>
          </cell>
          <cell r="F2773">
            <v>6</v>
          </cell>
          <cell r="G2773" t="str">
            <v>2733Z</v>
          </cell>
          <cell r="H2773">
            <v>0</v>
          </cell>
          <cell r="I2773">
            <v>0</v>
          </cell>
          <cell r="J2773">
            <v>0</v>
          </cell>
          <cell r="K2773">
            <v>0</v>
          </cell>
          <cell r="L2773">
            <v>0</v>
          </cell>
          <cell r="M2773">
            <v>2</v>
          </cell>
          <cell r="N2773">
            <v>0</v>
          </cell>
          <cell r="O2773">
            <v>0</v>
          </cell>
          <cell r="P2773">
            <v>0</v>
          </cell>
          <cell r="Q2773">
            <v>0</v>
          </cell>
          <cell r="R2773">
            <v>2</v>
          </cell>
          <cell r="T2773">
            <v>0.9984355356111837</v>
          </cell>
        </row>
        <row r="2774">
          <cell r="A2774" t="str">
            <v>936080340</v>
          </cell>
          <cell r="B2774" t="str">
            <v>R04</v>
          </cell>
          <cell r="C2774">
            <v>372</v>
          </cell>
          <cell r="D2774" t="str">
            <v>JONHSON CONTROLS FABRICS</v>
          </cell>
          <cell r="F2774">
            <v>9</v>
          </cell>
          <cell r="G2774" t="str">
            <v>1320Z</v>
          </cell>
          <cell r="H2774">
            <v>0</v>
          </cell>
          <cell r="I2774">
            <v>0</v>
          </cell>
          <cell r="J2774">
            <v>0</v>
          </cell>
          <cell r="K2774">
            <v>0</v>
          </cell>
          <cell r="L2774">
            <v>0</v>
          </cell>
          <cell r="M2774">
            <v>0</v>
          </cell>
          <cell r="N2774">
            <v>0</v>
          </cell>
          <cell r="O2774">
            <v>0</v>
          </cell>
          <cell r="P2774">
            <v>0</v>
          </cell>
          <cell r="Q2774">
            <v>0</v>
          </cell>
          <cell r="R2774">
            <v>0</v>
          </cell>
          <cell r="T2774">
            <v>0.50903799648007741</v>
          </cell>
        </row>
        <row r="2775">
          <cell r="A2775" t="str">
            <v>017180084</v>
          </cell>
          <cell r="B2775" t="str">
            <v>R12</v>
          </cell>
          <cell r="C2775">
            <v>27</v>
          </cell>
          <cell r="D2775" t="str">
            <v>MAQUETTES ET MODELES DE LA BRESLE</v>
          </cell>
          <cell r="F2775">
            <v>2</v>
          </cell>
          <cell r="G2775" t="str">
            <v>2573B</v>
          </cell>
          <cell r="H2775">
            <v>0</v>
          </cell>
          <cell r="I2775">
            <v>0</v>
          </cell>
          <cell r="J2775">
            <v>0</v>
          </cell>
          <cell r="K2775">
            <v>0</v>
          </cell>
          <cell r="L2775">
            <v>0</v>
          </cell>
          <cell r="M2775">
            <v>0</v>
          </cell>
          <cell r="N2775">
            <v>0</v>
          </cell>
          <cell r="O2775">
            <v>0</v>
          </cell>
          <cell r="P2775">
            <v>0</v>
          </cell>
          <cell r="Q2775">
            <v>0</v>
          </cell>
          <cell r="R2775">
            <v>0</v>
          </cell>
          <cell r="T2775">
            <v>0.9653495601113784</v>
          </cell>
        </row>
        <row r="2776">
          <cell r="A2776" t="str">
            <v>783753643</v>
          </cell>
          <cell r="B2776" t="str">
            <v>R01</v>
          </cell>
          <cell r="C2776">
            <v>33</v>
          </cell>
          <cell r="D2776" t="str">
            <v>ADRIEN MOMONT ET FILS SARL</v>
          </cell>
          <cell r="F2776">
            <v>5</v>
          </cell>
          <cell r="G2776" t="str">
            <v>0111Z</v>
          </cell>
          <cell r="H2776">
            <v>0</v>
          </cell>
          <cell r="I2776">
            <v>0</v>
          </cell>
          <cell r="J2776">
            <v>0</v>
          </cell>
          <cell r="K2776">
            <v>0</v>
          </cell>
          <cell r="L2776">
            <v>0</v>
          </cell>
          <cell r="M2776">
            <v>0</v>
          </cell>
          <cell r="N2776">
            <v>0</v>
          </cell>
          <cell r="O2776">
            <v>0</v>
          </cell>
          <cell r="P2776">
            <v>0</v>
          </cell>
          <cell r="Q2776">
            <v>0</v>
          </cell>
          <cell r="R2776">
            <v>0</v>
          </cell>
          <cell r="T2776">
            <v>1.0522424830005257</v>
          </cell>
        </row>
        <row r="2777">
          <cell r="A2777" t="str">
            <v>747220309</v>
          </cell>
          <cell r="B2777" t="str">
            <v>R12</v>
          </cell>
          <cell r="C2777">
            <v>343</v>
          </cell>
          <cell r="D2777" t="str">
            <v>BOLLHOFF OTALU SA</v>
          </cell>
          <cell r="F2777">
            <v>9</v>
          </cell>
          <cell r="G2777" t="str">
            <v>2594Z</v>
          </cell>
          <cell r="H2777">
            <v>0</v>
          </cell>
          <cell r="I2777">
            <v>0</v>
          </cell>
          <cell r="J2777">
            <v>0</v>
          </cell>
          <cell r="K2777">
            <v>0</v>
          </cell>
          <cell r="L2777">
            <v>0</v>
          </cell>
          <cell r="M2777">
            <v>0</v>
          </cell>
          <cell r="N2777">
            <v>0</v>
          </cell>
          <cell r="O2777">
            <v>0</v>
          </cell>
          <cell r="P2777">
            <v>0</v>
          </cell>
          <cell r="Q2777">
            <v>0</v>
          </cell>
          <cell r="R2777">
            <v>0</v>
          </cell>
          <cell r="T2777">
            <v>1.3032678547256631</v>
          </cell>
        </row>
        <row r="2778">
          <cell r="A2778" t="str">
            <v>586220055</v>
          </cell>
          <cell r="B2778" t="str">
            <v>R18</v>
          </cell>
          <cell r="C2778">
            <v>80</v>
          </cell>
          <cell r="D2778" t="str">
            <v>PEROLO SA</v>
          </cell>
          <cell r="F2778">
            <v>3</v>
          </cell>
          <cell r="G2778" t="str">
            <v>2814Z</v>
          </cell>
          <cell r="H2778">
            <v>0</v>
          </cell>
          <cell r="I2778">
            <v>0</v>
          </cell>
          <cell r="J2778">
            <v>0</v>
          </cell>
          <cell r="K2778">
            <v>0</v>
          </cell>
          <cell r="L2778">
            <v>0</v>
          </cell>
          <cell r="M2778">
            <v>0</v>
          </cell>
          <cell r="N2778">
            <v>0</v>
          </cell>
          <cell r="O2778">
            <v>0</v>
          </cell>
          <cell r="P2778">
            <v>0</v>
          </cell>
          <cell r="Q2778">
            <v>0</v>
          </cell>
          <cell r="R2778">
            <v>0</v>
          </cell>
          <cell r="T2778">
            <v>1.00117468735508</v>
          </cell>
        </row>
        <row r="2779">
          <cell r="A2779" t="str">
            <v>055501902</v>
          </cell>
          <cell r="B2779" t="str">
            <v>R18</v>
          </cell>
          <cell r="C2779">
            <v>307</v>
          </cell>
          <cell r="D2779" t="str">
            <v>POMAGALSKI</v>
          </cell>
          <cell r="F2779">
            <v>18</v>
          </cell>
          <cell r="G2779" t="str">
            <v>2822Z</v>
          </cell>
          <cell r="H2779">
            <v>0</v>
          </cell>
          <cell r="I2779">
            <v>0</v>
          </cell>
          <cell r="J2779">
            <v>0</v>
          </cell>
          <cell r="K2779">
            <v>0</v>
          </cell>
          <cell r="L2779">
            <v>0</v>
          </cell>
          <cell r="M2779">
            <v>5</v>
          </cell>
          <cell r="N2779">
            <v>0</v>
          </cell>
          <cell r="O2779">
            <v>0</v>
          </cell>
          <cell r="P2779">
            <v>1</v>
          </cell>
          <cell r="Q2779">
            <v>0</v>
          </cell>
          <cell r="R2779">
            <v>6</v>
          </cell>
          <cell r="S2779" t="str">
            <v>retraite</v>
          </cell>
          <cell r="T2779">
            <v>1.0011069504957868</v>
          </cell>
        </row>
        <row r="2780">
          <cell r="A2780" t="str">
            <v>542083704</v>
          </cell>
          <cell r="B2780" t="str">
            <v>R22</v>
          </cell>
          <cell r="C2780">
            <v>474</v>
          </cell>
          <cell r="D2780" t="str">
            <v>PROTEOR SA</v>
          </cell>
          <cell r="F2780">
            <v>9</v>
          </cell>
          <cell r="G2780" t="str">
            <v>3250A</v>
          </cell>
          <cell r="H2780">
            <v>0</v>
          </cell>
          <cell r="I2780">
            <v>0</v>
          </cell>
          <cell r="J2780">
            <v>0</v>
          </cell>
          <cell r="K2780">
            <v>0</v>
          </cell>
          <cell r="L2780">
            <v>0</v>
          </cell>
          <cell r="M2780">
            <v>0</v>
          </cell>
          <cell r="N2780">
            <v>1</v>
          </cell>
          <cell r="O2780">
            <v>0</v>
          </cell>
          <cell r="P2780">
            <v>0</v>
          </cell>
          <cell r="Q2780">
            <v>0</v>
          </cell>
          <cell r="R2780">
            <v>1</v>
          </cell>
          <cell r="T2780">
            <v>0.98408463791378353</v>
          </cell>
        </row>
        <row r="2781">
          <cell r="A2781" t="str">
            <v>349928259</v>
          </cell>
          <cell r="B2781" t="str">
            <v>R30</v>
          </cell>
          <cell r="C2781">
            <v>15</v>
          </cell>
          <cell r="D2781" t="str">
            <v>PROTIAL</v>
          </cell>
          <cell r="F2781">
            <v>9</v>
          </cell>
          <cell r="G2781" t="str">
            <v>7120B</v>
          </cell>
          <cell r="H2781">
            <v>0</v>
          </cell>
          <cell r="I2781">
            <v>0</v>
          </cell>
          <cell r="J2781">
            <v>0</v>
          </cell>
          <cell r="K2781">
            <v>0</v>
          </cell>
          <cell r="L2781">
            <v>0</v>
          </cell>
          <cell r="M2781">
            <v>0</v>
          </cell>
          <cell r="N2781">
            <v>0</v>
          </cell>
          <cell r="O2781">
            <v>0</v>
          </cell>
          <cell r="P2781">
            <v>0</v>
          </cell>
          <cell r="Q2781">
            <v>0</v>
          </cell>
          <cell r="R2781">
            <v>0</v>
          </cell>
          <cell r="T2781">
            <v>1.0103604125090282</v>
          </cell>
        </row>
        <row r="2782">
          <cell r="A2782" t="str">
            <v>572067684</v>
          </cell>
          <cell r="B2782" t="str">
            <v>R19</v>
          </cell>
          <cell r="C2782">
            <v>5000</v>
          </cell>
          <cell r="D2782" t="str">
            <v>ROBERT BOSCH France SAS</v>
          </cell>
          <cell r="F2782">
            <v>415</v>
          </cell>
          <cell r="G2782" t="str">
            <v>2932Z</v>
          </cell>
          <cell r="H2782">
            <v>50</v>
          </cell>
          <cell r="I2782">
            <v>0</v>
          </cell>
          <cell r="J2782">
            <v>0</v>
          </cell>
          <cell r="K2782">
            <v>0</v>
          </cell>
          <cell r="L2782">
            <v>0</v>
          </cell>
          <cell r="M2782">
            <v>0</v>
          </cell>
          <cell r="N2782">
            <v>0</v>
          </cell>
          <cell r="O2782">
            <v>0</v>
          </cell>
          <cell r="P2782">
            <v>0</v>
          </cell>
          <cell r="Q2782">
            <v>0</v>
          </cell>
          <cell r="R2782">
            <v>50</v>
          </cell>
          <cell r="T2782">
            <v>0.72785723978876671</v>
          </cell>
        </row>
        <row r="2783">
          <cell r="A2783" t="str">
            <v>562106229</v>
          </cell>
          <cell r="B2783" t="str">
            <v>R12</v>
          </cell>
          <cell r="C2783">
            <v>93</v>
          </cell>
          <cell r="D2783" t="str">
            <v>SAFETY SAS</v>
          </cell>
          <cell r="F2783">
            <v>20</v>
          </cell>
          <cell r="G2783" t="str">
            <v>2573B</v>
          </cell>
          <cell r="H2783">
            <v>0</v>
          </cell>
          <cell r="I2783">
            <v>0</v>
          </cell>
          <cell r="J2783">
            <v>0</v>
          </cell>
          <cell r="K2783">
            <v>0</v>
          </cell>
          <cell r="L2783">
            <v>0</v>
          </cell>
          <cell r="M2783">
            <v>0</v>
          </cell>
          <cell r="N2783">
            <v>0</v>
          </cell>
          <cell r="O2783">
            <v>0</v>
          </cell>
          <cell r="P2783">
            <v>0</v>
          </cell>
          <cell r="Q2783">
            <v>0</v>
          </cell>
          <cell r="R2783">
            <v>0</v>
          </cell>
          <cell r="T2783">
            <v>0.7165387333820229</v>
          </cell>
        </row>
        <row r="2784">
          <cell r="A2784" t="str">
            <v>312424161</v>
          </cell>
          <cell r="B2784" t="str">
            <v>R17</v>
          </cell>
          <cell r="C2784">
            <v>34</v>
          </cell>
          <cell r="D2784" t="str">
            <v>SOC APPLIC INDUST RECH ELECT &amp; M</v>
          </cell>
          <cell r="F2784">
            <v>2</v>
          </cell>
          <cell r="G2784" t="str">
            <v>2790Z</v>
          </cell>
          <cell r="H2784">
            <v>0</v>
          </cell>
          <cell r="I2784">
            <v>0</v>
          </cell>
          <cell r="J2784">
            <v>0</v>
          </cell>
          <cell r="K2784">
            <v>0</v>
          </cell>
          <cell r="L2784">
            <v>0</v>
          </cell>
          <cell r="M2784">
            <v>0</v>
          </cell>
          <cell r="N2784">
            <v>0</v>
          </cell>
          <cell r="O2784">
            <v>0</v>
          </cell>
          <cell r="P2784">
            <v>0</v>
          </cell>
          <cell r="Q2784">
            <v>0</v>
          </cell>
          <cell r="R2784">
            <v>0</v>
          </cell>
          <cell r="T2784">
            <v>9.3874957710948141</v>
          </cell>
        </row>
        <row r="2785">
          <cell r="A2785" t="str">
            <v>438984593</v>
          </cell>
          <cell r="B2785" t="str">
            <v>R15</v>
          </cell>
          <cell r="C2785">
            <v>80</v>
          </cell>
          <cell r="D2785" t="str">
            <v>SATIMO INDUSTRIES</v>
          </cell>
          <cell r="F2785">
            <v>39</v>
          </cell>
          <cell r="G2785" t="str">
            <v>2651B</v>
          </cell>
          <cell r="H2785">
            <v>0</v>
          </cell>
          <cell r="I2785">
            <v>0</v>
          </cell>
          <cell r="J2785">
            <v>0</v>
          </cell>
          <cell r="K2785">
            <v>0</v>
          </cell>
          <cell r="L2785">
            <v>0</v>
          </cell>
          <cell r="M2785">
            <v>0</v>
          </cell>
          <cell r="N2785">
            <v>0</v>
          </cell>
          <cell r="O2785">
            <v>0</v>
          </cell>
          <cell r="P2785">
            <v>0</v>
          </cell>
          <cell r="Q2785">
            <v>0</v>
          </cell>
          <cell r="R2785">
            <v>0</v>
          </cell>
          <cell r="T2785">
            <v>1.004905388456599</v>
          </cell>
        </row>
        <row r="2786">
          <cell r="A2786" t="str">
            <v>385311568</v>
          </cell>
          <cell r="B2786" t="str">
            <v>R13</v>
          </cell>
          <cell r="C2786">
            <v>77</v>
          </cell>
          <cell r="D2786" t="str">
            <v>ASICA</v>
          </cell>
          <cell r="F2786">
            <v>4</v>
          </cell>
          <cell r="G2786" t="str">
            <v>2612Z</v>
          </cell>
          <cell r="H2786">
            <v>0</v>
          </cell>
          <cell r="I2786">
            <v>0</v>
          </cell>
          <cell r="J2786">
            <v>0</v>
          </cell>
          <cell r="K2786">
            <v>0</v>
          </cell>
          <cell r="L2786">
            <v>0</v>
          </cell>
          <cell r="M2786">
            <v>0</v>
          </cell>
          <cell r="N2786">
            <v>0</v>
          </cell>
          <cell r="O2786">
            <v>0</v>
          </cell>
          <cell r="P2786">
            <v>0</v>
          </cell>
          <cell r="Q2786">
            <v>0</v>
          </cell>
          <cell r="R2786">
            <v>0</v>
          </cell>
          <cell r="T2786">
            <v>9.3482604763559234</v>
          </cell>
        </row>
        <row r="2787">
          <cell r="A2787" t="str">
            <v>317924462</v>
          </cell>
          <cell r="B2787" t="str">
            <v>R08</v>
          </cell>
          <cell r="C2787">
            <v>147</v>
          </cell>
          <cell r="D2787" t="str">
            <v>LABORATOIRES GRIMBERG SA</v>
          </cell>
          <cell r="F2787">
            <v>2</v>
          </cell>
          <cell r="G2787" t="str">
            <v>2120Z</v>
          </cell>
          <cell r="H2787">
            <v>0</v>
          </cell>
          <cell r="I2787">
            <v>0</v>
          </cell>
          <cell r="J2787">
            <v>0</v>
          </cell>
          <cell r="K2787">
            <v>0</v>
          </cell>
          <cell r="L2787">
            <v>0</v>
          </cell>
          <cell r="M2787">
            <v>0</v>
          </cell>
          <cell r="N2787">
            <v>0</v>
          </cell>
          <cell r="O2787">
            <v>0</v>
          </cell>
          <cell r="P2787">
            <v>0</v>
          </cell>
          <cell r="Q2787">
            <v>0</v>
          </cell>
          <cell r="R2787">
            <v>0</v>
          </cell>
          <cell r="T2787">
            <v>1.0015739344459402</v>
          </cell>
        </row>
        <row r="2788">
          <cell r="A2788" t="str">
            <v>515450088</v>
          </cell>
          <cell r="B2788" t="str">
            <v>R21</v>
          </cell>
          <cell r="C2788">
            <v>1173</v>
          </cell>
          <cell r="D2788" t="str">
            <v>SICMA AERO SEAT</v>
          </cell>
          <cell r="F2788">
            <v>98</v>
          </cell>
          <cell r="G2788" t="str">
            <v>3030Z</v>
          </cell>
          <cell r="H2788">
            <v>0</v>
          </cell>
          <cell r="I2788">
            <v>0</v>
          </cell>
          <cell r="J2788">
            <v>0</v>
          </cell>
          <cell r="K2788">
            <v>0</v>
          </cell>
          <cell r="L2788">
            <v>0</v>
          </cell>
          <cell r="M2788">
            <v>0</v>
          </cell>
          <cell r="N2788">
            <v>0</v>
          </cell>
          <cell r="O2788">
            <v>0</v>
          </cell>
          <cell r="P2788">
            <v>0</v>
          </cell>
          <cell r="Q2788">
            <v>0</v>
          </cell>
          <cell r="R2788">
            <v>0</v>
          </cell>
          <cell r="T2788">
            <v>1.0265919260061238</v>
          </cell>
        </row>
        <row r="2789">
          <cell r="A2789" t="str">
            <v>330496043</v>
          </cell>
          <cell r="B2789" t="str">
            <v>R07</v>
          </cell>
          <cell r="C2789">
            <v>189</v>
          </cell>
          <cell r="D2789" t="str">
            <v>SILAB</v>
          </cell>
          <cell r="F2789">
            <v>25</v>
          </cell>
          <cell r="G2789" t="str">
            <v>2042Z</v>
          </cell>
          <cell r="H2789">
            <v>0</v>
          </cell>
          <cell r="I2789">
            <v>0</v>
          </cell>
          <cell r="J2789">
            <v>0</v>
          </cell>
          <cell r="K2789">
            <v>0</v>
          </cell>
          <cell r="L2789">
            <v>0</v>
          </cell>
          <cell r="M2789">
            <v>0</v>
          </cell>
          <cell r="N2789">
            <v>0</v>
          </cell>
          <cell r="O2789">
            <v>0</v>
          </cell>
          <cell r="P2789">
            <v>0</v>
          </cell>
          <cell r="Q2789">
            <v>0</v>
          </cell>
          <cell r="R2789">
            <v>0</v>
          </cell>
          <cell r="T2789">
            <v>1.0096353140990861</v>
          </cell>
        </row>
        <row r="2790">
          <cell r="A2790" t="str">
            <v>312562374</v>
          </cell>
          <cell r="B2790" t="str">
            <v>R01</v>
          </cell>
          <cell r="C2790">
            <v>28</v>
          </cell>
          <cell r="D2790" t="str">
            <v>SILEBAN</v>
          </cell>
          <cell r="F2790">
            <v>8</v>
          </cell>
          <cell r="G2790" t="str">
            <v>0113Z</v>
          </cell>
          <cell r="H2790">
            <v>0</v>
          </cell>
          <cell r="I2790">
            <v>0</v>
          </cell>
          <cell r="J2790">
            <v>0</v>
          </cell>
          <cell r="K2790">
            <v>0</v>
          </cell>
          <cell r="L2790">
            <v>0</v>
          </cell>
          <cell r="M2790">
            <v>2</v>
          </cell>
          <cell r="N2790">
            <v>0</v>
          </cell>
          <cell r="O2790">
            <v>0</v>
          </cell>
          <cell r="P2790">
            <v>0</v>
          </cell>
          <cell r="Q2790">
            <v>0</v>
          </cell>
          <cell r="R2790">
            <v>2</v>
          </cell>
          <cell r="T2790">
            <v>1.0332592798648983</v>
          </cell>
        </row>
        <row r="2791">
          <cell r="A2791" t="str">
            <v>404570160</v>
          </cell>
          <cell r="B2791" t="str">
            <v>R19</v>
          </cell>
          <cell r="C2791">
            <v>41</v>
          </cell>
          <cell r="D2791" t="str">
            <v>ORECA MAGNY COURS SAS</v>
          </cell>
          <cell r="F2791">
            <v>10</v>
          </cell>
          <cell r="G2791" t="str">
            <v>2910Z</v>
          </cell>
          <cell r="H2791">
            <v>0</v>
          </cell>
          <cell r="I2791">
            <v>0</v>
          </cell>
          <cell r="J2791">
            <v>0</v>
          </cell>
          <cell r="K2791">
            <v>0</v>
          </cell>
          <cell r="L2791">
            <v>0</v>
          </cell>
          <cell r="M2791">
            <v>3</v>
          </cell>
          <cell r="N2791">
            <v>0</v>
          </cell>
          <cell r="O2791">
            <v>0</v>
          </cell>
          <cell r="P2791">
            <v>0</v>
          </cell>
          <cell r="Q2791">
            <v>0</v>
          </cell>
          <cell r="R2791">
            <v>3</v>
          </cell>
          <cell r="T2791">
            <v>0.96175958595294708</v>
          </cell>
        </row>
        <row r="2792">
          <cell r="A2792" t="str">
            <v>646680090</v>
          </cell>
          <cell r="B2792" t="str">
            <v>R09</v>
          </cell>
          <cell r="C2792">
            <v>299</v>
          </cell>
          <cell r="D2792" t="str">
            <v>SOC OUTILLAGE CAOUTCHOUC APPLIC</v>
          </cell>
          <cell r="F2792">
            <v>3</v>
          </cell>
          <cell r="G2792" t="str">
            <v>2219Z</v>
          </cell>
          <cell r="H2792">
            <v>0</v>
          </cell>
          <cell r="I2792">
            <v>0</v>
          </cell>
          <cell r="J2792">
            <v>0</v>
          </cell>
          <cell r="K2792">
            <v>0</v>
          </cell>
          <cell r="L2792">
            <v>0</v>
          </cell>
          <cell r="M2792">
            <v>0</v>
          </cell>
          <cell r="N2792">
            <v>0</v>
          </cell>
          <cell r="O2792">
            <v>0</v>
          </cell>
          <cell r="P2792">
            <v>0</v>
          </cell>
          <cell r="Q2792">
            <v>0</v>
          </cell>
          <cell r="R2792">
            <v>0</v>
          </cell>
          <cell r="T2792">
            <v>1.0211255385207367</v>
          </cell>
        </row>
        <row r="2793">
          <cell r="A2793" t="str">
            <v>335309993</v>
          </cell>
          <cell r="B2793" t="str">
            <v>R29</v>
          </cell>
          <cell r="C2793">
            <v>17</v>
          </cell>
          <cell r="D2793" t="str">
            <v>REVERSO - SOFTISSIMO S.A.S.</v>
          </cell>
          <cell r="F2793">
            <v>8</v>
          </cell>
          <cell r="G2793" t="str">
            <v>6201Z</v>
          </cell>
          <cell r="H2793">
            <v>0</v>
          </cell>
          <cell r="I2793">
            <v>0</v>
          </cell>
          <cell r="J2793">
            <v>0</v>
          </cell>
          <cell r="K2793">
            <v>0</v>
          </cell>
          <cell r="L2793">
            <v>0</v>
          </cell>
          <cell r="M2793">
            <v>0</v>
          </cell>
          <cell r="N2793">
            <v>0</v>
          </cell>
          <cell r="O2793">
            <v>0</v>
          </cell>
          <cell r="P2793">
            <v>0</v>
          </cell>
          <cell r="Q2793">
            <v>3</v>
          </cell>
          <cell r="R2793">
            <v>3</v>
          </cell>
          <cell r="T2793">
            <v>0.99894596454811424</v>
          </cell>
        </row>
        <row r="2794">
          <cell r="A2794" t="str">
            <v>310558770</v>
          </cell>
          <cell r="B2794" t="str">
            <v>R16</v>
          </cell>
          <cell r="C2794">
            <v>79</v>
          </cell>
          <cell r="D2794" t="str">
            <v>SOPRO</v>
          </cell>
          <cell r="F2794">
            <v>9</v>
          </cell>
          <cell r="G2794" t="str">
            <v>2660Z</v>
          </cell>
          <cell r="H2794">
            <v>0</v>
          </cell>
          <cell r="I2794">
            <v>0</v>
          </cell>
          <cell r="J2794">
            <v>0</v>
          </cell>
          <cell r="K2794">
            <v>0</v>
          </cell>
          <cell r="L2794">
            <v>0</v>
          </cell>
          <cell r="M2794">
            <v>0</v>
          </cell>
          <cell r="N2794">
            <v>0</v>
          </cell>
          <cell r="O2794">
            <v>0</v>
          </cell>
          <cell r="P2794">
            <v>0</v>
          </cell>
          <cell r="Q2794">
            <v>2</v>
          </cell>
          <cell r="R2794">
            <v>2</v>
          </cell>
          <cell r="T2794">
            <v>1.0356513869629886</v>
          </cell>
        </row>
        <row r="2795">
          <cell r="A2795" t="str">
            <v>422197962</v>
          </cell>
          <cell r="B2795" t="str">
            <v>R18</v>
          </cell>
          <cell r="C2795">
            <v>147</v>
          </cell>
          <cell r="D2795" t="str">
            <v>TRACTEL SAS</v>
          </cell>
          <cell r="F2795">
            <v>2</v>
          </cell>
          <cell r="G2795" t="str">
            <v>2822Z</v>
          </cell>
          <cell r="H2795">
            <v>0</v>
          </cell>
          <cell r="I2795">
            <v>0</v>
          </cell>
          <cell r="J2795">
            <v>0</v>
          </cell>
          <cell r="K2795">
            <v>0</v>
          </cell>
          <cell r="L2795">
            <v>0</v>
          </cell>
          <cell r="M2795">
            <v>0</v>
          </cell>
          <cell r="N2795">
            <v>0</v>
          </cell>
          <cell r="O2795">
            <v>0</v>
          </cell>
          <cell r="P2795">
            <v>0</v>
          </cell>
          <cell r="Q2795">
            <v>0</v>
          </cell>
          <cell r="R2795">
            <v>0</v>
          </cell>
          <cell r="T2795">
            <v>1.0007829316016368</v>
          </cell>
        </row>
        <row r="2796">
          <cell r="A2796" t="str">
            <v>338457625</v>
          </cell>
          <cell r="B2796" t="str">
            <v>R30</v>
          </cell>
          <cell r="C2796">
            <v>27</v>
          </cell>
          <cell r="D2796" t="str">
            <v>IMRA EUROPE SAS</v>
          </cell>
          <cell r="F2796">
            <v>15</v>
          </cell>
          <cell r="G2796" t="str">
            <v>7219Z</v>
          </cell>
          <cell r="H2796">
            <v>0</v>
          </cell>
          <cell r="I2796">
            <v>0</v>
          </cell>
          <cell r="J2796">
            <v>0</v>
          </cell>
          <cell r="K2796">
            <v>2</v>
          </cell>
          <cell r="L2796">
            <v>1</v>
          </cell>
          <cell r="M2796">
            <v>1</v>
          </cell>
          <cell r="N2796">
            <v>0</v>
          </cell>
          <cell r="O2796">
            <v>0</v>
          </cell>
          <cell r="P2796">
            <v>0</v>
          </cell>
          <cell r="Q2796">
            <v>0</v>
          </cell>
          <cell r="R2796">
            <v>3</v>
          </cell>
          <cell r="T2796">
            <v>0.98975881054848547</v>
          </cell>
        </row>
        <row r="2797">
          <cell r="A2797" t="str">
            <v>390970630</v>
          </cell>
          <cell r="B2797" t="str">
            <v>R18</v>
          </cell>
          <cell r="C2797">
            <v>11</v>
          </cell>
          <cell r="D2797" t="str">
            <v>TAMI INDUSTRIES</v>
          </cell>
          <cell r="F2797">
            <v>2</v>
          </cell>
          <cell r="G2797" t="str">
            <v>2899B</v>
          </cell>
          <cell r="H2797">
            <v>0</v>
          </cell>
          <cell r="I2797">
            <v>0</v>
          </cell>
          <cell r="J2797">
            <v>0</v>
          </cell>
          <cell r="K2797">
            <v>0</v>
          </cell>
          <cell r="L2797">
            <v>0</v>
          </cell>
          <cell r="M2797">
            <v>0</v>
          </cell>
          <cell r="N2797">
            <v>0</v>
          </cell>
          <cell r="O2797">
            <v>0</v>
          </cell>
          <cell r="P2797">
            <v>0</v>
          </cell>
          <cell r="Q2797">
            <v>1</v>
          </cell>
          <cell r="R2797">
            <v>1</v>
          </cell>
          <cell r="T2797">
            <v>9.4593069968261432</v>
          </cell>
        </row>
        <row r="2798">
          <cell r="A2798" t="str">
            <v>401297692</v>
          </cell>
          <cell r="B2798" t="str">
            <v>R09</v>
          </cell>
          <cell r="C2798">
            <v>129</v>
          </cell>
          <cell r="D2798" t="str">
            <v>FRANCE REDUCTEURS SA</v>
          </cell>
          <cell r="F2798">
            <v>2</v>
          </cell>
          <cell r="G2798" t="str">
            <v>2229A</v>
          </cell>
          <cell r="H2798">
            <v>0</v>
          </cell>
          <cell r="I2798">
            <v>0</v>
          </cell>
          <cell r="J2798">
            <v>0</v>
          </cell>
          <cell r="K2798">
            <v>0</v>
          </cell>
          <cell r="L2798">
            <v>0</v>
          </cell>
          <cell r="M2798">
            <v>0</v>
          </cell>
          <cell r="N2798">
            <v>0</v>
          </cell>
          <cell r="O2798">
            <v>0</v>
          </cell>
          <cell r="P2798">
            <v>0</v>
          </cell>
          <cell r="Q2798">
            <v>0</v>
          </cell>
          <cell r="R2798">
            <v>0</v>
          </cell>
          <cell r="T2798">
            <v>1.0140221187172367</v>
          </cell>
        </row>
        <row r="2799">
          <cell r="A2799" t="str">
            <v>389274846</v>
          </cell>
          <cell r="B2799" t="str">
            <v>R15</v>
          </cell>
          <cell r="C2799">
            <v>52</v>
          </cell>
          <cell r="D2799" t="str">
            <v>ALPHA MOS</v>
          </cell>
          <cell r="F2799">
            <v>11</v>
          </cell>
          <cell r="G2799" t="str">
            <v>2651B</v>
          </cell>
          <cell r="H2799">
            <v>0</v>
          </cell>
          <cell r="I2799">
            <v>0</v>
          </cell>
          <cell r="J2799">
            <v>0</v>
          </cell>
          <cell r="K2799">
            <v>0</v>
          </cell>
          <cell r="L2799">
            <v>0</v>
          </cell>
          <cell r="M2799">
            <v>0</v>
          </cell>
          <cell r="N2799">
            <v>0</v>
          </cell>
          <cell r="O2799">
            <v>0</v>
          </cell>
          <cell r="P2799">
            <v>0</v>
          </cell>
          <cell r="Q2799">
            <v>0</v>
          </cell>
          <cell r="R2799">
            <v>0</v>
          </cell>
          <cell r="T2799">
            <v>0.99994312045900124</v>
          </cell>
        </row>
        <row r="2800">
          <cell r="A2800" t="str">
            <v>950495713</v>
          </cell>
          <cell r="B2800" t="str">
            <v>R15</v>
          </cell>
          <cell r="C2800">
            <v>70</v>
          </cell>
          <cell r="D2800" t="str">
            <v>IMASONIC</v>
          </cell>
          <cell r="F2800">
            <v>14</v>
          </cell>
          <cell r="G2800" t="str">
            <v>2651B</v>
          </cell>
          <cell r="H2800">
            <v>0</v>
          </cell>
          <cell r="I2800">
            <v>0</v>
          </cell>
          <cell r="J2800">
            <v>0</v>
          </cell>
          <cell r="K2800">
            <v>0</v>
          </cell>
          <cell r="L2800">
            <v>0</v>
          </cell>
          <cell r="M2800">
            <v>0</v>
          </cell>
          <cell r="N2800">
            <v>0</v>
          </cell>
          <cell r="O2800">
            <v>0</v>
          </cell>
          <cell r="P2800">
            <v>0</v>
          </cell>
          <cell r="Q2800">
            <v>0</v>
          </cell>
          <cell r="R2800">
            <v>0</v>
          </cell>
          <cell r="T2800">
            <v>1.0081159598183149</v>
          </cell>
        </row>
        <row r="2801">
          <cell r="A2801" t="str">
            <v>333882207</v>
          </cell>
          <cell r="B2801" t="str">
            <v>R19</v>
          </cell>
          <cell r="C2801">
            <v>131</v>
          </cell>
          <cell r="D2801" t="str">
            <v>AKEBONO EUROPE</v>
          </cell>
          <cell r="F2801">
            <v>18</v>
          </cell>
          <cell r="G2801" t="str">
            <v>2932Z</v>
          </cell>
          <cell r="H2801">
            <v>0</v>
          </cell>
          <cell r="I2801">
            <v>0</v>
          </cell>
          <cell r="J2801">
            <v>0</v>
          </cell>
          <cell r="K2801">
            <v>2</v>
          </cell>
          <cell r="L2801">
            <v>2</v>
          </cell>
          <cell r="M2801">
            <v>0</v>
          </cell>
          <cell r="N2801">
            <v>0</v>
          </cell>
          <cell r="O2801">
            <v>0</v>
          </cell>
          <cell r="P2801">
            <v>0</v>
          </cell>
          <cell r="Q2801">
            <v>1</v>
          </cell>
          <cell r="R2801">
            <v>3</v>
          </cell>
          <cell r="T2801">
            <v>0.93251785314979829</v>
          </cell>
        </row>
        <row r="2802">
          <cell r="A2802" t="str">
            <v>349927012</v>
          </cell>
          <cell r="B2802" t="str">
            <v>R03</v>
          </cell>
          <cell r="C2802">
            <v>130</v>
          </cell>
          <cell r="D2802" t="str">
            <v>EUROGERM</v>
          </cell>
          <cell r="F2802">
            <v>4</v>
          </cell>
          <cell r="G2802" t="str">
            <v>1089Z</v>
          </cell>
          <cell r="H2802">
            <v>0</v>
          </cell>
          <cell r="I2802">
            <v>0</v>
          </cell>
          <cell r="J2802">
            <v>0</v>
          </cell>
          <cell r="K2802">
            <v>0</v>
          </cell>
          <cell r="L2802">
            <v>0</v>
          </cell>
          <cell r="M2802">
            <v>0</v>
          </cell>
          <cell r="N2802">
            <v>0</v>
          </cell>
          <cell r="O2802">
            <v>0</v>
          </cell>
          <cell r="P2802">
            <v>0</v>
          </cell>
          <cell r="Q2802">
            <v>0</v>
          </cell>
          <cell r="R2802">
            <v>0</v>
          </cell>
          <cell r="T2802">
            <v>1.035139445896806</v>
          </cell>
        </row>
        <row r="2803">
          <cell r="A2803" t="str">
            <v>392678793</v>
          </cell>
          <cell r="B2803" t="str">
            <v>R30</v>
          </cell>
          <cell r="C2803">
            <v>29</v>
          </cell>
          <cell r="D2803" t="str">
            <v>RECUPYL</v>
          </cell>
          <cell r="F2803">
            <v>13</v>
          </cell>
          <cell r="G2803" t="str">
            <v>7112B</v>
          </cell>
          <cell r="H2803">
            <v>0</v>
          </cell>
          <cell r="I2803">
            <v>0</v>
          </cell>
          <cell r="J2803">
            <v>0</v>
          </cell>
          <cell r="K2803">
            <v>0</v>
          </cell>
          <cell r="L2803">
            <v>0</v>
          </cell>
          <cell r="M2803">
            <v>1</v>
          </cell>
          <cell r="N2803">
            <v>0</v>
          </cell>
          <cell r="O2803">
            <v>1</v>
          </cell>
          <cell r="P2803">
            <v>0</v>
          </cell>
          <cell r="Q2803">
            <v>0</v>
          </cell>
          <cell r="R2803">
            <v>2</v>
          </cell>
          <cell r="T2803">
            <v>1.0187478269787396</v>
          </cell>
        </row>
        <row r="2804">
          <cell r="A2804" t="str">
            <v>414488171</v>
          </cell>
          <cell r="B2804" t="str">
            <v>R08</v>
          </cell>
          <cell r="C2804">
            <v>47</v>
          </cell>
          <cell r="D2804" t="str">
            <v>EXONHIT SA</v>
          </cell>
          <cell r="F2804">
            <v>23</v>
          </cell>
          <cell r="G2804" t="str">
            <v>2120Z</v>
          </cell>
          <cell r="H2804">
            <v>0</v>
          </cell>
          <cell r="I2804">
            <v>0</v>
          </cell>
          <cell r="J2804">
            <v>0</v>
          </cell>
          <cell r="K2804">
            <v>0</v>
          </cell>
          <cell r="L2804">
            <v>0</v>
          </cell>
          <cell r="M2804">
            <v>2</v>
          </cell>
          <cell r="N2804">
            <v>1</v>
          </cell>
          <cell r="O2804">
            <v>0</v>
          </cell>
          <cell r="P2804">
            <v>0</v>
          </cell>
          <cell r="Q2804">
            <v>0</v>
          </cell>
          <cell r="R2804">
            <v>3</v>
          </cell>
          <cell r="T2804">
            <v>0.99952331072357825</v>
          </cell>
        </row>
        <row r="2805">
          <cell r="A2805" t="str">
            <v>415121854</v>
          </cell>
          <cell r="B2805" t="str">
            <v>R30</v>
          </cell>
          <cell r="C2805">
            <v>15</v>
          </cell>
          <cell r="D2805" t="str">
            <v>HYBRIGENICS SA</v>
          </cell>
          <cell r="F2805">
            <v>6</v>
          </cell>
          <cell r="G2805" t="str">
            <v>7112B</v>
          </cell>
          <cell r="H2805">
            <v>0</v>
          </cell>
          <cell r="I2805">
            <v>0</v>
          </cell>
          <cell r="J2805">
            <v>0</v>
          </cell>
          <cell r="K2805">
            <v>0</v>
          </cell>
          <cell r="L2805">
            <v>0</v>
          </cell>
          <cell r="M2805">
            <v>0</v>
          </cell>
          <cell r="N2805">
            <v>0</v>
          </cell>
          <cell r="O2805">
            <v>0</v>
          </cell>
          <cell r="P2805">
            <v>0</v>
          </cell>
          <cell r="Q2805">
            <v>0</v>
          </cell>
          <cell r="R2805">
            <v>0</v>
          </cell>
          <cell r="T2805">
            <v>1.0124516261547039</v>
          </cell>
        </row>
        <row r="2806">
          <cell r="A2806" t="str">
            <v>418623138</v>
          </cell>
          <cell r="B2806" t="str">
            <v>R30</v>
          </cell>
          <cell r="C2806">
            <v>28</v>
          </cell>
          <cell r="D2806" t="str">
            <v>PROTEUS</v>
          </cell>
          <cell r="F2806">
            <v>14</v>
          </cell>
          <cell r="G2806" t="str">
            <v>7211Z</v>
          </cell>
          <cell r="H2806">
            <v>0</v>
          </cell>
          <cell r="I2806">
            <v>0</v>
          </cell>
          <cell r="J2806">
            <v>0</v>
          </cell>
          <cell r="K2806">
            <v>0</v>
          </cell>
          <cell r="L2806">
            <v>0</v>
          </cell>
          <cell r="M2806">
            <v>2</v>
          </cell>
          <cell r="N2806">
            <v>0</v>
          </cell>
          <cell r="O2806">
            <v>0</v>
          </cell>
          <cell r="P2806">
            <v>0</v>
          </cell>
          <cell r="Q2806">
            <v>0</v>
          </cell>
          <cell r="R2806">
            <v>2</v>
          </cell>
          <cell r="T2806">
            <v>1.0350716875544526</v>
          </cell>
        </row>
        <row r="2807">
          <cell r="A2807" t="str">
            <v>412472912</v>
          </cell>
          <cell r="B2807" t="str">
            <v>R30</v>
          </cell>
          <cell r="C2807">
            <v>23</v>
          </cell>
          <cell r="D2807" t="str">
            <v>CITILOG</v>
          </cell>
          <cell r="F2807">
            <v>8</v>
          </cell>
          <cell r="G2807" t="str">
            <v>7112B</v>
          </cell>
          <cell r="H2807">
            <v>0</v>
          </cell>
          <cell r="I2807">
            <v>0</v>
          </cell>
          <cell r="J2807">
            <v>0</v>
          </cell>
          <cell r="K2807">
            <v>0</v>
          </cell>
          <cell r="L2807">
            <v>0</v>
          </cell>
          <cell r="M2807">
            <v>0</v>
          </cell>
          <cell r="N2807">
            <v>0</v>
          </cell>
          <cell r="O2807">
            <v>0</v>
          </cell>
          <cell r="P2807">
            <v>0</v>
          </cell>
          <cell r="Q2807">
            <v>0</v>
          </cell>
          <cell r="R2807">
            <v>0</v>
          </cell>
          <cell r="T2807">
            <v>9.4799536452710171</v>
          </cell>
        </row>
        <row r="2808">
          <cell r="A2808" t="str">
            <v>403942642</v>
          </cell>
          <cell r="B2808" t="str">
            <v>R08</v>
          </cell>
          <cell r="C2808">
            <v>29</v>
          </cell>
          <cell r="D2808" t="str">
            <v>NICOX SA</v>
          </cell>
          <cell r="F2808">
            <v>12</v>
          </cell>
          <cell r="G2808" t="str">
            <v>2120Z</v>
          </cell>
          <cell r="H2808">
            <v>0</v>
          </cell>
          <cell r="I2808">
            <v>0</v>
          </cell>
          <cell r="J2808">
            <v>0</v>
          </cell>
          <cell r="K2808">
            <v>0</v>
          </cell>
          <cell r="L2808">
            <v>0</v>
          </cell>
          <cell r="M2808">
            <v>5</v>
          </cell>
          <cell r="N2808">
            <v>0</v>
          </cell>
          <cell r="O2808">
            <v>1</v>
          </cell>
          <cell r="P2808">
            <v>0</v>
          </cell>
          <cell r="Q2808">
            <v>0</v>
          </cell>
          <cell r="R2808">
            <v>6</v>
          </cell>
          <cell r="T2808">
            <v>1.0020131423280971</v>
          </cell>
        </row>
        <row r="2809">
          <cell r="A2809" t="str">
            <v>418695003</v>
          </cell>
          <cell r="B2809" t="str">
            <v>R08</v>
          </cell>
          <cell r="C2809">
            <v>131</v>
          </cell>
          <cell r="D2809" t="str">
            <v>AVOGADRO</v>
          </cell>
          <cell r="F2809">
            <v>46</v>
          </cell>
          <cell r="G2809" t="str">
            <v>2110Z</v>
          </cell>
          <cell r="H2809">
            <v>0</v>
          </cell>
          <cell r="I2809">
            <v>0</v>
          </cell>
          <cell r="J2809">
            <v>0</v>
          </cell>
          <cell r="K2809">
            <v>0</v>
          </cell>
          <cell r="L2809">
            <v>0</v>
          </cell>
          <cell r="M2809">
            <v>1</v>
          </cell>
          <cell r="N2809">
            <v>0</v>
          </cell>
          <cell r="O2809">
            <v>0</v>
          </cell>
          <cell r="P2809">
            <v>0</v>
          </cell>
          <cell r="Q2809">
            <v>0</v>
          </cell>
          <cell r="R2809">
            <v>1</v>
          </cell>
          <cell r="T2809">
            <v>0.99657919161665931</v>
          </cell>
        </row>
        <row r="2810">
          <cell r="A2810" t="str">
            <v>419772181</v>
          </cell>
          <cell r="B2810" t="str">
            <v>R10</v>
          </cell>
          <cell r="C2810">
            <v>15</v>
          </cell>
          <cell r="D2810" t="str">
            <v>CERLASE</v>
          </cell>
          <cell r="F2810">
            <v>11</v>
          </cell>
          <cell r="G2810" t="str">
            <v>2320Z</v>
          </cell>
          <cell r="H2810">
            <v>0</v>
          </cell>
          <cell r="I2810">
            <v>0</v>
          </cell>
          <cell r="J2810">
            <v>0</v>
          </cell>
          <cell r="K2810">
            <v>0</v>
          </cell>
          <cell r="L2810">
            <v>0</v>
          </cell>
          <cell r="M2810">
            <v>0</v>
          </cell>
          <cell r="N2810">
            <v>0</v>
          </cell>
          <cell r="O2810">
            <v>0</v>
          </cell>
          <cell r="P2810">
            <v>0</v>
          </cell>
          <cell r="Q2810">
            <v>1</v>
          </cell>
          <cell r="R2810">
            <v>1</v>
          </cell>
          <cell r="T2810">
            <v>1.0005289829875121</v>
          </cell>
        </row>
        <row r="2811">
          <cell r="A2811" t="str">
            <v>417723863</v>
          </cell>
          <cell r="B2811" t="str">
            <v>R30</v>
          </cell>
          <cell r="C2811">
            <v>9</v>
          </cell>
          <cell r="D2811" t="str">
            <v>GENIBIO</v>
          </cell>
          <cell r="E2811" t="str">
            <v>417723863 ; 423317643 ;</v>
          </cell>
          <cell r="F2811">
            <v>2</v>
          </cell>
          <cell r="G2811" t="str">
            <v>7219Z</v>
          </cell>
          <cell r="H2811">
            <v>0</v>
          </cell>
          <cell r="I2811">
            <v>0</v>
          </cell>
          <cell r="J2811">
            <v>0</v>
          </cell>
          <cell r="K2811">
            <v>0</v>
          </cell>
          <cell r="L2811">
            <v>0</v>
          </cell>
          <cell r="M2811">
            <v>0</v>
          </cell>
          <cell r="N2811">
            <v>1</v>
          </cell>
          <cell r="O2811">
            <v>0</v>
          </cell>
          <cell r="P2811">
            <v>0</v>
          </cell>
          <cell r="Q2811">
            <v>0</v>
          </cell>
          <cell r="R2811">
            <v>1</v>
          </cell>
          <cell r="T2811">
            <v>1.0041290355985819</v>
          </cell>
        </row>
        <row r="2812">
          <cell r="A2812" t="str">
            <v>421167966</v>
          </cell>
          <cell r="B2812" t="str">
            <v>R15</v>
          </cell>
          <cell r="C2812">
            <v>94</v>
          </cell>
          <cell r="D2812" t="str">
            <v>AIR LIQUIDE ELECTRONICS SYSTEMS</v>
          </cell>
          <cell r="F2812">
            <v>9</v>
          </cell>
          <cell r="G2812" t="str">
            <v>2651B</v>
          </cell>
          <cell r="H2812">
            <v>0</v>
          </cell>
          <cell r="I2812">
            <v>1</v>
          </cell>
          <cell r="J2812">
            <v>0</v>
          </cell>
          <cell r="K2812">
            <v>0</v>
          </cell>
          <cell r="L2812">
            <v>0</v>
          </cell>
          <cell r="M2812">
            <v>0</v>
          </cell>
          <cell r="N2812">
            <v>0</v>
          </cell>
          <cell r="O2812">
            <v>0</v>
          </cell>
          <cell r="P2812">
            <v>0</v>
          </cell>
          <cell r="Q2812">
            <v>0</v>
          </cell>
          <cell r="R2812">
            <v>1</v>
          </cell>
          <cell r="T2812">
            <v>1.0133027663874339</v>
          </cell>
        </row>
        <row r="2813">
          <cell r="A2813" t="str">
            <v>403384191</v>
          </cell>
          <cell r="B2813" t="str">
            <v>R29</v>
          </cell>
          <cell r="C2813">
            <v>89</v>
          </cell>
          <cell r="D2813" t="str">
            <v>TEKELEC FRANCE</v>
          </cell>
          <cell r="F2813">
            <v>31</v>
          </cell>
          <cell r="G2813" t="str">
            <v>6202A</v>
          </cell>
          <cell r="H2813">
            <v>0</v>
          </cell>
          <cell r="I2813">
            <v>0</v>
          </cell>
          <cell r="J2813">
            <v>0</v>
          </cell>
          <cell r="K2813">
            <v>0</v>
          </cell>
          <cell r="L2813">
            <v>0</v>
          </cell>
          <cell r="M2813">
            <v>0</v>
          </cell>
          <cell r="N2813">
            <v>0</v>
          </cell>
          <cell r="O2813">
            <v>0</v>
          </cell>
          <cell r="P2813">
            <v>0</v>
          </cell>
          <cell r="Q2813">
            <v>7</v>
          </cell>
          <cell r="R2813">
            <v>7</v>
          </cell>
          <cell r="T2813">
            <v>1.0067817968126782</v>
          </cell>
        </row>
        <row r="2814">
          <cell r="A2814" t="str">
            <v>432176543</v>
          </cell>
          <cell r="B2814" t="str">
            <v>R30</v>
          </cell>
          <cell r="C2814">
            <v>27</v>
          </cell>
          <cell r="D2814" t="str">
            <v>INTEGRAGEN SA</v>
          </cell>
          <cell r="F2814">
            <v>8</v>
          </cell>
          <cell r="G2814" t="str">
            <v>7219Z</v>
          </cell>
          <cell r="H2814">
            <v>0</v>
          </cell>
          <cell r="I2814">
            <v>0</v>
          </cell>
          <cell r="J2814">
            <v>0</v>
          </cell>
          <cell r="K2814">
            <v>0</v>
          </cell>
          <cell r="L2814">
            <v>0</v>
          </cell>
          <cell r="M2814">
            <v>0</v>
          </cell>
          <cell r="N2814">
            <v>0</v>
          </cell>
          <cell r="O2814">
            <v>0</v>
          </cell>
          <cell r="P2814">
            <v>0</v>
          </cell>
          <cell r="Q2814">
            <v>1</v>
          </cell>
          <cell r="R2814">
            <v>1</v>
          </cell>
          <cell r="T2814">
            <v>1.0110568818976655</v>
          </cell>
        </row>
        <row r="2815">
          <cell r="A2815" t="str">
            <v>438923997</v>
          </cell>
          <cell r="B2815" t="str">
            <v>R30</v>
          </cell>
          <cell r="C2815">
            <v>14</v>
          </cell>
          <cell r="D2815" t="str">
            <v>ALCHIMER</v>
          </cell>
          <cell r="F2815">
            <v>9</v>
          </cell>
          <cell r="G2815" t="str">
            <v>7112B</v>
          </cell>
          <cell r="H2815">
            <v>0</v>
          </cell>
          <cell r="I2815">
            <v>0</v>
          </cell>
          <cell r="J2815">
            <v>0</v>
          </cell>
          <cell r="K2815">
            <v>0</v>
          </cell>
          <cell r="L2815">
            <v>0</v>
          </cell>
          <cell r="M2815">
            <v>0</v>
          </cell>
          <cell r="N2815">
            <v>0</v>
          </cell>
          <cell r="O2815">
            <v>0</v>
          </cell>
          <cell r="P2815">
            <v>0</v>
          </cell>
          <cell r="Q2815">
            <v>2</v>
          </cell>
          <cell r="R2815">
            <v>2</v>
          </cell>
          <cell r="T2815">
            <v>1.0048151949371278</v>
          </cell>
        </row>
        <row r="2816">
          <cell r="A2816" t="str">
            <v>429083207</v>
          </cell>
          <cell r="B2816" t="str">
            <v>R29</v>
          </cell>
          <cell r="C2816">
            <v>26</v>
          </cell>
          <cell r="D2816" t="str">
            <v>AUREUS PHARMA</v>
          </cell>
          <cell r="F2816">
            <v>18</v>
          </cell>
          <cell r="G2816" t="str">
            <v>6201Z</v>
          </cell>
          <cell r="H2816">
            <v>0</v>
          </cell>
          <cell r="I2816">
            <v>0</v>
          </cell>
          <cell r="J2816">
            <v>0</v>
          </cell>
          <cell r="K2816">
            <v>0</v>
          </cell>
          <cell r="L2816">
            <v>0</v>
          </cell>
          <cell r="M2816">
            <v>0</v>
          </cell>
          <cell r="N2816">
            <v>0</v>
          </cell>
          <cell r="O2816">
            <v>0</v>
          </cell>
          <cell r="P2816">
            <v>0</v>
          </cell>
          <cell r="Q2816">
            <v>1</v>
          </cell>
          <cell r="R2816">
            <v>1</v>
          </cell>
          <cell r="T2816">
            <v>1.0007243359247104</v>
          </cell>
        </row>
        <row r="2817">
          <cell r="A2817" t="str">
            <v>414594127</v>
          </cell>
          <cell r="B2817" t="str">
            <v>R03</v>
          </cell>
          <cell r="C2817">
            <v>200</v>
          </cell>
          <cell r="D2817" t="str">
            <v>ATLANTIQUE ALIMENTAIRE</v>
          </cell>
          <cell r="F2817">
            <v>1</v>
          </cell>
          <cell r="G2817" t="str">
            <v>1085Z</v>
          </cell>
          <cell r="H2817">
            <v>0</v>
          </cell>
          <cell r="I2817">
            <v>0</v>
          </cell>
          <cell r="J2817">
            <v>0</v>
          </cell>
          <cell r="K2817">
            <v>0</v>
          </cell>
          <cell r="L2817">
            <v>0</v>
          </cell>
          <cell r="M2817">
            <v>0</v>
          </cell>
          <cell r="N2817">
            <v>0</v>
          </cell>
          <cell r="O2817">
            <v>0</v>
          </cell>
          <cell r="P2817">
            <v>0</v>
          </cell>
          <cell r="Q2817">
            <v>0</v>
          </cell>
          <cell r="R2817">
            <v>0</v>
          </cell>
          <cell r="T2817">
            <v>9.6060569189953444</v>
          </cell>
        </row>
        <row r="2818">
          <cell r="A2818" t="str">
            <v>430301101</v>
          </cell>
          <cell r="B2818" t="str">
            <v>R30</v>
          </cell>
          <cell r="C2818">
            <v>22</v>
          </cell>
          <cell r="D2818" t="str">
            <v>NUMTECH SARL</v>
          </cell>
          <cell r="F2818">
            <v>13</v>
          </cell>
          <cell r="G2818" t="str">
            <v>7120B</v>
          </cell>
          <cell r="H2818">
            <v>0</v>
          </cell>
          <cell r="I2818">
            <v>0</v>
          </cell>
          <cell r="J2818">
            <v>0</v>
          </cell>
          <cell r="K2818">
            <v>0</v>
          </cell>
          <cell r="L2818">
            <v>0</v>
          </cell>
          <cell r="M2818">
            <v>0</v>
          </cell>
          <cell r="N2818">
            <v>0</v>
          </cell>
          <cell r="O2818">
            <v>0</v>
          </cell>
          <cell r="P2818">
            <v>0</v>
          </cell>
          <cell r="Q2818">
            <v>0</v>
          </cell>
          <cell r="R2818">
            <v>0</v>
          </cell>
          <cell r="T2818">
            <v>1.0187478269787396</v>
          </cell>
        </row>
        <row r="2819">
          <cell r="A2819" t="str">
            <v>428720643</v>
          </cell>
          <cell r="B2819" t="str">
            <v>R27</v>
          </cell>
          <cell r="C2819">
            <v>67</v>
          </cell>
          <cell r="D2819" t="str">
            <v>VOX MOBILI SA</v>
          </cell>
          <cell r="F2819">
            <v>20</v>
          </cell>
          <cell r="G2819" t="str">
            <v>5829C</v>
          </cell>
          <cell r="H2819">
            <v>0</v>
          </cell>
          <cell r="I2819">
            <v>0</v>
          </cell>
          <cell r="J2819">
            <v>0</v>
          </cell>
          <cell r="K2819">
            <v>0</v>
          </cell>
          <cell r="L2819">
            <v>0</v>
          </cell>
          <cell r="M2819">
            <v>0</v>
          </cell>
          <cell r="N2819">
            <v>0</v>
          </cell>
          <cell r="O2819">
            <v>0</v>
          </cell>
          <cell r="P2819">
            <v>0</v>
          </cell>
          <cell r="Q2819">
            <v>2</v>
          </cell>
          <cell r="R2819">
            <v>2</v>
          </cell>
          <cell r="T2819">
            <v>1.0251786894107981</v>
          </cell>
        </row>
        <row r="2820">
          <cell r="A2820" t="str">
            <v>414834028</v>
          </cell>
          <cell r="B2820" t="str">
            <v>R14</v>
          </cell>
          <cell r="C2820">
            <v>20</v>
          </cell>
          <cell r="D2820" t="str">
            <v>WEBDYN</v>
          </cell>
          <cell r="F2820">
            <v>12</v>
          </cell>
          <cell r="G2820" t="str">
            <v>2630Z</v>
          </cell>
          <cell r="H2820">
            <v>0</v>
          </cell>
          <cell r="I2820">
            <v>0</v>
          </cell>
          <cell r="J2820">
            <v>0</v>
          </cell>
          <cell r="K2820">
            <v>0</v>
          </cell>
          <cell r="L2820">
            <v>0</v>
          </cell>
          <cell r="M2820">
            <v>0</v>
          </cell>
          <cell r="N2820">
            <v>0</v>
          </cell>
          <cell r="O2820">
            <v>0</v>
          </cell>
          <cell r="P2820">
            <v>0</v>
          </cell>
          <cell r="Q2820">
            <v>0</v>
          </cell>
          <cell r="R2820">
            <v>0</v>
          </cell>
          <cell r="T2820">
            <v>1.0018534203621747</v>
          </cell>
        </row>
        <row r="2821">
          <cell r="A2821" t="str">
            <v>428780241</v>
          </cell>
          <cell r="B2821" t="str">
            <v>R29</v>
          </cell>
          <cell r="C2821">
            <v>246</v>
          </cell>
          <cell r="D2821" t="str">
            <v>ASTELLIA</v>
          </cell>
          <cell r="F2821">
            <v>71</v>
          </cell>
          <cell r="G2821" t="str">
            <v>6201Z</v>
          </cell>
          <cell r="H2821">
            <v>0</v>
          </cell>
          <cell r="I2821">
            <v>0</v>
          </cell>
          <cell r="J2821">
            <v>0</v>
          </cell>
          <cell r="K2821">
            <v>0</v>
          </cell>
          <cell r="L2821">
            <v>0</v>
          </cell>
          <cell r="M2821">
            <v>1</v>
          </cell>
          <cell r="N2821">
            <v>0</v>
          </cell>
          <cell r="O2821">
            <v>0</v>
          </cell>
          <cell r="P2821">
            <v>1</v>
          </cell>
          <cell r="Q2821">
            <v>0</v>
          </cell>
          <cell r="R2821">
            <v>2</v>
          </cell>
          <cell r="S2821" t="str">
            <v>reprise des études</v>
          </cell>
          <cell r="T2821">
            <v>1.016285160729232</v>
          </cell>
        </row>
        <row r="2822">
          <cell r="A2822" t="str">
            <v>421543786</v>
          </cell>
          <cell r="B2822" t="str">
            <v>R15</v>
          </cell>
          <cell r="C2822">
            <v>15</v>
          </cell>
          <cell r="D2822" t="str">
            <v>FASTLITE</v>
          </cell>
          <cell r="F2822">
            <v>9</v>
          </cell>
          <cell r="G2822" t="str">
            <v>2651B</v>
          </cell>
          <cell r="H2822">
            <v>0</v>
          </cell>
          <cell r="I2822">
            <v>0</v>
          </cell>
          <cell r="J2822">
            <v>0</v>
          </cell>
          <cell r="K2822">
            <v>0</v>
          </cell>
          <cell r="L2822">
            <v>0</v>
          </cell>
          <cell r="M2822">
            <v>0</v>
          </cell>
          <cell r="N2822">
            <v>0</v>
          </cell>
          <cell r="O2822">
            <v>0</v>
          </cell>
          <cell r="P2822">
            <v>0</v>
          </cell>
          <cell r="Q2822">
            <v>0</v>
          </cell>
          <cell r="R2822">
            <v>0</v>
          </cell>
          <cell r="T2822">
            <v>1.0019927406929221</v>
          </cell>
        </row>
        <row r="2823">
          <cell r="A2823" t="str">
            <v>424390151</v>
          </cell>
          <cell r="B2823" t="str">
            <v>R27</v>
          </cell>
          <cell r="C2823">
            <v>12</v>
          </cell>
          <cell r="D2823" t="str">
            <v>LA CANTOCHE PRODUCTION</v>
          </cell>
          <cell r="F2823">
            <v>4</v>
          </cell>
          <cell r="G2823" t="str">
            <v>5911B</v>
          </cell>
          <cell r="H2823">
            <v>0</v>
          </cell>
          <cell r="I2823">
            <v>0</v>
          </cell>
          <cell r="J2823">
            <v>0</v>
          </cell>
          <cell r="K2823">
            <v>0</v>
          </cell>
          <cell r="L2823">
            <v>0</v>
          </cell>
          <cell r="M2823">
            <v>0</v>
          </cell>
          <cell r="N2823">
            <v>0</v>
          </cell>
          <cell r="O2823">
            <v>0</v>
          </cell>
          <cell r="P2823">
            <v>0</v>
          </cell>
          <cell r="Q2823">
            <v>0</v>
          </cell>
          <cell r="R2823">
            <v>0</v>
          </cell>
          <cell r="T2823">
            <v>1.0004931182693255</v>
          </cell>
        </row>
        <row r="2824">
          <cell r="A2824" t="str">
            <v>423703982</v>
          </cell>
          <cell r="B2824" t="str">
            <v>R29</v>
          </cell>
          <cell r="C2824">
            <v>18</v>
          </cell>
          <cell r="D2824" t="str">
            <v>LTU TECHNOLOGIES SAS</v>
          </cell>
          <cell r="F2824">
            <v>12</v>
          </cell>
          <cell r="G2824" t="str">
            <v>6201Z</v>
          </cell>
          <cell r="H2824">
            <v>0</v>
          </cell>
          <cell r="I2824">
            <v>0</v>
          </cell>
          <cell r="J2824">
            <v>0</v>
          </cell>
          <cell r="K2824">
            <v>1</v>
          </cell>
          <cell r="L2824">
            <v>1</v>
          </cell>
          <cell r="M2824">
            <v>0</v>
          </cell>
          <cell r="N2824">
            <v>0</v>
          </cell>
          <cell r="O2824">
            <v>1</v>
          </cell>
          <cell r="P2824">
            <v>0</v>
          </cell>
          <cell r="Q2824">
            <v>2</v>
          </cell>
          <cell r="R2824">
            <v>4</v>
          </cell>
          <cell r="T2824">
            <v>1.0034936555884344</v>
          </cell>
        </row>
        <row r="2825">
          <cell r="A2825" t="str">
            <v>421328295</v>
          </cell>
          <cell r="B2825" t="str">
            <v>R29</v>
          </cell>
          <cell r="C2825">
            <v>54</v>
          </cell>
          <cell r="D2825" t="str">
            <v>TOTAL IMMERSION</v>
          </cell>
          <cell r="F2825">
            <v>17</v>
          </cell>
          <cell r="G2825" t="str">
            <v>6201Z</v>
          </cell>
          <cell r="H2825">
            <v>1</v>
          </cell>
          <cell r="I2825">
            <v>0</v>
          </cell>
          <cell r="J2825">
            <v>0</v>
          </cell>
          <cell r="K2825">
            <v>2</v>
          </cell>
          <cell r="L2825">
            <v>0</v>
          </cell>
          <cell r="M2825">
            <v>0</v>
          </cell>
          <cell r="N2825">
            <v>0</v>
          </cell>
          <cell r="O2825">
            <v>0</v>
          </cell>
          <cell r="P2825">
            <v>0</v>
          </cell>
          <cell r="Q2825">
            <v>1</v>
          </cell>
          <cell r="R2825">
            <v>4</v>
          </cell>
          <cell r="T2825">
            <v>1.0026905450876527</v>
          </cell>
        </row>
        <row r="2826">
          <cell r="A2826" t="str">
            <v>431311539</v>
          </cell>
          <cell r="B2826" t="str">
            <v>R27</v>
          </cell>
          <cell r="C2826">
            <v>12</v>
          </cell>
          <cell r="D2826" t="str">
            <v>FLUOREM</v>
          </cell>
          <cell r="F2826">
            <v>11</v>
          </cell>
          <cell r="G2826" t="str">
            <v>5829C</v>
          </cell>
          <cell r="H2826">
            <v>0</v>
          </cell>
          <cell r="I2826">
            <v>0</v>
          </cell>
          <cell r="J2826">
            <v>0</v>
          </cell>
          <cell r="K2826">
            <v>0</v>
          </cell>
          <cell r="L2826">
            <v>0</v>
          </cell>
          <cell r="M2826">
            <v>0</v>
          </cell>
          <cell r="N2826">
            <v>1</v>
          </cell>
          <cell r="O2826">
            <v>0</v>
          </cell>
          <cell r="P2826">
            <v>0</v>
          </cell>
          <cell r="Q2826">
            <v>0</v>
          </cell>
          <cell r="R2826">
            <v>1</v>
          </cell>
          <cell r="T2826">
            <v>1.0092220107456353</v>
          </cell>
        </row>
        <row r="2827">
          <cell r="A2827" t="str">
            <v>434029617</v>
          </cell>
          <cell r="B2827" t="str">
            <v>R09</v>
          </cell>
          <cell r="C2827">
            <v>11</v>
          </cell>
          <cell r="D2827" t="str">
            <v>CORIOLIS COMPOSITES</v>
          </cell>
          <cell r="F2827">
            <v>17</v>
          </cell>
          <cell r="G2827" t="str">
            <v>2229A</v>
          </cell>
          <cell r="H2827">
            <v>0</v>
          </cell>
          <cell r="I2827">
            <v>0</v>
          </cell>
          <cell r="J2827">
            <v>0</v>
          </cell>
          <cell r="K2827">
            <v>0</v>
          </cell>
          <cell r="L2827">
            <v>0</v>
          </cell>
          <cell r="M2827">
            <v>1</v>
          </cell>
          <cell r="N2827">
            <v>0</v>
          </cell>
          <cell r="O2827">
            <v>0</v>
          </cell>
          <cell r="P2827">
            <v>0</v>
          </cell>
          <cell r="Q2827">
            <v>0</v>
          </cell>
          <cell r="R2827">
            <v>1</v>
          </cell>
          <cell r="T2827">
            <v>1.0256039922117233</v>
          </cell>
        </row>
        <row r="2828">
          <cell r="A2828" t="str">
            <v>334688348</v>
          </cell>
          <cell r="B2828" t="str">
            <v>R30</v>
          </cell>
          <cell r="C2828">
            <v>56</v>
          </cell>
          <cell r="D2828" t="str">
            <v>CENTRALE RECHERCHE SA</v>
          </cell>
          <cell r="F2828">
            <v>35</v>
          </cell>
          <cell r="G2828" t="str">
            <v>7219Z</v>
          </cell>
          <cell r="H2828">
            <v>0</v>
          </cell>
          <cell r="I2828">
            <v>0</v>
          </cell>
          <cell r="J2828">
            <v>0</v>
          </cell>
          <cell r="K2828">
            <v>0</v>
          </cell>
          <cell r="L2828">
            <v>0</v>
          </cell>
          <cell r="M2828">
            <v>0</v>
          </cell>
          <cell r="N2828">
            <v>0</v>
          </cell>
          <cell r="O2828">
            <v>0</v>
          </cell>
          <cell r="P2828">
            <v>0</v>
          </cell>
          <cell r="Q2828">
            <v>0</v>
          </cell>
          <cell r="R2828">
            <v>0</v>
          </cell>
          <cell r="T2828">
            <v>1.0314821172021884</v>
          </cell>
        </row>
        <row r="2829">
          <cell r="A2829" t="str">
            <v>302135900</v>
          </cell>
          <cell r="B2829" t="str">
            <v>R08</v>
          </cell>
          <cell r="C2829">
            <v>54</v>
          </cell>
          <cell r="D2829" t="str">
            <v>SYMATESE</v>
          </cell>
          <cell r="F2829">
            <v>12</v>
          </cell>
          <cell r="G2829" t="str">
            <v>2120Z</v>
          </cell>
          <cell r="H2829">
            <v>0</v>
          </cell>
          <cell r="I2829">
            <v>0</v>
          </cell>
          <cell r="J2829">
            <v>0</v>
          </cell>
          <cell r="K2829">
            <v>0</v>
          </cell>
          <cell r="L2829">
            <v>0</v>
          </cell>
          <cell r="M2829">
            <v>0</v>
          </cell>
          <cell r="N2829">
            <v>0</v>
          </cell>
          <cell r="O2829">
            <v>0</v>
          </cell>
          <cell r="P2829">
            <v>0</v>
          </cell>
          <cell r="Q2829">
            <v>0</v>
          </cell>
          <cell r="R2829">
            <v>0</v>
          </cell>
          <cell r="T2829">
            <v>0.99953617518068572</v>
          </cell>
        </row>
        <row r="2830">
          <cell r="A2830" t="str">
            <v>439218801</v>
          </cell>
          <cell r="B2830" t="str">
            <v>R29</v>
          </cell>
          <cell r="C2830">
            <v>14</v>
          </cell>
          <cell r="D2830" t="str">
            <v>HAPTION SA</v>
          </cell>
          <cell r="F2830">
            <v>7</v>
          </cell>
          <cell r="G2830" t="str">
            <v>6201Z</v>
          </cell>
          <cell r="H2830">
            <v>0</v>
          </cell>
          <cell r="I2830">
            <v>0</v>
          </cell>
          <cell r="J2830">
            <v>0</v>
          </cell>
          <cell r="K2830">
            <v>0</v>
          </cell>
          <cell r="L2830">
            <v>0</v>
          </cell>
          <cell r="M2830">
            <v>0</v>
          </cell>
          <cell r="N2830">
            <v>0</v>
          </cell>
          <cell r="O2830">
            <v>0</v>
          </cell>
          <cell r="P2830">
            <v>0</v>
          </cell>
          <cell r="Q2830">
            <v>0</v>
          </cell>
          <cell r="R2830">
            <v>0</v>
          </cell>
          <cell r="T2830">
            <v>1.0020360991312312</v>
          </cell>
        </row>
        <row r="2831">
          <cell r="A2831" t="str">
            <v>435315742</v>
          </cell>
          <cell r="B2831" t="str">
            <v>R30</v>
          </cell>
          <cell r="C2831">
            <v>10</v>
          </cell>
          <cell r="D2831" t="str">
            <v>SCREENCELL SA</v>
          </cell>
          <cell r="F2831">
            <v>6</v>
          </cell>
          <cell r="G2831" t="str">
            <v>7219Z</v>
          </cell>
          <cell r="H2831">
            <v>0</v>
          </cell>
          <cell r="I2831">
            <v>0</v>
          </cell>
          <cell r="J2831">
            <v>0</v>
          </cell>
          <cell r="K2831">
            <v>0</v>
          </cell>
          <cell r="L2831">
            <v>0</v>
          </cell>
          <cell r="M2831">
            <v>0</v>
          </cell>
          <cell r="N2831">
            <v>0</v>
          </cell>
          <cell r="O2831">
            <v>0</v>
          </cell>
          <cell r="P2831">
            <v>0</v>
          </cell>
          <cell r="Q2831">
            <v>1</v>
          </cell>
          <cell r="R2831">
            <v>1</v>
          </cell>
          <cell r="T2831">
            <v>1.0180497283495811</v>
          </cell>
        </row>
        <row r="2832">
          <cell r="A2832" t="str">
            <v>402726467</v>
          </cell>
          <cell r="B2832" t="str">
            <v>R28</v>
          </cell>
          <cell r="C2832">
            <v>38</v>
          </cell>
          <cell r="D2832" t="str">
            <v>MITSUBISHI ELECTRIC R&amp;D CENTRE E</v>
          </cell>
          <cell r="F2832">
            <v>27</v>
          </cell>
          <cell r="G2832" t="str">
            <v>6190Z</v>
          </cell>
          <cell r="H2832">
            <v>0</v>
          </cell>
          <cell r="I2832">
            <v>1</v>
          </cell>
          <cell r="J2832">
            <v>1</v>
          </cell>
          <cell r="K2832">
            <v>0</v>
          </cell>
          <cell r="L2832">
            <v>0</v>
          </cell>
          <cell r="M2832">
            <v>0</v>
          </cell>
          <cell r="N2832">
            <v>0</v>
          </cell>
          <cell r="O2832">
            <v>1</v>
          </cell>
          <cell r="P2832">
            <v>1</v>
          </cell>
          <cell r="Q2832">
            <v>0</v>
          </cell>
          <cell r="R2832">
            <v>3</v>
          </cell>
          <cell r="T2832">
            <v>1.0442279402784092</v>
          </cell>
        </row>
        <row r="2833">
          <cell r="A2833" t="str">
            <v>343334488</v>
          </cell>
          <cell r="B2833" t="str">
            <v>R03</v>
          </cell>
          <cell r="C2833">
            <v>152</v>
          </cell>
          <cell r="D2833" t="str">
            <v>TIPIAK EPICERIE</v>
          </cell>
          <cell r="F2833">
            <v>4</v>
          </cell>
          <cell r="G2833" t="str">
            <v>1061B</v>
          </cell>
          <cell r="H2833">
            <v>0</v>
          </cell>
          <cell r="I2833">
            <v>0</v>
          </cell>
          <cell r="J2833">
            <v>0</v>
          </cell>
          <cell r="K2833">
            <v>0</v>
          </cell>
          <cell r="L2833">
            <v>0</v>
          </cell>
          <cell r="M2833">
            <v>0</v>
          </cell>
          <cell r="N2833">
            <v>0</v>
          </cell>
          <cell r="O2833">
            <v>0</v>
          </cell>
          <cell r="P2833">
            <v>0</v>
          </cell>
          <cell r="Q2833">
            <v>0</v>
          </cell>
          <cell r="R2833">
            <v>0</v>
          </cell>
          <cell r="T2833">
            <v>0.99766510359043559</v>
          </cell>
        </row>
        <row r="2834">
          <cell r="A2834" t="str">
            <v>440303105</v>
          </cell>
          <cell r="B2834" t="str">
            <v>R17</v>
          </cell>
          <cell r="C2834">
            <v>149</v>
          </cell>
          <cell r="D2834" t="str">
            <v>SELNI</v>
          </cell>
          <cell r="F2834">
            <v>3</v>
          </cell>
          <cell r="G2834" t="str">
            <v>2711Z</v>
          </cell>
          <cell r="H2834">
            <v>0</v>
          </cell>
          <cell r="I2834">
            <v>0</v>
          </cell>
          <cell r="J2834">
            <v>0</v>
          </cell>
          <cell r="K2834">
            <v>0</v>
          </cell>
          <cell r="L2834">
            <v>0</v>
          </cell>
          <cell r="M2834">
            <v>0</v>
          </cell>
          <cell r="N2834">
            <v>0</v>
          </cell>
          <cell r="O2834">
            <v>0</v>
          </cell>
          <cell r="P2834">
            <v>0</v>
          </cell>
          <cell r="Q2834">
            <v>0</v>
          </cell>
          <cell r="R2834">
            <v>0</v>
          </cell>
          <cell r="T2834">
            <v>1.0062135658086313</v>
          </cell>
        </row>
        <row r="2835">
          <cell r="A2835" t="str">
            <v>439510512</v>
          </cell>
          <cell r="B2835" t="str">
            <v>R08</v>
          </cell>
          <cell r="C2835">
            <v>18</v>
          </cell>
          <cell r="D2835" t="str">
            <v>DOMAIN THERAPEUTICS</v>
          </cell>
          <cell r="F2835">
            <v>8</v>
          </cell>
          <cell r="G2835" t="str">
            <v>2120Z</v>
          </cell>
          <cell r="H2835">
            <v>0</v>
          </cell>
          <cell r="I2835">
            <v>0</v>
          </cell>
          <cell r="J2835">
            <v>0</v>
          </cell>
          <cell r="K2835">
            <v>0</v>
          </cell>
          <cell r="L2835">
            <v>0</v>
          </cell>
          <cell r="M2835">
            <v>0</v>
          </cell>
          <cell r="N2835">
            <v>0</v>
          </cell>
          <cell r="O2835">
            <v>0</v>
          </cell>
          <cell r="P2835">
            <v>0</v>
          </cell>
          <cell r="Q2835">
            <v>0</v>
          </cell>
          <cell r="R2835">
            <v>0</v>
          </cell>
          <cell r="T2835">
            <v>1.0013415275237378</v>
          </cell>
        </row>
        <row r="2836">
          <cell r="A2836" t="str">
            <v>439146648</v>
          </cell>
          <cell r="B2836" t="str">
            <v>R16</v>
          </cell>
          <cell r="C2836">
            <v>4</v>
          </cell>
          <cell r="D2836" t="str">
            <v>CERMA</v>
          </cell>
          <cell r="F2836">
            <v>3</v>
          </cell>
          <cell r="G2836" t="str">
            <v>2660Z</v>
          </cell>
          <cell r="H2836">
            <v>0</v>
          </cell>
          <cell r="I2836">
            <v>0</v>
          </cell>
          <cell r="J2836">
            <v>0</v>
          </cell>
          <cell r="K2836">
            <v>0</v>
          </cell>
          <cell r="L2836">
            <v>0</v>
          </cell>
          <cell r="M2836">
            <v>0</v>
          </cell>
          <cell r="N2836">
            <v>0</v>
          </cell>
          <cell r="O2836">
            <v>0</v>
          </cell>
          <cell r="P2836">
            <v>0</v>
          </cell>
          <cell r="Q2836">
            <v>0</v>
          </cell>
          <cell r="R2836">
            <v>0</v>
          </cell>
          <cell r="T2836">
            <v>1.0285878571636737</v>
          </cell>
        </row>
        <row r="2837">
          <cell r="A2837" t="str">
            <v>429695513</v>
          </cell>
          <cell r="B2837" t="str">
            <v>R29</v>
          </cell>
          <cell r="C2837">
            <v>10</v>
          </cell>
          <cell r="D2837" t="str">
            <v>CABRILOG</v>
          </cell>
          <cell r="F2837">
            <v>6</v>
          </cell>
          <cell r="G2837" t="str">
            <v>6201Z</v>
          </cell>
          <cell r="H2837">
            <v>0</v>
          </cell>
          <cell r="I2837">
            <v>0</v>
          </cell>
          <cell r="J2837">
            <v>0</v>
          </cell>
          <cell r="K2837">
            <v>0</v>
          </cell>
          <cell r="L2837">
            <v>0</v>
          </cell>
          <cell r="M2837">
            <v>0</v>
          </cell>
          <cell r="N2837">
            <v>0</v>
          </cell>
          <cell r="O2837">
            <v>0</v>
          </cell>
          <cell r="P2837">
            <v>0</v>
          </cell>
          <cell r="Q2837">
            <v>1</v>
          </cell>
          <cell r="R2837">
            <v>1</v>
          </cell>
          <cell r="T2837">
            <v>9.491193492417807</v>
          </cell>
        </row>
        <row r="2838">
          <cell r="A2838" t="str">
            <v>443888862</v>
          </cell>
          <cell r="B2838" t="str">
            <v>R29</v>
          </cell>
          <cell r="C2838">
            <v>36</v>
          </cell>
          <cell r="D2838" t="str">
            <v>CIVOLUTION France SAS</v>
          </cell>
          <cell r="F2838">
            <v>22</v>
          </cell>
          <cell r="G2838" t="str">
            <v>6201Z</v>
          </cell>
          <cell r="H2838">
            <v>0</v>
          </cell>
          <cell r="I2838">
            <v>0</v>
          </cell>
          <cell r="J2838">
            <v>0</v>
          </cell>
          <cell r="K2838">
            <v>0</v>
          </cell>
          <cell r="L2838">
            <v>0</v>
          </cell>
          <cell r="M2838">
            <v>0</v>
          </cell>
          <cell r="N2838">
            <v>0</v>
          </cell>
          <cell r="O2838">
            <v>0</v>
          </cell>
          <cell r="P2838">
            <v>0</v>
          </cell>
          <cell r="Q2838">
            <v>1</v>
          </cell>
          <cell r="R2838">
            <v>1</v>
          </cell>
          <cell r="T2838">
            <v>1.0052822380416524</v>
          </cell>
        </row>
        <row r="2839">
          <cell r="A2839" t="str">
            <v>438088593</v>
          </cell>
          <cell r="B2839" t="str">
            <v>R27</v>
          </cell>
          <cell r="C2839">
            <v>59</v>
          </cell>
          <cell r="D2839" t="str">
            <v>DOYOUSOFFT</v>
          </cell>
          <cell r="F2839">
            <v>8</v>
          </cell>
          <cell r="G2839" t="str">
            <v>5829C</v>
          </cell>
          <cell r="H2839">
            <v>0</v>
          </cell>
          <cell r="I2839">
            <v>0</v>
          </cell>
          <cell r="J2839">
            <v>0</v>
          </cell>
          <cell r="K2839">
            <v>0</v>
          </cell>
          <cell r="L2839">
            <v>0</v>
          </cell>
          <cell r="M2839">
            <v>0</v>
          </cell>
          <cell r="N2839">
            <v>0</v>
          </cell>
          <cell r="O2839">
            <v>0</v>
          </cell>
          <cell r="P2839">
            <v>0</v>
          </cell>
          <cell r="Q2839">
            <v>0</v>
          </cell>
          <cell r="R2839">
            <v>0</v>
          </cell>
          <cell r="T2839">
            <v>1.0054693743293424</v>
          </cell>
        </row>
        <row r="2840">
          <cell r="A2840" t="str">
            <v>440845667</v>
          </cell>
          <cell r="B2840" t="str">
            <v>R29</v>
          </cell>
          <cell r="C2840">
            <v>33</v>
          </cell>
          <cell r="D2840" t="str">
            <v>BETOMORROW</v>
          </cell>
          <cell r="F2840">
            <v>12</v>
          </cell>
          <cell r="G2840" t="str">
            <v>6201Z</v>
          </cell>
          <cell r="H2840">
            <v>0</v>
          </cell>
          <cell r="I2840">
            <v>0</v>
          </cell>
          <cell r="J2840">
            <v>0</v>
          </cell>
          <cell r="K2840">
            <v>0</v>
          </cell>
          <cell r="L2840">
            <v>0</v>
          </cell>
          <cell r="M2840">
            <v>0</v>
          </cell>
          <cell r="N2840">
            <v>0</v>
          </cell>
          <cell r="O2840">
            <v>0</v>
          </cell>
          <cell r="P2840">
            <v>0</v>
          </cell>
          <cell r="Q2840">
            <v>0</v>
          </cell>
          <cell r="R2840">
            <v>0</v>
          </cell>
          <cell r="T2840">
            <v>1.0034936555884344</v>
          </cell>
        </row>
        <row r="2841">
          <cell r="A2841" t="str">
            <v>428711832</v>
          </cell>
          <cell r="B2841" t="str">
            <v>R27</v>
          </cell>
          <cell r="C2841">
            <v>17</v>
          </cell>
          <cell r="D2841" t="str">
            <v>MENTUM</v>
          </cell>
          <cell r="F2841">
            <v>6</v>
          </cell>
          <cell r="G2841" t="str">
            <v>5829C</v>
          </cell>
          <cell r="H2841">
            <v>6</v>
          </cell>
          <cell r="I2841">
            <v>0</v>
          </cell>
          <cell r="J2841">
            <v>0</v>
          </cell>
          <cell r="K2841">
            <v>0</v>
          </cell>
          <cell r="L2841">
            <v>0</v>
          </cell>
          <cell r="M2841">
            <v>0</v>
          </cell>
          <cell r="N2841">
            <v>0</v>
          </cell>
          <cell r="O2841">
            <v>0</v>
          </cell>
          <cell r="P2841">
            <v>0</v>
          </cell>
          <cell r="Q2841">
            <v>0</v>
          </cell>
          <cell r="R2841">
            <v>6</v>
          </cell>
          <cell r="T2841">
            <v>1.0074714201094022</v>
          </cell>
        </row>
        <row r="2842">
          <cell r="A2842" t="str">
            <v>421531708</v>
          </cell>
          <cell r="B2842" t="str">
            <v>R14</v>
          </cell>
          <cell r="C2842">
            <v>14</v>
          </cell>
          <cell r="D2842" t="str">
            <v>IFOTEC SA</v>
          </cell>
          <cell r="F2842">
            <v>4</v>
          </cell>
          <cell r="G2842" t="str">
            <v>2630Z</v>
          </cell>
          <cell r="H2842">
            <v>0</v>
          </cell>
          <cell r="I2842">
            <v>0</v>
          </cell>
          <cell r="J2842">
            <v>0</v>
          </cell>
          <cell r="K2842">
            <v>0</v>
          </cell>
          <cell r="L2842">
            <v>0</v>
          </cell>
          <cell r="M2842">
            <v>0</v>
          </cell>
          <cell r="N2842">
            <v>0</v>
          </cell>
          <cell r="O2842">
            <v>0</v>
          </cell>
          <cell r="P2842">
            <v>0</v>
          </cell>
          <cell r="Q2842">
            <v>0</v>
          </cell>
          <cell r="R2842">
            <v>0</v>
          </cell>
          <cell r="T2842">
            <v>1.0006173259111593</v>
          </cell>
        </row>
        <row r="2843">
          <cell r="A2843" t="str">
            <v>435314935</v>
          </cell>
          <cell r="B2843" t="str">
            <v>R15</v>
          </cell>
          <cell r="C2843">
            <v>55</v>
          </cell>
          <cell r="D2843" t="str">
            <v>AMPLITUDE TECHNOLOGIES</v>
          </cell>
          <cell r="F2843">
            <v>17</v>
          </cell>
          <cell r="G2843" t="str">
            <v>2670Z</v>
          </cell>
          <cell r="H2843">
            <v>0</v>
          </cell>
          <cell r="I2843">
            <v>0</v>
          </cell>
          <cell r="J2843">
            <v>0</v>
          </cell>
          <cell r="K2843">
            <v>0</v>
          </cell>
          <cell r="L2843">
            <v>0</v>
          </cell>
          <cell r="M2843">
            <v>0</v>
          </cell>
          <cell r="N2843">
            <v>0</v>
          </cell>
          <cell r="O2843">
            <v>0</v>
          </cell>
          <cell r="P2843">
            <v>0</v>
          </cell>
          <cell r="Q2843">
            <v>0</v>
          </cell>
          <cell r="R2843">
            <v>0</v>
          </cell>
          <cell r="T2843">
            <v>0.99382594946934166</v>
          </cell>
        </row>
        <row r="2844">
          <cell r="A2844" t="str">
            <v>622980027</v>
          </cell>
          <cell r="B2844" t="str">
            <v>R03</v>
          </cell>
          <cell r="C2844">
            <v>667</v>
          </cell>
          <cell r="D2844" t="str">
            <v>MC CORMICK France</v>
          </cell>
          <cell r="F2844">
            <v>8</v>
          </cell>
          <cell r="G2844" t="str">
            <v>1084Z</v>
          </cell>
          <cell r="H2844">
            <v>0</v>
          </cell>
          <cell r="I2844">
            <v>0</v>
          </cell>
          <cell r="J2844">
            <v>0</v>
          </cell>
          <cell r="K2844">
            <v>0</v>
          </cell>
          <cell r="L2844">
            <v>0</v>
          </cell>
          <cell r="M2844">
            <v>0</v>
          </cell>
          <cell r="N2844">
            <v>0</v>
          </cell>
          <cell r="O2844">
            <v>0</v>
          </cell>
          <cell r="P2844">
            <v>0</v>
          </cell>
          <cell r="Q2844">
            <v>0</v>
          </cell>
          <cell r="R2844">
            <v>0</v>
          </cell>
          <cell r="T2844">
            <v>1.0520366868329649</v>
          </cell>
        </row>
        <row r="2845">
          <cell r="A2845" t="str">
            <v>381002500</v>
          </cell>
          <cell r="B2845" t="str">
            <v>R12</v>
          </cell>
          <cell r="C2845">
            <v>134</v>
          </cell>
          <cell r="D2845" t="str">
            <v>KSM PRODUCTION</v>
          </cell>
          <cell r="F2845">
            <v>1</v>
          </cell>
          <cell r="G2845" t="str">
            <v>2512</v>
          </cell>
          <cell r="H2845">
            <v>0</v>
          </cell>
          <cell r="I2845">
            <v>0</v>
          </cell>
          <cell r="J2845">
            <v>0</v>
          </cell>
          <cell r="K2845">
            <v>0</v>
          </cell>
          <cell r="L2845">
            <v>0</v>
          </cell>
          <cell r="M2845">
            <v>0</v>
          </cell>
          <cell r="N2845">
            <v>0</v>
          </cell>
          <cell r="O2845">
            <v>0</v>
          </cell>
          <cell r="P2845">
            <v>0</v>
          </cell>
          <cell r="Q2845">
            <v>0</v>
          </cell>
          <cell r="R2845">
            <v>0</v>
          </cell>
          <cell r="T2845">
            <v>9.3139088756662591</v>
          </cell>
        </row>
        <row r="2846">
          <cell r="A2846" t="str">
            <v>448155614</v>
          </cell>
          <cell r="B2846" t="str">
            <v>R08</v>
          </cell>
          <cell r="C2846">
            <v>106</v>
          </cell>
          <cell r="D2846" t="str">
            <v>ICTA PROJECT MANAGEMENT</v>
          </cell>
          <cell r="F2846">
            <v>92</v>
          </cell>
          <cell r="G2846" t="str">
            <v>2120Z</v>
          </cell>
          <cell r="H2846">
            <v>0</v>
          </cell>
          <cell r="I2846">
            <v>0</v>
          </cell>
          <cell r="J2846">
            <v>0</v>
          </cell>
          <cell r="K2846">
            <v>0</v>
          </cell>
          <cell r="L2846">
            <v>0</v>
          </cell>
          <cell r="M2846">
            <v>39</v>
          </cell>
          <cell r="N2846">
            <v>0</v>
          </cell>
          <cell r="O2846">
            <v>0</v>
          </cell>
          <cell r="P2846">
            <v>0</v>
          </cell>
          <cell r="Q2846">
            <v>0</v>
          </cell>
          <cell r="R2846">
            <v>39</v>
          </cell>
          <cell r="T2846">
            <v>0.9785915686365545</v>
          </cell>
        </row>
        <row r="2847">
          <cell r="A2847" t="str">
            <v>303814578</v>
          </cell>
          <cell r="B2847" t="str">
            <v>R12</v>
          </cell>
          <cell r="C2847">
            <v>107</v>
          </cell>
          <cell r="D2847" t="str">
            <v>MECABOR</v>
          </cell>
          <cell r="F2847">
            <v>2</v>
          </cell>
          <cell r="G2847" t="str">
            <v>2562B</v>
          </cell>
          <cell r="H2847">
            <v>0</v>
          </cell>
          <cell r="I2847">
            <v>0</v>
          </cell>
          <cell r="J2847">
            <v>0</v>
          </cell>
          <cell r="K2847">
            <v>0</v>
          </cell>
          <cell r="L2847">
            <v>0</v>
          </cell>
          <cell r="M2847">
            <v>0</v>
          </cell>
          <cell r="N2847">
            <v>0</v>
          </cell>
          <cell r="O2847">
            <v>0</v>
          </cell>
          <cell r="P2847">
            <v>0</v>
          </cell>
          <cell r="Q2847">
            <v>0</v>
          </cell>
          <cell r="R2847">
            <v>0</v>
          </cell>
          <cell r="T2847">
            <v>9.1515138298558671</v>
          </cell>
        </row>
        <row r="2848">
          <cell r="A2848" t="str">
            <v>311733646</v>
          </cell>
          <cell r="B2848" t="str">
            <v>R15</v>
          </cell>
          <cell r="C2848">
            <v>25</v>
          </cell>
          <cell r="D2848" t="str">
            <v>AUTOMATISME ET TECHNIQUES AVANCE</v>
          </cell>
          <cell r="F2848">
            <v>7</v>
          </cell>
          <cell r="G2848" t="str">
            <v>2651B</v>
          </cell>
          <cell r="H2848">
            <v>0</v>
          </cell>
          <cell r="I2848">
            <v>0</v>
          </cell>
          <cell r="J2848">
            <v>0</v>
          </cell>
          <cell r="K2848">
            <v>0</v>
          </cell>
          <cell r="L2848">
            <v>0</v>
          </cell>
          <cell r="M2848">
            <v>0</v>
          </cell>
          <cell r="N2848">
            <v>0</v>
          </cell>
          <cell r="O2848">
            <v>0</v>
          </cell>
          <cell r="P2848">
            <v>0</v>
          </cell>
          <cell r="Q2848">
            <v>0</v>
          </cell>
          <cell r="R2848">
            <v>0</v>
          </cell>
          <cell r="T2848">
            <v>1.00404765850552</v>
          </cell>
        </row>
        <row r="2849">
          <cell r="A2849" t="str">
            <v>334720497</v>
          </cell>
          <cell r="B2849" t="str">
            <v>R12</v>
          </cell>
          <cell r="C2849">
            <v>210</v>
          </cell>
          <cell r="D2849" t="str">
            <v>CCN SAS</v>
          </cell>
          <cell r="F2849">
            <v>2</v>
          </cell>
          <cell r="G2849" t="str">
            <v>2562A</v>
          </cell>
          <cell r="H2849">
            <v>0</v>
          </cell>
          <cell r="I2849">
            <v>0</v>
          </cell>
          <cell r="J2849">
            <v>0</v>
          </cell>
          <cell r="K2849">
            <v>0</v>
          </cell>
          <cell r="L2849">
            <v>0</v>
          </cell>
          <cell r="M2849">
            <v>0</v>
          </cell>
          <cell r="N2849">
            <v>0</v>
          </cell>
          <cell r="O2849">
            <v>0</v>
          </cell>
          <cell r="P2849">
            <v>0</v>
          </cell>
          <cell r="Q2849">
            <v>0</v>
          </cell>
          <cell r="R2849">
            <v>0</v>
          </cell>
          <cell r="T2849">
            <v>9.1515138298558671</v>
          </cell>
        </row>
        <row r="2850">
          <cell r="A2850" t="str">
            <v>344916341</v>
          </cell>
          <cell r="B2850" t="str">
            <v>R12</v>
          </cell>
          <cell r="C2850">
            <v>106</v>
          </cell>
          <cell r="D2850" t="str">
            <v>THEVENET TECHNOLOGIES</v>
          </cell>
          <cell r="F2850">
            <v>7</v>
          </cell>
          <cell r="G2850" t="str">
            <v>2562A</v>
          </cell>
          <cell r="H2850">
            <v>0</v>
          </cell>
          <cell r="I2850">
            <v>0</v>
          </cell>
          <cell r="J2850">
            <v>0</v>
          </cell>
          <cell r="K2850">
            <v>0</v>
          </cell>
          <cell r="L2850">
            <v>0</v>
          </cell>
          <cell r="M2850">
            <v>0</v>
          </cell>
          <cell r="N2850">
            <v>0</v>
          </cell>
          <cell r="O2850">
            <v>0</v>
          </cell>
          <cell r="P2850">
            <v>0</v>
          </cell>
          <cell r="Q2850">
            <v>0</v>
          </cell>
          <cell r="R2850">
            <v>0</v>
          </cell>
          <cell r="T2850">
            <v>0.88532681522364687</v>
          </cell>
        </row>
        <row r="2851">
          <cell r="A2851" t="str">
            <v>399538347</v>
          </cell>
          <cell r="B2851" t="str">
            <v>R03</v>
          </cell>
          <cell r="C2851">
            <v>13</v>
          </cell>
          <cell r="D2851" t="str">
            <v>PRONUTRI</v>
          </cell>
          <cell r="F2851">
            <v>3</v>
          </cell>
          <cell r="G2851" t="str">
            <v>1086Z</v>
          </cell>
          <cell r="H2851">
            <v>0</v>
          </cell>
          <cell r="I2851">
            <v>0</v>
          </cell>
          <cell r="J2851">
            <v>0</v>
          </cell>
          <cell r="K2851">
            <v>0</v>
          </cell>
          <cell r="L2851">
            <v>0</v>
          </cell>
          <cell r="M2851">
            <v>0</v>
          </cell>
          <cell r="N2851">
            <v>0</v>
          </cell>
          <cell r="O2851">
            <v>0</v>
          </cell>
          <cell r="P2851">
            <v>0</v>
          </cell>
          <cell r="Q2851">
            <v>0</v>
          </cell>
          <cell r="R2851">
            <v>0</v>
          </cell>
          <cell r="T2851">
            <v>9.8645083255578783</v>
          </cell>
        </row>
        <row r="2852">
          <cell r="A2852" t="str">
            <v>434020335</v>
          </cell>
          <cell r="B2852" t="str">
            <v>R27</v>
          </cell>
          <cell r="C2852">
            <v>13</v>
          </cell>
          <cell r="D2852" t="str">
            <v>LA MAISON</v>
          </cell>
          <cell r="F2852">
            <v>5</v>
          </cell>
          <cell r="G2852" t="str">
            <v>5912Z</v>
          </cell>
          <cell r="H2852">
            <v>0</v>
          </cell>
          <cell r="I2852">
            <v>0</v>
          </cell>
          <cell r="J2852">
            <v>0</v>
          </cell>
          <cell r="K2852">
            <v>0</v>
          </cell>
          <cell r="L2852">
            <v>0</v>
          </cell>
          <cell r="M2852">
            <v>0</v>
          </cell>
          <cell r="N2852">
            <v>0</v>
          </cell>
          <cell r="O2852">
            <v>0</v>
          </cell>
          <cell r="P2852">
            <v>0</v>
          </cell>
          <cell r="Q2852">
            <v>1</v>
          </cell>
          <cell r="R2852">
            <v>1</v>
          </cell>
          <cell r="T2852">
            <v>1.0017342680255639</v>
          </cell>
        </row>
        <row r="2853">
          <cell r="A2853" t="str">
            <v>435317110</v>
          </cell>
          <cell r="B2853" t="str">
            <v>R03</v>
          </cell>
          <cell r="C2853">
            <v>850</v>
          </cell>
          <cell r="D2853" t="str">
            <v>YSCO FRANCE</v>
          </cell>
          <cell r="F2853">
            <v>8</v>
          </cell>
          <cell r="G2853" t="str">
            <v>1052Z</v>
          </cell>
          <cell r="H2853">
            <v>0</v>
          </cell>
          <cell r="I2853">
            <v>0</v>
          </cell>
          <cell r="J2853">
            <v>0</v>
          </cell>
          <cell r="K2853">
            <v>0</v>
          </cell>
          <cell r="L2853">
            <v>0</v>
          </cell>
          <cell r="M2853">
            <v>0</v>
          </cell>
          <cell r="N2853">
            <v>0</v>
          </cell>
          <cell r="O2853">
            <v>0</v>
          </cell>
          <cell r="P2853">
            <v>0</v>
          </cell>
          <cell r="Q2853">
            <v>0</v>
          </cell>
          <cell r="R2853">
            <v>0</v>
          </cell>
          <cell r="T2853">
            <v>0.97729382339088022</v>
          </cell>
        </row>
        <row r="2854">
          <cell r="A2854" t="str">
            <v>718201312</v>
          </cell>
          <cell r="B2854" t="str">
            <v>R07</v>
          </cell>
          <cell r="C2854">
            <v>61</v>
          </cell>
          <cell r="D2854" t="str">
            <v>PREVOR</v>
          </cell>
          <cell r="F2854">
            <v>4</v>
          </cell>
          <cell r="G2854" t="str">
            <v>2059Z</v>
          </cell>
          <cell r="H2854">
            <v>0</v>
          </cell>
          <cell r="I2854">
            <v>0</v>
          </cell>
          <cell r="J2854">
            <v>0</v>
          </cell>
          <cell r="K2854">
            <v>0</v>
          </cell>
          <cell r="L2854">
            <v>0</v>
          </cell>
          <cell r="M2854">
            <v>0</v>
          </cell>
          <cell r="N2854">
            <v>0</v>
          </cell>
          <cell r="O2854">
            <v>0</v>
          </cell>
          <cell r="P2854">
            <v>0</v>
          </cell>
          <cell r="Q2854">
            <v>0</v>
          </cell>
          <cell r="R2854">
            <v>0</v>
          </cell>
          <cell r="T2854">
            <v>9.5015122174990108</v>
          </cell>
        </row>
        <row r="2855">
          <cell r="A2855" t="str">
            <v>422624023</v>
          </cell>
          <cell r="B2855" t="str">
            <v>R27</v>
          </cell>
          <cell r="C2855">
            <v>17</v>
          </cell>
          <cell r="D2855" t="str">
            <v>EVER TEAM SOTWARE</v>
          </cell>
          <cell r="F2855">
            <v>11</v>
          </cell>
          <cell r="G2855" t="str">
            <v>5829C</v>
          </cell>
          <cell r="H2855">
            <v>0</v>
          </cell>
          <cell r="I2855">
            <v>0</v>
          </cell>
          <cell r="J2855">
            <v>0</v>
          </cell>
          <cell r="K2855">
            <v>0</v>
          </cell>
          <cell r="L2855">
            <v>0</v>
          </cell>
          <cell r="M2855">
            <v>0</v>
          </cell>
          <cell r="N2855">
            <v>0</v>
          </cell>
          <cell r="O2855">
            <v>0</v>
          </cell>
          <cell r="P2855">
            <v>0</v>
          </cell>
          <cell r="Q2855">
            <v>0</v>
          </cell>
          <cell r="R2855">
            <v>0</v>
          </cell>
          <cell r="T2855">
            <v>1.0137512417052648</v>
          </cell>
        </row>
        <row r="2856">
          <cell r="A2856" t="str">
            <v>431371863</v>
          </cell>
          <cell r="B2856" t="str">
            <v>R27</v>
          </cell>
          <cell r="C2856">
            <v>40</v>
          </cell>
          <cell r="D2856" t="str">
            <v>BI SAM TECHNOLOGIES</v>
          </cell>
          <cell r="F2856">
            <v>13</v>
          </cell>
          <cell r="G2856" t="str">
            <v>581</v>
          </cell>
          <cell r="H2856">
            <v>0</v>
          </cell>
          <cell r="I2856">
            <v>0</v>
          </cell>
          <cell r="J2856">
            <v>0</v>
          </cell>
          <cell r="K2856">
            <v>0</v>
          </cell>
          <cell r="L2856">
            <v>0</v>
          </cell>
          <cell r="M2856">
            <v>0</v>
          </cell>
          <cell r="N2856">
            <v>0</v>
          </cell>
          <cell r="O2856">
            <v>0</v>
          </cell>
          <cell r="P2856">
            <v>0</v>
          </cell>
          <cell r="Q2856">
            <v>2</v>
          </cell>
          <cell r="R2856">
            <v>2</v>
          </cell>
          <cell r="T2856">
            <v>1.0072155956813045</v>
          </cell>
        </row>
        <row r="2857">
          <cell r="A2857" t="str">
            <v>439814682</v>
          </cell>
          <cell r="B2857" t="str">
            <v>R27</v>
          </cell>
          <cell r="C2857">
            <v>18</v>
          </cell>
          <cell r="D2857" t="str">
            <v>LUMISCAPHE</v>
          </cell>
          <cell r="F2857">
            <v>11</v>
          </cell>
          <cell r="G2857" t="str">
            <v>5829C</v>
          </cell>
          <cell r="H2857">
            <v>0</v>
          </cell>
          <cell r="I2857">
            <v>0</v>
          </cell>
          <cell r="J2857">
            <v>0</v>
          </cell>
          <cell r="K2857">
            <v>0</v>
          </cell>
          <cell r="L2857">
            <v>0</v>
          </cell>
          <cell r="M2857">
            <v>0</v>
          </cell>
          <cell r="N2857">
            <v>0</v>
          </cell>
          <cell r="O2857">
            <v>0</v>
          </cell>
          <cell r="P2857">
            <v>0</v>
          </cell>
          <cell r="Q2857">
            <v>0</v>
          </cell>
          <cell r="R2857">
            <v>0</v>
          </cell>
          <cell r="T2857">
            <v>1.0137512417052648</v>
          </cell>
        </row>
        <row r="2858">
          <cell r="A2858" t="str">
            <v>482434073</v>
          </cell>
          <cell r="B2858" t="str">
            <v>R14</v>
          </cell>
          <cell r="C2858">
            <v>33</v>
          </cell>
          <cell r="D2858" t="str">
            <v>PLANAR SAS</v>
          </cell>
          <cell r="F2858">
            <v>11</v>
          </cell>
          <cell r="G2858" t="str">
            <v>2630Z</v>
          </cell>
          <cell r="H2858">
            <v>0</v>
          </cell>
          <cell r="I2858">
            <v>0</v>
          </cell>
          <cell r="J2858">
            <v>0</v>
          </cell>
          <cell r="K2858">
            <v>0</v>
          </cell>
          <cell r="L2858">
            <v>0</v>
          </cell>
          <cell r="M2858">
            <v>0</v>
          </cell>
          <cell r="N2858">
            <v>0</v>
          </cell>
          <cell r="O2858">
            <v>0</v>
          </cell>
          <cell r="P2858">
            <v>0</v>
          </cell>
          <cell r="Q2858">
            <v>0</v>
          </cell>
          <cell r="R2858">
            <v>0</v>
          </cell>
          <cell r="T2858">
            <v>1.0016988033115466</v>
          </cell>
        </row>
        <row r="2859">
          <cell r="A2859" t="str">
            <v>499631125</v>
          </cell>
          <cell r="B2859" t="str">
            <v>R15</v>
          </cell>
          <cell r="C2859">
            <v>67</v>
          </cell>
          <cell r="D2859" t="str">
            <v>EXCICO FRANCE</v>
          </cell>
          <cell r="F2859">
            <v>30</v>
          </cell>
          <cell r="G2859" t="str">
            <v>2670Z</v>
          </cell>
          <cell r="H2859">
            <v>0</v>
          </cell>
          <cell r="I2859">
            <v>0</v>
          </cell>
          <cell r="J2859">
            <v>0</v>
          </cell>
          <cell r="K2859">
            <v>0</v>
          </cell>
          <cell r="L2859">
            <v>0</v>
          </cell>
          <cell r="M2859">
            <v>0</v>
          </cell>
          <cell r="N2859">
            <v>0</v>
          </cell>
          <cell r="O2859">
            <v>0</v>
          </cell>
          <cell r="P2859">
            <v>0</v>
          </cell>
          <cell r="Q2859">
            <v>0</v>
          </cell>
          <cell r="R2859">
            <v>0</v>
          </cell>
          <cell r="T2859">
            <v>1.0491654454542378</v>
          </cell>
        </row>
        <row r="2860">
          <cell r="A2860" t="str">
            <v>383505187</v>
          </cell>
          <cell r="B2860" t="str">
            <v>R29</v>
          </cell>
          <cell r="C2860">
            <v>76</v>
          </cell>
          <cell r="D2860" t="str">
            <v>THE MATHWORKS</v>
          </cell>
          <cell r="F2860">
            <v>25</v>
          </cell>
          <cell r="G2860" t="str">
            <v>6201Z</v>
          </cell>
          <cell r="H2860">
            <v>0</v>
          </cell>
          <cell r="I2860">
            <v>0</v>
          </cell>
          <cell r="J2860">
            <v>0</v>
          </cell>
          <cell r="K2860">
            <v>0</v>
          </cell>
          <cell r="L2860">
            <v>0</v>
          </cell>
          <cell r="M2860">
            <v>0</v>
          </cell>
          <cell r="N2860">
            <v>0</v>
          </cell>
          <cell r="O2860">
            <v>0</v>
          </cell>
          <cell r="P2860">
            <v>0</v>
          </cell>
          <cell r="Q2860">
            <v>1</v>
          </cell>
          <cell r="R2860">
            <v>1</v>
          </cell>
          <cell r="T2860">
            <v>1.0050258365475011</v>
          </cell>
        </row>
        <row r="2861">
          <cell r="A2861" t="str">
            <v>420714792</v>
          </cell>
          <cell r="B2861" t="str">
            <v>R21</v>
          </cell>
          <cell r="C2861">
            <v>961</v>
          </cell>
          <cell r="D2861" t="str">
            <v>AEROCONSEIL SA</v>
          </cell>
          <cell r="F2861">
            <v>529</v>
          </cell>
          <cell r="G2861" t="str">
            <v>3030Z</v>
          </cell>
          <cell r="H2861">
            <v>0</v>
          </cell>
          <cell r="I2861">
            <v>0</v>
          </cell>
          <cell r="J2861">
            <v>0</v>
          </cell>
          <cell r="K2861">
            <v>0</v>
          </cell>
          <cell r="L2861">
            <v>0</v>
          </cell>
          <cell r="M2861">
            <v>0</v>
          </cell>
          <cell r="N2861">
            <v>0</v>
          </cell>
          <cell r="O2861">
            <v>0</v>
          </cell>
          <cell r="P2861">
            <v>0</v>
          </cell>
          <cell r="Q2861">
            <v>0</v>
          </cell>
          <cell r="R2861">
            <v>0</v>
          </cell>
          <cell r="T2861">
            <v>0.9830017409825037</v>
          </cell>
        </row>
        <row r="2862">
          <cell r="A2862" t="str">
            <v>702027376</v>
          </cell>
          <cell r="B2862" t="str">
            <v>R30</v>
          </cell>
          <cell r="C2862">
            <v>4731</v>
          </cell>
          <cell r="D2862" t="str">
            <v>EGIS DTI</v>
          </cell>
          <cell r="E2862" t="str">
            <v>702027376 ; 493389670 ; 378250156 ; 380279463 ; 493334429 ; 968502559 ; 493378038 ; 692037518 ; 582132551 ;</v>
          </cell>
          <cell r="F2862">
            <v>226</v>
          </cell>
          <cell r="G2862" t="str">
            <v>7112B</v>
          </cell>
          <cell r="H2862">
            <v>0</v>
          </cell>
          <cell r="I2862">
            <v>0</v>
          </cell>
          <cell r="J2862">
            <v>0</v>
          </cell>
          <cell r="K2862">
            <v>0</v>
          </cell>
          <cell r="L2862">
            <v>0</v>
          </cell>
          <cell r="M2862">
            <v>0</v>
          </cell>
          <cell r="N2862">
            <v>0</v>
          </cell>
          <cell r="O2862">
            <v>0</v>
          </cell>
          <cell r="P2862">
            <v>0</v>
          </cell>
          <cell r="Q2862">
            <v>0</v>
          </cell>
          <cell r="R2862">
            <v>0</v>
          </cell>
          <cell r="T2862">
            <v>1.0973325085012349</v>
          </cell>
        </row>
        <row r="2863">
          <cell r="A2863" t="str">
            <v>319851408</v>
          </cell>
          <cell r="B2863" t="str">
            <v>R19</v>
          </cell>
          <cell r="C2863">
            <v>2377</v>
          </cell>
          <cell r="D2863" t="str">
            <v>SOVAB</v>
          </cell>
          <cell r="F2863">
            <v>9</v>
          </cell>
          <cell r="G2863" t="str">
            <v>2910Z</v>
          </cell>
          <cell r="H2863">
            <v>0</v>
          </cell>
          <cell r="I2863">
            <v>1</v>
          </cell>
          <cell r="J2863">
            <v>0</v>
          </cell>
          <cell r="K2863">
            <v>0</v>
          </cell>
          <cell r="L2863">
            <v>0</v>
          </cell>
          <cell r="M2863">
            <v>1</v>
          </cell>
          <cell r="N2863">
            <v>0</v>
          </cell>
          <cell r="O2863">
            <v>0</v>
          </cell>
          <cell r="P2863">
            <v>0</v>
          </cell>
          <cell r="Q2863">
            <v>0</v>
          </cell>
          <cell r="R2863">
            <v>2</v>
          </cell>
          <cell r="T2863">
            <v>1.0589641276115922</v>
          </cell>
        </row>
        <row r="2864">
          <cell r="A2864" t="str">
            <v>504538745</v>
          </cell>
          <cell r="B2864" t="str">
            <v>R13</v>
          </cell>
          <cell r="C2864">
            <v>581</v>
          </cell>
          <cell r="D2864" t="str">
            <v>NXP SEMICONDUCTORS FRANCE</v>
          </cell>
          <cell r="F2864">
            <v>347</v>
          </cell>
          <cell r="G2864" t="str">
            <v>2611Z</v>
          </cell>
          <cell r="H2864">
            <v>0</v>
          </cell>
          <cell r="I2864">
            <v>0</v>
          </cell>
          <cell r="J2864">
            <v>0</v>
          </cell>
          <cell r="K2864">
            <v>6</v>
          </cell>
          <cell r="L2864">
            <v>6</v>
          </cell>
          <cell r="M2864">
            <v>4</v>
          </cell>
          <cell r="N2864">
            <v>0</v>
          </cell>
          <cell r="O2864">
            <v>1</v>
          </cell>
          <cell r="P2864">
            <v>0</v>
          </cell>
          <cell r="Q2864">
            <v>12</v>
          </cell>
          <cell r="R2864">
            <v>23</v>
          </cell>
          <cell r="T2864">
            <v>0.83662962933467822</v>
          </cell>
        </row>
        <row r="2865">
          <cell r="A2865" t="str">
            <v>438187957</v>
          </cell>
          <cell r="B2865" t="str">
            <v>R03</v>
          </cell>
          <cell r="C2865">
            <v>70</v>
          </cell>
          <cell r="D2865" t="str">
            <v>GERMICOPA</v>
          </cell>
          <cell r="F2865">
            <v>3</v>
          </cell>
          <cell r="G2865" t="str">
            <v>1031Z</v>
          </cell>
          <cell r="H2865">
            <v>0</v>
          </cell>
          <cell r="I2865">
            <v>0</v>
          </cell>
          <cell r="J2865">
            <v>0</v>
          </cell>
          <cell r="K2865">
            <v>0</v>
          </cell>
          <cell r="L2865">
            <v>0</v>
          </cell>
          <cell r="M2865">
            <v>0</v>
          </cell>
          <cell r="N2865">
            <v>0</v>
          </cell>
          <cell r="O2865">
            <v>0</v>
          </cell>
          <cell r="P2865">
            <v>0</v>
          </cell>
          <cell r="Q2865">
            <v>0</v>
          </cell>
          <cell r="R2865">
            <v>0</v>
          </cell>
          <cell r="T2865">
            <v>1.0028418512292818</v>
          </cell>
        </row>
        <row r="2866">
          <cell r="A2866" t="str">
            <v>397482647</v>
          </cell>
          <cell r="B2866" t="str">
            <v>R18</v>
          </cell>
          <cell r="C2866">
            <v>348</v>
          </cell>
          <cell r="D2866" t="str">
            <v>MONTABERT</v>
          </cell>
          <cell r="F2866">
            <v>6</v>
          </cell>
          <cell r="G2866" t="str">
            <v>2892</v>
          </cell>
          <cell r="H2866">
            <v>0</v>
          </cell>
          <cell r="I2866">
            <v>0</v>
          </cell>
          <cell r="J2866">
            <v>0</v>
          </cell>
          <cell r="K2866">
            <v>0</v>
          </cell>
          <cell r="L2866">
            <v>0</v>
          </cell>
          <cell r="M2866">
            <v>0</v>
          </cell>
          <cell r="N2866">
            <v>0</v>
          </cell>
          <cell r="O2866">
            <v>0</v>
          </cell>
          <cell r="P2866">
            <v>0</v>
          </cell>
          <cell r="Q2866">
            <v>0</v>
          </cell>
          <cell r="R2866">
            <v>0</v>
          </cell>
          <cell r="T2866">
            <v>1.0023511152279565</v>
          </cell>
        </row>
        <row r="2867">
          <cell r="A2867" t="str">
            <v>509700852</v>
          </cell>
          <cell r="B2867" t="str">
            <v>R29</v>
          </cell>
          <cell r="C2867">
            <v>115</v>
          </cell>
          <cell r="D2867" t="str">
            <v>NEOPOST ID</v>
          </cell>
          <cell r="F2867">
            <v>15</v>
          </cell>
          <cell r="G2867" t="str">
            <v>6311Z</v>
          </cell>
          <cell r="H2867">
            <v>0</v>
          </cell>
          <cell r="I2867">
            <v>0</v>
          </cell>
          <cell r="J2867">
            <v>0</v>
          </cell>
          <cell r="K2867">
            <v>0</v>
          </cell>
          <cell r="L2867">
            <v>0</v>
          </cell>
          <cell r="M2867">
            <v>0</v>
          </cell>
          <cell r="N2867">
            <v>0</v>
          </cell>
          <cell r="O2867">
            <v>0</v>
          </cell>
          <cell r="P2867">
            <v>0</v>
          </cell>
          <cell r="Q2867">
            <v>0</v>
          </cell>
          <cell r="R2867">
            <v>0</v>
          </cell>
          <cell r="T2867">
            <v>1.0026726085780824</v>
          </cell>
        </row>
        <row r="2868">
          <cell r="A2868" t="str">
            <v>403735681</v>
          </cell>
          <cell r="B2868" t="str">
            <v>R11</v>
          </cell>
          <cell r="C2868">
            <v>1164</v>
          </cell>
          <cell r="D2868" t="str">
            <v>MANOIR INDUSTRIES</v>
          </cell>
          <cell r="F2868">
            <v>31</v>
          </cell>
          <cell r="G2868" t="str">
            <v>2452Z</v>
          </cell>
          <cell r="H2868">
            <v>0</v>
          </cell>
          <cell r="I2868">
            <v>0</v>
          </cell>
          <cell r="J2868">
            <v>0</v>
          </cell>
          <cell r="K2868">
            <v>0</v>
          </cell>
          <cell r="L2868">
            <v>0</v>
          </cell>
          <cell r="M2868">
            <v>0</v>
          </cell>
          <cell r="N2868">
            <v>0</v>
          </cell>
          <cell r="O2868">
            <v>0</v>
          </cell>
          <cell r="P2868">
            <v>0</v>
          </cell>
          <cell r="Q2868">
            <v>0</v>
          </cell>
          <cell r="R2868">
            <v>0</v>
          </cell>
          <cell r="T2868">
            <v>0.94989810947644393</v>
          </cell>
        </row>
        <row r="2869">
          <cell r="A2869" t="str">
            <v>420916918</v>
          </cell>
          <cell r="B2869" t="str">
            <v>R21</v>
          </cell>
          <cell r="C2869">
            <v>16993</v>
          </cell>
          <cell r="D2869" t="str">
            <v>AIRBUS OPERATIONS SAS</v>
          </cell>
          <cell r="F2869">
            <v>2876</v>
          </cell>
          <cell r="G2869" t="str">
            <v>3030Z</v>
          </cell>
          <cell r="H2869">
            <v>0</v>
          </cell>
          <cell r="I2869">
            <v>0</v>
          </cell>
          <cell r="J2869">
            <v>0</v>
          </cell>
          <cell r="K2869">
            <v>0</v>
          </cell>
          <cell r="L2869">
            <v>0</v>
          </cell>
          <cell r="M2869">
            <v>0</v>
          </cell>
          <cell r="N2869">
            <v>0</v>
          </cell>
          <cell r="O2869">
            <v>0</v>
          </cell>
          <cell r="P2869">
            <v>0</v>
          </cell>
          <cell r="Q2869">
            <v>300</v>
          </cell>
          <cell r="R2869">
            <v>300</v>
          </cell>
          <cell r="T2869">
            <v>0.96449870326859122</v>
          </cell>
        </row>
        <row r="2870">
          <cell r="A2870" t="str">
            <v>562013524</v>
          </cell>
          <cell r="B2870" t="str">
            <v>R29</v>
          </cell>
          <cell r="C2870">
            <v>3</v>
          </cell>
          <cell r="D2870" t="str">
            <v>DOCTISSIMO</v>
          </cell>
          <cell r="F2870">
            <v>3</v>
          </cell>
          <cell r="G2870" t="str">
            <v>6312Z</v>
          </cell>
          <cell r="H2870">
            <v>0</v>
          </cell>
          <cell r="I2870">
            <v>0</v>
          </cell>
          <cell r="J2870">
            <v>0</v>
          </cell>
          <cell r="K2870">
            <v>0</v>
          </cell>
          <cell r="L2870">
            <v>0</v>
          </cell>
          <cell r="M2870">
            <v>0</v>
          </cell>
          <cell r="N2870">
            <v>0</v>
          </cell>
          <cell r="O2870">
            <v>0</v>
          </cell>
          <cell r="P2870">
            <v>0</v>
          </cell>
          <cell r="Q2870">
            <v>0</v>
          </cell>
          <cell r="R2870">
            <v>0</v>
          </cell>
          <cell r="T2870">
            <v>1.0008719744186751</v>
          </cell>
        </row>
        <row r="2871">
          <cell r="A2871" t="str">
            <v>682008701</v>
          </cell>
          <cell r="B2871" t="str">
            <v>R30</v>
          </cell>
          <cell r="C2871">
            <v>53</v>
          </cell>
          <cell r="D2871" t="str">
            <v>ELSTER SAS</v>
          </cell>
          <cell r="F2871">
            <v>16</v>
          </cell>
          <cell r="G2871" t="str">
            <v>7112B</v>
          </cell>
          <cell r="H2871">
            <v>0</v>
          </cell>
          <cell r="I2871">
            <v>0</v>
          </cell>
          <cell r="J2871">
            <v>0</v>
          </cell>
          <cell r="K2871">
            <v>0</v>
          </cell>
          <cell r="L2871">
            <v>0</v>
          </cell>
          <cell r="M2871">
            <v>0</v>
          </cell>
          <cell r="N2871">
            <v>0</v>
          </cell>
          <cell r="O2871">
            <v>0</v>
          </cell>
          <cell r="P2871">
            <v>0</v>
          </cell>
          <cell r="Q2871">
            <v>0</v>
          </cell>
          <cell r="R2871">
            <v>0</v>
          </cell>
          <cell r="T2871">
            <v>0.99451656819770684</v>
          </cell>
        </row>
        <row r="2872">
          <cell r="A2872" t="str">
            <v>693620577</v>
          </cell>
          <cell r="B2872" t="str">
            <v>R04</v>
          </cell>
          <cell r="C2872">
            <v>211</v>
          </cell>
          <cell r="D2872" t="str">
            <v>MERMET</v>
          </cell>
          <cell r="F2872">
            <v>8</v>
          </cell>
          <cell r="G2872" t="str">
            <v>1320Z</v>
          </cell>
          <cell r="H2872">
            <v>0</v>
          </cell>
          <cell r="I2872">
            <v>0</v>
          </cell>
          <cell r="J2872">
            <v>0</v>
          </cell>
          <cell r="K2872">
            <v>0</v>
          </cell>
          <cell r="L2872">
            <v>0</v>
          </cell>
          <cell r="M2872">
            <v>0</v>
          </cell>
          <cell r="N2872">
            <v>0</v>
          </cell>
          <cell r="O2872">
            <v>0</v>
          </cell>
          <cell r="P2872">
            <v>0</v>
          </cell>
          <cell r="Q2872">
            <v>0</v>
          </cell>
          <cell r="R2872">
            <v>0</v>
          </cell>
          <cell r="T2872">
            <v>1.8215261523324482</v>
          </cell>
        </row>
        <row r="2873">
          <cell r="A2873" t="str">
            <v>443996772</v>
          </cell>
          <cell r="B2873" t="str">
            <v>R20</v>
          </cell>
          <cell r="C2873">
            <v>3</v>
          </cell>
          <cell r="D2873" t="str">
            <v>HEOL COMPOSITES</v>
          </cell>
          <cell r="F2873">
            <v>1</v>
          </cell>
          <cell r="G2873" t="str">
            <v>3012Z</v>
          </cell>
          <cell r="H2873">
            <v>0</v>
          </cell>
          <cell r="I2873">
            <v>0</v>
          </cell>
          <cell r="J2873">
            <v>0</v>
          </cell>
          <cell r="K2873">
            <v>0</v>
          </cell>
          <cell r="L2873">
            <v>0</v>
          </cell>
          <cell r="M2873">
            <v>0</v>
          </cell>
          <cell r="N2873">
            <v>0</v>
          </cell>
          <cell r="O2873">
            <v>0</v>
          </cell>
          <cell r="P2873">
            <v>0</v>
          </cell>
          <cell r="Q2873">
            <v>0</v>
          </cell>
          <cell r="R2873">
            <v>0</v>
          </cell>
          <cell r="T2873">
            <v>9.472376622504731</v>
          </cell>
        </row>
        <row r="2874">
          <cell r="A2874" t="str">
            <v>443849096</v>
          </cell>
          <cell r="B2874" t="str">
            <v>R08</v>
          </cell>
          <cell r="C2874">
            <v>27</v>
          </cell>
          <cell r="D2874" t="str">
            <v>TC LAND EXPRESSION</v>
          </cell>
          <cell r="F2874">
            <v>15</v>
          </cell>
          <cell r="G2874" t="str">
            <v>2120Z</v>
          </cell>
          <cell r="H2874">
            <v>0</v>
          </cell>
          <cell r="I2874">
            <v>0</v>
          </cell>
          <cell r="J2874">
            <v>0</v>
          </cell>
          <cell r="K2874">
            <v>0</v>
          </cell>
          <cell r="L2874">
            <v>0</v>
          </cell>
          <cell r="M2874">
            <v>1</v>
          </cell>
          <cell r="N2874">
            <v>0</v>
          </cell>
          <cell r="O2874">
            <v>0</v>
          </cell>
          <cell r="P2874">
            <v>0</v>
          </cell>
          <cell r="Q2874">
            <v>0</v>
          </cell>
          <cell r="R2874">
            <v>1</v>
          </cell>
          <cell r="T2874">
            <v>1.0006575973117939</v>
          </cell>
        </row>
        <row r="2875">
          <cell r="A2875" t="str">
            <v>443656350</v>
          </cell>
          <cell r="B2875" t="str">
            <v>R27</v>
          </cell>
          <cell r="C2875">
            <v>7</v>
          </cell>
          <cell r="D2875" t="str">
            <v>DIATELIC SA</v>
          </cell>
          <cell r="F2875">
            <v>5</v>
          </cell>
          <cell r="G2875" t="str">
            <v>5829C</v>
          </cell>
          <cell r="H2875">
            <v>0</v>
          </cell>
          <cell r="I2875">
            <v>0</v>
          </cell>
          <cell r="J2875">
            <v>0</v>
          </cell>
          <cell r="K2875">
            <v>0</v>
          </cell>
          <cell r="L2875">
            <v>0</v>
          </cell>
          <cell r="M2875">
            <v>0</v>
          </cell>
          <cell r="N2875">
            <v>0</v>
          </cell>
          <cell r="O2875">
            <v>0</v>
          </cell>
          <cell r="P2875">
            <v>0</v>
          </cell>
          <cell r="Q2875">
            <v>1</v>
          </cell>
          <cell r="R2875">
            <v>1</v>
          </cell>
          <cell r="T2875">
            <v>9.5389780929914494</v>
          </cell>
        </row>
        <row r="2876">
          <cell r="A2876" t="str">
            <v>440203156</v>
          </cell>
          <cell r="B2876" t="str">
            <v>R10</v>
          </cell>
          <cell r="C2876">
            <v>13</v>
          </cell>
          <cell r="D2876" t="str">
            <v>MARION TECHNOLOGIES</v>
          </cell>
          <cell r="F2876">
            <v>5</v>
          </cell>
          <cell r="G2876" t="str">
            <v>2399Z</v>
          </cell>
          <cell r="H2876">
            <v>0</v>
          </cell>
          <cell r="I2876">
            <v>0</v>
          </cell>
          <cell r="J2876">
            <v>0</v>
          </cell>
          <cell r="K2876">
            <v>0</v>
          </cell>
          <cell r="L2876">
            <v>0</v>
          </cell>
          <cell r="M2876">
            <v>0</v>
          </cell>
          <cell r="N2876">
            <v>0</v>
          </cell>
          <cell r="O2876">
            <v>0</v>
          </cell>
          <cell r="P2876">
            <v>0</v>
          </cell>
          <cell r="Q2876">
            <v>1</v>
          </cell>
          <cell r="R2876">
            <v>1</v>
          </cell>
          <cell r="T2876">
            <v>1.0289765917363769</v>
          </cell>
        </row>
        <row r="2877">
          <cell r="A2877" t="str">
            <v>448444430</v>
          </cell>
          <cell r="B2877" t="str">
            <v>R22</v>
          </cell>
          <cell r="C2877">
            <v>17</v>
          </cell>
          <cell r="D2877" t="str">
            <v>INODIAG</v>
          </cell>
          <cell r="F2877">
            <v>8</v>
          </cell>
          <cell r="G2877" t="str">
            <v>3250A</v>
          </cell>
          <cell r="H2877">
            <v>0</v>
          </cell>
          <cell r="I2877">
            <v>0</v>
          </cell>
          <cell r="J2877">
            <v>0</v>
          </cell>
          <cell r="K2877">
            <v>0</v>
          </cell>
          <cell r="L2877">
            <v>0</v>
          </cell>
          <cell r="M2877">
            <v>1</v>
          </cell>
          <cell r="N2877">
            <v>0</v>
          </cell>
          <cell r="O2877">
            <v>0</v>
          </cell>
          <cell r="P2877">
            <v>0</v>
          </cell>
          <cell r="Q2877">
            <v>1</v>
          </cell>
          <cell r="R2877">
            <v>2</v>
          </cell>
          <cell r="T2877">
            <v>1.0163242230002862</v>
          </cell>
        </row>
        <row r="2878">
          <cell r="A2878" t="str">
            <v>449222751</v>
          </cell>
          <cell r="B2878" t="str">
            <v>R27</v>
          </cell>
          <cell r="C2878">
            <v>18</v>
          </cell>
          <cell r="D2878" t="str">
            <v>ITK</v>
          </cell>
          <cell r="F2878">
            <v>17</v>
          </cell>
          <cell r="G2878" t="str">
            <v>5829A</v>
          </cell>
          <cell r="H2878">
            <v>0</v>
          </cell>
          <cell r="I2878">
            <v>0</v>
          </cell>
          <cell r="J2878">
            <v>0</v>
          </cell>
          <cell r="K2878">
            <v>0</v>
          </cell>
          <cell r="L2878">
            <v>0</v>
          </cell>
          <cell r="M2878">
            <v>3</v>
          </cell>
          <cell r="N2878">
            <v>1</v>
          </cell>
          <cell r="O2878">
            <v>1</v>
          </cell>
          <cell r="P2878">
            <v>0</v>
          </cell>
          <cell r="Q2878">
            <v>0</v>
          </cell>
          <cell r="R2878">
            <v>5</v>
          </cell>
          <cell r="T2878">
            <v>1.0032177809391805</v>
          </cell>
        </row>
        <row r="2879">
          <cell r="A2879" t="str">
            <v>449565241</v>
          </cell>
          <cell r="B2879" t="str">
            <v>R29</v>
          </cell>
          <cell r="C2879">
            <v>6</v>
          </cell>
          <cell r="D2879" t="str">
            <v>DEFACTO TECHNOLOGIES</v>
          </cell>
          <cell r="F2879">
            <v>5</v>
          </cell>
          <cell r="G2879" t="str">
            <v>6201Z</v>
          </cell>
          <cell r="H2879">
            <v>0</v>
          </cell>
          <cell r="I2879">
            <v>0</v>
          </cell>
          <cell r="J2879">
            <v>0</v>
          </cell>
          <cell r="K2879">
            <v>0</v>
          </cell>
          <cell r="L2879">
            <v>0</v>
          </cell>
          <cell r="M2879">
            <v>1</v>
          </cell>
          <cell r="N2879">
            <v>0</v>
          </cell>
          <cell r="O2879">
            <v>0</v>
          </cell>
          <cell r="P2879">
            <v>0</v>
          </cell>
          <cell r="Q2879">
            <v>0</v>
          </cell>
          <cell r="R2879">
            <v>1</v>
          </cell>
          <cell r="T2879">
            <v>1.0008898703366156</v>
          </cell>
        </row>
        <row r="2880">
          <cell r="A2880" t="str">
            <v>448566182</v>
          </cell>
          <cell r="B2880" t="str">
            <v>R07</v>
          </cell>
          <cell r="C2880">
            <v>8</v>
          </cell>
          <cell r="D2880" t="str">
            <v>SOLVIONIC</v>
          </cell>
          <cell r="F2880">
            <v>3</v>
          </cell>
          <cell r="G2880" t="str">
            <v>2014Z</v>
          </cell>
          <cell r="H2880">
            <v>0</v>
          </cell>
          <cell r="I2880">
            <v>0</v>
          </cell>
          <cell r="J2880">
            <v>0</v>
          </cell>
          <cell r="K2880">
            <v>0</v>
          </cell>
          <cell r="L2880">
            <v>0</v>
          </cell>
          <cell r="M2880">
            <v>2</v>
          </cell>
          <cell r="N2880">
            <v>0</v>
          </cell>
          <cell r="O2880">
            <v>0</v>
          </cell>
          <cell r="P2880">
            <v>0</v>
          </cell>
          <cell r="Q2880">
            <v>0</v>
          </cell>
          <cell r="R2880">
            <v>2</v>
          </cell>
          <cell r="T2880">
            <v>1.0022120200753417</v>
          </cell>
        </row>
        <row r="2881">
          <cell r="A2881" t="str">
            <v>447521600</v>
          </cell>
          <cell r="B2881" t="str">
            <v>R30</v>
          </cell>
          <cell r="C2881">
            <v>31</v>
          </cell>
          <cell r="D2881" t="str">
            <v>NANOBIOTIX</v>
          </cell>
          <cell r="F2881">
            <v>13</v>
          </cell>
          <cell r="G2881" t="str">
            <v>7219Z</v>
          </cell>
          <cell r="H2881">
            <v>0</v>
          </cell>
          <cell r="I2881">
            <v>0</v>
          </cell>
          <cell r="J2881">
            <v>0</v>
          </cell>
          <cell r="K2881">
            <v>0</v>
          </cell>
          <cell r="L2881">
            <v>0</v>
          </cell>
          <cell r="M2881">
            <v>0</v>
          </cell>
          <cell r="N2881">
            <v>0</v>
          </cell>
          <cell r="O2881">
            <v>0</v>
          </cell>
          <cell r="P2881">
            <v>0</v>
          </cell>
          <cell r="Q2881">
            <v>1</v>
          </cell>
          <cell r="R2881">
            <v>1</v>
          </cell>
          <cell r="T2881">
            <v>1.0531841674480844</v>
          </cell>
        </row>
        <row r="2882">
          <cell r="A2882" t="str">
            <v>450326111</v>
          </cell>
          <cell r="B2882" t="str">
            <v>R30</v>
          </cell>
          <cell r="C2882">
            <v>15</v>
          </cell>
          <cell r="D2882" t="str">
            <v>PHYSIOGENEX</v>
          </cell>
          <cell r="F2882">
            <v>4</v>
          </cell>
          <cell r="G2882" t="str">
            <v>7211Z</v>
          </cell>
          <cell r="H2882">
            <v>0</v>
          </cell>
          <cell r="I2882">
            <v>0</v>
          </cell>
          <cell r="J2882">
            <v>0</v>
          </cell>
          <cell r="K2882">
            <v>0</v>
          </cell>
          <cell r="L2882">
            <v>0</v>
          </cell>
          <cell r="M2882">
            <v>0</v>
          </cell>
          <cell r="N2882">
            <v>0</v>
          </cell>
          <cell r="O2882">
            <v>0</v>
          </cell>
          <cell r="P2882">
            <v>0</v>
          </cell>
          <cell r="Q2882">
            <v>0</v>
          </cell>
          <cell r="R2882">
            <v>0</v>
          </cell>
          <cell r="T2882">
            <v>1.0082795517204557</v>
          </cell>
        </row>
        <row r="2883">
          <cell r="A2883" t="str">
            <v>451339188</v>
          </cell>
          <cell r="B2883" t="str">
            <v>R30</v>
          </cell>
          <cell r="C2883">
            <v>12</v>
          </cell>
          <cell r="D2883" t="str">
            <v>VODEA</v>
          </cell>
          <cell r="F2883">
            <v>6</v>
          </cell>
          <cell r="G2883" t="str">
            <v>7490B</v>
          </cell>
          <cell r="H2883">
            <v>0</v>
          </cell>
          <cell r="I2883">
            <v>0</v>
          </cell>
          <cell r="J2883">
            <v>0</v>
          </cell>
          <cell r="K2883">
            <v>0</v>
          </cell>
          <cell r="L2883">
            <v>0</v>
          </cell>
          <cell r="M2883">
            <v>0</v>
          </cell>
          <cell r="N2883">
            <v>0</v>
          </cell>
          <cell r="O2883">
            <v>0</v>
          </cell>
          <cell r="P2883">
            <v>0</v>
          </cell>
          <cell r="Q2883">
            <v>0</v>
          </cell>
          <cell r="R2883">
            <v>0</v>
          </cell>
          <cell r="T2883">
            <v>0.9958875026424</v>
          </cell>
        </row>
        <row r="2884">
          <cell r="A2884" t="str">
            <v>450658794</v>
          </cell>
          <cell r="B2884" t="str">
            <v>R30</v>
          </cell>
          <cell r="C2884">
            <v>23</v>
          </cell>
          <cell r="D2884" t="str">
            <v>FLUOFARMA</v>
          </cell>
          <cell r="F2884">
            <v>14</v>
          </cell>
          <cell r="G2884" t="str">
            <v>7211Z</v>
          </cell>
          <cell r="H2884">
            <v>0</v>
          </cell>
          <cell r="I2884">
            <v>0</v>
          </cell>
          <cell r="J2884">
            <v>0</v>
          </cell>
          <cell r="K2884">
            <v>0</v>
          </cell>
          <cell r="L2884">
            <v>0</v>
          </cell>
          <cell r="M2884">
            <v>0</v>
          </cell>
          <cell r="N2884">
            <v>1</v>
          </cell>
          <cell r="O2884">
            <v>0</v>
          </cell>
          <cell r="P2884">
            <v>0</v>
          </cell>
          <cell r="Q2884">
            <v>0</v>
          </cell>
          <cell r="R2884">
            <v>1</v>
          </cell>
          <cell r="T2884">
            <v>1.0293570582925919</v>
          </cell>
        </row>
        <row r="2885">
          <cell r="A2885" t="str">
            <v>444829592</v>
          </cell>
          <cell r="B2885" t="str">
            <v>R14</v>
          </cell>
          <cell r="C2885">
            <v>49</v>
          </cell>
          <cell r="D2885" t="str">
            <v>EKINOPS</v>
          </cell>
          <cell r="F2885">
            <v>25</v>
          </cell>
          <cell r="G2885" t="str">
            <v>2630Z</v>
          </cell>
          <cell r="H2885">
            <v>0</v>
          </cell>
          <cell r="I2885">
            <v>0</v>
          </cell>
          <cell r="J2885">
            <v>0</v>
          </cell>
          <cell r="K2885">
            <v>0</v>
          </cell>
          <cell r="L2885">
            <v>0</v>
          </cell>
          <cell r="M2885">
            <v>0</v>
          </cell>
          <cell r="N2885">
            <v>0</v>
          </cell>
          <cell r="O2885">
            <v>0</v>
          </cell>
          <cell r="P2885">
            <v>0</v>
          </cell>
          <cell r="Q2885">
            <v>2</v>
          </cell>
          <cell r="R2885">
            <v>2</v>
          </cell>
          <cell r="T2885">
            <v>1.0038661809796106</v>
          </cell>
        </row>
        <row r="2886">
          <cell r="A2886" t="str">
            <v>447539370</v>
          </cell>
          <cell r="B2886" t="str">
            <v>R30</v>
          </cell>
          <cell r="C2886">
            <v>7</v>
          </cell>
          <cell r="D2886" t="str">
            <v>ESIUM</v>
          </cell>
          <cell r="F2886">
            <v>3</v>
          </cell>
          <cell r="G2886" t="str">
            <v>7112B</v>
          </cell>
          <cell r="H2886">
            <v>0</v>
          </cell>
          <cell r="I2886">
            <v>0</v>
          </cell>
          <cell r="J2886">
            <v>0</v>
          </cell>
          <cell r="K2886">
            <v>0</v>
          </cell>
          <cell r="L2886">
            <v>0</v>
          </cell>
          <cell r="M2886">
            <v>1</v>
          </cell>
          <cell r="N2886">
            <v>0</v>
          </cell>
          <cell r="O2886">
            <v>0</v>
          </cell>
          <cell r="P2886">
            <v>0</v>
          </cell>
          <cell r="Q2886">
            <v>0</v>
          </cell>
          <cell r="R2886">
            <v>1</v>
          </cell>
          <cell r="T2886">
            <v>9.4604813865328641</v>
          </cell>
        </row>
        <row r="2887">
          <cell r="A2887" t="str">
            <v>450425558</v>
          </cell>
          <cell r="B2887" t="str">
            <v>R30</v>
          </cell>
          <cell r="C2887">
            <v>9</v>
          </cell>
          <cell r="D2887" t="str">
            <v>QUIDD</v>
          </cell>
          <cell r="F2887">
            <v>6</v>
          </cell>
          <cell r="G2887" t="str">
            <v>7120B</v>
          </cell>
          <cell r="H2887">
            <v>0</v>
          </cell>
          <cell r="I2887">
            <v>0</v>
          </cell>
          <cell r="J2887">
            <v>0</v>
          </cell>
          <cell r="K2887">
            <v>0</v>
          </cell>
          <cell r="L2887">
            <v>0</v>
          </cell>
          <cell r="M2887">
            <v>1</v>
          </cell>
          <cell r="N2887">
            <v>0</v>
          </cell>
          <cell r="O2887">
            <v>1</v>
          </cell>
          <cell r="P2887">
            <v>0</v>
          </cell>
          <cell r="Q2887">
            <v>0</v>
          </cell>
          <cell r="R2887">
            <v>2</v>
          </cell>
          <cell r="T2887">
            <v>1.0068920107404808</v>
          </cell>
        </row>
        <row r="2888">
          <cell r="A2888" t="str">
            <v>445254329</v>
          </cell>
          <cell r="B2888" t="str">
            <v>R29</v>
          </cell>
          <cell r="C2888">
            <v>16</v>
          </cell>
          <cell r="D2888" t="str">
            <v>CLIMPACT</v>
          </cell>
          <cell r="F2888">
            <v>9</v>
          </cell>
          <cell r="G2888" t="str">
            <v>6201Z</v>
          </cell>
          <cell r="H2888">
            <v>0</v>
          </cell>
          <cell r="I2888">
            <v>0</v>
          </cell>
          <cell r="J2888">
            <v>0</v>
          </cell>
          <cell r="K2888">
            <v>0</v>
          </cell>
          <cell r="L2888">
            <v>0</v>
          </cell>
          <cell r="M2888">
            <v>0</v>
          </cell>
          <cell r="N2888">
            <v>0</v>
          </cell>
          <cell r="O2888">
            <v>0</v>
          </cell>
          <cell r="P2888">
            <v>0</v>
          </cell>
          <cell r="Q2888">
            <v>0</v>
          </cell>
          <cell r="R2888">
            <v>0</v>
          </cell>
          <cell r="T2888">
            <v>9.4994721218779876</v>
          </cell>
        </row>
        <row r="2889">
          <cell r="A2889" t="str">
            <v>449415355</v>
          </cell>
          <cell r="B2889" t="str">
            <v>R30</v>
          </cell>
          <cell r="C2889">
            <v>7</v>
          </cell>
          <cell r="D2889" t="str">
            <v>TETRAHEDRON</v>
          </cell>
          <cell r="F2889">
            <v>5</v>
          </cell>
          <cell r="G2889" t="str">
            <v>7211Z</v>
          </cell>
          <cell r="H2889">
            <v>0</v>
          </cell>
          <cell r="I2889">
            <v>0</v>
          </cell>
          <cell r="J2889">
            <v>0</v>
          </cell>
          <cell r="K2889">
            <v>0</v>
          </cell>
          <cell r="L2889">
            <v>0</v>
          </cell>
          <cell r="M2889">
            <v>0</v>
          </cell>
          <cell r="N2889">
            <v>0</v>
          </cell>
          <cell r="O2889">
            <v>0</v>
          </cell>
          <cell r="P2889">
            <v>0</v>
          </cell>
          <cell r="Q2889">
            <v>0</v>
          </cell>
          <cell r="R2889">
            <v>0</v>
          </cell>
          <cell r="T2889">
            <v>1.0020593863682752</v>
          </cell>
        </row>
        <row r="2890">
          <cell r="A2890" t="str">
            <v>450749668</v>
          </cell>
          <cell r="B2890" t="str">
            <v>R16</v>
          </cell>
          <cell r="C2890">
            <v>13</v>
          </cell>
          <cell r="D2890" t="str">
            <v>IMAGINE EYES</v>
          </cell>
          <cell r="F2890">
            <v>9</v>
          </cell>
          <cell r="G2890" t="str">
            <v>2660Z</v>
          </cell>
          <cell r="H2890">
            <v>1</v>
          </cell>
          <cell r="I2890">
            <v>0</v>
          </cell>
          <cell r="J2890">
            <v>0</v>
          </cell>
          <cell r="K2890">
            <v>0</v>
          </cell>
          <cell r="L2890">
            <v>0</v>
          </cell>
          <cell r="M2890">
            <v>0</v>
          </cell>
          <cell r="N2890">
            <v>0</v>
          </cell>
          <cell r="O2890">
            <v>0</v>
          </cell>
          <cell r="P2890">
            <v>0</v>
          </cell>
          <cell r="Q2890">
            <v>0</v>
          </cell>
          <cell r="R2890">
            <v>1</v>
          </cell>
          <cell r="T2890">
            <v>0.93863859512981351</v>
          </cell>
        </row>
        <row r="2891">
          <cell r="A2891" t="str">
            <v>452600513</v>
          </cell>
          <cell r="B2891" t="str">
            <v>R29</v>
          </cell>
          <cell r="C2891">
            <v>9</v>
          </cell>
          <cell r="D2891" t="str">
            <v>PIXIUM SARL</v>
          </cell>
          <cell r="F2891">
            <v>2</v>
          </cell>
          <cell r="G2891" t="str">
            <v>6201Z</v>
          </cell>
          <cell r="H2891">
            <v>0</v>
          </cell>
          <cell r="I2891">
            <v>0</v>
          </cell>
          <cell r="J2891">
            <v>0</v>
          </cell>
          <cell r="K2891">
            <v>0</v>
          </cell>
          <cell r="L2891">
            <v>0</v>
          </cell>
          <cell r="M2891">
            <v>0</v>
          </cell>
          <cell r="N2891">
            <v>0</v>
          </cell>
          <cell r="O2891">
            <v>0</v>
          </cell>
          <cell r="P2891">
            <v>0</v>
          </cell>
          <cell r="Q2891">
            <v>0</v>
          </cell>
          <cell r="R2891">
            <v>0</v>
          </cell>
          <cell r="T2891">
            <v>9.4855098683566013</v>
          </cell>
        </row>
        <row r="2892">
          <cell r="A2892" t="str">
            <v>485317614</v>
          </cell>
          <cell r="B2892" t="str">
            <v>R29</v>
          </cell>
          <cell r="C2892">
            <v>3</v>
          </cell>
          <cell r="D2892" t="str">
            <v>GHANNI</v>
          </cell>
          <cell r="F2892">
            <v>3</v>
          </cell>
          <cell r="G2892" t="str">
            <v>6201Z</v>
          </cell>
          <cell r="H2892">
            <v>0</v>
          </cell>
          <cell r="I2892">
            <v>0</v>
          </cell>
          <cell r="J2892">
            <v>0</v>
          </cell>
          <cell r="K2892">
            <v>0</v>
          </cell>
          <cell r="L2892">
            <v>0</v>
          </cell>
          <cell r="M2892">
            <v>0</v>
          </cell>
          <cell r="N2892">
            <v>0</v>
          </cell>
          <cell r="O2892">
            <v>0</v>
          </cell>
          <cell r="P2892">
            <v>0</v>
          </cell>
          <cell r="Q2892">
            <v>0</v>
          </cell>
          <cell r="R2892">
            <v>0</v>
          </cell>
          <cell r="T2892">
            <v>9.4882663174890407</v>
          </cell>
        </row>
        <row r="2893">
          <cell r="A2893" t="str">
            <v>488295759</v>
          </cell>
          <cell r="B2893" t="str">
            <v>R16</v>
          </cell>
          <cell r="C2893">
            <v>7</v>
          </cell>
          <cell r="D2893" t="str">
            <v>AXESS VISION TECHNOLOGY</v>
          </cell>
          <cell r="F2893">
            <v>3</v>
          </cell>
          <cell r="G2893" t="str">
            <v>2660Z</v>
          </cell>
          <cell r="H2893">
            <v>0</v>
          </cell>
          <cell r="I2893">
            <v>0</v>
          </cell>
          <cell r="J2893">
            <v>0</v>
          </cell>
          <cell r="K2893">
            <v>0</v>
          </cell>
          <cell r="L2893">
            <v>0</v>
          </cell>
          <cell r="M2893">
            <v>0</v>
          </cell>
          <cell r="N2893">
            <v>0</v>
          </cell>
          <cell r="O2893">
            <v>0</v>
          </cell>
          <cell r="P2893">
            <v>0</v>
          </cell>
          <cell r="Q2893">
            <v>0</v>
          </cell>
          <cell r="R2893">
            <v>0</v>
          </cell>
          <cell r="T2893">
            <v>0.97898834770305188</v>
          </cell>
        </row>
        <row r="2894">
          <cell r="A2894" t="str">
            <v>490794179</v>
          </cell>
          <cell r="B2894" t="str">
            <v>R30</v>
          </cell>
          <cell r="C2894">
            <v>10</v>
          </cell>
          <cell r="D2894" t="str">
            <v>ATEROVAX SA</v>
          </cell>
          <cell r="F2894">
            <v>6</v>
          </cell>
          <cell r="G2894" t="str">
            <v>7211Z</v>
          </cell>
          <cell r="H2894">
            <v>0</v>
          </cell>
          <cell r="I2894">
            <v>0</v>
          </cell>
          <cell r="J2894">
            <v>0</v>
          </cell>
          <cell r="K2894">
            <v>0</v>
          </cell>
          <cell r="L2894">
            <v>0</v>
          </cell>
          <cell r="M2894">
            <v>0</v>
          </cell>
          <cell r="N2894">
            <v>0</v>
          </cell>
          <cell r="O2894">
            <v>0</v>
          </cell>
          <cell r="P2894">
            <v>0</v>
          </cell>
          <cell r="Q2894">
            <v>0</v>
          </cell>
          <cell r="R2894">
            <v>0</v>
          </cell>
          <cell r="T2894">
            <v>1.0180497283495811</v>
          </cell>
        </row>
        <row r="2895">
          <cell r="A2895" t="str">
            <v>497709055</v>
          </cell>
          <cell r="B2895" t="str">
            <v>R27</v>
          </cell>
          <cell r="C2895">
            <v>5</v>
          </cell>
          <cell r="D2895" t="str">
            <v>BOX ET AUTOMATION SOLUTIONS</v>
          </cell>
          <cell r="F2895">
            <v>5</v>
          </cell>
          <cell r="G2895" t="str">
            <v>581</v>
          </cell>
          <cell r="H2895">
            <v>0</v>
          </cell>
          <cell r="I2895">
            <v>0</v>
          </cell>
          <cell r="J2895">
            <v>0</v>
          </cell>
          <cell r="K2895">
            <v>0</v>
          </cell>
          <cell r="L2895">
            <v>0</v>
          </cell>
          <cell r="M2895">
            <v>0</v>
          </cell>
          <cell r="N2895">
            <v>0</v>
          </cell>
          <cell r="O2895">
            <v>0</v>
          </cell>
          <cell r="P2895">
            <v>0</v>
          </cell>
          <cell r="Q2895">
            <v>0</v>
          </cell>
          <cell r="R2895">
            <v>0</v>
          </cell>
          <cell r="T2895">
            <v>9.5389780929914494</v>
          </cell>
        </row>
        <row r="2896">
          <cell r="A2896" t="str">
            <v>498803238</v>
          </cell>
          <cell r="B2896" t="str">
            <v>R27</v>
          </cell>
          <cell r="C2896">
            <v>14</v>
          </cell>
          <cell r="D2896" t="str">
            <v>RUNMYPROCESS</v>
          </cell>
          <cell r="F2896">
            <v>7</v>
          </cell>
          <cell r="G2896" t="str">
            <v>5829C</v>
          </cell>
          <cell r="H2896">
            <v>0</v>
          </cell>
          <cell r="I2896">
            <v>0</v>
          </cell>
          <cell r="J2896">
            <v>0</v>
          </cell>
          <cell r="K2896">
            <v>0</v>
          </cell>
          <cell r="L2896">
            <v>0</v>
          </cell>
          <cell r="M2896">
            <v>1</v>
          </cell>
          <cell r="N2896">
            <v>0</v>
          </cell>
          <cell r="O2896">
            <v>0</v>
          </cell>
          <cell r="P2896">
            <v>0</v>
          </cell>
          <cell r="Q2896">
            <v>0</v>
          </cell>
          <cell r="R2896">
            <v>1</v>
          </cell>
          <cell r="T2896">
            <v>9.520028294481925</v>
          </cell>
        </row>
        <row r="2897">
          <cell r="A2897" t="str">
            <v>499377828</v>
          </cell>
          <cell r="B2897" t="str">
            <v>R30</v>
          </cell>
          <cell r="C2897">
            <v>18</v>
          </cell>
          <cell r="D2897" t="str">
            <v>HYDROCEAN</v>
          </cell>
          <cell r="F2897">
            <v>16</v>
          </cell>
          <cell r="G2897" t="str">
            <v>7112B</v>
          </cell>
          <cell r="H2897">
            <v>0</v>
          </cell>
          <cell r="I2897">
            <v>0</v>
          </cell>
          <cell r="J2897">
            <v>0</v>
          </cell>
          <cell r="K2897">
            <v>0</v>
          </cell>
          <cell r="L2897">
            <v>0</v>
          </cell>
          <cell r="M2897">
            <v>0</v>
          </cell>
          <cell r="N2897">
            <v>0</v>
          </cell>
          <cell r="O2897">
            <v>1</v>
          </cell>
          <cell r="P2897">
            <v>0</v>
          </cell>
          <cell r="Q2897">
            <v>1</v>
          </cell>
          <cell r="R2897">
            <v>2</v>
          </cell>
          <cell r="T2897">
            <v>0.99999022055148323</v>
          </cell>
        </row>
        <row r="2898">
          <cell r="A2898" t="str">
            <v>500847439</v>
          </cell>
          <cell r="B2898" t="str">
            <v>R30</v>
          </cell>
          <cell r="C2898">
            <v>3</v>
          </cell>
          <cell r="D2898" t="str">
            <v>PROTECT'O SARL</v>
          </cell>
          <cell r="F2898">
            <v>1</v>
          </cell>
          <cell r="G2898" t="str">
            <v>7112B</v>
          </cell>
          <cell r="H2898">
            <v>0</v>
          </cell>
          <cell r="I2898">
            <v>0</v>
          </cell>
          <cell r="J2898">
            <v>0</v>
          </cell>
          <cell r="K2898">
            <v>0</v>
          </cell>
          <cell r="L2898">
            <v>0</v>
          </cell>
          <cell r="M2898">
            <v>0</v>
          </cell>
          <cell r="N2898">
            <v>0</v>
          </cell>
          <cell r="O2898">
            <v>0</v>
          </cell>
          <cell r="P2898">
            <v>0</v>
          </cell>
          <cell r="Q2898">
            <v>0</v>
          </cell>
          <cell r="R2898">
            <v>0</v>
          </cell>
          <cell r="T2898">
            <v>9.4734881506747257</v>
          </cell>
        </row>
        <row r="2899">
          <cell r="A2899" t="str">
            <v>501074207</v>
          </cell>
          <cell r="B2899" t="str">
            <v>R29</v>
          </cell>
          <cell r="C2899">
            <v>7</v>
          </cell>
          <cell r="D2899" t="str">
            <v>KALISTICK</v>
          </cell>
          <cell r="F2899">
            <v>4</v>
          </cell>
          <cell r="G2899" t="str">
            <v>6201Z</v>
          </cell>
          <cell r="H2899">
            <v>0</v>
          </cell>
          <cell r="I2899">
            <v>0</v>
          </cell>
          <cell r="J2899">
            <v>0</v>
          </cell>
          <cell r="K2899">
            <v>0</v>
          </cell>
          <cell r="L2899">
            <v>0</v>
          </cell>
          <cell r="M2899">
            <v>0</v>
          </cell>
          <cell r="N2899">
            <v>0</v>
          </cell>
          <cell r="O2899">
            <v>0</v>
          </cell>
          <cell r="P2899">
            <v>0</v>
          </cell>
          <cell r="Q2899">
            <v>0</v>
          </cell>
          <cell r="R2899">
            <v>0</v>
          </cell>
          <cell r="T2899">
            <v>9.4910237769367054</v>
          </cell>
        </row>
        <row r="2900">
          <cell r="A2900" t="str">
            <v>501295257</v>
          </cell>
          <cell r="B2900" t="str">
            <v>R30</v>
          </cell>
          <cell r="C2900">
            <v>9.4</v>
          </cell>
          <cell r="D2900" t="str">
            <v>SINAY SARL</v>
          </cell>
          <cell r="F2900">
            <v>2</v>
          </cell>
          <cell r="G2900" t="str">
            <v>7490B</v>
          </cell>
          <cell r="H2900">
            <v>0</v>
          </cell>
          <cell r="I2900">
            <v>0</v>
          </cell>
          <cell r="J2900">
            <v>0</v>
          </cell>
          <cell r="K2900">
            <v>0</v>
          </cell>
          <cell r="L2900">
            <v>0</v>
          </cell>
          <cell r="M2900">
            <v>3</v>
          </cell>
          <cell r="N2900">
            <v>0</v>
          </cell>
          <cell r="O2900">
            <v>0</v>
          </cell>
          <cell r="P2900">
            <v>0</v>
          </cell>
          <cell r="Q2900">
            <v>0</v>
          </cell>
          <cell r="R2900">
            <v>3</v>
          </cell>
          <cell r="T2900">
            <v>9.4669819473307832</v>
          </cell>
        </row>
        <row r="2901">
          <cell r="A2901" t="str">
            <v>401424882</v>
          </cell>
          <cell r="B2901" t="str">
            <v>R27</v>
          </cell>
          <cell r="C2901">
            <v>20</v>
          </cell>
          <cell r="D2901" t="str">
            <v>ARPSON SARL</v>
          </cell>
          <cell r="F2901">
            <v>4</v>
          </cell>
          <cell r="G2901" t="str">
            <v>5829C</v>
          </cell>
          <cell r="H2901">
            <v>0</v>
          </cell>
          <cell r="I2901">
            <v>0</v>
          </cell>
          <cell r="J2901">
            <v>0</v>
          </cell>
          <cell r="K2901">
            <v>0</v>
          </cell>
          <cell r="L2901">
            <v>0</v>
          </cell>
          <cell r="M2901">
            <v>0</v>
          </cell>
          <cell r="N2901">
            <v>0</v>
          </cell>
          <cell r="O2901">
            <v>0</v>
          </cell>
          <cell r="P2901">
            <v>0</v>
          </cell>
          <cell r="Q2901">
            <v>0</v>
          </cell>
          <cell r="R2901">
            <v>0</v>
          </cell>
          <cell r="T2901">
            <v>1.0049731646109066</v>
          </cell>
        </row>
        <row r="2902">
          <cell r="A2902" t="str">
            <v>410431589</v>
          </cell>
          <cell r="B2902" t="str">
            <v>R27</v>
          </cell>
          <cell r="C2902">
            <v>8</v>
          </cell>
          <cell r="D2902" t="str">
            <v>CESTA</v>
          </cell>
          <cell r="F2902">
            <v>1</v>
          </cell>
          <cell r="G2902" t="str">
            <v>5829C</v>
          </cell>
          <cell r="H2902">
            <v>0</v>
          </cell>
          <cell r="I2902">
            <v>0</v>
          </cell>
          <cell r="J2902">
            <v>0</v>
          </cell>
          <cell r="K2902">
            <v>0</v>
          </cell>
          <cell r="L2902">
            <v>0</v>
          </cell>
          <cell r="M2902">
            <v>0</v>
          </cell>
          <cell r="N2902">
            <v>0</v>
          </cell>
          <cell r="O2902">
            <v>0</v>
          </cell>
          <cell r="P2902">
            <v>0</v>
          </cell>
          <cell r="Q2902">
            <v>0</v>
          </cell>
          <cell r="R2902">
            <v>0</v>
          </cell>
          <cell r="T2902">
            <v>9.4917587849644107</v>
          </cell>
        </row>
        <row r="2903">
          <cell r="A2903" t="str">
            <v>418093761</v>
          </cell>
          <cell r="B2903" t="str">
            <v>R29</v>
          </cell>
          <cell r="C2903">
            <v>169</v>
          </cell>
          <cell r="D2903" t="str">
            <v>HI MEDIA</v>
          </cell>
          <cell r="F2903">
            <v>35</v>
          </cell>
          <cell r="G2903" t="str">
            <v>6201Z</v>
          </cell>
          <cell r="H2903">
            <v>0</v>
          </cell>
          <cell r="I2903">
            <v>0</v>
          </cell>
          <cell r="J2903">
            <v>0</v>
          </cell>
          <cell r="K2903">
            <v>0</v>
          </cell>
          <cell r="L2903">
            <v>0</v>
          </cell>
          <cell r="M2903">
            <v>0</v>
          </cell>
          <cell r="N2903">
            <v>0</v>
          </cell>
          <cell r="O2903">
            <v>0</v>
          </cell>
          <cell r="P2903">
            <v>0</v>
          </cell>
          <cell r="Q2903">
            <v>0</v>
          </cell>
          <cell r="R2903">
            <v>0</v>
          </cell>
          <cell r="T2903">
            <v>1.0102328639100382</v>
          </cell>
        </row>
        <row r="2904">
          <cell r="A2904" t="str">
            <v>423994953</v>
          </cell>
          <cell r="B2904" t="str">
            <v>R29</v>
          </cell>
          <cell r="C2904">
            <v>23</v>
          </cell>
          <cell r="D2904" t="str">
            <v>PROLOGISM</v>
          </cell>
          <cell r="F2904">
            <v>1</v>
          </cell>
          <cell r="G2904" t="str">
            <v>6202A</v>
          </cell>
          <cell r="H2904">
            <v>0</v>
          </cell>
          <cell r="I2904">
            <v>0</v>
          </cell>
          <cell r="J2904">
            <v>0</v>
          </cell>
          <cell r="K2904">
            <v>0</v>
          </cell>
          <cell r="L2904">
            <v>0</v>
          </cell>
          <cell r="M2904">
            <v>0</v>
          </cell>
          <cell r="N2904">
            <v>0</v>
          </cell>
          <cell r="O2904">
            <v>0</v>
          </cell>
          <cell r="P2904">
            <v>0</v>
          </cell>
          <cell r="Q2904">
            <v>0</v>
          </cell>
          <cell r="R2904">
            <v>0</v>
          </cell>
          <cell r="T2904">
            <v>9.4827544292800443</v>
          </cell>
        </row>
        <row r="2905">
          <cell r="A2905" t="str">
            <v>432207322</v>
          </cell>
          <cell r="B2905" t="str">
            <v>R29</v>
          </cell>
          <cell r="C2905">
            <v>10</v>
          </cell>
          <cell r="D2905" t="str">
            <v>TELEMETRIS</v>
          </cell>
          <cell r="F2905">
            <v>5</v>
          </cell>
          <cell r="G2905" t="str">
            <v>6202A</v>
          </cell>
          <cell r="H2905">
            <v>0</v>
          </cell>
          <cell r="I2905">
            <v>0</v>
          </cell>
          <cell r="J2905">
            <v>0</v>
          </cell>
          <cell r="K2905">
            <v>0</v>
          </cell>
          <cell r="L2905">
            <v>0</v>
          </cell>
          <cell r="M2905">
            <v>0</v>
          </cell>
          <cell r="N2905">
            <v>0</v>
          </cell>
          <cell r="O2905">
            <v>0</v>
          </cell>
          <cell r="P2905">
            <v>0</v>
          </cell>
          <cell r="Q2905">
            <v>0</v>
          </cell>
          <cell r="R2905">
            <v>0</v>
          </cell>
          <cell r="T2905">
            <v>9.4937822469589079</v>
          </cell>
        </row>
        <row r="2906">
          <cell r="A2906" t="str">
            <v>433512357</v>
          </cell>
          <cell r="B2906" t="str">
            <v>R27</v>
          </cell>
          <cell r="C2906">
            <v>17</v>
          </cell>
          <cell r="D2906" t="str">
            <v>M2M SOLUTION</v>
          </cell>
          <cell r="F2906">
            <v>9</v>
          </cell>
          <cell r="G2906" t="str">
            <v>5829C</v>
          </cell>
          <cell r="H2906">
            <v>0</v>
          </cell>
          <cell r="I2906">
            <v>0</v>
          </cell>
          <cell r="J2906">
            <v>0</v>
          </cell>
          <cell r="K2906">
            <v>0</v>
          </cell>
          <cell r="L2906">
            <v>0</v>
          </cell>
          <cell r="M2906">
            <v>0</v>
          </cell>
          <cell r="N2906">
            <v>0</v>
          </cell>
          <cell r="O2906">
            <v>0</v>
          </cell>
          <cell r="P2906">
            <v>0</v>
          </cell>
          <cell r="Q2906">
            <v>0</v>
          </cell>
          <cell r="R2906">
            <v>0</v>
          </cell>
          <cell r="T2906">
            <v>1.0112334425610283</v>
          </cell>
        </row>
        <row r="2907">
          <cell r="A2907" t="str">
            <v>433714359</v>
          </cell>
          <cell r="B2907" t="str">
            <v>R01</v>
          </cell>
          <cell r="C2907">
            <v>3</v>
          </cell>
          <cell r="D2907" t="str">
            <v>C WEED AQUACULTURE</v>
          </cell>
          <cell r="F2907">
            <v>1</v>
          </cell>
          <cell r="G2907" t="str">
            <v>0321Z</v>
          </cell>
          <cell r="H2907">
            <v>0</v>
          </cell>
          <cell r="I2907">
            <v>0</v>
          </cell>
          <cell r="J2907">
            <v>0</v>
          </cell>
          <cell r="K2907">
            <v>0</v>
          </cell>
          <cell r="L2907">
            <v>0</v>
          </cell>
          <cell r="M2907">
            <v>0</v>
          </cell>
          <cell r="N2907">
            <v>0</v>
          </cell>
          <cell r="O2907">
            <v>0</v>
          </cell>
          <cell r="P2907">
            <v>0</v>
          </cell>
          <cell r="Q2907">
            <v>0</v>
          </cell>
          <cell r="R2907">
            <v>0</v>
          </cell>
          <cell r="T2907">
            <v>9.4232727322548051</v>
          </cell>
        </row>
        <row r="2908">
          <cell r="A2908" t="str">
            <v>433940194</v>
          </cell>
          <cell r="B2908" t="str">
            <v>R27</v>
          </cell>
          <cell r="C2908">
            <v>11</v>
          </cell>
          <cell r="D2908" t="str">
            <v>DAVI</v>
          </cell>
          <cell r="F2908">
            <v>3</v>
          </cell>
          <cell r="G2908" t="str">
            <v>5829C</v>
          </cell>
          <cell r="H2908">
            <v>0</v>
          </cell>
          <cell r="I2908">
            <v>0</v>
          </cell>
          <cell r="J2908">
            <v>0</v>
          </cell>
          <cell r="K2908">
            <v>0</v>
          </cell>
          <cell r="L2908">
            <v>0</v>
          </cell>
          <cell r="M2908">
            <v>0</v>
          </cell>
          <cell r="N2908">
            <v>0</v>
          </cell>
          <cell r="O2908">
            <v>0</v>
          </cell>
          <cell r="P2908">
            <v>0</v>
          </cell>
          <cell r="Q2908">
            <v>0</v>
          </cell>
          <cell r="R2908">
            <v>0</v>
          </cell>
          <cell r="T2908">
            <v>9.5153315650915804</v>
          </cell>
        </row>
        <row r="2909">
          <cell r="A2909" t="str">
            <v>440676500</v>
          </cell>
          <cell r="B2909" t="str">
            <v>R27</v>
          </cell>
          <cell r="C2909">
            <v>12</v>
          </cell>
          <cell r="D2909" t="str">
            <v>DISTENE</v>
          </cell>
          <cell r="F2909">
            <v>8</v>
          </cell>
          <cell r="G2909" t="str">
            <v>5829C</v>
          </cell>
          <cell r="H2909">
            <v>0</v>
          </cell>
          <cell r="I2909">
            <v>0</v>
          </cell>
          <cell r="J2909">
            <v>0</v>
          </cell>
          <cell r="K2909">
            <v>0</v>
          </cell>
          <cell r="L2909">
            <v>0</v>
          </cell>
          <cell r="M2909">
            <v>0</v>
          </cell>
          <cell r="N2909">
            <v>0</v>
          </cell>
          <cell r="O2909">
            <v>0</v>
          </cell>
          <cell r="P2909">
            <v>0</v>
          </cell>
          <cell r="Q2909">
            <v>0</v>
          </cell>
          <cell r="R2909">
            <v>0</v>
          </cell>
          <cell r="T2909">
            <v>1.0054693743293424</v>
          </cell>
        </row>
        <row r="2910">
          <cell r="A2910" t="str">
            <v>442388831</v>
          </cell>
          <cell r="B2910" t="str">
            <v>R29</v>
          </cell>
          <cell r="C2910">
            <v>34</v>
          </cell>
          <cell r="D2910" t="str">
            <v>NEXFI</v>
          </cell>
          <cell r="F2910">
            <v>8</v>
          </cell>
          <cell r="G2910" t="str">
            <v>6201Z</v>
          </cell>
          <cell r="H2910">
            <v>0</v>
          </cell>
          <cell r="I2910">
            <v>0</v>
          </cell>
          <cell r="J2910">
            <v>0</v>
          </cell>
          <cell r="K2910">
            <v>0</v>
          </cell>
          <cell r="L2910">
            <v>0</v>
          </cell>
          <cell r="M2910">
            <v>0</v>
          </cell>
          <cell r="N2910">
            <v>0</v>
          </cell>
          <cell r="O2910">
            <v>0</v>
          </cell>
          <cell r="P2910">
            <v>0</v>
          </cell>
          <cell r="Q2910">
            <v>0</v>
          </cell>
          <cell r="R2910">
            <v>0</v>
          </cell>
          <cell r="T2910">
            <v>1.001762823597254</v>
          </cell>
        </row>
        <row r="2911">
          <cell r="A2911" t="str">
            <v>448567867</v>
          </cell>
          <cell r="B2911" t="str">
            <v>R27</v>
          </cell>
          <cell r="C2911">
            <v>92</v>
          </cell>
          <cell r="D2911" t="str">
            <v>BRAINSONIC</v>
          </cell>
          <cell r="F2911">
            <v>19</v>
          </cell>
          <cell r="G2911" t="str">
            <v>6020A</v>
          </cell>
          <cell r="H2911">
            <v>0</v>
          </cell>
          <cell r="I2911">
            <v>0</v>
          </cell>
          <cell r="J2911">
            <v>0</v>
          </cell>
          <cell r="K2911">
            <v>0</v>
          </cell>
          <cell r="L2911">
            <v>0</v>
          </cell>
          <cell r="M2911">
            <v>2</v>
          </cell>
          <cell r="N2911">
            <v>0</v>
          </cell>
          <cell r="O2911">
            <v>0</v>
          </cell>
          <cell r="P2911">
            <v>0</v>
          </cell>
          <cell r="Q2911">
            <v>0</v>
          </cell>
          <cell r="R2911">
            <v>2</v>
          </cell>
          <cell r="T2911">
            <v>1.019315178877586</v>
          </cell>
        </row>
        <row r="2912">
          <cell r="A2912" t="str">
            <v>448991877</v>
          </cell>
          <cell r="B2912" t="str">
            <v>R28</v>
          </cell>
          <cell r="C2912">
            <v>28</v>
          </cell>
          <cell r="D2912" t="str">
            <v>CLICMOBILE</v>
          </cell>
          <cell r="F2912">
            <v>18</v>
          </cell>
          <cell r="G2912" t="str">
            <v>6190Z</v>
          </cell>
          <cell r="H2912">
            <v>0</v>
          </cell>
          <cell r="I2912">
            <v>0</v>
          </cell>
          <cell r="J2912">
            <v>0</v>
          </cell>
          <cell r="K2912">
            <v>0</v>
          </cell>
          <cell r="L2912">
            <v>0</v>
          </cell>
          <cell r="M2912">
            <v>3</v>
          </cell>
          <cell r="N2912">
            <v>0</v>
          </cell>
          <cell r="O2912">
            <v>0</v>
          </cell>
          <cell r="P2912">
            <v>0</v>
          </cell>
          <cell r="Q2912">
            <v>0</v>
          </cell>
          <cell r="R2912">
            <v>3</v>
          </cell>
          <cell r="T2912">
            <v>1.0435564575512979</v>
          </cell>
        </row>
        <row r="2913">
          <cell r="A2913" t="str">
            <v>451147185</v>
          </cell>
          <cell r="B2913" t="str">
            <v>R30</v>
          </cell>
          <cell r="C2913">
            <v>23</v>
          </cell>
          <cell r="D2913" t="str">
            <v>VISTEON SOFTWARE TECHNOLOGIES</v>
          </cell>
          <cell r="F2913">
            <v>16</v>
          </cell>
          <cell r="G2913" t="str">
            <v>7112B</v>
          </cell>
          <cell r="H2913">
            <v>0</v>
          </cell>
          <cell r="I2913">
            <v>0</v>
          </cell>
          <cell r="J2913">
            <v>0</v>
          </cell>
          <cell r="K2913">
            <v>0</v>
          </cell>
          <cell r="L2913">
            <v>0</v>
          </cell>
          <cell r="M2913">
            <v>0</v>
          </cell>
          <cell r="N2913">
            <v>0</v>
          </cell>
          <cell r="O2913">
            <v>0</v>
          </cell>
          <cell r="P2913">
            <v>0</v>
          </cell>
          <cell r="Q2913">
            <v>0</v>
          </cell>
          <cell r="R2913">
            <v>0</v>
          </cell>
          <cell r="T2913">
            <v>0.98908080203841509</v>
          </cell>
        </row>
        <row r="2914">
          <cell r="A2914" t="str">
            <v>451206429</v>
          </cell>
          <cell r="B2914" t="str">
            <v>R29</v>
          </cell>
          <cell r="C2914">
            <v>2</v>
          </cell>
          <cell r="D2914" t="str">
            <v>ARTONIK</v>
          </cell>
          <cell r="F2914">
            <v>1</v>
          </cell>
          <cell r="G2914" t="str">
            <v>6202A</v>
          </cell>
          <cell r="H2914">
            <v>1</v>
          </cell>
          <cell r="I2914">
            <v>0</v>
          </cell>
          <cell r="J2914">
            <v>0</v>
          </cell>
          <cell r="K2914">
            <v>0</v>
          </cell>
          <cell r="L2914">
            <v>0</v>
          </cell>
          <cell r="M2914">
            <v>0</v>
          </cell>
          <cell r="N2914">
            <v>0</v>
          </cell>
          <cell r="O2914">
            <v>0</v>
          </cell>
          <cell r="P2914">
            <v>0</v>
          </cell>
          <cell r="Q2914">
            <v>0</v>
          </cell>
          <cell r="R2914">
            <v>1</v>
          </cell>
          <cell r="T2914">
            <v>9.4827544292800443</v>
          </cell>
        </row>
        <row r="2915">
          <cell r="A2915" t="str">
            <v>451446298</v>
          </cell>
          <cell r="B2915" t="str">
            <v>R30</v>
          </cell>
          <cell r="C2915">
            <v>4</v>
          </cell>
          <cell r="D2915" t="str">
            <v>QCD CONSULTING</v>
          </cell>
          <cell r="F2915">
            <v>3</v>
          </cell>
          <cell r="G2915" t="str">
            <v>7022Z</v>
          </cell>
          <cell r="H2915">
            <v>0</v>
          </cell>
          <cell r="I2915">
            <v>0</v>
          </cell>
          <cell r="J2915">
            <v>0</v>
          </cell>
          <cell r="K2915">
            <v>0</v>
          </cell>
          <cell r="L2915">
            <v>0</v>
          </cell>
          <cell r="M2915">
            <v>0</v>
          </cell>
          <cell r="N2915">
            <v>0</v>
          </cell>
          <cell r="O2915">
            <v>0</v>
          </cell>
          <cell r="P2915">
            <v>0</v>
          </cell>
          <cell r="Q2915">
            <v>0</v>
          </cell>
          <cell r="R2915">
            <v>0</v>
          </cell>
          <cell r="T2915">
            <v>9.4604813865328641</v>
          </cell>
        </row>
        <row r="2916">
          <cell r="A2916" t="str">
            <v>454073651</v>
          </cell>
          <cell r="B2916" t="str">
            <v>R30</v>
          </cell>
          <cell r="C2916">
            <v>32</v>
          </cell>
          <cell r="D2916" t="str">
            <v>TOHTEM</v>
          </cell>
          <cell r="F2916">
            <v>13</v>
          </cell>
          <cell r="G2916" t="str">
            <v>7112B</v>
          </cell>
          <cell r="H2916">
            <v>0</v>
          </cell>
          <cell r="I2916">
            <v>0</v>
          </cell>
          <cell r="J2916">
            <v>0</v>
          </cell>
          <cell r="K2916">
            <v>0</v>
          </cell>
          <cell r="L2916">
            <v>0</v>
          </cell>
          <cell r="M2916">
            <v>1</v>
          </cell>
          <cell r="N2916">
            <v>0</v>
          </cell>
          <cell r="O2916">
            <v>0</v>
          </cell>
          <cell r="P2916">
            <v>0</v>
          </cell>
          <cell r="Q2916">
            <v>0</v>
          </cell>
          <cell r="R2916">
            <v>1</v>
          </cell>
          <cell r="T2916">
            <v>1.0020544839266494</v>
          </cell>
        </row>
        <row r="2917">
          <cell r="A2917" t="str">
            <v>480526854</v>
          </cell>
          <cell r="B2917" t="str">
            <v>R29</v>
          </cell>
          <cell r="C2917">
            <v>9</v>
          </cell>
          <cell r="D2917" t="str">
            <v>ASSIMA R ET D  France</v>
          </cell>
          <cell r="F2917">
            <v>6</v>
          </cell>
          <cell r="G2917" t="str">
            <v>6202A</v>
          </cell>
          <cell r="H2917">
            <v>0</v>
          </cell>
          <cell r="I2917">
            <v>0</v>
          </cell>
          <cell r="J2917">
            <v>0</v>
          </cell>
          <cell r="K2917">
            <v>0</v>
          </cell>
          <cell r="L2917">
            <v>0</v>
          </cell>
          <cell r="M2917">
            <v>0</v>
          </cell>
          <cell r="N2917">
            <v>0</v>
          </cell>
          <cell r="O2917">
            <v>0</v>
          </cell>
          <cell r="P2917">
            <v>0</v>
          </cell>
          <cell r="Q2917">
            <v>0</v>
          </cell>
          <cell r="R2917">
            <v>0</v>
          </cell>
          <cell r="T2917">
            <v>1.001744907997357</v>
          </cell>
        </row>
        <row r="2918">
          <cell r="A2918" t="str">
            <v>384248761</v>
          </cell>
          <cell r="B2918" t="str">
            <v>R29</v>
          </cell>
          <cell r="C2918">
            <v>476</v>
          </cell>
          <cell r="D2918" t="str">
            <v>ALYOTECH TECHNOLOGY</v>
          </cell>
          <cell r="F2918">
            <v>132</v>
          </cell>
          <cell r="G2918" t="str">
            <v>6209Z</v>
          </cell>
          <cell r="H2918">
            <v>0</v>
          </cell>
          <cell r="I2918">
            <v>0</v>
          </cell>
          <cell r="J2918">
            <v>0</v>
          </cell>
          <cell r="K2918">
            <v>0</v>
          </cell>
          <cell r="L2918">
            <v>0</v>
          </cell>
          <cell r="M2918">
            <v>4</v>
          </cell>
          <cell r="N2918">
            <v>0</v>
          </cell>
          <cell r="O2918">
            <v>0</v>
          </cell>
          <cell r="P2918">
            <v>0</v>
          </cell>
          <cell r="Q2918">
            <v>0</v>
          </cell>
          <cell r="R2918">
            <v>4</v>
          </cell>
          <cell r="T2918">
            <v>1.0281326666515069</v>
          </cell>
        </row>
        <row r="2919">
          <cell r="A2919" t="str">
            <v>491808234</v>
          </cell>
          <cell r="B2919" t="str">
            <v>R29</v>
          </cell>
          <cell r="C2919">
            <v>28</v>
          </cell>
          <cell r="D2919" t="str">
            <v>NETVIBES</v>
          </cell>
          <cell r="F2919">
            <v>23</v>
          </cell>
          <cell r="G2919" t="str">
            <v>6201Z</v>
          </cell>
          <cell r="H2919">
            <v>0</v>
          </cell>
          <cell r="I2919">
            <v>0</v>
          </cell>
          <cell r="J2919">
            <v>0</v>
          </cell>
          <cell r="K2919">
            <v>0</v>
          </cell>
          <cell r="L2919">
            <v>0</v>
          </cell>
          <cell r="M2919">
            <v>5</v>
          </cell>
          <cell r="N2919">
            <v>0</v>
          </cell>
          <cell r="O2919">
            <v>0</v>
          </cell>
          <cell r="P2919">
            <v>0</v>
          </cell>
          <cell r="Q2919">
            <v>0</v>
          </cell>
          <cell r="R2919">
            <v>5</v>
          </cell>
          <cell r="T2919">
            <v>1.0050078474358355</v>
          </cell>
        </row>
        <row r="2920">
          <cell r="A2920" t="str">
            <v>495123002</v>
          </cell>
          <cell r="B2920" t="str">
            <v>R13</v>
          </cell>
          <cell r="C2920">
            <v>32</v>
          </cell>
          <cell r="D2920" t="str">
            <v>MOVEA</v>
          </cell>
          <cell r="F2920">
            <v>20</v>
          </cell>
          <cell r="G2920" t="str">
            <v>2611Z</v>
          </cell>
          <cell r="H2920">
            <v>0</v>
          </cell>
          <cell r="I2920">
            <v>0</v>
          </cell>
          <cell r="J2920">
            <v>0</v>
          </cell>
          <cell r="K2920">
            <v>0</v>
          </cell>
          <cell r="L2920">
            <v>0</v>
          </cell>
          <cell r="M2920">
            <v>2</v>
          </cell>
          <cell r="N2920">
            <v>0</v>
          </cell>
          <cell r="O2920">
            <v>0</v>
          </cell>
          <cell r="P2920">
            <v>0</v>
          </cell>
          <cell r="Q2920">
            <v>0</v>
          </cell>
          <cell r="R2920">
            <v>2</v>
          </cell>
          <cell r="T2920">
            <v>1.0241499573315407</v>
          </cell>
        </row>
        <row r="2921">
          <cell r="A2921" t="str">
            <v>499177582</v>
          </cell>
          <cell r="B2921" t="str">
            <v>R29</v>
          </cell>
          <cell r="C2921">
            <v>10</v>
          </cell>
          <cell r="D2921" t="str">
            <v>CONNECTHINGS</v>
          </cell>
          <cell r="F2921">
            <v>5</v>
          </cell>
          <cell r="G2921" t="str">
            <v>6201Z</v>
          </cell>
          <cell r="H2921">
            <v>0</v>
          </cell>
          <cell r="I2921">
            <v>0</v>
          </cell>
          <cell r="J2921">
            <v>0</v>
          </cell>
          <cell r="K2921">
            <v>0</v>
          </cell>
          <cell r="L2921">
            <v>0</v>
          </cell>
          <cell r="M2921">
            <v>0</v>
          </cell>
          <cell r="N2921">
            <v>0</v>
          </cell>
          <cell r="O2921">
            <v>1</v>
          </cell>
          <cell r="P2921">
            <v>0</v>
          </cell>
          <cell r="Q2921">
            <v>0</v>
          </cell>
          <cell r="R2921">
            <v>1</v>
          </cell>
          <cell r="T2921">
            <v>9.4884359707911159</v>
          </cell>
        </row>
        <row r="2922">
          <cell r="A2922" t="str">
            <v>501285258</v>
          </cell>
          <cell r="B2922" t="str">
            <v>R13</v>
          </cell>
          <cell r="C2922">
            <v>4</v>
          </cell>
          <cell r="D2922" t="str">
            <v>ACOUSTICAL BEAUTY</v>
          </cell>
          <cell r="F2922">
            <v>2</v>
          </cell>
          <cell r="G2922" t="str">
            <v>2640Z</v>
          </cell>
          <cell r="H2922">
            <v>0</v>
          </cell>
          <cell r="I2922">
            <v>0</v>
          </cell>
          <cell r="J2922">
            <v>0</v>
          </cell>
          <cell r="K2922">
            <v>0</v>
          </cell>
          <cell r="L2922">
            <v>0</v>
          </cell>
          <cell r="M2922">
            <v>0</v>
          </cell>
          <cell r="N2922">
            <v>0</v>
          </cell>
          <cell r="O2922">
            <v>0</v>
          </cell>
          <cell r="P2922">
            <v>0</v>
          </cell>
          <cell r="Q2922">
            <v>0</v>
          </cell>
          <cell r="R2922">
            <v>0</v>
          </cell>
          <cell r="T2922">
            <v>9.4138381318312465</v>
          </cell>
        </row>
        <row r="2923">
          <cell r="A2923" t="str">
            <v>501468367</v>
          </cell>
          <cell r="B2923" t="str">
            <v>R29</v>
          </cell>
          <cell r="C2923">
            <v>28</v>
          </cell>
          <cell r="D2923" t="str">
            <v>HPC PROJECT</v>
          </cell>
          <cell r="F2923">
            <v>21</v>
          </cell>
          <cell r="G2923" t="str">
            <v>6209Z</v>
          </cell>
          <cell r="H2923">
            <v>0</v>
          </cell>
          <cell r="I2923">
            <v>0</v>
          </cell>
          <cell r="J2923">
            <v>0</v>
          </cell>
          <cell r="K2923">
            <v>1</v>
          </cell>
          <cell r="L2923">
            <v>1</v>
          </cell>
          <cell r="M2923">
            <v>1</v>
          </cell>
          <cell r="N2923">
            <v>0</v>
          </cell>
          <cell r="O2923">
            <v>1</v>
          </cell>
          <cell r="P2923">
            <v>0</v>
          </cell>
          <cell r="Q2923">
            <v>0</v>
          </cell>
          <cell r="R2923">
            <v>3</v>
          </cell>
          <cell r="T2923">
            <v>1.0044233965013722</v>
          </cell>
        </row>
        <row r="2924">
          <cell r="A2924" t="str">
            <v>502213358</v>
          </cell>
          <cell r="B2924" t="str">
            <v>R27</v>
          </cell>
          <cell r="C2924">
            <v>9</v>
          </cell>
          <cell r="D2924" t="str">
            <v>FLEXYCORE</v>
          </cell>
          <cell r="F2924">
            <v>8</v>
          </cell>
          <cell r="G2924" t="str">
            <v>5829C</v>
          </cell>
          <cell r="H2924">
            <v>0</v>
          </cell>
          <cell r="I2924">
            <v>0</v>
          </cell>
          <cell r="J2924">
            <v>0</v>
          </cell>
          <cell r="K2924">
            <v>0</v>
          </cell>
          <cell r="L2924">
            <v>0</v>
          </cell>
          <cell r="M2924">
            <v>2</v>
          </cell>
          <cell r="N2924">
            <v>0</v>
          </cell>
          <cell r="O2924">
            <v>0</v>
          </cell>
          <cell r="P2924">
            <v>0</v>
          </cell>
          <cell r="Q2924">
            <v>0</v>
          </cell>
          <cell r="R2924">
            <v>2</v>
          </cell>
          <cell r="T2924">
            <v>1.0054693743293424</v>
          </cell>
        </row>
        <row r="2925">
          <cell r="A2925" t="str">
            <v>503852600</v>
          </cell>
          <cell r="B2925" t="str">
            <v>R29</v>
          </cell>
          <cell r="C2925">
            <v>4</v>
          </cell>
          <cell r="D2925" t="str">
            <v>IIIAAA</v>
          </cell>
          <cell r="F2925">
            <v>2</v>
          </cell>
          <cell r="G2925" t="str">
            <v>6202A</v>
          </cell>
          <cell r="H2925">
            <v>0</v>
          </cell>
          <cell r="I2925">
            <v>0</v>
          </cell>
          <cell r="J2925">
            <v>0</v>
          </cell>
          <cell r="K2925">
            <v>0</v>
          </cell>
          <cell r="L2925">
            <v>0</v>
          </cell>
          <cell r="M2925">
            <v>0</v>
          </cell>
          <cell r="N2925">
            <v>0</v>
          </cell>
          <cell r="O2925">
            <v>0</v>
          </cell>
          <cell r="P2925">
            <v>0</v>
          </cell>
          <cell r="Q2925">
            <v>0</v>
          </cell>
          <cell r="R2925">
            <v>0</v>
          </cell>
          <cell r="T2925">
            <v>9.4855098683566013</v>
          </cell>
        </row>
        <row r="2926">
          <cell r="A2926" t="str">
            <v>503879967</v>
          </cell>
          <cell r="B2926" t="str">
            <v>R15</v>
          </cell>
          <cell r="C2926">
            <v>8</v>
          </cell>
          <cell r="D2926" t="str">
            <v>GIROPTIC</v>
          </cell>
          <cell r="F2926">
            <v>3</v>
          </cell>
          <cell r="G2926" t="str">
            <v>2670Z</v>
          </cell>
          <cell r="H2926">
            <v>0</v>
          </cell>
          <cell r="I2926">
            <v>0</v>
          </cell>
          <cell r="J2926">
            <v>0</v>
          </cell>
          <cell r="K2926">
            <v>0</v>
          </cell>
          <cell r="L2926">
            <v>0</v>
          </cell>
          <cell r="M2926">
            <v>0</v>
          </cell>
          <cell r="N2926">
            <v>0</v>
          </cell>
          <cell r="O2926">
            <v>0</v>
          </cell>
          <cell r="P2926">
            <v>0</v>
          </cell>
          <cell r="Q2926">
            <v>0</v>
          </cell>
          <cell r="R2926">
            <v>0</v>
          </cell>
          <cell r="T2926">
            <v>9.5574840701501262</v>
          </cell>
        </row>
        <row r="2927">
          <cell r="A2927" t="str">
            <v>505251355</v>
          </cell>
          <cell r="B2927" t="str">
            <v>R27</v>
          </cell>
          <cell r="C2927">
            <v>32</v>
          </cell>
          <cell r="D2927" t="str">
            <v>OLEA MEDICAL</v>
          </cell>
          <cell r="F2927">
            <v>18</v>
          </cell>
          <cell r="G2927" t="str">
            <v>5829B</v>
          </cell>
          <cell r="H2927">
            <v>0</v>
          </cell>
          <cell r="I2927">
            <v>0</v>
          </cell>
          <cell r="J2927">
            <v>0</v>
          </cell>
          <cell r="K2927">
            <v>0</v>
          </cell>
          <cell r="L2927">
            <v>0</v>
          </cell>
          <cell r="M2927">
            <v>1</v>
          </cell>
          <cell r="N2927">
            <v>0</v>
          </cell>
          <cell r="O2927">
            <v>0</v>
          </cell>
          <cell r="P2927">
            <v>0</v>
          </cell>
          <cell r="Q2927">
            <v>0</v>
          </cell>
          <cell r="R2927">
            <v>1</v>
          </cell>
          <cell r="T2927">
            <v>0.9911070010193358</v>
          </cell>
        </row>
        <row r="2928">
          <cell r="A2928" t="str">
            <v>508823390</v>
          </cell>
          <cell r="B2928" t="str">
            <v>R16</v>
          </cell>
          <cell r="C2928">
            <v>4</v>
          </cell>
          <cell r="D2928" t="str">
            <v>DEXTERITE SURGICAL</v>
          </cell>
          <cell r="F2928">
            <v>3</v>
          </cell>
          <cell r="G2928" t="str">
            <v>2660Z</v>
          </cell>
          <cell r="H2928">
            <v>0</v>
          </cell>
          <cell r="I2928">
            <v>0</v>
          </cell>
          <cell r="J2928">
            <v>0</v>
          </cell>
          <cell r="K2928">
            <v>0</v>
          </cell>
          <cell r="L2928">
            <v>0</v>
          </cell>
          <cell r="M2928">
            <v>0</v>
          </cell>
          <cell r="N2928">
            <v>0</v>
          </cell>
          <cell r="O2928">
            <v>0</v>
          </cell>
          <cell r="P2928">
            <v>0</v>
          </cell>
          <cell r="Q2928">
            <v>0</v>
          </cell>
          <cell r="R2928">
            <v>0</v>
          </cell>
          <cell r="T2928">
            <v>1.0285878571636737</v>
          </cell>
        </row>
        <row r="2929">
          <cell r="A2929" t="str">
            <v>508940509</v>
          </cell>
          <cell r="B2929" t="str">
            <v>R30</v>
          </cell>
          <cell r="C2929">
            <v>2</v>
          </cell>
          <cell r="D2929" t="str">
            <v>EFIA CONSULTING</v>
          </cell>
          <cell r="F2929">
            <v>2</v>
          </cell>
          <cell r="G2929" t="str">
            <v>7219Z</v>
          </cell>
          <cell r="H2929">
            <v>0</v>
          </cell>
          <cell r="I2929">
            <v>0</v>
          </cell>
          <cell r="J2929">
            <v>0</v>
          </cell>
          <cell r="K2929">
            <v>0</v>
          </cell>
          <cell r="L2929">
            <v>0</v>
          </cell>
          <cell r="M2929">
            <v>0</v>
          </cell>
          <cell r="N2929">
            <v>0</v>
          </cell>
          <cell r="O2929">
            <v>0</v>
          </cell>
          <cell r="P2929">
            <v>0</v>
          </cell>
          <cell r="Q2929">
            <v>0</v>
          </cell>
          <cell r="R2929">
            <v>0</v>
          </cell>
          <cell r="T2929">
            <v>9.4669819473307832</v>
          </cell>
        </row>
        <row r="2930">
          <cell r="A2930" t="str">
            <v>509710901</v>
          </cell>
          <cell r="B2930" t="str">
            <v>R30</v>
          </cell>
          <cell r="C2930">
            <v>3</v>
          </cell>
          <cell r="D2930" t="str">
            <v>BIOMICA</v>
          </cell>
          <cell r="F2930">
            <v>3</v>
          </cell>
          <cell r="G2930" t="str">
            <v>7219Z</v>
          </cell>
          <cell r="H2930">
            <v>0</v>
          </cell>
          <cell r="I2930">
            <v>0</v>
          </cell>
          <cell r="J2930">
            <v>0</v>
          </cell>
          <cell r="K2930">
            <v>0</v>
          </cell>
          <cell r="L2930">
            <v>0</v>
          </cell>
          <cell r="M2930">
            <v>0</v>
          </cell>
          <cell r="N2930">
            <v>0</v>
          </cell>
          <cell r="O2930">
            <v>0</v>
          </cell>
          <cell r="P2930">
            <v>0</v>
          </cell>
          <cell r="Q2930">
            <v>0</v>
          </cell>
          <cell r="R2930">
            <v>0</v>
          </cell>
          <cell r="T2930">
            <v>9.5650756286136787</v>
          </cell>
        </row>
        <row r="2931">
          <cell r="A2931" t="str">
            <v>510562564</v>
          </cell>
          <cell r="B2931" t="str">
            <v>R32</v>
          </cell>
          <cell r="C2931">
            <v>5</v>
          </cell>
          <cell r="D2931" t="str">
            <v>MITOLOGICS</v>
          </cell>
          <cell r="F2931">
            <v>2</v>
          </cell>
          <cell r="G2931" t="str">
            <v>8299Z</v>
          </cell>
          <cell r="H2931">
            <v>0</v>
          </cell>
          <cell r="I2931">
            <v>0</v>
          </cell>
          <cell r="J2931">
            <v>0</v>
          </cell>
          <cell r="K2931">
            <v>0</v>
          </cell>
          <cell r="L2931">
            <v>0</v>
          </cell>
          <cell r="M2931">
            <v>0</v>
          </cell>
          <cell r="N2931">
            <v>0</v>
          </cell>
          <cell r="O2931">
            <v>0</v>
          </cell>
          <cell r="P2931">
            <v>0</v>
          </cell>
          <cell r="Q2931">
            <v>0</v>
          </cell>
          <cell r="R2931">
            <v>0</v>
          </cell>
          <cell r="T2931">
            <v>9.9484603856306855</v>
          </cell>
        </row>
        <row r="2932">
          <cell r="A2932" t="str">
            <v>511510083</v>
          </cell>
          <cell r="B2932" t="str">
            <v>R27</v>
          </cell>
          <cell r="C2932">
            <v>12</v>
          </cell>
          <cell r="D2932" t="str">
            <v>BEOTIC</v>
          </cell>
          <cell r="F2932">
            <v>8</v>
          </cell>
          <cell r="G2932" t="str">
            <v>5829C</v>
          </cell>
          <cell r="H2932">
            <v>0</v>
          </cell>
          <cell r="I2932">
            <v>0</v>
          </cell>
          <cell r="J2932">
            <v>0</v>
          </cell>
          <cell r="K2932">
            <v>0</v>
          </cell>
          <cell r="L2932">
            <v>0</v>
          </cell>
          <cell r="M2932">
            <v>0</v>
          </cell>
          <cell r="N2932">
            <v>0</v>
          </cell>
          <cell r="O2932">
            <v>0</v>
          </cell>
          <cell r="P2932">
            <v>0</v>
          </cell>
          <cell r="Q2932">
            <v>0</v>
          </cell>
          <cell r="R2932">
            <v>0</v>
          </cell>
          <cell r="T2932">
            <v>1.0054693743293424</v>
          </cell>
        </row>
        <row r="2933">
          <cell r="A2933" t="str">
            <v>511772972</v>
          </cell>
          <cell r="B2933" t="str">
            <v>R30</v>
          </cell>
          <cell r="C2933">
            <v>5</v>
          </cell>
          <cell r="D2933" t="str">
            <v>ELENA ENERGIE</v>
          </cell>
          <cell r="F2933">
            <v>2</v>
          </cell>
          <cell r="G2933" t="str">
            <v>7112B</v>
          </cell>
          <cell r="H2933">
            <v>0</v>
          </cell>
          <cell r="I2933">
            <v>0</v>
          </cell>
          <cell r="J2933">
            <v>0</v>
          </cell>
          <cell r="K2933">
            <v>0</v>
          </cell>
          <cell r="L2933">
            <v>0</v>
          </cell>
          <cell r="M2933">
            <v>3</v>
          </cell>
          <cell r="N2933">
            <v>0</v>
          </cell>
          <cell r="O2933">
            <v>0</v>
          </cell>
          <cell r="P2933">
            <v>0</v>
          </cell>
          <cell r="Q2933">
            <v>0</v>
          </cell>
          <cell r="R2933">
            <v>3</v>
          </cell>
          <cell r="T2933">
            <v>0.99862678769312063</v>
          </cell>
        </row>
        <row r="2934">
          <cell r="A2934" t="str">
            <v>512331265</v>
          </cell>
          <cell r="B2934" t="str">
            <v>R01</v>
          </cell>
          <cell r="C2934">
            <v>6</v>
          </cell>
          <cell r="D2934" t="str">
            <v>JANNY M.T</v>
          </cell>
          <cell r="F2934">
            <v>1</v>
          </cell>
          <cell r="G2934" t="str">
            <v>0124</v>
          </cell>
          <cell r="H2934">
            <v>1</v>
          </cell>
          <cell r="I2934">
            <v>0</v>
          </cell>
          <cell r="J2934">
            <v>0</v>
          </cell>
          <cell r="K2934">
            <v>0</v>
          </cell>
          <cell r="L2934">
            <v>0</v>
          </cell>
          <cell r="M2934">
            <v>0</v>
          </cell>
          <cell r="N2934">
            <v>0</v>
          </cell>
          <cell r="O2934">
            <v>0</v>
          </cell>
          <cell r="P2934">
            <v>0</v>
          </cell>
          <cell r="Q2934">
            <v>0</v>
          </cell>
          <cell r="R2934">
            <v>1</v>
          </cell>
          <cell r="T2934">
            <v>1.0101853888492569</v>
          </cell>
        </row>
        <row r="2935">
          <cell r="A2935" t="str">
            <v>513326819</v>
          </cell>
          <cell r="B2935" t="str">
            <v>R28</v>
          </cell>
          <cell r="C2935">
            <v>3</v>
          </cell>
          <cell r="D2935" t="str">
            <v>HOME TECHNOLOGY</v>
          </cell>
          <cell r="F2935">
            <v>2</v>
          </cell>
          <cell r="G2935" t="str">
            <v>6190Z</v>
          </cell>
          <cell r="H2935">
            <v>2</v>
          </cell>
          <cell r="I2935">
            <v>0</v>
          </cell>
          <cell r="J2935">
            <v>0</v>
          </cell>
          <cell r="K2935">
            <v>0</v>
          </cell>
          <cell r="L2935">
            <v>0</v>
          </cell>
          <cell r="M2935">
            <v>0</v>
          </cell>
          <cell r="N2935">
            <v>0</v>
          </cell>
          <cell r="O2935">
            <v>0</v>
          </cell>
          <cell r="P2935">
            <v>0</v>
          </cell>
          <cell r="Q2935">
            <v>0</v>
          </cell>
          <cell r="R2935">
            <v>2</v>
          </cell>
          <cell r="T2935">
            <v>1.0186388069027301</v>
          </cell>
        </row>
        <row r="2936">
          <cell r="A2936" t="str">
            <v>514026467</v>
          </cell>
          <cell r="B2936" t="str">
            <v>R30</v>
          </cell>
          <cell r="C2936">
            <v>4</v>
          </cell>
          <cell r="D2936" t="str">
            <v>WATT AND SEA</v>
          </cell>
          <cell r="F2936">
            <v>1</v>
          </cell>
          <cell r="G2936" t="str">
            <v>7112B</v>
          </cell>
          <cell r="H2936">
            <v>0</v>
          </cell>
          <cell r="I2936">
            <v>0</v>
          </cell>
          <cell r="J2936">
            <v>0</v>
          </cell>
          <cell r="K2936">
            <v>0</v>
          </cell>
          <cell r="L2936">
            <v>0</v>
          </cell>
          <cell r="M2936">
            <v>0</v>
          </cell>
          <cell r="N2936">
            <v>0</v>
          </cell>
          <cell r="O2936">
            <v>0</v>
          </cell>
          <cell r="P2936">
            <v>0</v>
          </cell>
          <cell r="Q2936">
            <v>0</v>
          </cell>
          <cell r="R2936">
            <v>0</v>
          </cell>
          <cell r="T2936">
            <v>9.4734881506747257</v>
          </cell>
        </row>
        <row r="2937">
          <cell r="A2937" t="str">
            <v>514073998</v>
          </cell>
          <cell r="B2937" t="str">
            <v>R29</v>
          </cell>
          <cell r="C2937">
            <v>21</v>
          </cell>
          <cell r="D2937" t="str">
            <v>WEB GEO SERVICES</v>
          </cell>
          <cell r="F2937">
            <v>17</v>
          </cell>
          <cell r="G2937" t="str">
            <v>6201Z</v>
          </cell>
          <cell r="H2937">
            <v>0</v>
          </cell>
          <cell r="I2937">
            <v>0</v>
          </cell>
          <cell r="J2937">
            <v>0</v>
          </cell>
          <cell r="K2937">
            <v>0</v>
          </cell>
          <cell r="L2937">
            <v>0</v>
          </cell>
          <cell r="M2937">
            <v>1</v>
          </cell>
          <cell r="N2937">
            <v>0</v>
          </cell>
          <cell r="O2937">
            <v>0</v>
          </cell>
          <cell r="P2937">
            <v>0</v>
          </cell>
          <cell r="Q2937">
            <v>0</v>
          </cell>
          <cell r="R2937">
            <v>1</v>
          </cell>
          <cell r="T2937">
            <v>1.0038214108001016</v>
          </cell>
        </row>
        <row r="2938">
          <cell r="A2938" t="str">
            <v>514234335</v>
          </cell>
          <cell r="B2938" t="str">
            <v>R30</v>
          </cell>
          <cell r="C2938">
            <v>5</v>
          </cell>
          <cell r="D2938" t="str">
            <v>NANOMADE CONCEPT</v>
          </cell>
          <cell r="F2938">
            <v>5</v>
          </cell>
          <cell r="G2938" t="str">
            <v>7219Z</v>
          </cell>
          <cell r="H2938">
            <v>0</v>
          </cell>
          <cell r="I2938">
            <v>0</v>
          </cell>
          <cell r="J2938">
            <v>0</v>
          </cell>
          <cell r="K2938">
            <v>0</v>
          </cell>
          <cell r="L2938">
            <v>0</v>
          </cell>
          <cell r="M2938">
            <v>0</v>
          </cell>
          <cell r="N2938">
            <v>0</v>
          </cell>
          <cell r="O2938">
            <v>0</v>
          </cell>
          <cell r="P2938">
            <v>0</v>
          </cell>
          <cell r="Q2938">
            <v>0</v>
          </cell>
          <cell r="R2938">
            <v>0</v>
          </cell>
          <cell r="T2938">
            <v>9.5519103625199548</v>
          </cell>
        </row>
        <row r="2939">
          <cell r="A2939" t="str">
            <v>515241065</v>
          </cell>
          <cell r="B2939" t="str">
            <v>R30</v>
          </cell>
          <cell r="C2939">
            <v>5</v>
          </cell>
          <cell r="D2939" t="str">
            <v>AMYLGEN</v>
          </cell>
          <cell r="F2939">
            <v>4</v>
          </cell>
          <cell r="G2939" t="str">
            <v>7211Z</v>
          </cell>
          <cell r="H2939">
            <v>0</v>
          </cell>
          <cell r="I2939">
            <v>0</v>
          </cell>
          <cell r="J2939">
            <v>0</v>
          </cell>
          <cell r="K2939">
            <v>0</v>
          </cell>
          <cell r="L2939">
            <v>0</v>
          </cell>
          <cell r="M2939">
            <v>0</v>
          </cell>
          <cell r="N2939">
            <v>0</v>
          </cell>
          <cell r="O2939">
            <v>0</v>
          </cell>
          <cell r="P2939">
            <v>0</v>
          </cell>
          <cell r="Q2939">
            <v>0</v>
          </cell>
          <cell r="R2939">
            <v>0</v>
          </cell>
          <cell r="T2939">
            <v>9.6112864355584424</v>
          </cell>
        </row>
        <row r="2940">
          <cell r="A2940" t="str">
            <v>518704887</v>
          </cell>
          <cell r="B2940" t="str">
            <v>R09</v>
          </cell>
          <cell r="C2940">
            <v>12</v>
          </cell>
          <cell r="D2940" t="str">
            <v>EZ WHEEL</v>
          </cell>
          <cell r="F2940">
            <v>5</v>
          </cell>
          <cell r="G2940" t="str">
            <v>2211Z</v>
          </cell>
          <cell r="H2940">
            <v>0</v>
          </cell>
          <cell r="I2940">
            <v>0</v>
          </cell>
          <cell r="J2940">
            <v>0</v>
          </cell>
          <cell r="K2940">
            <v>0</v>
          </cell>
          <cell r="L2940">
            <v>0</v>
          </cell>
          <cell r="M2940">
            <v>0</v>
          </cell>
          <cell r="N2940">
            <v>0</v>
          </cell>
          <cell r="O2940">
            <v>0</v>
          </cell>
          <cell r="P2940">
            <v>0</v>
          </cell>
          <cell r="Q2940">
            <v>0</v>
          </cell>
          <cell r="R2940">
            <v>0</v>
          </cell>
          <cell r="T2940">
            <v>1.0355189595930265</v>
          </cell>
        </row>
        <row r="2941">
          <cell r="A2941" t="str">
            <v>518807524</v>
          </cell>
          <cell r="B2941" t="str">
            <v>R30</v>
          </cell>
          <cell r="C2941">
            <v>5</v>
          </cell>
          <cell r="D2941" t="str">
            <v>INFYNITY BIOMARKERS</v>
          </cell>
          <cell r="F2941">
            <v>2</v>
          </cell>
          <cell r="G2941" t="str">
            <v>7120B</v>
          </cell>
          <cell r="H2941">
            <v>0</v>
          </cell>
          <cell r="I2941">
            <v>0</v>
          </cell>
          <cell r="J2941">
            <v>0</v>
          </cell>
          <cell r="K2941">
            <v>0</v>
          </cell>
          <cell r="L2941">
            <v>0</v>
          </cell>
          <cell r="M2941">
            <v>1</v>
          </cell>
          <cell r="N2941">
            <v>1</v>
          </cell>
          <cell r="O2941">
            <v>0</v>
          </cell>
          <cell r="P2941">
            <v>0</v>
          </cell>
          <cell r="Q2941">
            <v>0</v>
          </cell>
          <cell r="R2941">
            <v>2</v>
          </cell>
          <cell r="T2941">
            <v>9.4669819473307832</v>
          </cell>
        </row>
        <row r="2942">
          <cell r="A2942" t="str">
            <v>519421119</v>
          </cell>
          <cell r="B2942" t="str">
            <v>R15</v>
          </cell>
          <cell r="C2942">
            <v>8</v>
          </cell>
          <cell r="D2942" t="str">
            <v>MUTEST</v>
          </cell>
          <cell r="F2942">
            <v>8</v>
          </cell>
          <cell r="G2942" t="str">
            <v>2651B</v>
          </cell>
          <cell r="H2942">
            <v>0</v>
          </cell>
          <cell r="I2942">
            <v>0</v>
          </cell>
          <cell r="J2942">
            <v>0</v>
          </cell>
          <cell r="K2942">
            <v>0</v>
          </cell>
          <cell r="L2942">
            <v>0</v>
          </cell>
          <cell r="M2942">
            <v>0</v>
          </cell>
          <cell r="N2942">
            <v>0</v>
          </cell>
          <cell r="O2942">
            <v>0</v>
          </cell>
          <cell r="P2942">
            <v>0</v>
          </cell>
          <cell r="Q2942">
            <v>0</v>
          </cell>
          <cell r="R2942">
            <v>0</v>
          </cell>
          <cell r="T2942">
            <v>0.99185371768019648</v>
          </cell>
        </row>
        <row r="2943">
          <cell r="A2943" t="str">
            <v>519818207</v>
          </cell>
          <cell r="B2943" t="str">
            <v>R30</v>
          </cell>
          <cell r="C2943">
            <v>15</v>
          </cell>
          <cell r="D2943" t="str">
            <v>SECURE-IC SAS</v>
          </cell>
          <cell r="F2943">
            <v>11</v>
          </cell>
          <cell r="G2943" t="str">
            <v>7112B</v>
          </cell>
          <cell r="H2943">
            <v>0</v>
          </cell>
          <cell r="I2943">
            <v>0</v>
          </cell>
          <cell r="J2943">
            <v>0</v>
          </cell>
          <cell r="K2943">
            <v>0</v>
          </cell>
          <cell r="L2943">
            <v>0</v>
          </cell>
          <cell r="M2943">
            <v>2</v>
          </cell>
          <cell r="N2943">
            <v>0</v>
          </cell>
          <cell r="O2943">
            <v>0</v>
          </cell>
          <cell r="P2943">
            <v>0</v>
          </cell>
          <cell r="Q2943">
            <v>0</v>
          </cell>
          <cell r="R2943">
            <v>2</v>
          </cell>
          <cell r="T2943">
            <v>1.0034336439621554</v>
          </cell>
        </row>
        <row r="2944">
          <cell r="A2944" t="str">
            <v>520562406</v>
          </cell>
          <cell r="B2944" t="str">
            <v>R30</v>
          </cell>
          <cell r="C2944">
            <v>1</v>
          </cell>
          <cell r="D2944" t="str">
            <v>WHIDIAG</v>
          </cell>
          <cell r="F2944">
            <v>1</v>
          </cell>
          <cell r="G2944" t="str">
            <v>7211Z</v>
          </cell>
          <cell r="H2944">
            <v>0</v>
          </cell>
          <cell r="I2944">
            <v>0</v>
          </cell>
          <cell r="J2944">
            <v>0</v>
          </cell>
          <cell r="K2944">
            <v>0</v>
          </cell>
          <cell r="L2944">
            <v>0</v>
          </cell>
          <cell r="M2944">
            <v>0</v>
          </cell>
          <cell r="N2944">
            <v>0</v>
          </cell>
          <cell r="O2944">
            <v>0</v>
          </cell>
          <cell r="P2944">
            <v>0</v>
          </cell>
          <cell r="Q2944">
            <v>0</v>
          </cell>
          <cell r="R2944">
            <v>0</v>
          </cell>
          <cell r="T2944">
            <v>9.5256946844306025</v>
          </cell>
        </row>
        <row r="2945">
          <cell r="A2945" t="str">
            <v>520769225</v>
          </cell>
          <cell r="B2945" t="str">
            <v>R29</v>
          </cell>
          <cell r="C2945">
            <v>14</v>
          </cell>
          <cell r="D2945" t="str">
            <v>ARIADNEXT</v>
          </cell>
          <cell r="F2945">
            <v>10</v>
          </cell>
          <cell r="G2945" t="str">
            <v>6201Z</v>
          </cell>
          <cell r="H2945">
            <v>0</v>
          </cell>
          <cell r="I2945">
            <v>0</v>
          </cell>
          <cell r="J2945">
            <v>0</v>
          </cell>
          <cell r="K2945">
            <v>0</v>
          </cell>
          <cell r="L2945">
            <v>0</v>
          </cell>
          <cell r="M2945">
            <v>0</v>
          </cell>
          <cell r="N2945">
            <v>0</v>
          </cell>
          <cell r="O2945">
            <v>0</v>
          </cell>
          <cell r="P2945">
            <v>0</v>
          </cell>
          <cell r="Q2945">
            <v>1</v>
          </cell>
          <cell r="R2945">
            <v>1</v>
          </cell>
          <cell r="T2945">
            <v>1.002910312738631</v>
          </cell>
        </row>
        <row r="2946">
          <cell r="A2946" t="str">
            <v>520831819</v>
          </cell>
          <cell r="B2946" t="str">
            <v>R30</v>
          </cell>
          <cell r="C2946">
            <v>2</v>
          </cell>
          <cell r="D2946" t="str">
            <v>OREGA BIOTECH</v>
          </cell>
          <cell r="F2946">
            <v>2</v>
          </cell>
          <cell r="G2946" t="str">
            <v>7211</v>
          </cell>
          <cell r="H2946">
            <v>0</v>
          </cell>
          <cell r="I2946">
            <v>0</v>
          </cell>
          <cell r="J2946">
            <v>0</v>
          </cell>
          <cell r="K2946">
            <v>0</v>
          </cell>
          <cell r="L2946">
            <v>0</v>
          </cell>
          <cell r="M2946">
            <v>1</v>
          </cell>
          <cell r="N2946">
            <v>0</v>
          </cell>
          <cell r="O2946">
            <v>0</v>
          </cell>
          <cell r="P2946">
            <v>0</v>
          </cell>
          <cell r="Q2946">
            <v>0</v>
          </cell>
          <cell r="R2946">
            <v>1</v>
          </cell>
          <cell r="T2946">
            <v>1.0041290355985819</v>
          </cell>
        </row>
        <row r="2947">
          <cell r="A2947" t="str">
            <v>521171629</v>
          </cell>
          <cell r="B2947" t="str">
            <v>R27</v>
          </cell>
          <cell r="C2947">
            <v>12</v>
          </cell>
          <cell r="D2947" t="str">
            <v>SQUORING TECHNOLOGIES</v>
          </cell>
          <cell r="F2947">
            <v>9</v>
          </cell>
          <cell r="G2947" t="str">
            <v>5829C</v>
          </cell>
          <cell r="H2947">
            <v>0</v>
          </cell>
          <cell r="I2947">
            <v>0</v>
          </cell>
          <cell r="J2947">
            <v>0</v>
          </cell>
          <cell r="K2947">
            <v>0</v>
          </cell>
          <cell r="L2947">
            <v>0</v>
          </cell>
          <cell r="M2947">
            <v>0</v>
          </cell>
          <cell r="N2947">
            <v>0</v>
          </cell>
          <cell r="O2947">
            <v>0</v>
          </cell>
          <cell r="P2947">
            <v>0</v>
          </cell>
          <cell r="Q2947">
            <v>0</v>
          </cell>
          <cell r="R2947">
            <v>0</v>
          </cell>
          <cell r="T2947">
            <v>9.5864930354785489</v>
          </cell>
        </row>
        <row r="2948">
          <cell r="A2948" t="str">
            <v>521429431</v>
          </cell>
          <cell r="B2948" t="str">
            <v>R04</v>
          </cell>
          <cell r="C2948">
            <v>3</v>
          </cell>
          <cell r="D2948" t="str">
            <v>RED MOTION</v>
          </cell>
          <cell r="F2948">
            <v>3</v>
          </cell>
          <cell r="G2948" t="str">
            <v>1431Z</v>
          </cell>
          <cell r="H2948">
            <v>0</v>
          </cell>
          <cell r="I2948">
            <v>0</v>
          </cell>
          <cell r="J2948">
            <v>0</v>
          </cell>
          <cell r="K2948">
            <v>0</v>
          </cell>
          <cell r="L2948">
            <v>0</v>
          </cell>
          <cell r="M2948">
            <v>0</v>
          </cell>
          <cell r="N2948">
            <v>0</v>
          </cell>
          <cell r="O2948">
            <v>0</v>
          </cell>
          <cell r="P2948">
            <v>0</v>
          </cell>
          <cell r="Q2948">
            <v>0</v>
          </cell>
          <cell r="R2948">
            <v>0</v>
          </cell>
          <cell r="T2948">
            <v>7.3282412688637661</v>
          </cell>
        </row>
        <row r="2949">
          <cell r="A2949" t="str">
            <v>522229624</v>
          </cell>
          <cell r="B2949" t="str">
            <v>R15</v>
          </cell>
          <cell r="C2949">
            <v>5</v>
          </cell>
          <cell r="D2949" t="str">
            <v>IMXPAD</v>
          </cell>
          <cell r="F2949">
            <v>4</v>
          </cell>
          <cell r="G2949" t="str">
            <v>2651B</v>
          </cell>
          <cell r="H2949">
            <v>0</v>
          </cell>
          <cell r="I2949">
            <v>0</v>
          </cell>
          <cell r="J2949">
            <v>0</v>
          </cell>
          <cell r="K2949">
            <v>0</v>
          </cell>
          <cell r="L2949">
            <v>0</v>
          </cell>
          <cell r="M2949">
            <v>0</v>
          </cell>
          <cell r="N2949">
            <v>0</v>
          </cell>
          <cell r="O2949">
            <v>0</v>
          </cell>
          <cell r="P2949">
            <v>0</v>
          </cell>
          <cell r="Q2949">
            <v>0</v>
          </cell>
          <cell r="R2949">
            <v>0</v>
          </cell>
          <cell r="T2949">
            <v>9.4412867195686729</v>
          </cell>
        </row>
        <row r="2950">
          <cell r="A2950" t="str">
            <v>524465911</v>
          </cell>
          <cell r="B2950" t="str">
            <v>R22</v>
          </cell>
          <cell r="C2950">
            <v>2</v>
          </cell>
          <cell r="D2950" t="str">
            <v>HYPREVENTION</v>
          </cell>
          <cell r="F2950">
            <v>1</v>
          </cell>
          <cell r="G2950" t="str">
            <v>3250A</v>
          </cell>
          <cell r="H2950">
            <v>0</v>
          </cell>
          <cell r="I2950">
            <v>0</v>
          </cell>
          <cell r="J2950">
            <v>0</v>
          </cell>
          <cell r="K2950">
            <v>0</v>
          </cell>
          <cell r="L2950">
            <v>0</v>
          </cell>
          <cell r="M2950">
            <v>0</v>
          </cell>
          <cell r="N2950">
            <v>0</v>
          </cell>
          <cell r="O2950">
            <v>0</v>
          </cell>
          <cell r="P2950">
            <v>0</v>
          </cell>
          <cell r="Q2950">
            <v>0</v>
          </cell>
          <cell r="R2950">
            <v>0</v>
          </cell>
          <cell r="T2950">
            <v>9.5597061737886762</v>
          </cell>
        </row>
        <row r="2951">
          <cell r="A2951" t="str">
            <v>528162043</v>
          </cell>
          <cell r="B2951" t="str">
            <v>R30</v>
          </cell>
          <cell r="C2951">
            <v>4</v>
          </cell>
          <cell r="D2951" t="str">
            <v>DIATAE</v>
          </cell>
          <cell r="F2951">
            <v>3</v>
          </cell>
          <cell r="G2951" t="str">
            <v>7490B</v>
          </cell>
          <cell r="H2951">
            <v>0</v>
          </cell>
          <cell r="I2951">
            <v>0</v>
          </cell>
          <cell r="J2951">
            <v>0</v>
          </cell>
          <cell r="K2951">
            <v>0</v>
          </cell>
          <cell r="L2951">
            <v>0</v>
          </cell>
          <cell r="M2951">
            <v>0</v>
          </cell>
          <cell r="N2951">
            <v>0</v>
          </cell>
          <cell r="O2951">
            <v>0</v>
          </cell>
          <cell r="P2951">
            <v>0</v>
          </cell>
          <cell r="Q2951">
            <v>0</v>
          </cell>
          <cell r="R2951">
            <v>0</v>
          </cell>
          <cell r="T2951">
            <v>1.0034385549049627</v>
          </cell>
        </row>
        <row r="2952">
          <cell r="A2952" t="str">
            <v>529251464</v>
          </cell>
          <cell r="B2952" t="str">
            <v>R29</v>
          </cell>
          <cell r="C2952">
            <v>5</v>
          </cell>
          <cell r="D2952" t="str">
            <v>LOGICELLS</v>
          </cell>
          <cell r="F2952">
            <v>5</v>
          </cell>
          <cell r="G2952" t="str">
            <v>6201Z</v>
          </cell>
          <cell r="H2952">
            <v>0</v>
          </cell>
          <cell r="I2952">
            <v>0</v>
          </cell>
          <cell r="J2952">
            <v>0</v>
          </cell>
          <cell r="K2952">
            <v>0</v>
          </cell>
          <cell r="L2952">
            <v>0</v>
          </cell>
          <cell r="M2952">
            <v>0</v>
          </cell>
          <cell r="N2952">
            <v>0</v>
          </cell>
          <cell r="O2952">
            <v>0</v>
          </cell>
          <cell r="P2952">
            <v>0</v>
          </cell>
          <cell r="Q2952">
            <v>0</v>
          </cell>
          <cell r="R2952">
            <v>0</v>
          </cell>
          <cell r="T2952">
            <v>3.9958007558403001</v>
          </cell>
        </row>
        <row r="2953">
          <cell r="A2953" t="str">
            <v>529557993</v>
          </cell>
          <cell r="B2953" t="str">
            <v>R18</v>
          </cell>
          <cell r="C2953">
            <v>2</v>
          </cell>
          <cell r="D2953" t="str">
            <v>ENCAPSULIX</v>
          </cell>
          <cell r="F2953">
            <v>2</v>
          </cell>
          <cell r="G2953" t="str">
            <v>2899B</v>
          </cell>
          <cell r="H2953">
            <v>0</v>
          </cell>
          <cell r="I2953">
            <v>0</v>
          </cell>
          <cell r="J2953">
            <v>0</v>
          </cell>
          <cell r="K2953">
            <v>0</v>
          </cell>
          <cell r="L2953">
            <v>0</v>
          </cell>
          <cell r="M2953">
            <v>0</v>
          </cell>
          <cell r="N2953">
            <v>0</v>
          </cell>
          <cell r="O2953">
            <v>0</v>
          </cell>
          <cell r="P2953">
            <v>0</v>
          </cell>
          <cell r="Q2953">
            <v>0</v>
          </cell>
          <cell r="R2953">
            <v>0</v>
          </cell>
          <cell r="T2953">
            <v>9.4874221915835175</v>
          </cell>
        </row>
        <row r="2954">
          <cell r="A2954" t="str">
            <v>530304211</v>
          </cell>
          <cell r="B2954" t="str">
            <v>R27</v>
          </cell>
          <cell r="C2954">
            <v>2</v>
          </cell>
          <cell r="D2954" t="str">
            <v>AMBIENTIC</v>
          </cell>
          <cell r="F2954">
            <v>2</v>
          </cell>
          <cell r="G2954" t="str">
            <v>5829C</v>
          </cell>
          <cell r="H2954">
            <v>0</v>
          </cell>
          <cell r="I2954">
            <v>0</v>
          </cell>
          <cell r="J2954">
            <v>0</v>
          </cell>
          <cell r="K2954">
            <v>0</v>
          </cell>
          <cell r="L2954">
            <v>0</v>
          </cell>
          <cell r="M2954">
            <v>0</v>
          </cell>
          <cell r="N2954">
            <v>0</v>
          </cell>
          <cell r="O2954">
            <v>0</v>
          </cell>
          <cell r="P2954">
            <v>0</v>
          </cell>
          <cell r="Q2954">
            <v>0</v>
          </cell>
          <cell r="R2954">
            <v>0</v>
          </cell>
          <cell r="T2954">
            <v>9.5035359666172479</v>
          </cell>
        </row>
        <row r="2955">
          <cell r="A2955" t="str">
            <v>530424670</v>
          </cell>
          <cell r="B2955" t="str">
            <v>R30</v>
          </cell>
          <cell r="C2955">
            <v>5</v>
          </cell>
          <cell r="D2955" t="str">
            <v>CALIXAR</v>
          </cell>
          <cell r="F2955">
            <v>3</v>
          </cell>
          <cell r="G2955" t="str">
            <v>7211Z</v>
          </cell>
          <cell r="H2955">
            <v>0</v>
          </cell>
          <cell r="I2955">
            <v>0</v>
          </cell>
          <cell r="J2955">
            <v>0</v>
          </cell>
          <cell r="K2955">
            <v>0</v>
          </cell>
          <cell r="L2955">
            <v>0</v>
          </cell>
          <cell r="M2955">
            <v>0</v>
          </cell>
          <cell r="N2955">
            <v>0</v>
          </cell>
          <cell r="O2955">
            <v>0</v>
          </cell>
          <cell r="P2955">
            <v>0</v>
          </cell>
          <cell r="Q2955">
            <v>0</v>
          </cell>
          <cell r="R2955">
            <v>0</v>
          </cell>
          <cell r="T2955">
            <v>4.0037198340708011</v>
          </cell>
        </row>
        <row r="2956">
          <cell r="A2956" t="str">
            <v>531121960</v>
          </cell>
          <cell r="B2956" t="str">
            <v>R30</v>
          </cell>
          <cell r="C2956">
            <v>8</v>
          </cell>
          <cell r="D2956" t="str">
            <v>ECOAT</v>
          </cell>
          <cell r="F2956">
            <v>6</v>
          </cell>
          <cell r="G2956" t="str">
            <v>7219Z</v>
          </cell>
          <cell r="H2956">
            <v>0</v>
          </cell>
          <cell r="I2956">
            <v>0</v>
          </cell>
          <cell r="J2956">
            <v>0</v>
          </cell>
          <cell r="K2956">
            <v>0</v>
          </cell>
          <cell r="L2956">
            <v>0</v>
          </cell>
          <cell r="M2956">
            <v>0</v>
          </cell>
          <cell r="N2956">
            <v>0</v>
          </cell>
          <cell r="O2956">
            <v>0</v>
          </cell>
          <cell r="P2956">
            <v>0</v>
          </cell>
          <cell r="Q2956">
            <v>0</v>
          </cell>
          <cell r="R2956">
            <v>0</v>
          </cell>
          <cell r="T2956">
            <v>4.0396819883572688</v>
          </cell>
        </row>
        <row r="2957">
          <cell r="A2957" t="str">
            <v>531573376</v>
          </cell>
          <cell r="B2957" t="str">
            <v>R30</v>
          </cell>
          <cell r="C2957">
            <v>3</v>
          </cell>
          <cell r="D2957" t="str">
            <v>AXILUM ROBOTICS</v>
          </cell>
          <cell r="F2957">
            <v>2</v>
          </cell>
          <cell r="G2957" t="str">
            <v>7112B</v>
          </cell>
          <cell r="H2957">
            <v>0</v>
          </cell>
          <cell r="I2957">
            <v>0</v>
          </cell>
          <cell r="J2957">
            <v>0</v>
          </cell>
          <cell r="K2957">
            <v>0</v>
          </cell>
          <cell r="L2957">
            <v>0</v>
          </cell>
          <cell r="M2957">
            <v>0</v>
          </cell>
          <cell r="N2957">
            <v>0</v>
          </cell>
          <cell r="O2957">
            <v>0</v>
          </cell>
          <cell r="P2957">
            <v>0</v>
          </cell>
          <cell r="Q2957">
            <v>0</v>
          </cell>
          <cell r="R2957">
            <v>0</v>
          </cell>
          <cell r="T2957">
            <v>9.4669819473307832</v>
          </cell>
        </row>
        <row r="2958">
          <cell r="A2958" t="str">
            <v>531963692</v>
          </cell>
          <cell r="B2958" t="str">
            <v>R30</v>
          </cell>
          <cell r="C2958">
            <v>6</v>
          </cell>
          <cell r="D2958" t="str">
            <v>CILOA</v>
          </cell>
          <cell r="F2958">
            <v>5</v>
          </cell>
          <cell r="G2958" t="str">
            <v>7211Z</v>
          </cell>
          <cell r="H2958">
            <v>0</v>
          </cell>
          <cell r="I2958">
            <v>0</v>
          </cell>
          <cell r="J2958">
            <v>0</v>
          </cell>
          <cell r="K2958">
            <v>0</v>
          </cell>
          <cell r="L2958">
            <v>0</v>
          </cell>
          <cell r="M2958">
            <v>0</v>
          </cell>
          <cell r="N2958">
            <v>1</v>
          </cell>
          <cell r="O2958">
            <v>0</v>
          </cell>
          <cell r="P2958">
            <v>0</v>
          </cell>
          <cell r="Q2958">
            <v>0</v>
          </cell>
          <cell r="R2958">
            <v>1</v>
          </cell>
          <cell r="T2958">
            <v>9.604661068536787</v>
          </cell>
        </row>
        <row r="2959">
          <cell r="A2959" t="str">
            <v>532671997</v>
          </cell>
          <cell r="B2959" t="str">
            <v>R01</v>
          </cell>
          <cell r="C2959">
            <v>2</v>
          </cell>
          <cell r="D2959" t="str">
            <v>ZOE BIOTECH</v>
          </cell>
          <cell r="F2959">
            <v>1</v>
          </cell>
          <cell r="G2959" t="str">
            <v>0149Z</v>
          </cell>
          <cell r="H2959">
            <v>0</v>
          </cell>
          <cell r="I2959">
            <v>0</v>
          </cell>
          <cell r="J2959">
            <v>0</v>
          </cell>
          <cell r="K2959">
            <v>0</v>
          </cell>
          <cell r="L2959">
            <v>0</v>
          </cell>
          <cell r="M2959">
            <v>0</v>
          </cell>
          <cell r="N2959">
            <v>0</v>
          </cell>
          <cell r="O2959">
            <v>0</v>
          </cell>
          <cell r="P2959">
            <v>0</v>
          </cell>
          <cell r="Q2959">
            <v>0</v>
          </cell>
          <cell r="R2959">
            <v>0</v>
          </cell>
          <cell r="T2959">
            <v>4.0306397015085356</v>
          </cell>
        </row>
        <row r="2960">
          <cell r="A2960" t="str">
            <v>533612800</v>
          </cell>
          <cell r="B2960" t="str">
            <v>R30</v>
          </cell>
          <cell r="C2960">
            <v>3</v>
          </cell>
          <cell r="D2960" t="str">
            <v>HIKOB</v>
          </cell>
          <cell r="F2960">
            <v>2</v>
          </cell>
          <cell r="G2960" t="str">
            <v>7490B</v>
          </cell>
          <cell r="H2960">
            <v>0</v>
          </cell>
          <cell r="I2960">
            <v>0</v>
          </cell>
          <cell r="J2960">
            <v>0</v>
          </cell>
          <cell r="K2960">
            <v>0</v>
          </cell>
          <cell r="L2960">
            <v>0</v>
          </cell>
          <cell r="M2960">
            <v>0</v>
          </cell>
          <cell r="N2960">
            <v>0</v>
          </cell>
          <cell r="O2960">
            <v>0</v>
          </cell>
          <cell r="P2960">
            <v>0</v>
          </cell>
          <cell r="Q2960">
            <v>0</v>
          </cell>
          <cell r="R2960">
            <v>0</v>
          </cell>
          <cell r="T2960">
            <v>9.4669819473307832</v>
          </cell>
        </row>
        <row r="2961">
          <cell r="A2961" t="str">
            <v>533670931</v>
          </cell>
          <cell r="B2961" t="str">
            <v>R22</v>
          </cell>
          <cell r="C2961">
            <v>2</v>
          </cell>
          <cell r="D2961" t="str">
            <v>UROMEMS</v>
          </cell>
          <cell r="F2961">
            <v>2</v>
          </cell>
          <cell r="G2961" t="str">
            <v>3250A</v>
          </cell>
          <cell r="H2961">
            <v>0</v>
          </cell>
          <cell r="I2961">
            <v>0</v>
          </cell>
          <cell r="J2961">
            <v>0</v>
          </cell>
          <cell r="K2961">
            <v>0</v>
          </cell>
          <cell r="L2961">
            <v>0</v>
          </cell>
          <cell r="M2961">
            <v>0</v>
          </cell>
          <cell r="N2961">
            <v>0</v>
          </cell>
          <cell r="O2961">
            <v>0</v>
          </cell>
          <cell r="P2961">
            <v>0</v>
          </cell>
          <cell r="Q2961">
            <v>0</v>
          </cell>
          <cell r="R2961">
            <v>0</v>
          </cell>
          <cell r="T2961">
            <v>3.9757765556524949</v>
          </cell>
        </row>
        <row r="2962">
          <cell r="A2962" t="str">
            <v>533679411</v>
          </cell>
          <cell r="B2962" t="str">
            <v>R29</v>
          </cell>
          <cell r="C2962">
            <v>4</v>
          </cell>
          <cell r="D2962" t="str">
            <v>SHAZINO</v>
          </cell>
          <cell r="F2962">
            <v>4</v>
          </cell>
          <cell r="G2962" t="str">
            <v>6201Z</v>
          </cell>
          <cell r="H2962">
            <v>0</v>
          </cell>
          <cell r="I2962">
            <v>0</v>
          </cell>
          <cell r="J2962">
            <v>0</v>
          </cell>
          <cell r="K2962">
            <v>0</v>
          </cell>
          <cell r="L2962">
            <v>0</v>
          </cell>
          <cell r="M2962">
            <v>0</v>
          </cell>
          <cell r="N2962">
            <v>0</v>
          </cell>
          <cell r="O2962">
            <v>0</v>
          </cell>
          <cell r="P2962">
            <v>0</v>
          </cell>
          <cell r="Q2962">
            <v>0</v>
          </cell>
          <cell r="R2962">
            <v>0</v>
          </cell>
          <cell r="T2962">
            <v>3.9946397542170309</v>
          </cell>
        </row>
        <row r="2963">
          <cell r="A2963" t="str">
            <v>534452768</v>
          </cell>
          <cell r="B2963" t="str">
            <v>R07</v>
          </cell>
          <cell r="C2963">
            <v>4</v>
          </cell>
          <cell r="D2963" t="str">
            <v>LABORATOIRE IN'OYA</v>
          </cell>
          <cell r="F2963">
            <v>2</v>
          </cell>
          <cell r="G2963" t="str">
            <v>2042Z</v>
          </cell>
          <cell r="H2963">
            <v>0</v>
          </cell>
          <cell r="I2963">
            <v>0</v>
          </cell>
          <cell r="J2963">
            <v>0</v>
          </cell>
          <cell r="K2963">
            <v>0</v>
          </cell>
          <cell r="L2963">
            <v>0</v>
          </cell>
          <cell r="M2963">
            <v>0</v>
          </cell>
          <cell r="N2963">
            <v>0</v>
          </cell>
          <cell r="O2963">
            <v>0</v>
          </cell>
          <cell r="P2963">
            <v>0</v>
          </cell>
          <cell r="Q2963">
            <v>0</v>
          </cell>
          <cell r="R2963">
            <v>0</v>
          </cell>
          <cell r="T2963">
            <v>3.9904552117280656</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T2964">
            <v>9.4827544292800443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0</v>
          </cell>
          <cell r="L2965">
            <v>0</v>
          </cell>
          <cell r="M2965">
            <v>0</v>
          </cell>
          <cell r="N2965">
            <v>0</v>
          </cell>
          <cell r="O2965">
            <v>0</v>
          </cell>
          <cell r="P2965">
            <v>0</v>
          </cell>
          <cell r="Q2965">
            <v>0</v>
          </cell>
          <cell r="R2965">
            <v>0</v>
          </cell>
          <cell r="T2965">
            <v>1.0081159598183149</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T2966">
            <v>9.5191432574745569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T2967">
            <v>1.0205011840168547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T2968">
            <v>9.5125975004990462</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0</v>
          </cell>
          <cell r="L2969">
            <v>0</v>
          </cell>
          <cell r="M2969">
            <v>0</v>
          </cell>
          <cell r="N2969">
            <v>0</v>
          </cell>
          <cell r="O2969">
            <v>0</v>
          </cell>
          <cell r="P2969">
            <v>0</v>
          </cell>
          <cell r="Q2969">
            <v>0</v>
          </cell>
          <cell r="R2969">
            <v>0</v>
          </cell>
          <cell r="T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T2970">
            <v>1.0032634547228461</v>
          </cell>
        </row>
        <row r="2971">
          <cell r="A2971" t="str">
            <v>552016834</v>
          </cell>
          <cell r="B2971" t="str">
            <v>R21</v>
          </cell>
          <cell r="C2971">
            <v>1083</v>
          </cell>
          <cell r="D2971" t="str">
            <v>LIEBHERR AEROSPACE TOULOUSE SAS</v>
          </cell>
          <cell r="F2971">
            <v>224</v>
          </cell>
          <cell r="G2971" t="str">
            <v>3030Z</v>
          </cell>
          <cell r="H2971">
            <v>0</v>
          </cell>
          <cell r="I2971">
            <v>0</v>
          </cell>
          <cell r="J2971">
            <v>0</v>
          </cell>
          <cell r="K2971">
            <v>0</v>
          </cell>
          <cell r="L2971">
            <v>0</v>
          </cell>
          <cell r="M2971">
            <v>6</v>
          </cell>
          <cell r="N2971">
            <v>0</v>
          </cell>
          <cell r="O2971">
            <v>0</v>
          </cell>
          <cell r="P2971">
            <v>0</v>
          </cell>
          <cell r="Q2971">
            <v>0</v>
          </cell>
          <cell r="R2971">
            <v>6</v>
          </cell>
          <cell r="T2971">
            <v>1.0273496426327653</v>
          </cell>
        </row>
        <row r="2972">
          <cell r="A2972" t="str">
            <v>439436569</v>
          </cell>
          <cell r="B2972" t="str">
            <v>R07</v>
          </cell>
          <cell r="C2972">
            <v>1048</v>
          </cell>
          <cell r="D2972" t="str">
            <v>ADISSEO FRANCE SAS</v>
          </cell>
          <cell r="F2972">
            <v>42</v>
          </cell>
          <cell r="G2972" t="str">
            <v>2014Z</v>
          </cell>
          <cell r="H2972">
            <v>0</v>
          </cell>
          <cell r="I2972">
            <v>0</v>
          </cell>
          <cell r="J2972">
            <v>0</v>
          </cell>
          <cell r="K2972">
            <v>0</v>
          </cell>
          <cell r="L2972">
            <v>0</v>
          </cell>
          <cell r="M2972">
            <v>0</v>
          </cell>
          <cell r="N2972">
            <v>0</v>
          </cell>
          <cell r="O2972">
            <v>0</v>
          </cell>
          <cell r="P2972">
            <v>0</v>
          </cell>
          <cell r="Q2972">
            <v>0</v>
          </cell>
          <cell r="R2972">
            <v>0</v>
          </cell>
          <cell r="T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T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14</v>
          </cell>
          <cell r="J2974">
            <v>5</v>
          </cell>
          <cell r="K2974">
            <v>1</v>
          </cell>
          <cell r="L2974">
            <v>0</v>
          </cell>
          <cell r="M2974">
            <v>0</v>
          </cell>
          <cell r="N2974">
            <v>0</v>
          </cell>
          <cell r="O2974">
            <v>0</v>
          </cell>
          <cell r="P2974">
            <v>1</v>
          </cell>
          <cell r="Q2974">
            <v>14</v>
          </cell>
          <cell r="R2974">
            <v>35</v>
          </cell>
          <cell r="T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T2975">
            <v>1.0229640620114631</v>
          </cell>
        </row>
        <row r="2976">
          <cell r="A2976" t="str">
            <v>383449501</v>
          </cell>
          <cell r="B2976" t="str">
            <v>R15</v>
          </cell>
          <cell r="C2976">
            <v>318</v>
          </cell>
          <cell r="D2976" t="str">
            <v>THALES ANGENIEUX SAS</v>
          </cell>
          <cell r="F2976">
            <v>32</v>
          </cell>
          <cell r="G2976" t="str">
            <v>2670Z</v>
          </cell>
          <cell r="H2976">
            <v>4</v>
          </cell>
          <cell r="I2976">
            <v>0</v>
          </cell>
          <cell r="J2976">
            <v>0</v>
          </cell>
          <cell r="K2976">
            <v>0</v>
          </cell>
          <cell r="L2976">
            <v>0</v>
          </cell>
          <cell r="M2976">
            <v>0</v>
          </cell>
          <cell r="N2976">
            <v>0</v>
          </cell>
          <cell r="O2976">
            <v>0</v>
          </cell>
          <cell r="P2976">
            <v>0</v>
          </cell>
          <cell r="Q2976">
            <v>0</v>
          </cell>
          <cell r="R2976">
            <v>4</v>
          </cell>
          <cell r="T2976">
            <v>1.0236011144350117</v>
          </cell>
        </row>
        <row r="2977">
          <cell r="A2977" t="str">
            <v>447524794</v>
          </cell>
          <cell r="B2977" t="str">
            <v>R15</v>
          </cell>
          <cell r="C2977">
            <v>43</v>
          </cell>
          <cell r="D2977" t="str">
            <v>AOIP</v>
          </cell>
          <cell r="F2977">
            <v>10</v>
          </cell>
          <cell r="G2977" t="str">
            <v>2651B</v>
          </cell>
          <cell r="H2977">
            <v>0</v>
          </cell>
          <cell r="I2977">
            <v>0</v>
          </cell>
          <cell r="J2977">
            <v>0</v>
          </cell>
          <cell r="K2977">
            <v>0</v>
          </cell>
          <cell r="L2977">
            <v>0</v>
          </cell>
          <cell r="M2977">
            <v>0</v>
          </cell>
          <cell r="N2977">
            <v>0</v>
          </cell>
          <cell r="O2977">
            <v>0</v>
          </cell>
          <cell r="P2977">
            <v>0</v>
          </cell>
          <cell r="Q2977">
            <v>0</v>
          </cell>
          <cell r="R2977">
            <v>0</v>
          </cell>
          <cell r="T2977">
            <v>0.98983029587792182</v>
          </cell>
        </row>
        <row r="2978">
          <cell r="A2978" t="str">
            <v>393361134</v>
          </cell>
          <cell r="B2978" t="str">
            <v>R05</v>
          </cell>
          <cell r="C2978">
            <v>940</v>
          </cell>
          <cell r="D2978" t="str">
            <v>ARJOWIGGINS PAPIERS COUCHES</v>
          </cell>
          <cell r="F2978">
            <v>11</v>
          </cell>
          <cell r="G2978" t="str">
            <v>1712Z</v>
          </cell>
          <cell r="H2978">
            <v>1</v>
          </cell>
          <cell r="I2978">
            <v>0</v>
          </cell>
          <cell r="J2978">
            <v>0</v>
          </cell>
          <cell r="K2978">
            <v>0</v>
          </cell>
          <cell r="L2978">
            <v>0</v>
          </cell>
          <cell r="M2978">
            <v>1</v>
          </cell>
          <cell r="N2978">
            <v>0</v>
          </cell>
          <cell r="O2978">
            <v>0</v>
          </cell>
          <cell r="P2978">
            <v>0</v>
          </cell>
          <cell r="Q2978">
            <v>0</v>
          </cell>
          <cell r="R2978">
            <v>2</v>
          </cell>
          <cell r="T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0</v>
          </cell>
          <cell r="L2979">
            <v>0</v>
          </cell>
          <cell r="M2979">
            <v>0</v>
          </cell>
          <cell r="N2979">
            <v>0</v>
          </cell>
          <cell r="O2979">
            <v>0</v>
          </cell>
          <cell r="P2979">
            <v>0</v>
          </cell>
          <cell r="Q2979">
            <v>0</v>
          </cell>
          <cell r="R2979">
            <v>0</v>
          </cell>
          <cell r="T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0</v>
          </cell>
          <cell r="L2980">
            <v>0</v>
          </cell>
          <cell r="M2980">
            <v>0</v>
          </cell>
          <cell r="N2980">
            <v>0</v>
          </cell>
          <cell r="O2980">
            <v>0</v>
          </cell>
          <cell r="P2980">
            <v>0</v>
          </cell>
          <cell r="Q2980">
            <v>0</v>
          </cell>
          <cell r="R2980">
            <v>0</v>
          </cell>
          <cell r="T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0</v>
          </cell>
          <cell r="L2981">
            <v>0</v>
          </cell>
          <cell r="M2981">
            <v>0</v>
          </cell>
          <cell r="N2981">
            <v>0</v>
          </cell>
          <cell r="O2981">
            <v>0</v>
          </cell>
          <cell r="P2981">
            <v>0</v>
          </cell>
          <cell r="Q2981">
            <v>0</v>
          </cell>
          <cell r="R2981">
            <v>0</v>
          </cell>
          <cell r="T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0</v>
          </cell>
          <cell r="L2982">
            <v>0</v>
          </cell>
          <cell r="M2982">
            <v>1</v>
          </cell>
          <cell r="N2982">
            <v>0</v>
          </cell>
          <cell r="O2982">
            <v>0</v>
          </cell>
          <cell r="P2982">
            <v>1</v>
          </cell>
          <cell r="Q2982">
            <v>0</v>
          </cell>
          <cell r="R2982">
            <v>2</v>
          </cell>
          <cell r="S2982" t="str">
            <v>RETRAITE</v>
          </cell>
          <cell r="T2982">
            <v>0.99844507776309344</v>
          </cell>
        </row>
        <row r="2983">
          <cell r="A2983" t="str">
            <v>552114175</v>
          </cell>
          <cell r="B2983" t="str">
            <v>R17</v>
          </cell>
          <cell r="C2983">
            <v>483</v>
          </cell>
          <cell r="D2983" t="str">
            <v>THALES AVIONICS ELECTRICAL SYSTE</v>
          </cell>
          <cell r="F2983">
            <v>71</v>
          </cell>
          <cell r="G2983" t="str">
            <v>2711Z</v>
          </cell>
          <cell r="H2983">
            <v>0</v>
          </cell>
          <cell r="I2983">
            <v>2</v>
          </cell>
          <cell r="J2983">
            <v>1</v>
          </cell>
          <cell r="K2983">
            <v>1</v>
          </cell>
          <cell r="L2983">
            <v>0</v>
          </cell>
          <cell r="M2983">
            <v>1</v>
          </cell>
          <cell r="N2983">
            <v>0</v>
          </cell>
          <cell r="O2983">
            <v>0</v>
          </cell>
          <cell r="P2983">
            <v>1</v>
          </cell>
          <cell r="Q2983">
            <v>0</v>
          </cell>
          <cell r="R2983">
            <v>5</v>
          </cell>
          <cell r="S2983" t="str">
            <v>Retraite</v>
          </cell>
          <cell r="T2983">
            <v>1.0960307109912111</v>
          </cell>
        </row>
        <row r="2984">
          <cell r="A2984" t="str">
            <v>391288347</v>
          </cell>
          <cell r="B2984" t="str">
            <v>R15</v>
          </cell>
          <cell r="C2984">
            <v>390</v>
          </cell>
          <cell r="D2984" t="str">
            <v>AUXITROL SA</v>
          </cell>
          <cell r="F2984">
            <v>31</v>
          </cell>
          <cell r="G2984" t="str">
            <v>2651B</v>
          </cell>
          <cell r="H2984">
            <v>1</v>
          </cell>
          <cell r="I2984">
            <v>0</v>
          </cell>
          <cell r="J2984">
            <v>0</v>
          </cell>
          <cell r="K2984">
            <v>0</v>
          </cell>
          <cell r="L2984">
            <v>0</v>
          </cell>
          <cell r="M2984">
            <v>0</v>
          </cell>
          <cell r="N2984">
            <v>0</v>
          </cell>
          <cell r="O2984">
            <v>0</v>
          </cell>
          <cell r="P2984">
            <v>0</v>
          </cell>
          <cell r="Q2984">
            <v>5</v>
          </cell>
          <cell r="R2984">
            <v>6</v>
          </cell>
          <cell r="T2984">
            <v>0.97973617569903559</v>
          </cell>
        </row>
        <row r="2985">
          <cell r="A2985" t="str">
            <v>071502397</v>
          </cell>
          <cell r="B2985" t="str">
            <v>R19</v>
          </cell>
          <cell r="C2985">
            <v>2487</v>
          </cell>
          <cell r="D2985" t="str">
            <v>FAURECIA INTERIEUR INDUSTRIE</v>
          </cell>
          <cell r="F2985">
            <v>211</v>
          </cell>
          <cell r="G2985" t="str">
            <v>293</v>
          </cell>
          <cell r="H2985">
            <v>0</v>
          </cell>
          <cell r="I2985">
            <v>0</v>
          </cell>
          <cell r="J2985">
            <v>0</v>
          </cell>
          <cell r="K2985">
            <v>7</v>
          </cell>
          <cell r="L2985">
            <v>7</v>
          </cell>
          <cell r="M2985">
            <v>0</v>
          </cell>
          <cell r="N2985">
            <v>0</v>
          </cell>
          <cell r="O2985">
            <v>8</v>
          </cell>
          <cell r="P2985">
            <v>0</v>
          </cell>
          <cell r="Q2985">
            <v>0</v>
          </cell>
          <cell r="R2985">
            <v>15</v>
          </cell>
          <cell r="T2985">
            <v>0.88835207795401361</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1</v>
          </cell>
          <cell r="R2986">
            <v>1</v>
          </cell>
          <cell r="T2986">
            <v>9.2832633758463281</v>
          </cell>
        </row>
        <row r="2987">
          <cell r="A2987" t="str">
            <v>572051571</v>
          </cell>
          <cell r="B2987" t="str">
            <v>R12</v>
          </cell>
          <cell r="C2987">
            <v>230</v>
          </cell>
          <cell r="D2987" t="str">
            <v>CAMPINGAZ</v>
          </cell>
          <cell r="F2987">
            <v>10</v>
          </cell>
          <cell r="G2987" t="str">
            <v>2529Z</v>
          </cell>
          <cell r="H2987">
            <v>0</v>
          </cell>
          <cell r="I2987">
            <v>2</v>
          </cell>
          <cell r="J2987">
            <v>0</v>
          </cell>
          <cell r="K2987">
            <v>0</v>
          </cell>
          <cell r="L2987">
            <v>0</v>
          </cell>
          <cell r="M2987">
            <v>0</v>
          </cell>
          <cell r="N2987">
            <v>0</v>
          </cell>
          <cell r="O2987">
            <v>0</v>
          </cell>
          <cell r="P2987">
            <v>0</v>
          </cell>
          <cell r="Q2987">
            <v>0</v>
          </cell>
          <cell r="R2987">
            <v>2</v>
          </cell>
          <cell r="T2987">
            <v>0.84158952063711867</v>
          </cell>
        </row>
        <row r="2988">
          <cell r="A2988" t="str">
            <v>602950206</v>
          </cell>
          <cell r="B2988" t="str">
            <v>R08</v>
          </cell>
          <cell r="C2988">
            <v>968</v>
          </cell>
          <cell r="D2988" t="str">
            <v>ABBOTT FRANCE</v>
          </cell>
          <cell r="F2988">
            <v>50</v>
          </cell>
          <cell r="G2988" t="str">
            <v>2120Z</v>
          </cell>
          <cell r="H2988">
            <v>1</v>
          </cell>
          <cell r="I2988">
            <v>1</v>
          </cell>
          <cell r="J2988">
            <v>0</v>
          </cell>
          <cell r="K2988">
            <v>0</v>
          </cell>
          <cell r="L2988">
            <v>0</v>
          </cell>
          <cell r="M2988">
            <v>0</v>
          </cell>
          <cell r="N2988">
            <v>0</v>
          </cell>
          <cell r="O2988">
            <v>0</v>
          </cell>
          <cell r="P2988">
            <v>1</v>
          </cell>
          <cell r="Q2988">
            <v>1</v>
          </cell>
          <cell r="R2988">
            <v>4</v>
          </cell>
          <cell r="S2988" t="str">
            <v>décès</v>
          </cell>
          <cell r="T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0</v>
          </cell>
          <cell r="L2989">
            <v>0</v>
          </cell>
          <cell r="M2989">
            <v>2</v>
          </cell>
          <cell r="N2989">
            <v>0</v>
          </cell>
          <cell r="O2989">
            <v>1</v>
          </cell>
          <cell r="P2989">
            <v>0</v>
          </cell>
          <cell r="Q2989">
            <v>1</v>
          </cell>
          <cell r="R2989">
            <v>4</v>
          </cell>
          <cell r="T2989">
            <v>1.2741973502000976</v>
          </cell>
        </row>
        <row r="2990">
          <cell r="A2990" t="str">
            <v>954506077</v>
          </cell>
          <cell r="B2990" t="str">
            <v>R19</v>
          </cell>
          <cell r="C2990">
            <v>9850</v>
          </cell>
          <cell r="D2990" t="str">
            <v>RENAULT TRUCKS</v>
          </cell>
          <cell r="F2990">
            <v>746</v>
          </cell>
          <cell r="G2990" t="str">
            <v>2910Z</v>
          </cell>
          <cell r="H2990">
            <v>1</v>
          </cell>
          <cell r="I2990">
            <v>1</v>
          </cell>
          <cell r="J2990">
            <v>1</v>
          </cell>
          <cell r="K2990">
            <v>0</v>
          </cell>
          <cell r="L2990">
            <v>0</v>
          </cell>
          <cell r="M2990">
            <v>0</v>
          </cell>
          <cell r="N2990">
            <v>0</v>
          </cell>
          <cell r="O2990">
            <v>0</v>
          </cell>
          <cell r="P2990">
            <v>0</v>
          </cell>
          <cell r="Q2990">
            <v>100</v>
          </cell>
          <cell r="R2990">
            <v>102</v>
          </cell>
          <cell r="T2990">
            <v>3.4843558376736028</v>
          </cell>
        </row>
        <row r="2991">
          <cell r="A2991" t="str">
            <v>422511204</v>
          </cell>
          <cell r="B2991" t="str">
            <v>R30</v>
          </cell>
          <cell r="C2991">
            <v>320</v>
          </cell>
          <cell r="D2991" t="str">
            <v>BERTIN TECHNOLOGIES</v>
          </cell>
          <cell r="F2991">
            <v>172</v>
          </cell>
          <cell r="G2991" t="str">
            <v>7112B</v>
          </cell>
          <cell r="H2991">
            <v>0</v>
          </cell>
          <cell r="I2991">
            <v>0</v>
          </cell>
          <cell r="J2991">
            <v>0</v>
          </cell>
          <cell r="K2991">
            <v>0</v>
          </cell>
          <cell r="L2991">
            <v>0</v>
          </cell>
          <cell r="M2991">
            <v>12</v>
          </cell>
          <cell r="N2991">
            <v>0</v>
          </cell>
          <cell r="O2991">
            <v>1</v>
          </cell>
          <cell r="P2991">
            <v>3</v>
          </cell>
          <cell r="Q2991">
            <v>0</v>
          </cell>
          <cell r="R2991">
            <v>16</v>
          </cell>
          <cell r="S2991" t="str">
            <v>retraite</v>
          </cell>
          <cell r="T2991">
            <v>1.0775810524567508</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3</v>
          </cell>
          <cell r="R2992">
            <v>3</v>
          </cell>
          <cell r="T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T2993">
            <v>1.0214841937427253</v>
          </cell>
        </row>
        <row r="2994">
          <cell r="A2994" t="str">
            <v>642058739</v>
          </cell>
          <cell r="B2994" t="str">
            <v>R29</v>
          </cell>
          <cell r="C2994">
            <v>4391</v>
          </cell>
          <cell r="D2994" t="str">
            <v>BULL SAS</v>
          </cell>
          <cell r="F2994">
            <v>462</v>
          </cell>
          <cell r="G2994" t="str">
            <v>6202</v>
          </cell>
          <cell r="H2994">
            <v>567</v>
          </cell>
          <cell r="I2994">
            <v>42</v>
          </cell>
          <cell r="J2994">
            <v>1</v>
          </cell>
          <cell r="K2994">
            <v>385</v>
          </cell>
          <cell r="L2994">
            <v>3</v>
          </cell>
          <cell r="M2994">
            <v>0</v>
          </cell>
          <cell r="N2994">
            <v>0</v>
          </cell>
          <cell r="O2994">
            <v>0</v>
          </cell>
          <cell r="P2994">
            <v>0</v>
          </cell>
          <cell r="Q2994">
            <v>0</v>
          </cell>
          <cell r="R2994">
            <v>994</v>
          </cell>
          <cell r="T2994">
            <v>1.0842989493874673</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T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0</v>
          </cell>
          <cell r="L2996">
            <v>0</v>
          </cell>
          <cell r="M2996">
            <v>0</v>
          </cell>
          <cell r="N2996">
            <v>0</v>
          </cell>
          <cell r="O2996">
            <v>0</v>
          </cell>
          <cell r="P2996">
            <v>0</v>
          </cell>
          <cell r="Q2996">
            <v>3</v>
          </cell>
          <cell r="R2996">
            <v>3</v>
          </cell>
          <cell r="T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T2997">
            <v>1.0203652538798615</v>
          </cell>
        </row>
        <row r="2998">
          <cell r="A2998" t="str">
            <v>393525993</v>
          </cell>
          <cell r="B2998" t="str">
            <v>R17</v>
          </cell>
          <cell r="C2998">
            <v>520</v>
          </cell>
          <cell r="D2998" t="str">
            <v>DRAKA COMTEQ FRANCE</v>
          </cell>
          <cell r="F2998">
            <v>17</v>
          </cell>
          <cell r="G2998" t="str">
            <v>2731Z</v>
          </cell>
          <cell r="H2998">
            <v>0</v>
          </cell>
          <cell r="I2998">
            <v>0</v>
          </cell>
          <cell r="J2998">
            <v>0</v>
          </cell>
          <cell r="K2998">
            <v>1</v>
          </cell>
          <cell r="L2998">
            <v>0</v>
          </cell>
          <cell r="M2998">
            <v>0</v>
          </cell>
          <cell r="N2998">
            <v>0</v>
          </cell>
          <cell r="O2998">
            <v>0</v>
          </cell>
          <cell r="P2998">
            <v>0</v>
          </cell>
          <cell r="Q2998">
            <v>0</v>
          </cell>
          <cell r="R2998">
            <v>1</v>
          </cell>
          <cell r="T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1</v>
          </cell>
          <cell r="Q2999">
            <v>0</v>
          </cell>
          <cell r="R2999">
            <v>1</v>
          </cell>
          <cell r="S2999" t="str">
            <v>Chômage</v>
          </cell>
          <cell r="T2999">
            <v>1.0009103200204301</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T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3</v>
          </cell>
          <cell r="R3001">
            <v>3</v>
          </cell>
          <cell r="T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13</v>
          </cell>
          <cell r="I3002">
            <v>2</v>
          </cell>
          <cell r="J3002">
            <v>0</v>
          </cell>
          <cell r="K3002">
            <v>1</v>
          </cell>
          <cell r="L3002">
            <v>0</v>
          </cell>
          <cell r="M3002">
            <v>3</v>
          </cell>
          <cell r="N3002">
            <v>0</v>
          </cell>
          <cell r="O3002">
            <v>0</v>
          </cell>
          <cell r="P3002">
            <v>0</v>
          </cell>
          <cell r="Q3002">
            <v>0</v>
          </cell>
          <cell r="R3002">
            <v>19</v>
          </cell>
          <cell r="T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9</v>
          </cell>
          <cell r="R3003">
            <v>9</v>
          </cell>
          <cell r="T3003">
            <v>1.1038731104721362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17</v>
          </cell>
          <cell r="R3004">
            <v>17</v>
          </cell>
          <cell r="T3004">
            <v>1.0002062629550612</v>
          </cell>
        </row>
        <row r="3005">
          <cell r="A3005" t="str">
            <v>950344333</v>
          </cell>
          <cell r="B3005" t="str">
            <v>R19</v>
          </cell>
          <cell r="C3005">
            <v>277</v>
          </cell>
          <cell r="D3005" t="str">
            <v>VALEO VISION</v>
          </cell>
          <cell r="F3005">
            <v>256</v>
          </cell>
          <cell r="G3005" t="str">
            <v>2932Z</v>
          </cell>
          <cell r="H3005">
            <v>3</v>
          </cell>
          <cell r="I3005">
            <v>6</v>
          </cell>
          <cell r="J3005">
            <v>6</v>
          </cell>
          <cell r="K3005">
            <v>2</v>
          </cell>
          <cell r="L3005">
            <v>2</v>
          </cell>
          <cell r="M3005">
            <v>7</v>
          </cell>
          <cell r="N3005">
            <v>0</v>
          </cell>
          <cell r="O3005">
            <v>0</v>
          </cell>
          <cell r="P3005">
            <v>2</v>
          </cell>
          <cell r="Q3005">
            <v>1</v>
          </cell>
          <cell r="R3005">
            <v>21</v>
          </cell>
          <cell r="S3005" t="str">
            <v>retraite</v>
          </cell>
          <cell r="T3005">
            <v>0.7335225203070922</v>
          </cell>
        </row>
        <row r="3006">
          <cell r="A3006" t="str">
            <v>542051180</v>
          </cell>
          <cell r="B3006" t="str">
            <v>R02</v>
          </cell>
          <cell r="C3006">
            <v>7000</v>
          </cell>
          <cell r="D3006" t="str">
            <v>TOTAL SA</v>
          </cell>
          <cell r="F3006">
            <v>157</v>
          </cell>
          <cell r="G3006" t="str">
            <v>0610Z</v>
          </cell>
          <cell r="H3006">
            <v>18</v>
          </cell>
          <cell r="I3006">
            <v>0</v>
          </cell>
          <cell r="J3006">
            <v>0</v>
          </cell>
          <cell r="K3006">
            <v>0</v>
          </cell>
          <cell r="L3006">
            <v>0</v>
          </cell>
          <cell r="M3006">
            <v>0</v>
          </cell>
          <cell r="N3006">
            <v>0</v>
          </cell>
          <cell r="O3006">
            <v>0</v>
          </cell>
          <cell r="P3006">
            <v>0</v>
          </cell>
          <cell r="Q3006">
            <v>0</v>
          </cell>
          <cell r="R3006">
            <v>18</v>
          </cell>
          <cell r="T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0</v>
          </cell>
          <cell r="L3007">
            <v>0</v>
          </cell>
          <cell r="M3007">
            <v>0</v>
          </cell>
          <cell r="N3007">
            <v>0</v>
          </cell>
          <cell r="O3007">
            <v>0</v>
          </cell>
          <cell r="P3007">
            <v>0</v>
          </cell>
          <cell r="Q3007">
            <v>133</v>
          </cell>
          <cell r="R3007">
            <v>133</v>
          </cell>
          <cell r="T3007">
            <v>0.92969446204775741</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21</v>
          </cell>
          <cell r="J3008">
            <v>0</v>
          </cell>
          <cell r="K3008">
            <v>5</v>
          </cell>
          <cell r="L3008">
            <v>5</v>
          </cell>
          <cell r="M3008">
            <v>0</v>
          </cell>
          <cell r="N3008">
            <v>0</v>
          </cell>
          <cell r="O3008">
            <v>0</v>
          </cell>
          <cell r="P3008">
            <v>36</v>
          </cell>
          <cell r="Q3008">
            <v>0</v>
          </cell>
          <cell r="R3008">
            <v>62</v>
          </cell>
          <cell r="S3008" t="str">
            <v>Démission, retraite, licenciement ind., rupture conventionnelle, décès</v>
          </cell>
          <cell r="T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T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T3010">
            <v>0.9890711576186636</v>
          </cell>
        </row>
        <row r="3011">
          <cell r="A3011" t="str">
            <v>552059024</v>
          </cell>
          <cell r="B3011" t="str">
            <v>R15</v>
          </cell>
          <cell r="C3011">
            <v>887</v>
          </cell>
          <cell r="D3011" t="str">
            <v>THALES RESEARCH AND TECHNOLOGY</v>
          </cell>
          <cell r="F3011">
            <v>212</v>
          </cell>
          <cell r="G3011" t="str">
            <v>2651A</v>
          </cell>
          <cell r="H3011">
            <v>0</v>
          </cell>
          <cell r="I3011">
            <v>6</v>
          </cell>
          <cell r="J3011">
            <v>5</v>
          </cell>
          <cell r="K3011">
            <v>0</v>
          </cell>
          <cell r="L3011">
            <v>0</v>
          </cell>
          <cell r="M3011">
            <v>3</v>
          </cell>
          <cell r="N3011">
            <v>1</v>
          </cell>
          <cell r="O3011">
            <v>5</v>
          </cell>
          <cell r="P3011">
            <v>1</v>
          </cell>
          <cell r="Q3011">
            <v>0</v>
          </cell>
          <cell r="R3011">
            <v>16</v>
          </cell>
          <cell r="S3011" t="str">
            <v>chomage</v>
          </cell>
          <cell r="T3011">
            <v>1.281893619928903</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1</v>
          </cell>
          <cell r="N3012">
            <v>0</v>
          </cell>
          <cell r="O3012">
            <v>0</v>
          </cell>
          <cell r="P3012">
            <v>0</v>
          </cell>
          <cell r="Q3012">
            <v>0</v>
          </cell>
          <cell r="R3012">
            <v>1</v>
          </cell>
          <cell r="T3012">
            <v>1.0225602616816545</v>
          </cell>
        </row>
        <row r="3013">
          <cell r="A3013" t="str">
            <v>552025314</v>
          </cell>
          <cell r="B3013" t="str">
            <v>R25</v>
          </cell>
          <cell r="C3013">
            <v>341</v>
          </cell>
          <cell r="D3013" t="str">
            <v>COLAS SA</v>
          </cell>
          <cell r="F3013">
            <v>44</v>
          </cell>
          <cell r="G3013" t="str">
            <v>4211Z</v>
          </cell>
          <cell r="H3013">
            <v>1</v>
          </cell>
          <cell r="I3013">
            <v>0</v>
          </cell>
          <cell r="J3013">
            <v>0</v>
          </cell>
          <cell r="K3013">
            <v>0</v>
          </cell>
          <cell r="L3013">
            <v>0</v>
          </cell>
          <cell r="M3013">
            <v>4</v>
          </cell>
          <cell r="N3013">
            <v>0</v>
          </cell>
          <cell r="O3013">
            <v>0</v>
          </cell>
          <cell r="P3013">
            <v>2</v>
          </cell>
          <cell r="Q3013">
            <v>0</v>
          </cell>
          <cell r="R3013">
            <v>7</v>
          </cell>
          <cell r="S3013" t="str">
            <v>RETRAITE</v>
          </cell>
          <cell r="T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T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1</v>
          </cell>
          <cell r="Q3015">
            <v>0</v>
          </cell>
          <cell r="R3015">
            <v>1</v>
          </cell>
          <cell r="S3015" t="str">
            <v>retraite</v>
          </cell>
          <cell r="T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T3016">
            <v>1.0025134281919779</v>
          </cell>
        </row>
        <row r="3017">
          <cell r="A3017" t="str">
            <v>086280393</v>
          </cell>
          <cell r="B3017" t="str">
            <v>R18</v>
          </cell>
          <cell r="C3017">
            <v>1442</v>
          </cell>
          <cell r="D3017" t="str">
            <v>JOHN DEERE SAS</v>
          </cell>
          <cell r="F3017">
            <v>71</v>
          </cell>
          <cell r="G3017" t="str">
            <v>2811Z</v>
          </cell>
          <cell r="H3017">
            <v>1</v>
          </cell>
          <cell r="I3017">
            <v>0</v>
          </cell>
          <cell r="J3017">
            <v>0</v>
          </cell>
          <cell r="K3017">
            <v>2</v>
          </cell>
          <cell r="L3017">
            <v>1</v>
          </cell>
          <cell r="M3017">
            <v>1</v>
          </cell>
          <cell r="N3017">
            <v>0</v>
          </cell>
          <cell r="O3017">
            <v>0</v>
          </cell>
          <cell r="P3017">
            <v>0</v>
          </cell>
          <cell r="Q3017">
            <v>0</v>
          </cell>
          <cell r="R3017">
            <v>4</v>
          </cell>
          <cell r="T3017">
            <v>1.0130445596391635</v>
          </cell>
        </row>
        <row r="3018">
          <cell r="A3018" t="str">
            <v>712042456</v>
          </cell>
          <cell r="B3018" t="str">
            <v>R21</v>
          </cell>
          <cell r="C3018">
            <v>7900</v>
          </cell>
          <cell r="D3018" t="str">
            <v>DASSAULT AVIATION</v>
          </cell>
          <cell r="F3018">
            <v>1462</v>
          </cell>
          <cell r="G3018" t="str">
            <v>3030Z</v>
          </cell>
          <cell r="H3018">
            <v>26</v>
          </cell>
          <cell r="I3018">
            <v>0</v>
          </cell>
          <cell r="J3018">
            <v>0</v>
          </cell>
          <cell r="K3018">
            <v>0</v>
          </cell>
          <cell r="L3018">
            <v>0</v>
          </cell>
          <cell r="M3018">
            <v>0</v>
          </cell>
          <cell r="N3018">
            <v>0</v>
          </cell>
          <cell r="O3018">
            <v>0</v>
          </cell>
          <cell r="P3018">
            <v>14</v>
          </cell>
          <cell r="Q3018">
            <v>0</v>
          </cell>
          <cell r="R3018">
            <v>40</v>
          </cell>
          <cell r="S3018" t="str">
            <v>Retraites/démissions/décès</v>
          </cell>
          <cell r="T3018">
            <v>1.2669613329833818</v>
          </cell>
        </row>
        <row r="3019">
          <cell r="A3019" t="str">
            <v>383475092</v>
          </cell>
          <cell r="B3019" t="str">
            <v>R15</v>
          </cell>
          <cell r="C3019">
            <v>3565</v>
          </cell>
          <cell r="D3019" t="str">
            <v>THALES SYSTEMES AEROPORTES SA</v>
          </cell>
          <cell r="F3019">
            <v>1300</v>
          </cell>
          <cell r="G3019" t="str">
            <v>2651A</v>
          </cell>
          <cell r="H3019">
            <v>0</v>
          </cell>
          <cell r="I3019">
            <v>1</v>
          </cell>
          <cell r="J3019">
            <v>0</v>
          </cell>
          <cell r="K3019">
            <v>0</v>
          </cell>
          <cell r="L3019">
            <v>0</v>
          </cell>
          <cell r="M3019">
            <v>1</v>
          </cell>
          <cell r="N3019">
            <v>0</v>
          </cell>
          <cell r="O3019">
            <v>0</v>
          </cell>
          <cell r="P3019">
            <v>10</v>
          </cell>
          <cell r="Q3019">
            <v>0</v>
          </cell>
          <cell r="R3019">
            <v>12</v>
          </cell>
          <cell r="T3019">
            <v>1.0975526451875903</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1</v>
          </cell>
          <cell r="L3020">
            <v>1</v>
          </cell>
          <cell r="M3020">
            <v>0</v>
          </cell>
          <cell r="N3020">
            <v>0</v>
          </cell>
          <cell r="O3020">
            <v>0</v>
          </cell>
          <cell r="P3020">
            <v>0</v>
          </cell>
          <cell r="Q3020">
            <v>0</v>
          </cell>
          <cell r="R3020">
            <v>1</v>
          </cell>
          <cell r="T3020">
            <v>1.0282910284901536</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1</v>
          </cell>
          <cell r="R3021">
            <v>1</v>
          </cell>
          <cell r="T3021">
            <v>1.0030100528076376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T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1</v>
          </cell>
          <cell r="R3023">
            <v>1</v>
          </cell>
          <cell r="T3023">
            <v>9.4316396473202229</v>
          </cell>
        </row>
        <row r="3024">
          <cell r="A3024" t="str">
            <v>569800873</v>
          </cell>
          <cell r="B3024" t="str">
            <v>R24</v>
          </cell>
          <cell r="C3024">
            <v>732</v>
          </cell>
          <cell r="D3024" t="str">
            <v>DEGREMONT</v>
          </cell>
          <cell r="F3024">
            <v>57</v>
          </cell>
          <cell r="G3024" t="str">
            <v>3600Z</v>
          </cell>
          <cell r="H3024">
            <v>0</v>
          </cell>
          <cell r="I3024">
            <v>0</v>
          </cell>
          <cell r="J3024">
            <v>0</v>
          </cell>
          <cell r="K3024">
            <v>0</v>
          </cell>
          <cell r="L3024">
            <v>0</v>
          </cell>
          <cell r="M3024">
            <v>0</v>
          </cell>
          <cell r="N3024">
            <v>0</v>
          </cell>
          <cell r="O3024">
            <v>0</v>
          </cell>
          <cell r="P3024">
            <v>0</v>
          </cell>
          <cell r="Q3024">
            <v>0</v>
          </cell>
          <cell r="R3024">
            <v>0</v>
          </cell>
          <cell r="T3024">
            <v>5.5409784963197657</v>
          </cell>
        </row>
        <row r="3025">
          <cell r="A3025" t="str">
            <v>575680350</v>
          </cell>
          <cell r="B3025" t="str">
            <v>R10</v>
          </cell>
          <cell r="C3025">
            <v>5738</v>
          </cell>
          <cell r="D3025" t="str">
            <v>ARC INTERNATIONAL</v>
          </cell>
          <cell r="F3025">
            <v>33</v>
          </cell>
          <cell r="G3025" t="str">
            <v>2313Z</v>
          </cell>
          <cell r="H3025">
            <v>0</v>
          </cell>
          <cell r="I3025">
            <v>0</v>
          </cell>
          <cell r="J3025">
            <v>0</v>
          </cell>
          <cell r="K3025">
            <v>0</v>
          </cell>
          <cell r="L3025">
            <v>0</v>
          </cell>
          <cell r="M3025">
            <v>0</v>
          </cell>
          <cell r="N3025">
            <v>0</v>
          </cell>
          <cell r="O3025">
            <v>0</v>
          </cell>
          <cell r="P3025">
            <v>2</v>
          </cell>
          <cell r="Q3025">
            <v>0</v>
          </cell>
          <cell r="R3025">
            <v>2</v>
          </cell>
          <cell r="T3025">
            <v>0.95141160936285885</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2</v>
          </cell>
          <cell r="R3026">
            <v>2</v>
          </cell>
          <cell r="T3026">
            <v>1.013804069969197</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1</v>
          </cell>
          <cell r="Q3027">
            <v>0</v>
          </cell>
          <cell r="R3027">
            <v>1</v>
          </cell>
          <cell r="S3027" t="str">
            <v>retraite</v>
          </cell>
          <cell r="T3027">
            <v>1.0899985372926835</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0</v>
          </cell>
          <cell r="L3028">
            <v>0</v>
          </cell>
          <cell r="M3028">
            <v>0</v>
          </cell>
          <cell r="N3028">
            <v>0</v>
          </cell>
          <cell r="O3028">
            <v>0</v>
          </cell>
          <cell r="P3028">
            <v>0</v>
          </cell>
          <cell r="Q3028">
            <v>0</v>
          </cell>
          <cell r="R3028">
            <v>0</v>
          </cell>
          <cell r="T3028">
            <v>1.0299426989567095</v>
          </cell>
        </row>
        <row r="3029">
          <cell r="A3029" t="str">
            <v>955500293</v>
          </cell>
          <cell r="B3029" t="str">
            <v>R19</v>
          </cell>
          <cell r="C3029">
            <v>2105</v>
          </cell>
          <cell r="D3029" t="str">
            <v>VALEO EQUIP ELECTRIQUES MOTEURS</v>
          </cell>
          <cell r="F3029">
            <v>234</v>
          </cell>
          <cell r="G3029" t="str">
            <v>2931Z</v>
          </cell>
          <cell r="H3029">
            <v>0</v>
          </cell>
          <cell r="I3029">
            <v>0</v>
          </cell>
          <cell r="J3029">
            <v>0</v>
          </cell>
          <cell r="K3029">
            <v>0</v>
          </cell>
          <cell r="L3029">
            <v>0</v>
          </cell>
          <cell r="M3029">
            <v>0</v>
          </cell>
          <cell r="N3029">
            <v>0</v>
          </cell>
          <cell r="O3029">
            <v>0</v>
          </cell>
          <cell r="P3029">
            <v>0</v>
          </cell>
          <cell r="Q3029">
            <v>23</v>
          </cell>
          <cell r="R3029">
            <v>23</v>
          </cell>
          <cell r="T3029">
            <v>0.86422988708450665</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T3030">
            <v>1.0041369896434291</v>
          </cell>
        </row>
        <row r="3031">
          <cell r="A3031" t="str">
            <v>552081317</v>
          </cell>
          <cell r="B3031" t="str">
            <v>R23</v>
          </cell>
          <cell r="C3031">
            <v>156168</v>
          </cell>
          <cell r="D3031" t="str">
            <v>ELECTRICITE DE FRANCE</v>
          </cell>
          <cell r="F3031">
            <v>1592</v>
          </cell>
          <cell r="G3031" t="str">
            <v>3511Z</v>
          </cell>
          <cell r="H3031">
            <v>46</v>
          </cell>
          <cell r="I3031">
            <v>0</v>
          </cell>
          <cell r="J3031">
            <v>0</v>
          </cell>
          <cell r="K3031">
            <v>3</v>
          </cell>
          <cell r="L3031">
            <v>0</v>
          </cell>
          <cell r="M3031">
            <v>6</v>
          </cell>
          <cell r="N3031">
            <v>0</v>
          </cell>
          <cell r="O3031">
            <v>0</v>
          </cell>
          <cell r="P3031">
            <v>43</v>
          </cell>
          <cell r="Q3031">
            <v>50</v>
          </cell>
          <cell r="R3031">
            <v>148</v>
          </cell>
          <cell r="T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T3032">
            <v>0.97017926413428435</v>
          </cell>
        </row>
        <row r="3033">
          <cell r="A3033" t="str">
            <v>609849153</v>
          </cell>
          <cell r="B3033" t="str">
            <v>R08</v>
          </cell>
          <cell r="C3033">
            <v>2313</v>
          </cell>
          <cell r="D3033" t="str">
            <v>LILLY FRANCE</v>
          </cell>
          <cell r="F3033">
            <v>74</v>
          </cell>
          <cell r="G3033" t="str">
            <v>2120Z</v>
          </cell>
          <cell r="H3033">
            <v>0</v>
          </cell>
          <cell r="I3033">
            <v>0</v>
          </cell>
          <cell r="J3033">
            <v>0</v>
          </cell>
          <cell r="K3033">
            <v>1</v>
          </cell>
          <cell r="L3033">
            <v>0</v>
          </cell>
          <cell r="M3033">
            <v>0</v>
          </cell>
          <cell r="N3033">
            <v>0</v>
          </cell>
          <cell r="O3033">
            <v>0</v>
          </cell>
          <cell r="P3033">
            <v>1</v>
          </cell>
          <cell r="Q3033">
            <v>0</v>
          </cell>
          <cell r="R3033">
            <v>2</v>
          </cell>
          <cell r="S3033" t="str">
            <v>retraite</v>
          </cell>
          <cell r="T3033">
            <v>0.99141188401975633</v>
          </cell>
        </row>
        <row r="3034">
          <cell r="A3034" t="str">
            <v>325520450</v>
          </cell>
          <cell r="B3034" t="str">
            <v>R03</v>
          </cell>
          <cell r="C3034">
            <v>2134</v>
          </cell>
          <cell r="D3034" t="str">
            <v>EA SAS</v>
          </cell>
          <cell r="F3034">
            <v>7</v>
          </cell>
          <cell r="G3034" t="str">
            <v>1051C</v>
          </cell>
          <cell r="H3034">
            <v>1</v>
          </cell>
          <cell r="I3034">
            <v>0</v>
          </cell>
          <cell r="J3034">
            <v>0</v>
          </cell>
          <cell r="K3034">
            <v>0</v>
          </cell>
          <cell r="L3034">
            <v>0</v>
          </cell>
          <cell r="M3034">
            <v>0</v>
          </cell>
          <cell r="N3034">
            <v>0</v>
          </cell>
          <cell r="O3034">
            <v>0</v>
          </cell>
          <cell r="P3034">
            <v>0</v>
          </cell>
          <cell r="Q3034">
            <v>0</v>
          </cell>
          <cell r="R3034">
            <v>1</v>
          </cell>
          <cell r="T3034">
            <v>1.0381064062603873</v>
          </cell>
        </row>
        <row r="3035">
          <cell r="A3035" t="str">
            <v>428677124</v>
          </cell>
          <cell r="B3035" t="str">
            <v>R29</v>
          </cell>
          <cell r="C3035">
            <v>3696</v>
          </cell>
          <cell r="D3035" t="str">
            <v>THALES SERVICES SAS</v>
          </cell>
          <cell r="F3035">
            <v>2425</v>
          </cell>
          <cell r="G3035" t="str">
            <v>6201Z</v>
          </cell>
          <cell r="H3035">
            <v>24</v>
          </cell>
          <cell r="I3035">
            <v>322</v>
          </cell>
          <cell r="J3035">
            <v>322</v>
          </cell>
          <cell r="K3035">
            <v>17</v>
          </cell>
          <cell r="L3035">
            <v>17</v>
          </cell>
          <cell r="M3035">
            <v>286</v>
          </cell>
          <cell r="N3035">
            <v>0</v>
          </cell>
          <cell r="O3035">
            <v>15</v>
          </cell>
          <cell r="P3035">
            <v>4</v>
          </cell>
          <cell r="Q3035">
            <v>0</v>
          </cell>
          <cell r="R3035">
            <v>668</v>
          </cell>
          <cell r="S3035" t="str">
            <v>Retraite (3) + Décès (1)</v>
          </cell>
          <cell r="T3035">
            <v>1.6395921201419896</v>
          </cell>
        </row>
        <row r="3036">
          <cell r="A3036" t="str">
            <v>309786481</v>
          </cell>
          <cell r="B3036" t="str">
            <v>R16</v>
          </cell>
          <cell r="C3036">
            <v>398</v>
          </cell>
          <cell r="D3036" t="str">
            <v>SORIN CRM SAS EX ELA MEDICAL</v>
          </cell>
          <cell r="E3036" t="str">
            <v>309786481 ; 477828412</v>
          </cell>
          <cell r="F3036">
            <v>122</v>
          </cell>
          <cell r="G3036" t="str">
            <v>2660Z</v>
          </cell>
          <cell r="H3036">
            <v>0</v>
          </cell>
          <cell r="I3036">
            <v>0</v>
          </cell>
          <cell r="J3036">
            <v>0</v>
          </cell>
          <cell r="K3036">
            <v>0</v>
          </cell>
          <cell r="L3036">
            <v>0</v>
          </cell>
          <cell r="M3036">
            <v>0</v>
          </cell>
          <cell r="N3036">
            <v>0</v>
          </cell>
          <cell r="O3036">
            <v>0</v>
          </cell>
          <cell r="P3036">
            <v>0</v>
          </cell>
          <cell r="Q3036">
            <v>9</v>
          </cell>
          <cell r="R3036">
            <v>9</v>
          </cell>
          <cell r="T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T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0</v>
          </cell>
          <cell r="L3038">
            <v>0</v>
          </cell>
          <cell r="M3038">
            <v>0</v>
          </cell>
          <cell r="N3038">
            <v>0</v>
          </cell>
          <cell r="O3038">
            <v>0</v>
          </cell>
          <cell r="P3038">
            <v>0</v>
          </cell>
          <cell r="Q3038">
            <v>1</v>
          </cell>
          <cell r="R3038">
            <v>1</v>
          </cell>
          <cell r="T3038">
            <v>0.80604554354766067</v>
          </cell>
        </row>
        <row r="3039">
          <cell r="A3039" t="str">
            <v>410109698</v>
          </cell>
          <cell r="B3039" t="str">
            <v>R18</v>
          </cell>
          <cell r="C3039">
            <v>189</v>
          </cell>
          <cell r="D3039" t="str">
            <v>FIVES FCB</v>
          </cell>
          <cell r="F3039">
            <v>8</v>
          </cell>
          <cell r="G3039" t="str">
            <v>2899B</v>
          </cell>
          <cell r="H3039">
            <v>0</v>
          </cell>
          <cell r="I3039">
            <v>0</v>
          </cell>
          <cell r="J3039">
            <v>0</v>
          </cell>
          <cell r="K3039">
            <v>0</v>
          </cell>
          <cell r="L3039">
            <v>0</v>
          </cell>
          <cell r="M3039">
            <v>0</v>
          </cell>
          <cell r="N3039">
            <v>0</v>
          </cell>
          <cell r="O3039">
            <v>0</v>
          </cell>
          <cell r="P3039">
            <v>0</v>
          </cell>
          <cell r="Q3039">
            <v>0</v>
          </cell>
          <cell r="R3039">
            <v>0</v>
          </cell>
          <cell r="T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T3040">
            <v>1.1579130811693148</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1</v>
          </cell>
          <cell r="N3041">
            <v>0</v>
          </cell>
          <cell r="O3041">
            <v>0</v>
          </cell>
          <cell r="P3041">
            <v>0</v>
          </cell>
          <cell r="Q3041">
            <v>0</v>
          </cell>
          <cell r="R3041">
            <v>1</v>
          </cell>
          <cell r="T3041">
            <v>1.0179997617300134</v>
          </cell>
        </row>
        <row r="3042">
          <cell r="A3042" t="str">
            <v>662019322</v>
          </cell>
          <cell r="B3042" t="str">
            <v>R08</v>
          </cell>
          <cell r="C3042">
            <v>316</v>
          </cell>
          <cell r="D3042" t="str">
            <v>FINORGA SAS</v>
          </cell>
          <cell r="F3042">
            <v>22</v>
          </cell>
          <cell r="G3042" t="str">
            <v>2110Z</v>
          </cell>
          <cell r="H3042">
            <v>3</v>
          </cell>
          <cell r="I3042">
            <v>0</v>
          </cell>
          <cell r="J3042">
            <v>0</v>
          </cell>
          <cell r="K3042">
            <v>4</v>
          </cell>
          <cell r="L3042">
            <v>0</v>
          </cell>
          <cell r="M3042">
            <v>0</v>
          </cell>
          <cell r="N3042">
            <v>0</v>
          </cell>
          <cell r="O3042">
            <v>0</v>
          </cell>
          <cell r="P3042">
            <v>0</v>
          </cell>
          <cell r="Q3042">
            <v>0</v>
          </cell>
          <cell r="R3042">
            <v>7</v>
          </cell>
          <cell r="T3042">
            <v>1.0061846231369351</v>
          </cell>
        </row>
        <row r="3043">
          <cell r="A3043" t="str">
            <v>428764500</v>
          </cell>
          <cell r="B3043" t="str">
            <v>R11</v>
          </cell>
          <cell r="C3043">
            <v>5222</v>
          </cell>
          <cell r="D3043" t="str">
            <v>AREVA NP</v>
          </cell>
          <cell r="F3043">
            <v>315</v>
          </cell>
          <cell r="G3043" t="str">
            <v>2446Z</v>
          </cell>
          <cell r="H3043">
            <v>1</v>
          </cell>
          <cell r="I3043">
            <v>2</v>
          </cell>
          <cell r="J3043">
            <v>2</v>
          </cell>
          <cell r="K3043">
            <v>3</v>
          </cell>
          <cell r="L3043">
            <v>0</v>
          </cell>
          <cell r="M3043">
            <v>1</v>
          </cell>
          <cell r="N3043">
            <v>0</v>
          </cell>
          <cell r="O3043">
            <v>0</v>
          </cell>
          <cell r="P3043">
            <v>1</v>
          </cell>
          <cell r="Q3043">
            <v>3</v>
          </cell>
          <cell r="R3043">
            <v>11</v>
          </cell>
          <cell r="S3043" t="str">
            <v>Sortie de la vie active</v>
          </cell>
          <cell r="T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T3044">
            <v>1.0124757370582298</v>
          </cell>
        </row>
        <row r="3045">
          <cell r="A3045" t="str">
            <v>319137576</v>
          </cell>
          <cell r="B3045" t="str">
            <v>R07</v>
          </cell>
          <cell r="C3045">
            <v>4122</v>
          </cell>
          <cell r="D3045" t="str">
            <v>PIERRE FABRE DERMO-COSMETIQUE</v>
          </cell>
          <cell r="F3045">
            <v>91</v>
          </cell>
          <cell r="G3045" t="str">
            <v>2042Z</v>
          </cell>
          <cell r="H3045">
            <v>22</v>
          </cell>
          <cell r="I3045">
            <v>0</v>
          </cell>
          <cell r="J3045">
            <v>0</v>
          </cell>
          <cell r="K3045">
            <v>0</v>
          </cell>
          <cell r="L3045">
            <v>0</v>
          </cell>
          <cell r="M3045">
            <v>0</v>
          </cell>
          <cell r="N3045">
            <v>0</v>
          </cell>
          <cell r="O3045">
            <v>0</v>
          </cell>
          <cell r="P3045">
            <v>2</v>
          </cell>
          <cell r="Q3045">
            <v>0</v>
          </cell>
          <cell r="R3045">
            <v>24</v>
          </cell>
          <cell r="S3045" t="str">
            <v>retraite</v>
          </cell>
          <cell r="T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T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T3047">
            <v>1.0774716411610068</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T3048">
            <v>1.0103479015043515</v>
          </cell>
        </row>
        <row r="3049">
          <cell r="A3049" t="str">
            <v>312757347</v>
          </cell>
          <cell r="B3049" t="str">
            <v>R05</v>
          </cell>
          <cell r="C3049">
            <v>327</v>
          </cell>
          <cell r="D3049" t="str">
            <v>GASCOGNE LAMINATES SAS</v>
          </cell>
          <cell r="F3049">
            <v>6</v>
          </cell>
          <cell r="G3049" t="str">
            <v>1712Z</v>
          </cell>
          <cell r="H3049">
            <v>1</v>
          </cell>
          <cell r="I3049">
            <v>0</v>
          </cell>
          <cell r="J3049">
            <v>0</v>
          </cell>
          <cell r="K3049">
            <v>0</v>
          </cell>
          <cell r="L3049">
            <v>0</v>
          </cell>
          <cell r="M3049">
            <v>0</v>
          </cell>
          <cell r="N3049">
            <v>0</v>
          </cell>
          <cell r="O3049">
            <v>0</v>
          </cell>
          <cell r="P3049">
            <v>1</v>
          </cell>
          <cell r="Q3049">
            <v>0</v>
          </cell>
          <cell r="R3049">
            <v>2</v>
          </cell>
          <cell r="S3049" t="str">
            <v>retraite</v>
          </cell>
          <cell r="T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3</v>
          </cell>
          <cell r="Q3050">
            <v>9</v>
          </cell>
          <cell r="R3050">
            <v>12</v>
          </cell>
          <cell r="S3050" t="str">
            <v>Retraite</v>
          </cell>
          <cell r="T3050">
            <v>1.0417729406811611</v>
          </cell>
        </row>
        <row r="3051">
          <cell r="A3051" t="str">
            <v>542107651</v>
          </cell>
          <cell r="B3051" t="str">
            <v>R23</v>
          </cell>
          <cell r="C3051">
            <v>6952</v>
          </cell>
          <cell r="D3051" t="str">
            <v>GDF SUEZ</v>
          </cell>
          <cell r="E3051" t="str">
            <v>542107651 ; 421159575</v>
          </cell>
          <cell r="F3051">
            <v>263</v>
          </cell>
          <cell r="G3051" t="str">
            <v>352</v>
          </cell>
          <cell r="H3051">
            <v>0</v>
          </cell>
          <cell r="I3051">
            <v>16</v>
          </cell>
          <cell r="J3051">
            <v>0</v>
          </cell>
          <cell r="K3051">
            <v>1</v>
          </cell>
          <cell r="L3051">
            <v>0</v>
          </cell>
          <cell r="M3051">
            <v>4</v>
          </cell>
          <cell r="N3051">
            <v>0</v>
          </cell>
          <cell r="O3051">
            <v>0</v>
          </cell>
          <cell r="P3051">
            <v>3</v>
          </cell>
          <cell r="Q3051">
            <v>4</v>
          </cell>
          <cell r="R3051">
            <v>28</v>
          </cell>
          <cell r="S3051" t="str">
            <v>retraite</v>
          </cell>
          <cell r="T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0</v>
          </cell>
          <cell r="P3052">
            <v>1</v>
          </cell>
          <cell r="Q3052">
            <v>0</v>
          </cell>
          <cell r="R3052">
            <v>1</v>
          </cell>
          <cell r="S3052" t="str">
            <v>retraite</v>
          </cell>
          <cell r="T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0</v>
          </cell>
          <cell r="I3053">
            <v>8</v>
          </cell>
          <cell r="J3053">
            <v>0</v>
          </cell>
          <cell r="K3053">
            <v>0</v>
          </cell>
          <cell r="L3053">
            <v>0</v>
          </cell>
          <cell r="M3053">
            <v>4</v>
          </cell>
          <cell r="N3053">
            <v>0</v>
          </cell>
          <cell r="O3053">
            <v>0</v>
          </cell>
          <cell r="P3053">
            <v>4</v>
          </cell>
          <cell r="Q3053">
            <v>0</v>
          </cell>
          <cell r="R3053">
            <v>16</v>
          </cell>
          <cell r="T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1</v>
          </cell>
          <cell r="Q3054">
            <v>0</v>
          </cell>
          <cell r="R3054">
            <v>1</v>
          </cell>
          <cell r="S3054" t="str">
            <v>RETRAITE</v>
          </cell>
          <cell r="T3054">
            <v>0.9909393039091422</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2</v>
          </cell>
          <cell r="Q3055">
            <v>0</v>
          </cell>
          <cell r="R3055">
            <v>2</v>
          </cell>
          <cell r="S3055" t="str">
            <v>retraite</v>
          </cell>
          <cell r="T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1</v>
          </cell>
          <cell r="N3056">
            <v>0</v>
          </cell>
          <cell r="O3056">
            <v>0</v>
          </cell>
          <cell r="P3056">
            <v>0</v>
          </cell>
          <cell r="Q3056">
            <v>0</v>
          </cell>
          <cell r="R3056">
            <v>1</v>
          </cell>
          <cell r="T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1</v>
          </cell>
          <cell r="R3057">
            <v>1</v>
          </cell>
          <cell r="T3057">
            <v>1.0273316473810306</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T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0</v>
          </cell>
          <cell r="L3059">
            <v>0</v>
          </cell>
          <cell r="M3059">
            <v>0</v>
          </cell>
          <cell r="N3059">
            <v>0</v>
          </cell>
          <cell r="O3059">
            <v>0</v>
          </cell>
          <cell r="P3059">
            <v>0</v>
          </cell>
          <cell r="Q3059">
            <v>0</v>
          </cell>
          <cell r="R3059">
            <v>0</v>
          </cell>
          <cell r="T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T3060">
            <v>1.0222233452316589</v>
          </cell>
        </row>
        <row r="3061">
          <cell r="A3061" t="str">
            <v>308491521</v>
          </cell>
          <cell r="B3061" t="str">
            <v>R08</v>
          </cell>
          <cell r="C3061">
            <v>1346</v>
          </cell>
          <cell r="D3061" t="str">
            <v>GUERBET</v>
          </cell>
          <cell r="F3061">
            <v>81</v>
          </cell>
          <cell r="G3061" t="str">
            <v>2120Z</v>
          </cell>
          <cell r="H3061">
            <v>0</v>
          </cell>
          <cell r="I3061">
            <v>0</v>
          </cell>
          <cell r="J3061">
            <v>0</v>
          </cell>
          <cell r="K3061">
            <v>0</v>
          </cell>
          <cell r="L3061">
            <v>0</v>
          </cell>
          <cell r="M3061">
            <v>0</v>
          </cell>
          <cell r="N3061">
            <v>0</v>
          </cell>
          <cell r="O3061">
            <v>0</v>
          </cell>
          <cell r="P3061">
            <v>1</v>
          </cell>
          <cell r="Q3061">
            <v>5</v>
          </cell>
          <cell r="R3061">
            <v>6</v>
          </cell>
          <cell r="T3061">
            <v>1.0055485146140133</v>
          </cell>
        </row>
        <row r="3062">
          <cell r="A3062" t="str">
            <v>692015217</v>
          </cell>
          <cell r="B3062" t="str">
            <v>R21</v>
          </cell>
          <cell r="C3062">
            <v>845</v>
          </cell>
          <cell r="D3062" t="str">
            <v>HISPANO SUIZA</v>
          </cell>
          <cell r="F3062">
            <v>95</v>
          </cell>
          <cell r="G3062" t="str">
            <v>3030Z</v>
          </cell>
          <cell r="H3062">
            <v>7</v>
          </cell>
          <cell r="I3062">
            <v>0</v>
          </cell>
          <cell r="J3062">
            <v>0</v>
          </cell>
          <cell r="K3062">
            <v>0</v>
          </cell>
          <cell r="L3062">
            <v>0</v>
          </cell>
          <cell r="M3062">
            <v>0</v>
          </cell>
          <cell r="N3062">
            <v>0</v>
          </cell>
          <cell r="O3062">
            <v>0</v>
          </cell>
          <cell r="P3062">
            <v>0</v>
          </cell>
          <cell r="Q3062">
            <v>0</v>
          </cell>
          <cell r="R3062">
            <v>7</v>
          </cell>
          <cell r="T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T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T3064">
            <v>1.0080524796847183</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2</v>
          </cell>
          <cell r="Q3065">
            <v>4</v>
          </cell>
          <cell r="R3065">
            <v>7</v>
          </cell>
          <cell r="S3065" t="str">
            <v>retraite</v>
          </cell>
          <cell r="T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0</v>
          </cell>
          <cell r="L3066">
            <v>0</v>
          </cell>
          <cell r="M3066">
            <v>1</v>
          </cell>
          <cell r="N3066">
            <v>0</v>
          </cell>
          <cell r="O3066">
            <v>0</v>
          </cell>
          <cell r="P3066">
            <v>0</v>
          </cell>
          <cell r="Q3066">
            <v>0</v>
          </cell>
          <cell r="R3066">
            <v>1</v>
          </cell>
          <cell r="T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T3067">
            <v>1.0712273955481484</v>
          </cell>
        </row>
        <row r="3068">
          <cell r="A3068" t="str">
            <v>622050318</v>
          </cell>
          <cell r="B3068" t="str">
            <v>R13</v>
          </cell>
          <cell r="C3068">
            <v>344</v>
          </cell>
          <cell r="D3068" t="str">
            <v>IMPRESSION ENREGISTRE RESULTAT</v>
          </cell>
          <cell r="F3068">
            <v>41</v>
          </cell>
          <cell r="G3068" t="str">
            <v>2620Z</v>
          </cell>
          <cell r="H3068">
            <v>0</v>
          </cell>
          <cell r="I3068">
            <v>0</v>
          </cell>
          <cell r="J3068">
            <v>0</v>
          </cell>
          <cell r="K3068">
            <v>0</v>
          </cell>
          <cell r="L3068">
            <v>0</v>
          </cell>
          <cell r="M3068">
            <v>0</v>
          </cell>
          <cell r="N3068">
            <v>0</v>
          </cell>
          <cell r="O3068">
            <v>0</v>
          </cell>
          <cell r="P3068">
            <v>1</v>
          </cell>
          <cell r="Q3068">
            <v>5</v>
          </cell>
          <cell r="R3068">
            <v>6</v>
          </cell>
          <cell r="T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1</v>
          </cell>
          <cell r="N3069">
            <v>0</v>
          </cell>
          <cell r="O3069">
            <v>0</v>
          </cell>
          <cell r="P3069">
            <v>0</v>
          </cell>
          <cell r="Q3069">
            <v>0</v>
          </cell>
          <cell r="R3069">
            <v>1</v>
          </cell>
          <cell r="T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0</v>
          </cell>
          <cell r="L3070">
            <v>0</v>
          </cell>
          <cell r="M3070">
            <v>0</v>
          </cell>
          <cell r="N3070">
            <v>0</v>
          </cell>
          <cell r="O3070">
            <v>8</v>
          </cell>
          <cell r="P3070">
            <v>0</v>
          </cell>
          <cell r="Q3070">
            <v>2</v>
          </cell>
          <cell r="R3070">
            <v>10</v>
          </cell>
          <cell r="T3070">
            <v>1.1156390078693863</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T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T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2</v>
          </cell>
          <cell r="R3073">
            <v>2</v>
          </cell>
          <cell r="T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T3074">
            <v>0.97221225937385058</v>
          </cell>
        </row>
        <row r="3075">
          <cell r="A3075" t="str">
            <v>323840645</v>
          </cell>
          <cell r="B3075" t="str">
            <v>R08</v>
          </cell>
          <cell r="C3075">
            <v>365</v>
          </cell>
          <cell r="D3075" t="str">
            <v>RICERCA BIOSCIENCES SAS</v>
          </cell>
          <cell r="F3075">
            <v>68</v>
          </cell>
          <cell r="G3075" t="str">
            <v>2110Z</v>
          </cell>
          <cell r="H3075">
            <v>2</v>
          </cell>
          <cell r="I3075">
            <v>0</v>
          </cell>
          <cell r="J3075">
            <v>0</v>
          </cell>
          <cell r="K3075">
            <v>0</v>
          </cell>
          <cell r="L3075">
            <v>0</v>
          </cell>
          <cell r="M3075">
            <v>1</v>
          </cell>
          <cell r="N3075">
            <v>0</v>
          </cell>
          <cell r="O3075">
            <v>0</v>
          </cell>
          <cell r="P3075">
            <v>0</v>
          </cell>
          <cell r="Q3075">
            <v>0</v>
          </cell>
          <cell r="R3075">
            <v>3</v>
          </cell>
          <cell r="T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T3076">
            <v>1.0121539316757682</v>
          </cell>
        </row>
        <row r="3077">
          <cell r="A3077" t="str">
            <v>837150366</v>
          </cell>
          <cell r="B3077" t="str">
            <v>R15</v>
          </cell>
          <cell r="C3077">
            <v>298</v>
          </cell>
          <cell r="D3077" t="str">
            <v>HORIBA JOBIN YVON SAS</v>
          </cell>
          <cell r="F3077">
            <v>36</v>
          </cell>
          <cell r="G3077" t="str">
            <v>2651B</v>
          </cell>
          <cell r="H3077">
            <v>0</v>
          </cell>
          <cell r="I3077">
            <v>0</v>
          </cell>
          <cell r="J3077">
            <v>0</v>
          </cell>
          <cell r="K3077">
            <v>0</v>
          </cell>
          <cell r="L3077">
            <v>0</v>
          </cell>
          <cell r="M3077">
            <v>0</v>
          </cell>
          <cell r="N3077">
            <v>0</v>
          </cell>
          <cell r="O3077">
            <v>0</v>
          </cell>
          <cell r="P3077">
            <v>0</v>
          </cell>
          <cell r="Q3077">
            <v>0</v>
          </cell>
          <cell r="R3077">
            <v>0</v>
          </cell>
          <cell r="T3077">
            <v>1.0309525073872068</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T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T3079">
            <v>1.0109231487631571</v>
          </cell>
        </row>
        <row r="3080">
          <cell r="A3080" t="str">
            <v>669802167</v>
          </cell>
          <cell r="B3080" t="str">
            <v>R15</v>
          </cell>
          <cell r="C3080">
            <v>146</v>
          </cell>
          <cell r="D3080" t="str">
            <v>CILAS</v>
          </cell>
          <cell r="F3080">
            <v>37</v>
          </cell>
          <cell r="G3080" t="str">
            <v>2670Z</v>
          </cell>
          <cell r="H3080">
            <v>0</v>
          </cell>
          <cell r="I3080">
            <v>0</v>
          </cell>
          <cell r="J3080">
            <v>0</v>
          </cell>
          <cell r="K3080">
            <v>0</v>
          </cell>
          <cell r="L3080">
            <v>0</v>
          </cell>
          <cell r="M3080">
            <v>0</v>
          </cell>
          <cell r="N3080">
            <v>0</v>
          </cell>
          <cell r="O3080">
            <v>0</v>
          </cell>
          <cell r="P3080">
            <v>0</v>
          </cell>
          <cell r="Q3080">
            <v>0</v>
          </cell>
          <cell r="R3080">
            <v>0</v>
          </cell>
          <cell r="T3080">
            <v>1.041593793257104</v>
          </cell>
        </row>
        <row r="3081">
          <cell r="A3081" t="str">
            <v>572050169</v>
          </cell>
          <cell r="B3081" t="str">
            <v>R21</v>
          </cell>
          <cell r="C3081">
            <v>1001</v>
          </cell>
          <cell r="D3081" t="str">
            <v>LATECOERE</v>
          </cell>
          <cell r="F3081">
            <v>238</v>
          </cell>
          <cell r="G3081" t="str">
            <v>3030Z</v>
          </cell>
          <cell r="H3081">
            <v>0</v>
          </cell>
          <cell r="I3081">
            <v>0</v>
          </cell>
          <cell r="J3081">
            <v>0</v>
          </cell>
          <cell r="K3081">
            <v>0</v>
          </cell>
          <cell r="L3081">
            <v>0</v>
          </cell>
          <cell r="M3081">
            <v>0</v>
          </cell>
          <cell r="N3081">
            <v>0</v>
          </cell>
          <cell r="O3081">
            <v>0</v>
          </cell>
          <cell r="P3081">
            <v>0</v>
          </cell>
          <cell r="Q3081">
            <v>0</v>
          </cell>
          <cell r="R3081">
            <v>0</v>
          </cell>
          <cell r="T3081">
            <v>1.0877429787455002</v>
          </cell>
        </row>
        <row r="3082">
          <cell r="A3082" t="str">
            <v>552064230</v>
          </cell>
          <cell r="B3082" t="str">
            <v>R13</v>
          </cell>
          <cell r="C3082">
            <v>352</v>
          </cell>
          <cell r="D3082" t="str">
            <v>TPC</v>
          </cell>
          <cell r="F3082">
            <v>11</v>
          </cell>
          <cell r="G3082" t="str">
            <v>2611Z</v>
          </cell>
          <cell r="H3082">
            <v>2</v>
          </cell>
          <cell r="I3082">
            <v>0</v>
          </cell>
          <cell r="J3082">
            <v>0</v>
          </cell>
          <cell r="K3082">
            <v>0</v>
          </cell>
          <cell r="L3082">
            <v>0</v>
          </cell>
          <cell r="M3082">
            <v>0</v>
          </cell>
          <cell r="N3082">
            <v>0</v>
          </cell>
          <cell r="O3082">
            <v>0</v>
          </cell>
          <cell r="P3082">
            <v>0</v>
          </cell>
          <cell r="Q3082">
            <v>0</v>
          </cell>
          <cell r="R3082">
            <v>2</v>
          </cell>
          <cell r="T3082">
            <v>0.96237199190351241</v>
          </cell>
        </row>
        <row r="3083">
          <cell r="A3083" t="str">
            <v>323438515</v>
          </cell>
          <cell r="B3083" t="str">
            <v>R19</v>
          </cell>
          <cell r="C3083">
            <v>674</v>
          </cell>
          <cell r="D3083" t="str">
            <v>ELECTRICFIL AUTOMOTIVE</v>
          </cell>
          <cell r="F3083">
            <v>45</v>
          </cell>
          <cell r="G3083" t="str">
            <v>2931Z</v>
          </cell>
          <cell r="H3083">
            <v>5</v>
          </cell>
          <cell r="I3083">
            <v>0</v>
          </cell>
          <cell r="J3083">
            <v>0</v>
          </cell>
          <cell r="K3083">
            <v>0</v>
          </cell>
          <cell r="L3083">
            <v>0</v>
          </cell>
          <cell r="M3083">
            <v>4</v>
          </cell>
          <cell r="N3083">
            <v>0</v>
          </cell>
          <cell r="O3083">
            <v>0</v>
          </cell>
          <cell r="P3083">
            <v>0</v>
          </cell>
          <cell r="Q3083">
            <v>0</v>
          </cell>
          <cell r="R3083">
            <v>9</v>
          </cell>
          <cell r="T3083">
            <v>1.0396160801541097</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T3084">
            <v>0.99953617518068572</v>
          </cell>
        </row>
        <row r="3085">
          <cell r="A3085" t="str">
            <v>712049618</v>
          </cell>
          <cell r="B3085" t="str">
            <v>R22</v>
          </cell>
          <cell r="C3085">
            <v>2578</v>
          </cell>
          <cell r="D3085" t="str">
            <v>ESSILOR INTERNATIONAL</v>
          </cell>
          <cell r="F3085">
            <v>163</v>
          </cell>
          <cell r="G3085" t="str">
            <v>3250B</v>
          </cell>
          <cell r="H3085">
            <v>2</v>
          </cell>
          <cell r="I3085">
            <v>0</v>
          </cell>
          <cell r="J3085">
            <v>0</v>
          </cell>
          <cell r="K3085">
            <v>0</v>
          </cell>
          <cell r="L3085">
            <v>0</v>
          </cell>
          <cell r="M3085">
            <v>0</v>
          </cell>
          <cell r="N3085">
            <v>0</v>
          </cell>
          <cell r="O3085">
            <v>0</v>
          </cell>
          <cell r="P3085">
            <v>5</v>
          </cell>
          <cell r="Q3085">
            <v>5</v>
          </cell>
          <cell r="R3085">
            <v>12</v>
          </cell>
          <cell r="S3085" t="str">
            <v>5 retraite</v>
          </cell>
          <cell r="T3085">
            <v>1.4629652947811134</v>
          </cell>
        </row>
        <row r="3086">
          <cell r="A3086" t="str">
            <v>775727233</v>
          </cell>
          <cell r="B3086" t="str">
            <v>R18</v>
          </cell>
          <cell r="C3086">
            <v>1322</v>
          </cell>
          <cell r="D3086" t="str">
            <v>TECUMSEH EUROPE SA</v>
          </cell>
          <cell r="F3086">
            <v>35</v>
          </cell>
          <cell r="G3086" t="str">
            <v>2813Z</v>
          </cell>
          <cell r="H3086">
            <v>0</v>
          </cell>
          <cell r="I3086">
            <v>0</v>
          </cell>
          <cell r="J3086">
            <v>0</v>
          </cell>
          <cell r="K3086">
            <v>0</v>
          </cell>
          <cell r="L3086">
            <v>0</v>
          </cell>
          <cell r="M3086">
            <v>0</v>
          </cell>
          <cell r="N3086">
            <v>0</v>
          </cell>
          <cell r="O3086">
            <v>0</v>
          </cell>
          <cell r="P3086">
            <v>0</v>
          </cell>
          <cell r="Q3086">
            <v>0</v>
          </cell>
          <cell r="R3086">
            <v>0</v>
          </cell>
          <cell r="T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7</v>
          </cell>
          <cell r="N3087">
            <v>0</v>
          </cell>
          <cell r="O3087">
            <v>0</v>
          </cell>
          <cell r="P3087">
            <v>0</v>
          </cell>
          <cell r="Q3087">
            <v>0</v>
          </cell>
          <cell r="R3087">
            <v>7</v>
          </cell>
          <cell r="T3087">
            <v>1.0035781421952938</v>
          </cell>
        </row>
        <row r="3088">
          <cell r="A3088" t="str">
            <v>338567258</v>
          </cell>
          <cell r="B3088" t="str">
            <v>R17</v>
          </cell>
          <cell r="C3088">
            <v>2867</v>
          </cell>
          <cell r="D3088" t="str">
            <v>MOTEURS LEROY SOMER</v>
          </cell>
          <cell r="F3088">
            <v>63</v>
          </cell>
          <cell r="G3088" t="str">
            <v>2711Z</v>
          </cell>
          <cell r="H3088">
            <v>1</v>
          </cell>
          <cell r="I3088">
            <v>0</v>
          </cell>
          <cell r="J3088">
            <v>0</v>
          </cell>
          <cell r="K3088">
            <v>0</v>
          </cell>
          <cell r="L3088">
            <v>0</v>
          </cell>
          <cell r="M3088">
            <v>0</v>
          </cell>
          <cell r="N3088">
            <v>0</v>
          </cell>
          <cell r="O3088">
            <v>0</v>
          </cell>
          <cell r="P3088">
            <v>0</v>
          </cell>
          <cell r="Q3088">
            <v>0</v>
          </cell>
          <cell r="R3088">
            <v>1</v>
          </cell>
          <cell r="T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T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T3090">
            <v>1.2440400616995275</v>
          </cell>
        </row>
        <row r="3091">
          <cell r="A3091" t="str">
            <v>562074542</v>
          </cell>
          <cell r="B3091" t="str">
            <v>R14</v>
          </cell>
          <cell r="C3091">
            <v>214</v>
          </cell>
          <cell r="D3091" t="str">
            <v>NEXANS INTERFACE</v>
          </cell>
          <cell r="F3091">
            <v>7</v>
          </cell>
          <cell r="G3091" t="str">
            <v>2630Z</v>
          </cell>
          <cell r="H3091">
            <v>0</v>
          </cell>
          <cell r="I3091">
            <v>0</v>
          </cell>
          <cell r="J3091">
            <v>0</v>
          </cell>
          <cell r="K3091">
            <v>0</v>
          </cell>
          <cell r="L3091">
            <v>0</v>
          </cell>
          <cell r="M3091">
            <v>0</v>
          </cell>
          <cell r="N3091">
            <v>0</v>
          </cell>
          <cell r="O3091">
            <v>0</v>
          </cell>
          <cell r="P3091">
            <v>0</v>
          </cell>
          <cell r="Q3091">
            <v>1</v>
          </cell>
          <cell r="R3091">
            <v>1</v>
          </cell>
          <cell r="T3091">
            <v>1.0000262397993465</v>
          </cell>
        </row>
        <row r="3092">
          <cell r="A3092" t="str">
            <v>349505370</v>
          </cell>
          <cell r="B3092" t="str">
            <v>R08</v>
          </cell>
          <cell r="C3092">
            <v>5889</v>
          </cell>
          <cell r="D3092" t="str">
            <v>SANOFI PASTEUR</v>
          </cell>
          <cell r="F3092">
            <v>516</v>
          </cell>
          <cell r="G3092" t="str">
            <v>2110Z</v>
          </cell>
          <cell r="H3092">
            <v>10</v>
          </cell>
          <cell r="I3092">
            <v>2</v>
          </cell>
          <cell r="J3092">
            <v>2</v>
          </cell>
          <cell r="K3092">
            <v>4</v>
          </cell>
          <cell r="L3092">
            <v>4</v>
          </cell>
          <cell r="M3092">
            <v>0</v>
          </cell>
          <cell r="N3092">
            <v>0</v>
          </cell>
          <cell r="O3092">
            <v>0</v>
          </cell>
          <cell r="P3092">
            <v>0</v>
          </cell>
          <cell r="Q3092">
            <v>19</v>
          </cell>
          <cell r="R3092">
            <v>35</v>
          </cell>
          <cell r="T3092">
            <v>0.98271594398486306</v>
          </cell>
        </row>
        <row r="3093">
          <cell r="A3093" t="str">
            <v>712019538</v>
          </cell>
          <cell r="B3093" t="str">
            <v>R20</v>
          </cell>
          <cell r="C3093">
            <v>2854</v>
          </cell>
          <cell r="D3093" t="str">
            <v>MESSIER BUGATTI DOWTY</v>
          </cell>
          <cell r="F3093">
            <v>272</v>
          </cell>
          <cell r="G3093" t="str">
            <v>3099Z</v>
          </cell>
          <cell r="H3093">
            <v>4</v>
          </cell>
          <cell r="I3093">
            <v>5</v>
          </cell>
          <cell r="J3093">
            <v>0</v>
          </cell>
          <cell r="K3093">
            <v>0</v>
          </cell>
          <cell r="L3093">
            <v>0</v>
          </cell>
          <cell r="M3093">
            <v>17</v>
          </cell>
          <cell r="N3093">
            <v>0</v>
          </cell>
          <cell r="O3093">
            <v>0</v>
          </cell>
          <cell r="P3093">
            <v>6</v>
          </cell>
          <cell r="Q3093">
            <v>0</v>
          </cell>
          <cell r="R3093">
            <v>32</v>
          </cell>
          <cell r="S3093" t="str">
            <v>retraites: 5, décès:1</v>
          </cell>
          <cell r="T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30</v>
          </cell>
          <cell r="R3094">
            <v>30</v>
          </cell>
          <cell r="T3094">
            <v>1.9094020756524925</v>
          </cell>
        </row>
        <row r="3095">
          <cell r="A3095" t="str">
            <v>301608634</v>
          </cell>
          <cell r="B3095" t="str">
            <v>R02</v>
          </cell>
          <cell r="C3095">
            <v>153</v>
          </cell>
          <cell r="D3095" t="str">
            <v>ERAMET RESEARCH SAS</v>
          </cell>
          <cell r="F3095">
            <v>59</v>
          </cell>
          <cell r="G3095" t="str">
            <v>0729</v>
          </cell>
          <cell r="H3095">
            <v>0</v>
          </cell>
          <cell r="I3095">
            <v>0</v>
          </cell>
          <cell r="J3095">
            <v>0</v>
          </cell>
          <cell r="K3095">
            <v>5</v>
          </cell>
          <cell r="L3095">
            <v>0</v>
          </cell>
          <cell r="M3095">
            <v>0</v>
          </cell>
          <cell r="N3095">
            <v>0</v>
          </cell>
          <cell r="O3095">
            <v>0</v>
          </cell>
          <cell r="P3095">
            <v>0</v>
          </cell>
          <cell r="Q3095">
            <v>4</v>
          </cell>
          <cell r="R3095">
            <v>9</v>
          </cell>
          <cell r="T3095">
            <v>1.2659113934985926</v>
          </cell>
        </row>
        <row r="3096">
          <cell r="A3096" t="str">
            <v>542050794</v>
          </cell>
          <cell r="B3096" t="str">
            <v>R11</v>
          </cell>
          <cell r="C3096">
            <v>3585</v>
          </cell>
          <cell r="D3096" t="str">
            <v>MONTUPET SA</v>
          </cell>
          <cell r="F3096">
            <v>40</v>
          </cell>
          <cell r="G3096" t="str">
            <v>2453Z</v>
          </cell>
          <cell r="H3096">
            <v>0</v>
          </cell>
          <cell r="I3096">
            <v>0</v>
          </cell>
          <cell r="J3096">
            <v>0</v>
          </cell>
          <cell r="K3096">
            <v>0</v>
          </cell>
          <cell r="L3096">
            <v>0</v>
          </cell>
          <cell r="M3096">
            <v>2</v>
          </cell>
          <cell r="N3096">
            <v>0</v>
          </cell>
          <cell r="O3096">
            <v>0</v>
          </cell>
          <cell r="P3096">
            <v>0</v>
          </cell>
          <cell r="Q3096">
            <v>0</v>
          </cell>
          <cell r="R3096">
            <v>2</v>
          </cell>
          <cell r="T3096">
            <v>0.9862510188566449</v>
          </cell>
        </row>
        <row r="3097">
          <cell r="A3097" t="str">
            <v>348703299</v>
          </cell>
          <cell r="B3097" t="str">
            <v>R18</v>
          </cell>
          <cell r="C3097">
            <v>112</v>
          </cell>
          <cell r="D3097" t="str">
            <v>LE MOTEUR MODERNE</v>
          </cell>
          <cell r="F3097">
            <v>46</v>
          </cell>
          <cell r="G3097" t="str">
            <v>2811Z</v>
          </cell>
          <cell r="H3097">
            <v>0</v>
          </cell>
          <cell r="I3097">
            <v>0</v>
          </cell>
          <cell r="J3097">
            <v>0</v>
          </cell>
          <cell r="K3097">
            <v>2</v>
          </cell>
          <cell r="L3097">
            <v>2</v>
          </cell>
          <cell r="M3097">
            <v>6</v>
          </cell>
          <cell r="N3097">
            <v>0</v>
          </cell>
          <cell r="O3097">
            <v>0</v>
          </cell>
          <cell r="P3097">
            <v>0</v>
          </cell>
          <cell r="Q3097">
            <v>0</v>
          </cell>
          <cell r="R3097">
            <v>8</v>
          </cell>
          <cell r="T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1</v>
          </cell>
          <cell r="Q3098">
            <v>4</v>
          </cell>
          <cell r="R3098">
            <v>5</v>
          </cell>
          <cell r="S3098" t="str">
            <v>RETRAITE</v>
          </cell>
          <cell r="T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T3099">
            <v>1.0030100528076376</v>
          </cell>
        </row>
        <row r="3100">
          <cell r="A3100" t="str">
            <v>317358380</v>
          </cell>
          <cell r="B3100" t="str">
            <v>R18</v>
          </cell>
          <cell r="C3100">
            <v>1190</v>
          </cell>
          <cell r="D3100" t="str">
            <v>AGCO SA</v>
          </cell>
          <cell r="F3100">
            <v>49</v>
          </cell>
          <cell r="G3100" t="str">
            <v>2830Z</v>
          </cell>
          <cell r="H3100">
            <v>0</v>
          </cell>
          <cell r="I3100">
            <v>0</v>
          </cell>
          <cell r="J3100">
            <v>0</v>
          </cell>
          <cell r="K3100">
            <v>0</v>
          </cell>
          <cell r="L3100">
            <v>0</v>
          </cell>
          <cell r="M3100">
            <v>1</v>
          </cell>
          <cell r="N3100">
            <v>0</v>
          </cell>
          <cell r="O3100">
            <v>0</v>
          </cell>
          <cell r="P3100">
            <v>0</v>
          </cell>
          <cell r="Q3100">
            <v>0</v>
          </cell>
          <cell r="R3100">
            <v>1</v>
          </cell>
          <cell r="T3100">
            <v>1.0103339778251763</v>
          </cell>
        </row>
        <row r="3101">
          <cell r="A3101" t="str">
            <v>327767091</v>
          </cell>
          <cell r="B3101" t="str">
            <v>R04</v>
          </cell>
          <cell r="C3101">
            <v>267</v>
          </cell>
          <cell r="D3101" t="str">
            <v>PGI FRANCE SAS</v>
          </cell>
          <cell r="F3101">
            <v>1</v>
          </cell>
          <cell r="G3101" t="str">
            <v>1395Z</v>
          </cell>
          <cell r="H3101">
            <v>0</v>
          </cell>
          <cell r="I3101">
            <v>0</v>
          </cell>
          <cell r="J3101">
            <v>0</v>
          </cell>
          <cell r="K3101">
            <v>0</v>
          </cell>
          <cell r="L3101">
            <v>0</v>
          </cell>
          <cell r="M3101">
            <v>0</v>
          </cell>
          <cell r="N3101">
            <v>0</v>
          </cell>
          <cell r="O3101">
            <v>0</v>
          </cell>
          <cell r="P3101">
            <v>0</v>
          </cell>
          <cell r="Q3101">
            <v>0</v>
          </cell>
          <cell r="R3101">
            <v>0</v>
          </cell>
          <cell r="T3101">
            <v>0.91528009757246442</v>
          </cell>
        </row>
        <row r="3102">
          <cell r="A3102" t="str">
            <v>682030267</v>
          </cell>
          <cell r="B3102" t="str">
            <v>R21</v>
          </cell>
          <cell r="C3102">
            <v>46</v>
          </cell>
          <cell r="D3102" t="str">
            <v>NUCLETUDES</v>
          </cell>
          <cell r="F3102">
            <v>26</v>
          </cell>
          <cell r="G3102" t="str">
            <v>3030Z</v>
          </cell>
          <cell r="H3102">
            <v>0</v>
          </cell>
          <cell r="I3102">
            <v>0</v>
          </cell>
          <cell r="J3102">
            <v>0</v>
          </cell>
          <cell r="K3102">
            <v>0</v>
          </cell>
          <cell r="L3102">
            <v>0</v>
          </cell>
          <cell r="M3102">
            <v>0</v>
          </cell>
          <cell r="N3102">
            <v>0</v>
          </cell>
          <cell r="O3102">
            <v>0</v>
          </cell>
          <cell r="P3102">
            <v>0</v>
          </cell>
          <cell r="Q3102">
            <v>1</v>
          </cell>
          <cell r="R3102">
            <v>1</v>
          </cell>
          <cell r="T3102">
            <v>0.99349418717286464</v>
          </cell>
        </row>
        <row r="3103">
          <cell r="A3103" t="str">
            <v>327948907</v>
          </cell>
          <cell r="B3103" t="str">
            <v>R18</v>
          </cell>
          <cell r="C3103">
            <v>1079</v>
          </cell>
          <cell r="D3103" t="str">
            <v>ALSTOM HYDRO France Ets Grenoble</v>
          </cell>
          <cell r="F3103">
            <v>130</v>
          </cell>
          <cell r="G3103" t="str">
            <v>2811Z</v>
          </cell>
          <cell r="H3103">
            <v>0</v>
          </cell>
          <cell r="I3103">
            <v>0</v>
          </cell>
          <cell r="J3103">
            <v>0</v>
          </cell>
          <cell r="K3103">
            <v>0</v>
          </cell>
          <cell r="L3103">
            <v>0</v>
          </cell>
          <cell r="M3103">
            <v>0</v>
          </cell>
          <cell r="N3103">
            <v>0</v>
          </cell>
          <cell r="O3103">
            <v>0</v>
          </cell>
          <cell r="P3103">
            <v>0</v>
          </cell>
          <cell r="Q3103">
            <v>0</v>
          </cell>
          <cell r="R3103">
            <v>0</v>
          </cell>
          <cell r="T3103">
            <v>0.97125586598595692</v>
          </cell>
        </row>
        <row r="3104">
          <cell r="A3104" t="str">
            <v>778150326</v>
          </cell>
          <cell r="B3104" t="str">
            <v>R08</v>
          </cell>
          <cell r="C3104">
            <v>513</v>
          </cell>
          <cell r="D3104" t="str">
            <v>INSTITUT DE RECHERCHES SERVIER</v>
          </cell>
          <cell r="F3104">
            <v>196</v>
          </cell>
          <cell r="G3104" t="str">
            <v>2110Z</v>
          </cell>
          <cell r="H3104">
            <v>3</v>
          </cell>
          <cell r="I3104">
            <v>3</v>
          </cell>
          <cell r="J3104">
            <v>0</v>
          </cell>
          <cell r="K3104">
            <v>0</v>
          </cell>
          <cell r="L3104">
            <v>0</v>
          </cell>
          <cell r="M3104">
            <v>3</v>
          </cell>
          <cell r="N3104">
            <v>0</v>
          </cell>
          <cell r="O3104">
            <v>0</v>
          </cell>
          <cell r="P3104">
            <v>5</v>
          </cell>
          <cell r="Q3104">
            <v>0</v>
          </cell>
          <cell r="R3104">
            <v>14</v>
          </cell>
          <cell r="T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1</v>
          </cell>
          <cell r="N3105">
            <v>0</v>
          </cell>
          <cell r="O3105">
            <v>0</v>
          </cell>
          <cell r="P3105">
            <v>0</v>
          </cell>
          <cell r="Q3105">
            <v>0</v>
          </cell>
          <cell r="R3105">
            <v>1</v>
          </cell>
          <cell r="T3105">
            <v>1.0752643063115865</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T3106">
            <v>0.98211263789096992</v>
          </cell>
        </row>
        <row r="3107">
          <cell r="A3107" t="str">
            <v>071500763</v>
          </cell>
          <cell r="B3107" t="str">
            <v>R11</v>
          </cell>
          <cell r="C3107">
            <v>1165</v>
          </cell>
          <cell r="D3107" t="str">
            <v>CIE EUROPEENNE DU ZIRCONIUM</v>
          </cell>
          <cell r="F3107">
            <v>13</v>
          </cell>
          <cell r="G3107" t="str">
            <v>2445Z</v>
          </cell>
          <cell r="H3107">
            <v>1</v>
          </cell>
          <cell r="I3107">
            <v>0</v>
          </cell>
          <cell r="J3107">
            <v>0</v>
          </cell>
          <cell r="K3107">
            <v>0</v>
          </cell>
          <cell r="L3107">
            <v>0</v>
          </cell>
          <cell r="M3107">
            <v>0</v>
          </cell>
          <cell r="N3107">
            <v>0</v>
          </cell>
          <cell r="O3107">
            <v>0</v>
          </cell>
          <cell r="P3107">
            <v>0</v>
          </cell>
          <cell r="Q3107">
            <v>0</v>
          </cell>
          <cell r="R3107">
            <v>1</v>
          </cell>
          <cell r="T3107">
            <v>1.0187474297038821</v>
          </cell>
        </row>
        <row r="3108">
          <cell r="A3108" t="str">
            <v>319416756</v>
          </cell>
          <cell r="B3108" t="str">
            <v>R08</v>
          </cell>
          <cell r="C3108">
            <v>604</v>
          </cell>
          <cell r="D3108" t="str">
            <v>INST RECH INTERNATION SERVIER</v>
          </cell>
          <cell r="F3108">
            <v>442</v>
          </cell>
          <cell r="G3108" t="str">
            <v>2110Z</v>
          </cell>
          <cell r="H3108">
            <v>0</v>
          </cell>
          <cell r="I3108">
            <v>5</v>
          </cell>
          <cell r="J3108">
            <v>0</v>
          </cell>
          <cell r="K3108">
            <v>0</v>
          </cell>
          <cell r="L3108">
            <v>0</v>
          </cell>
          <cell r="M3108">
            <v>0</v>
          </cell>
          <cell r="N3108">
            <v>0</v>
          </cell>
          <cell r="O3108">
            <v>0</v>
          </cell>
          <cell r="P3108">
            <v>7</v>
          </cell>
          <cell r="Q3108">
            <v>26</v>
          </cell>
          <cell r="R3108">
            <v>38</v>
          </cell>
          <cell r="T3108">
            <v>0.94723199677322645</v>
          </cell>
        </row>
        <row r="3109">
          <cell r="A3109" t="str">
            <v>316357334</v>
          </cell>
          <cell r="B3109" t="str">
            <v>R08</v>
          </cell>
          <cell r="C3109">
            <v>267</v>
          </cell>
          <cell r="D3109" t="str">
            <v>TECHNOLOGIE SERVIER</v>
          </cell>
          <cell r="F3109">
            <v>112</v>
          </cell>
          <cell r="G3109" t="str">
            <v>2110Z</v>
          </cell>
          <cell r="H3109">
            <v>0</v>
          </cell>
          <cell r="I3109">
            <v>1</v>
          </cell>
          <cell r="J3109">
            <v>0</v>
          </cell>
          <cell r="K3109">
            <v>0</v>
          </cell>
          <cell r="L3109">
            <v>0</v>
          </cell>
          <cell r="M3109">
            <v>0</v>
          </cell>
          <cell r="N3109">
            <v>0</v>
          </cell>
          <cell r="O3109">
            <v>0</v>
          </cell>
          <cell r="P3109">
            <v>1</v>
          </cell>
          <cell r="Q3109">
            <v>8</v>
          </cell>
          <cell r="R3109">
            <v>10</v>
          </cell>
          <cell r="S3109" t="str">
            <v>décès</v>
          </cell>
          <cell r="T3109">
            <v>1.0369177649748826</v>
          </cell>
        </row>
        <row r="3110">
          <cell r="A3110" t="str">
            <v>318164837</v>
          </cell>
          <cell r="B3110" t="str">
            <v>R08</v>
          </cell>
          <cell r="C3110">
            <v>111</v>
          </cell>
          <cell r="D3110" t="str">
            <v>BIOLOGIE SERVIER</v>
          </cell>
          <cell r="F3110">
            <v>34</v>
          </cell>
          <cell r="G3110" t="str">
            <v>2110Z</v>
          </cell>
          <cell r="H3110">
            <v>0</v>
          </cell>
          <cell r="I3110">
            <v>0</v>
          </cell>
          <cell r="J3110">
            <v>0</v>
          </cell>
          <cell r="K3110">
            <v>0</v>
          </cell>
          <cell r="L3110">
            <v>0</v>
          </cell>
          <cell r="M3110">
            <v>0</v>
          </cell>
          <cell r="N3110">
            <v>0</v>
          </cell>
          <cell r="O3110">
            <v>0</v>
          </cell>
          <cell r="P3110">
            <v>0</v>
          </cell>
          <cell r="Q3110">
            <v>1</v>
          </cell>
          <cell r="R3110">
            <v>1</v>
          </cell>
          <cell r="T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T3111">
            <v>0.99909833636458356</v>
          </cell>
        </row>
        <row r="3112">
          <cell r="A3112" t="str">
            <v>699806675</v>
          </cell>
          <cell r="B3112" t="str">
            <v>R18</v>
          </cell>
          <cell r="C3112">
            <v>89</v>
          </cell>
          <cell r="D3112" t="str">
            <v>SOLIOS ENVIRONNEMENT</v>
          </cell>
          <cell r="F3112">
            <v>5</v>
          </cell>
          <cell r="G3112" t="str">
            <v>2825Z</v>
          </cell>
          <cell r="H3112">
            <v>1</v>
          </cell>
          <cell r="I3112">
            <v>0</v>
          </cell>
          <cell r="J3112">
            <v>0</v>
          </cell>
          <cell r="K3112">
            <v>0</v>
          </cell>
          <cell r="L3112">
            <v>0</v>
          </cell>
          <cell r="M3112">
            <v>0</v>
          </cell>
          <cell r="N3112">
            <v>0</v>
          </cell>
          <cell r="O3112">
            <v>0</v>
          </cell>
          <cell r="P3112">
            <v>0</v>
          </cell>
          <cell r="Q3112">
            <v>0</v>
          </cell>
          <cell r="R3112">
            <v>1</v>
          </cell>
          <cell r="T3112">
            <v>0.99898864482688521</v>
          </cell>
        </row>
        <row r="3113">
          <cell r="A3113" t="str">
            <v>632012100</v>
          </cell>
          <cell r="B3113" t="str">
            <v>R07</v>
          </cell>
          <cell r="C3113">
            <v>6016</v>
          </cell>
          <cell r="D3113" t="str">
            <v>L OREAL</v>
          </cell>
          <cell r="F3113">
            <v>745</v>
          </cell>
          <cell r="G3113" t="str">
            <v>2042Z</v>
          </cell>
          <cell r="H3113">
            <v>2</v>
          </cell>
          <cell r="I3113">
            <v>0</v>
          </cell>
          <cell r="J3113">
            <v>0</v>
          </cell>
          <cell r="K3113">
            <v>3</v>
          </cell>
          <cell r="L3113">
            <v>0</v>
          </cell>
          <cell r="M3113">
            <v>0</v>
          </cell>
          <cell r="N3113">
            <v>0</v>
          </cell>
          <cell r="O3113">
            <v>0</v>
          </cell>
          <cell r="P3113">
            <v>54</v>
          </cell>
          <cell r="Q3113">
            <v>0</v>
          </cell>
          <cell r="R3113">
            <v>59</v>
          </cell>
          <cell r="S3113" t="str">
            <v>départ du Groupe</v>
          </cell>
          <cell r="T3113">
            <v>1.3736338478203483</v>
          </cell>
        </row>
        <row r="3114">
          <cell r="A3114" t="str">
            <v>344347232</v>
          </cell>
          <cell r="B3114" t="str">
            <v>R07</v>
          </cell>
          <cell r="C3114">
            <v>754</v>
          </cell>
          <cell r="D3114" t="str">
            <v>ORIL INDUSTRIE</v>
          </cell>
          <cell r="F3114">
            <v>42</v>
          </cell>
          <cell r="G3114" t="str">
            <v>2014Z</v>
          </cell>
          <cell r="H3114">
            <v>2</v>
          </cell>
          <cell r="I3114">
            <v>0</v>
          </cell>
          <cell r="J3114">
            <v>0</v>
          </cell>
          <cell r="K3114">
            <v>0</v>
          </cell>
          <cell r="L3114">
            <v>0</v>
          </cell>
          <cell r="M3114">
            <v>0</v>
          </cell>
          <cell r="N3114">
            <v>0</v>
          </cell>
          <cell r="O3114">
            <v>0</v>
          </cell>
          <cell r="P3114">
            <v>0</v>
          </cell>
          <cell r="Q3114">
            <v>0</v>
          </cell>
          <cell r="R3114">
            <v>2</v>
          </cell>
          <cell r="T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0</v>
          </cell>
          <cell r="M3115">
            <v>0</v>
          </cell>
          <cell r="N3115">
            <v>1</v>
          </cell>
          <cell r="O3115">
            <v>1</v>
          </cell>
          <cell r="P3115">
            <v>0</v>
          </cell>
          <cell r="Q3115">
            <v>0</v>
          </cell>
          <cell r="R3115">
            <v>2</v>
          </cell>
          <cell r="T3115">
            <v>0.99999511026065568</v>
          </cell>
        </row>
        <row r="3116">
          <cell r="A3116" t="str">
            <v>311471734</v>
          </cell>
          <cell r="B3116" t="str">
            <v>R07</v>
          </cell>
          <cell r="C3116">
            <v>61</v>
          </cell>
          <cell r="D3116" t="str">
            <v>CAYLA</v>
          </cell>
          <cell r="F3116">
            <v>30</v>
          </cell>
          <cell r="G3116" t="str">
            <v>2059Z</v>
          </cell>
          <cell r="H3116">
            <v>0</v>
          </cell>
          <cell r="I3116">
            <v>0</v>
          </cell>
          <cell r="J3116">
            <v>0</v>
          </cell>
          <cell r="K3116">
            <v>0</v>
          </cell>
          <cell r="L3116">
            <v>0</v>
          </cell>
          <cell r="M3116">
            <v>0</v>
          </cell>
          <cell r="N3116">
            <v>0</v>
          </cell>
          <cell r="O3116">
            <v>0</v>
          </cell>
          <cell r="P3116">
            <v>0</v>
          </cell>
          <cell r="Q3116">
            <v>0</v>
          </cell>
          <cell r="R3116">
            <v>0</v>
          </cell>
          <cell r="T3116">
            <v>1.0192625027190851</v>
          </cell>
        </row>
        <row r="3117">
          <cell r="A3117" t="str">
            <v>057813131</v>
          </cell>
          <cell r="B3117" t="str">
            <v>R24</v>
          </cell>
          <cell r="C3117">
            <v>448</v>
          </cell>
          <cell r="D3117" t="str">
            <v>SOC CANAL PROVENCE AMENAG REGION</v>
          </cell>
          <cell r="F3117">
            <v>4</v>
          </cell>
          <cell r="G3117" t="str">
            <v>3600Z</v>
          </cell>
          <cell r="H3117">
            <v>9</v>
          </cell>
          <cell r="I3117">
            <v>0</v>
          </cell>
          <cell r="J3117">
            <v>0</v>
          </cell>
          <cell r="K3117">
            <v>0</v>
          </cell>
          <cell r="L3117">
            <v>0</v>
          </cell>
          <cell r="M3117">
            <v>0</v>
          </cell>
          <cell r="N3117">
            <v>0</v>
          </cell>
          <cell r="O3117">
            <v>0</v>
          </cell>
          <cell r="P3117">
            <v>0</v>
          </cell>
          <cell r="Q3117">
            <v>0</v>
          </cell>
          <cell r="R3117">
            <v>9</v>
          </cell>
          <cell r="T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T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0</v>
          </cell>
          <cell r="L3119">
            <v>0</v>
          </cell>
          <cell r="M3119">
            <v>0</v>
          </cell>
          <cell r="N3119">
            <v>0</v>
          </cell>
          <cell r="O3119">
            <v>0</v>
          </cell>
          <cell r="P3119">
            <v>0</v>
          </cell>
          <cell r="Q3119">
            <v>0</v>
          </cell>
          <cell r="R3119">
            <v>0</v>
          </cell>
          <cell r="T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1</v>
          </cell>
          <cell r="Q3120">
            <v>0</v>
          </cell>
          <cell r="R3120">
            <v>1</v>
          </cell>
          <cell r="S3120" t="str">
            <v>retraite</v>
          </cell>
          <cell r="T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0</v>
          </cell>
          <cell r="L3121">
            <v>0</v>
          </cell>
          <cell r="M3121">
            <v>0</v>
          </cell>
          <cell r="N3121">
            <v>0</v>
          </cell>
          <cell r="O3121">
            <v>0</v>
          </cell>
          <cell r="P3121">
            <v>0</v>
          </cell>
          <cell r="Q3121">
            <v>0</v>
          </cell>
          <cell r="R3121">
            <v>0</v>
          </cell>
          <cell r="T3121">
            <v>1.0304460409259129</v>
          </cell>
        </row>
        <row r="3122">
          <cell r="A3122" t="str">
            <v>333912764</v>
          </cell>
          <cell r="B3122" t="str">
            <v>R25</v>
          </cell>
          <cell r="C3122">
            <v>176</v>
          </cell>
          <cell r="D3122" t="str">
            <v>FREYSSINET INTERNATIONAL &amp; CIE S</v>
          </cell>
          <cell r="F3122">
            <v>16</v>
          </cell>
          <cell r="G3122" t="str">
            <v>4213A</v>
          </cell>
          <cell r="H3122">
            <v>1</v>
          </cell>
          <cell r="I3122">
            <v>0</v>
          </cell>
          <cell r="J3122">
            <v>0</v>
          </cell>
          <cell r="K3122">
            <v>0</v>
          </cell>
          <cell r="L3122">
            <v>0</v>
          </cell>
          <cell r="M3122">
            <v>1</v>
          </cell>
          <cell r="N3122">
            <v>0</v>
          </cell>
          <cell r="O3122">
            <v>0</v>
          </cell>
          <cell r="P3122">
            <v>0</v>
          </cell>
          <cell r="Q3122">
            <v>0</v>
          </cell>
          <cell r="R3122">
            <v>2</v>
          </cell>
          <cell r="T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1</v>
          </cell>
          <cell r="R3123">
            <v>1</v>
          </cell>
          <cell r="T3123">
            <v>1.0020658043042687</v>
          </cell>
        </row>
        <row r="3124">
          <cell r="A3124" t="str">
            <v>562053314</v>
          </cell>
          <cell r="B3124" t="str">
            <v>R10</v>
          </cell>
          <cell r="C3124">
            <v>67</v>
          </cell>
          <cell r="D3124" t="str">
            <v>SAINT GOBAIN QUARTZ SAS</v>
          </cell>
          <cell r="F3124">
            <v>2</v>
          </cell>
          <cell r="G3124" t="str">
            <v>2319Z</v>
          </cell>
          <cell r="H3124">
            <v>1</v>
          </cell>
          <cell r="I3124">
            <v>0</v>
          </cell>
          <cell r="J3124">
            <v>0</v>
          </cell>
          <cell r="K3124">
            <v>0</v>
          </cell>
          <cell r="L3124">
            <v>0</v>
          </cell>
          <cell r="M3124">
            <v>0</v>
          </cell>
          <cell r="N3124">
            <v>0</v>
          </cell>
          <cell r="O3124">
            <v>0</v>
          </cell>
          <cell r="P3124">
            <v>0</v>
          </cell>
          <cell r="Q3124">
            <v>0</v>
          </cell>
          <cell r="R3124">
            <v>1</v>
          </cell>
          <cell r="T3124">
            <v>1.0079750948079014</v>
          </cell>
        </row>
        <row r="3125">
          <cell r="A3125" t="str">
            <v>970202719</v>
          </cell>
          <cell r="B3125" t="str">
            <v>R15</v>
          </cell>
          <cell r="C3125">
            <v>169</v>
          </cell>
          <cell r="D3125" t="str">
            <v>QUANTEL</v>
          </cell>
          <cell r="F3125">
            <v>55</v>
          </cell>
          <cell r="G3125" t="str">
            <v>2670Z</v>
          </cell>
          <cell r="H3125">
            <v>0</v>
          </cell>
          <cell r="I3125">
            <v>0</v>
          </cell>
          <cell r="J3125">
            <v>0</v>
          </cell>
          <cell r="K3125">
            <v>0</v>
          </cell>
          <cell r="L3125">
            <v>0</v>
          </cell>
          <cell r="M3125">
            <v>0</v>
          </cell>
          <cell r="N3125">
            <v>2</v>
          </cell>
          <cell r="O3125">
            <v>0</v>
          </cell>
          <cell r="P3125">
            <v>2</v>
          </cell>
          <cell r="Q3125">
            <v>0</v>
          </cell>
          <cell r="R3125">
            <v>4</v>
          </cell>
          <cell r="S3125" t="str">
            <v>retraite</v>
          </cell>
          <cell r="T3125">
            <v>0.97763364886484205</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2</v>
          </cell>
          <cell r="N3126">
            <v>0</v>
          </cell>
          <cell r="O3126">
            <v>0</v>
          </cell>
          <cell r="P3126">
            <v>0</v>
          </cell>
          <cell r="Q3126">
            <v>0</v>
          </cell>
          <cell r="R3126">
            <v>2</v>
          </cell>
          <cell r="T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T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1</v>
          </cell>
          <cell r="N3128">
            <v>0</v>
          </cell>
          <cell r="O3128">
            <v>0</v>
          </cell>
          <cell r="P3128">
            <v>1</v>
          </cell>
          <cell r="Q3128">
            <v>0</v>
          </cell>
          <cell r="R3128">
            <v>2</v>
          </cell>
          <cell r="S3128" t="str">
            <v>retraite</v>
          </cell>
          <cell r="T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0</v>
          </cell>
          <cell r="K3129">
            <v>3</v>
          </cell>
          <cell r="L3129">
            <v>0</v>
          </cell>
          <cell r="M3129">
            <v>17</v>
          </cell>
          <cell r="N3129">
            <v>0</v>
          </cell>
          <cell r="O3129">
            <v>0</v>
          </cell>
          <cell r="P3129">
            <v>0</v>
          </cell>
          <cell r="Q3129">
            <v>0</v>
          </cell>
          <cell r="R3129">
            <v>20</v>
          </cell>
          <cell r="T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T3130">
            <v>0.93747838715566489</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1</v>
          </cell>
          <cell r="P3131">
            <v>0</v>
          </cell>
          <cell r="Q3131">
            <v>0</v>
          </cell>
          <cell r="R3131">
            <v>1</v>
          </cell>
          <cell r="T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0</v>
          </cell>
          <cell r="I3132">
            <v>1</v>
          </cell>
          <cell r="J3132">
            <v>1</v>
          </cell>
          <cell r="K3132">
            <v>2</v>
          </cell>
          <cell r="L3132">
            <v>2</v>
          </cell>
          <cell r="M3132">
            <v>0</v>
          </cell>
          <cell r="N3132">
            <v>0</v>
          </cell>
          <cell r="O3132">
            <v>0</v>
          </cell>
          <cell r="P3132">
            <v>0</v>
          </cell>
          <cell r="Q3132">
            <v>9</v>
          </cell>
          <cell r="R3132">
            <v>12</v>
          </cell>
          <cell r="T3132">
            <v>1.737110084912755</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1</v>
          </cell>
          <cell r="I3133">
            <v>1</v>
          </cell>
          <cell r="J3133">
            <v>0</v>
          </cell>
          <cell r="K3133">
            <v>1</v>
          </cell>
          <cell r="L3133">
            <v>0</v>
          </cell>
          <cell r="M3133">
            <v>1</v>
          </cell>
          <cell r="N3133">
            <v>0</v>
          </cell>
          <cell r="O3133">
            <v>0</v>
          </cell>
          <cell r="P3133">
            <v>1</v>
          </cell>
          <cell r="Q3133">
            <v>2</v>
          </cell>
          <cell r="R3133">
            <v>7</v>
          </cell>
          <cell r="S3133" t="str">
            <v>retraite</v>
          </cell>
          <cell r="T3133">
            <v>1.034690837376538</v>
          </cell>
        </row>
        <row r="3134">
          <cell r="A3134" t="str">
            <v>319632790</v>
          </cell>
          <cell r="B3134" t="str">
            <v>R07</v>
          </cell>
          <cell r="C3134">
            <v>6199</v>
          </cell>
          <cell r="D3134" t="str">
            <v>ARKEMA France</v>
          </cell>
          <cell r="E3134" t="str">
            <v>319632790 ; 662037704 ;</v>
          </cell>
          <cell r="F3134">
            <v>313</v>
          </cell>
          <cell r="G3134" t="str">
            <v>2016Z</v>
          </cell>
          <cell r="H3134">
            <v>0</v>
          </cell>
          <cell r="I3134">
            <v>0</v>
          </cell>
          <cell r="J3134">
            <v>0</v>
          </cell>
          <cell r="K3134">
            <v>0</v>
          </cell>
          <cell r="L3134">
            <v>0</v>
          </cell>
          <cell r="M3134">
            <v>0</v>
          </cell>
          <cell r="N3134">
            <v>0</v>
          </cell>
          <cell r="O3134">
            <v>0</v>
          </cell>
          <cell r="P3134">
            <v>7</v>
          </cell>
          <cell r="Q3134">
            <v>0</v>
          </cell>
          <cell r="R3134">
            <v>7</v>
          </cell>
          <cell r="S3134" t="str">
            <v>retraite</v>
          </cell>
          <cell r="T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T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T3136">
            <v>1.0045449349464173</v>
          </cell>
        </row>
        <row r="3137">
          <cell r="A3137" t="str">
            <v>414725101</v>
          </cell>
          <cell r="B3137" t="str">
            <v>R14</v>
          </cell>
          <cell r="C3137">
            <v>4379</v>
          </cell>
          <cell r="D3137" t="str">
            <v>THALES ALENIA SPACE FRANCE</v>
          </cell>
          <cell r="F3137">
            <v>1687</v>
          </cell>
          <cell r="G3137" t="str">
            <v>2630Z</v>
          </cell>
          <cell r="H3137">
            <v>0</v>
          </cell>
          <cell r="I3137">
            <v>4</v>
          </cell>
          <cell r="J3137">
            <v>4</v>
          </cell>
          <cell r="K3137">
            <v>0</v>
          </cell>
          <cell r="L3137">
            <v>0</v>
          </cell>
          <cell r="M3137">
            <v>0</v>
          </cell>
          <cell r="N3137">
            <v>0</v>
          </cell>
          <cell r="O3137">
            <v>0</v>
          </cell>
          <cell r="P3137">
            <v>0</v>
          </cell>
          <cell r="Q3137">
            <v>20</v>
          </cell>
          <cell r="R3137">
            <v>24</v>
          </cell>
          <cell r="T3137">
            <v>0.98849590290914013</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0</v>
          </cell>
          <cell r="M3138">
            <v>0</v>
          </cell>
          <cell r="N3138">
            <v>0</v>
          </cell>
          <cell r="O3138">
            <v>0</v>
          </cell>
          <cell r="P3138">
            <v>0</v>
          </cell>
          <cell r="Q3138">
            <v>2</v>
          </cell>
          <cell r="R3138">
            <v>2</v>
          </cell>
          <cell r="T3138">
            <v>1.7711172532562707</v>
          </cell>
        </row>
        <row r="3139">
          <cell r="A3139" t="str">
            <v>957520901</v>
          </cell>
          <cell r="B3139" t="str">
            <v>R23</v>
          </cell>
          <cell r="C3139">
            <v>1367</v>
          </cell>
          <cell r="D3139" t="str">
            <v>COMPAGNIE NATIONALE DU RHONE</v>
          </cell>
          <cell r="F3139">
            <v>44</v>
          </cell>
          <cell r="G3139" t="str">
            <v>3511Z</v>
          </cell>
          <cell r="H3139">
            <v>0</v>
          </cell>
          <cell r="I3139">
            <v>0</v>
          </cell>
          <cell r="J3139">
            <v>0</v>
          </cell>
          <cell r="K3139">
            <v>0</v>
          </cell>
          <cell r="L3139">
            <v>0</v>
          </cell>
          <cell r="M3139">
            <v>0</v>
          </cell>
          <cell r="N3139">
            <v>0</v>
          </cell>
          <cell r="O3139">
            <v>0</v>
          </cell>
          <cell r="P3139">
            <v>1</v>
          </cell>
          <cell r="Q3139">
            <v>0</v>
          </cell>
          <cell r="R3139">
            <v>1</v>
          </cell>
          <cell r="S3139" t="str">
            <v>Retraire</v>
          </cell>
          <cell r="T3139">
            <v>0.98212184856423879</v>
          </cell>
        </row>
        <row r="3140">
          <cell r="A3140" t="str">
            <v>552012031</v>
          </cell>
          <cell r="B3140" t="str">
            <v>R08</v>
          </cell>
          <cell r="C3140">
            <v>1141</v>
          </cell>
          <cell r="D3140" t="str">
            <v>ROCHE</v>
          </cell>
          <cell r="F3140">
            <v>172</v>
          </cell>
          <cell r="G3140" t="str">
            <v>2110Z</v>
          </cell>
          <cell r="H3140">
            <v>0</v>
          </cell>
          <cell r="I3140">
            <v>0</v>
          </cell>
          <cell r="J3140">
            <v>0</v>
          </cell>
          <cell r="K3140">
            <v>0</v>
          </cell>
          <cell r="L3140">
            <v>0</v>
          </cell>
          <cell r="M3140">
            <v>0</v>
          </cell>
          <cell r="N3140">
            <v>0</v>
          </cell>
          <cell r="O3140">
            <v>0</v>
          </cell>
          <cell r="P3140">
            <v>0</v>
          </cell>
          <cell r="Q3140">
            <v>12</v>
          </cell>
          <cell r="R3140">
            <v>12</v>
          </cell>
          <cell r="T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T3141">
            <v>1.0132971433539393</v>
          </cell>
        </row>
        <row r="3142">
          <cell r="A3142" t="str">
            <v>357200054</v>
          </cell>
          <cell r="B3142" t="str">
            <v>R03</v>
          </cell>
          <cell r="C3142">
            <v>3603</v>
          </cell>
          <cell r="D3142" t="str">
            <v>ROQUETTE FRERES</v>
          </cell>
          <cell r="F3142">
            <v>91</v>
          </cell>
          <cell r="G3142" t="str">
            <v>1062Z</v>
          </cell>
          <cell r="H3142">
            <v>0</v>
          </cell>
          <cell r="I3142">
            <v>0</v>
          </cell>
          <cell r="J3142">
            <v>0</v>
          </cell>
          <cell r="K3142">
            <v>1</v>
          </cell>
          <cell r="L3142">
            <v>0</v>
          </cell>
          <cell r="M3142">
            <v>1</v>
          </cell>
          <cell r="N3142">
            <v>0</v>
          </cell>
          <cell r="O3142">
            <v>0</v>
          </cell>
          <cell r="P3142">
            <v>0</v>
          </cell>
          <cell r="Q3142">
            <v>0</v>
          </cell>
          <cell r="R3142">
            <v>2</v>
          </cell>
          <cell r="T3142">
            <v>1.5884542652926099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0</v>
          </cell>
          <cell r="M3143">
            <v>5</v>
          </cell>
          <cell r="N3143">
            <v>0</v>
          </cell>
          <cell r="O3143">
            <v>0</v>
          </cell>
          <cell r="P3143">
            <v>5</v>
          </cell>
          <cell r="Q3143">
            <v>1</v>
          </cell>
          <cell r="R3143">
            <v>11</v>
          </cell>
          <cell r="S3143" t="str">
            <v>Retraite   Deces</v>
          </cell>
          <cell r="T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T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0</v>
          </cell>
          <cell r="L3145">
            <v>0</v>
          </cell>
          <cell r="M3145">
            <v>0</v>
          </cell>
          <cell r="N3145">
            <v>0</v>
          </cell>
          <cell r="O3145">
            <v>0</v>
          </cell>
          <cell r="P3145">
            <v>0</v>
          </cell>
          <cell r="Q3145">
            <v>0</v>
          </cell>
          <cell r="R3145">
            <v>0</v>
          </cell>
          <cell r="T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T3146">
            <v>9.4310998726158832</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T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T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T3149">
            <v>0.99658012774515914</v>
          </cell>
        </row>
        <row r="3150">
          <cell r="A3150" t="str">
            <v>775572878</v>
          </cell>
          <cell r="B3150" t="str">
            <v>R21</v>
          </cell>
          <cell r="C3150">
            <v>741</v>
          </cell>
          <cell r="D3150" t="str">
            <v>SKF AEROSPACE FRANCE</v>
          </cell>
          <cell r="F3150">
            <v>47</v>
          </cell>
          <cell r="G3150" t="str">
            <v>3030Z</v>
          </cell>
          <cell r="H3150">
            <v>6</v>
          </cell>
          <cell r="I3150">
            <v>0</v>
          </cell>
          <cell r="J3150">
            <v>0</v>
          </cell>
          <cell r="K3150">
            <v>0</v>
          </cell>
          <cell r="L3150">
            <v>0</v>
          </cell>
          <cell r="M3150">
            <v>0</v>
          </cell>
          <cell r="N3150">
            <v>0</v>
          </cell>
          <cell r="O3150">
            <v>0</v>
          </cell>
          <cell r="P3150">
            <v>0</v>
          </cell>
          <cell r="Q3150">
            <v>0</v>
          </cell>
          <cell r="R3150">
            <v>6</v>
          </cell>
          <cell r="T3150">
            <v>1.0089921717696195</v>
          </cell>
        </row>
        <row r="3151">
          <cell r="A3151" t="str">
            <v>552035388</v>
          </cell>
          <cell r="B3151" t="str">
            <v>R17</v>
          </cell>
          <cell r="C3151">
            <v>581</v>
          </cell>
          <cell r="D3151" t="str">
            <v>CARBONE SAVOIE</v>
          </cell>
          <cell r="F3151">
            <v>7</v>
          </cell>
          <cell r="G3151" t="str">
            <v>2790Z</v>
          </cell>
          <cell r="H3151">
            <v>1</v>
          </cell>
          <cell r="I3151">
            <v>0</v>
          </cell>
          <cell r="J3151">
            <v>0</v>
          </cell>
          <cell r="K3151">
            <v>1</v>
          </cell>
          <cell r="L3151">
            <v>1</v>
          </cell>
          <cell r="M3151">
            <v>0</v>
          </cell>
          <cell r="N3151">
            <v>0</v>
          </cell>
          <cell r="O3151">
            <v>0</v>
          </cell>
          <cell r="P3151">
            <v>0</v>
          </cell>
          <cell r="Q3151">
            <v>0</v>
          </cell>
          <cell r="R3151">
            <v>2</v>
          </cell>
          <cell r="T3151">
            <v>0.98666604003462488</v>
          </cell>
        </row>
        <row r="3152">
          <cell r="A3152" t="str">
            <v>302640610</v>
          </cell>
          <cell r="B3152" t="str">
            <v>R18</v>
          </cell>
          <cell r="C3152">
            <v>253</v>
          </cell>
          <cell r="D3152" t="str">
            <v>TOKHEIM SOFITAM APPLICATIONS</v>
          </cell>
          <cell r="F3152">
            <v>22</v>
          </cell>
          <cell r="G3152" t="str">
            <v>2812Z</v>
          </cell>
          <cell r="H3152">
            <v>1</v>
          </cell>
          <cell r="I3152">
            <v>0</v>
          </cell>
          <cell r="J3152">
            <v>0</v>
          </cell>
          <cell r="K3152">
            <v>0</v>
          </cell>
          <cell r="L3152">
            <v>0</v>
          </cell>
          <cell r="M3152">
            <v>2</v>
          </cell>
          <cell r="N3152">
            <v>0</v>
          </cell>
          <cell r="O3152">
            <v>0</v>
          </cell>
          <cell r="P3152">
            <v>0</v>
          </cell>
          <cell r="Q3152">
            <v>0</v>
          </cell>
          <cell r="R3152">
            <v>3</v>
          </cell>
          <cell r="T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1</v>
          </cell>
          <cell r="R3153">
            <v>1</v>
          </cell>
          <cell r="T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T3154">
            <v>1.0297537586768173</v>
          </cell>
        </row>
        <row r="3155">
          <cell r="A3155" t="str">
            <v>692021470</v>
          </cell>
          <cell r="B3155" t="str">
            <v>R15</v>
          </cell>
          <cell r="C3155">
            <v>741</v>
          </cell>
          <cell r="D3155" t="str">
            <v>ETUDES ET PRODUCT SCHLUMBERGER</v>
          </cell>
          <cell r="F3155">
            <v>307</v>
          </cell>
          <cell r="G3155" t="str">
            <v>2651B</v>
          </cell>
          <cell r="H3155">
            <v>12</v>
          </cell>
          <cell r="I3155">
            <v>7</v>
          </cell>
          <cell r="J3155">
            <v>0</v>
          </cell>
          <cell r="K3155">
            <v>11</v>
          </cell>
          <cell r="L3155">
            <v>0</v>
          </cell>
          <cell r="M3155">
            <v>0</v>
          </cell>
          <cell r="N3155">
            <v>0</v>
          </cell>
          <cell r="O3155">
            <v>0</v>
          </cell>
          <cell r="P3155">
            <v>4</v>
          </cell>
          <cell r="Q3155">
            <v>6</v>
          </cell>
          <cell r="R3155">
            <v>40</v>
          </cell>
          <cell r="T3155">
            <v>1.4985676438085036</v>
          </cell>
        </row>
        <row r="3156">
          <cell r="A3156" t="str">
            <v>302412226</v>
          </cell>
          <cell r="B3156" t="str">
            <v>R17</v>
          </cell>
          <cell r="C3156">
            <v>1015</v>
          </cell>
          <cell r="D3156" t="str">
            <v>SEB SAS</v>
          </cell>
          <cell r="F3156">
            <v>70</v>
          </cell>
          <cell r="G3156" t="str">
            <v>2751Z</v>
          </cell>
          <cell r="H3156">
            <v>0</v>
          </cell>
          <cell r="I3156">
            <v>0</v>
          </cell>
          <cell r="J3156">
            <v>0</v>
          </cell>
          <cell r="K3156">
            <v>0</v>
          </cell>
          <cell r="L3156">
            <v>0</v>
          </cell>
          <cell r="M3156">
            <v>0</v>
          </cell>
          <cell r="N3156">
            <v>0</v>
          </cell>
          <cell r="O3156">
            <v>0</v>
          </cell>
          <cell r="P3156">
            <v>1</v>
          </cell>
          <cell r="Q3156">
            <v>6</v>
          </cell>
          <cell r="R3156">
            <v>7</v>
          </cell>
          <cell r="S3156" t="str">
            <v>retraite</v>
          </cell>
          <cell r="T3156">
            <v>1.0049866749504668</v>
          </cell>
        </row>
        <row r="3157">
          <cell r="A3157" t="str">
            <v>378040497</v>
          </cell>
          <cell r="B3157" t="str">
            <v>R15</v>
          </cell>
          <cell r="C3157">
            <v>867</v>
          </cell>
          <cell r="D3157" t="str">
            <v>SERCEL</v>
          </cell>
          <cell r="F3157">
            <v>136</v>
          </cell>
          <cell r="G3157" t="str">
            <v>2651B</v>
          </cell>
          <cell r="H3157">
            <v>1</v>
          </cell>
          <cell r="I3157">
            <v>0</v>
          </cell>
          <cell r="J3157">
            <v>0</v>
          </cell>
          <cell r="K3157">
            <v>0</v>
          </cell>
          <cell r="L3157">
            <v>0</v>
          </cell>
          <cell r="M3157">
            <v>0</v>
          </cell>
          <cell r="N3157">
            <v>0</v>
          </cell>
          <cell r="O3157">
            <v>0</v>
          </cell>
          <cell r="P3157">
            <v>1</v>
          </cell>
          <cell r="Q3157">
            <v>3</v>
          </cell>
          <cell r="R3157">
            <v>5</v>
          </cell>
          <cell r="T3157">
            <v>0.91106945915428417</v>
          </cell>
        </row>
        <row r="3158">
          <cell r="A3158" t="str">
            <v>549800522</v>
          </cell>
          <cell r="B3158" t="str">
            <v>R09</v>
          </cell>
          <cell r="C3158">
            <v>22</v>
          </cell>
          <cell r="D3158" t="str">
            <v>ALIAXIS R&amp;D SAS</v>
          </cell>
          <cell r="F3158">
            <v>9</v>
          </cell>
          <cell r="G3158" t="str">
            <v>2221Z</v>
          </cell>
          <cell r="H3158">
            <v>0</v>
          </cell>
          <cell r="I3158">
            <v>0</v>
          </cell>
          <cell r="J3158">
            <v>0</v>
          </cell>
          <cell r="K3158">
            <v>0</v>
          </cell>
          <cell r="L3158">
            <v>0</v>
          </cell>
          <cell r="M3158">
            <v>0</v>
          </cell>
          <cell r="N3158">
            <v>0</v>
          </cell>
          <cell r="O3158">
            <v>0</v>
          </cell>
          <cell r="P3158">
            <v>0</v>
          </cell>
          <cell r="Q3158">
            <v>0</v>
          </cell>
          <cell r="R3158">
            <v>0</v>
          </cell>
          <cell r="T3158">
            <v>0.88590180310870514</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1</v>
          </cell>
          <cell r="R3159">
            <v>1</v>
          </cell>
          <cell r="T3159">
            <v>1.0023511152279565</v>
          </cell>
        </row>
        <row r="3160">
          <cell r="A3160" t="str">
            <v>552049447</v>
          </cell>
          <cell r="B3160" t="str">
            <v>R26</v>
          </cell>
          <cell r="C3160">
            <v>151390</v>
          </cell>
          <cell r="D3160" t="str">
            <v>SNCF</v>
          </cell>
          <cell r="F3160">
            <v>233</v>
          </cell>
          <cell r="G3160" t="str">
            <v>4910Z</v>
          </cell>
          <cell r="H3160">
            <v>7</v>
          </cell>
          <cell r="I3160">
            <v>0</v>
          </cell>
          <cell r="J3160">
            <v>0</v>
          </cell>
          <cell r="K3160">
            <v>0</v>
          </cell>
          <cell r="L3160">
            <v>0</v>
          </cell>
          <cell r="M3160">
            <v>4</v>
          </cell>
          <cell r="N3160">
            <v>0</v>
          </cell>
          <cell r="O3160">
            <v>1</v>
          </cell>
          <cell r="P3160">
            <v>6</v>
          </cell>
          <cell r="Q3160">
            <v>2</v>
          </cell>
          <cell r="R3160">
            <v>20</v>
          </cell>
          <cell r="S3160" t="str">
            <v>retraite</v>
          </cell>
          <cell r="T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0</v>
          </cell>
          <cell r="L3161">
            <v>0</v>
          </cell>
          <cell r="M3161">
            <v>0</v>
          </cell>
          <cell r="N3161">
            <v>0</v>
          </cell>
          <cell r="O3161">
            <v>0</v>
          </cell>
          <cell r="P3161">
            <v>0</v>
          </cell>
          <cell r="Q3161">
            <v>100</v>
          </cell>
          <cell r="R3161">
            <v>100</v>
          </cell>
          <cell r="T3161">
            <v>1.0637312631846023</v>
          </cell>
        </row>
        <row r="3162">
          <cell r="A3162" t="str">
            <v>325821072</v>
          </cell>
          <cell r="B3162" t="str">
            <v>R18</v>
          </cell>
          <cell r="C3162">
            <v>3201</v>
          </cell>
          <cell r="D3162" t="str">
            <v>NTN-SNR ROULEMENTS</v>
          </cell>
          <cell r="F3162">
            <v>112</v>
          </cell>
          <cell r="G3162" t="str">
            <v>2815</v>
          </cell>
          <cell r="H3162">
            <v>3</v>
          </cell>
          <cell r="I3162">
            <v>0</v>
          </cell>
          <cell r="J3162">
            <v>0</v>
          </cell>
          <cell r="K3162">
            <v>1</v>
          </cell>
          <cell r="L3162">
            <v>0</v>
          </cell>
          <cell r="M3162">
            <v>0</v>
          </cell>
          <cell r="N3162">
            <v>0</v>
          </cell>
          <cell r="O3162">
            <v>0</v>
          </cell>
          <cell r="P3162">
            <v>0</v>
          </cell>
          <cell r="Q3162">
            <v>0</v>
          </cell>
          <cell r="R3162">
            <v>4</v>
          </cell>
          <cell r="T3162">
            <v>1.0052511055101756</v>
          </cell>
        </row>
        <row r="3163">
          <cell r="A3163" t="str">
            <v>572089795</v>
          </cell>
          <cell r="B3163" t="str">
            <v>R15</v>
          </cell>
          <cell r="C3163">
            <v>336</v>
          </cell>
          <cell r="D3163" t="str">
            <v>SODERN</v>
          </cell>
          <cell r="F3163">
            <v>92</v>
          </cell>
          <cell r="G3163" t="str">
            <v>2651</v>
          </cell>
          <cell r="H3163">
            <v>0</v>
          </cell>
          <cell r="I3163">
            <v>1</v>
          </cell>
          <cell r="J3163">
            <v>0</v>
          </cell>
          <cell r="K3163">
            <v>0</v>
          </cell>
          <cell r="L3163">
            <v>0</v>
          </cell>
          <cell r="M3163">
            <v>0</v>
          </cell>
          <cell r="N3163">
            <v>0</v>
          </cell>
          <cell r="O3163">
            <v>0</v>
          </cell>
          <cell r="P3163">
            <v>0</v>
          </cell>
          <cell r="Q3163">
            <v>3</v>
          </cell>
          <cell r="R3163">
            <v>4</v>
          </cell>
          <cell r="T3163">
            <v>1.0412946275106032</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T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T3165">
            <v>1.1569372695913454</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0</v>
          </cell>
          <cell r="O3166">
            <v>0</v>
          </cell>
          <cell r="P3166">
            <v>0</v>
          </cell>
          <cell r="Q3166">
            <v>1</v>
          </cell>
          <cell r="R3166">
            <v>1</v>
          </cell>
          <cell r="T3166">
            <v>1.0071399891069002</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T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0</v>
          </cell>
          <cell r="I3168">
            <v>15</v>
          </cell>
          <cell r="J3168">
            <v>0</v>
          </cell>
          <cell r="K3168">
            <v>4</v>
          </cell>
          <cell r="L3168">
            <v>0</v>
          </cell>
          <cell r="M3168">
            <v>4</v>
          </cell>
          <cell r="N3168">
            <v>0</v>
          </cell>
          <cell r="O3168">
            <v>6</v>
          </cell>
          <cell r="P3168">
            <v>1</v>
          </cell>
          <cell r="Q3168">
            <v>0</v>
          </cell>
          <cell r="R3168">
            <v>30</v>
          </cell>
          <cell r="S3168" t="str">
            <v>retraite</v>
          </cell>
          <cell r="T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0</v>
          </cell>
          <cell r="L3169">
            <v>0</v>
          </cell>
          <cell r="M3169">
            <v>1</v>
          </cell>
          <cell r="N3169">
            <v>0</v>
          </cell>
          <cell r="O3169">
            <v>0</v>
          </cell>
          <cell r="P3169">
            <v>0</v>
          </cell>
          <cell r="Q3169">
            <v>0</v>
          </cell>
          <cell r="R3169">
            <v>1</v>
          </cell>
          <cell r="T3169">
            <v>1.019727277777241</v>
          </cell>
        </row>
        <row r="3170">
          <cell r="A3170" t="str">
            <v>552056533</v>
          </cell>
          <cell r="B3170" t="str">
            <v>R17</v>
          </cell>
          <cell r="C3170">
            <v>69</v>
          </cell>
          <cell r="D3170" t="str">
            <v>FCI FRANCE</v>
          </cell>
          <cell r="F3170">
            <v>17</v>
          </cell>
          <cell r="G3170" t="str">
            <v>2733Z</v>
          </cell>
          <cell r="H3170">
            <v>0</v>
          </cell>
          <cell r="I3170">
            <v>1</v>
          </cell>
          <cell r="J3170">
            <v>1</v>
          </cell>
          <cell r="K3170">
            <v>0</v>
          </cell>
          <cell r="L3170">
            <v>0</v>
          </cell>
          <cell r="M3170">
            <v>0</v>
          </cell>
          <cell r="N3170">
            <v>0</v>
          </cell>
          <cell r="O3170">
            <v>0</v>
          </cell>
          <cell r="P3170">
            <v>0</v>
          </cell>
          <cell r="Q3170">
            <v>0</v>
          </cell>
          <cell r="R3170">
            <v>1</v>
          </cell>
          <cell r="T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0</v>
          </cell>
          <cell r="L3171">
            <v>0</v>
          </cell>
          <cell r="M3171">
            <v>0</v>
          </cell>
          <cell r="N3171">
            <v>0</v>
          </cell>
          <cell r="O3171">
            <v>0</v>
          </cell>
          <cell r="P3171">
            <v>0</v>
          </cell>
          <cell r="Q3171">
            <v>0</v>
          </cell>
          <cell r="R3171">
            <v>0</v>
          </cell>
          <cell r="T3171">
            <v>0.90663543452579887</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T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T3173">
            <v>1.0193793539227236</v>
          </cell>
        </row>
        <row r="3174">
          <cell r="A3174" t="str">
            <v>343940870</v>
          </cell>
          <cell r="B3174" t="str">
            <v>R05</v>
          </cell>
          <cell r="C3174">
            <v>96</v>
          </cell>
          <cell r="D3174" t="str">
            <v>AHLSTROM RESEARCH AND SERVICES</v>
          </cell>
          <cell r="F3174">
            <v>15</v>
          </cell>
          <cell r="G3174" t="str">
            <v>1721C</v>
          </cell>
          <cell r="H3174">
            <v>0</v>
          </cell>
          <cell r="I3174">
            <v>1</v>
          </cell>
          <cell r="J3174">
            <v>0</v>
          </cell>
          <cell r="K3174">
            <v>0</v>
          </cell>
          <cell r="L3174">
            <v>0</v>
          </cell>
          <cell r="M3174">
            <v>0</v>
          </cell>
          <cell r="N3174">
            <v>0</v>
          </cell>
          <cell r="O3174">
            <v>0</v>
          </cell>
          <cell r="P3174">
            <v>0</v>
          </cell>
          <cell r="Q3174">
            <v>0</v>
          </cell>
          <cell r="R3174">
            <v>1</v>
          </cell>
          <cell r="T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1</v>
          </cell>
          <cell r="N3175">
            <v>0</v>
          </cell>
          <cell r="O3175">
            <v>0</v>
          </cell>
          <cell r="P3175">
            <v>0</v>
          </cell>
          <cell r="Q3175">
            <v>0</v>
          </cell>
          <cell r="R3175">
            <v>1</v>
          </cell>
          <cell r="T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T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1</v>
          </cell>
          <cell r="Q3177">
            <v>0</v>
          </cell>
          <cell r="R3177">
            <v>1</v>
          </cell>
          <cell r="S3177" t="str">
            <v>Décès</v>
          </cell>
          <cell r="T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T3178">
            <v>1.2964713063183642</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T3179">
            <v>0.99472917007511985</v>
          </cell>
        </row>
        <row r="3180">
          <cell r="A3180" t="str">
            <v>602033185</v>
          </cell>
          <cell r="B3180" t="str">
            <v>R14</v>
          </cell>
          <cell r="C3180">
            <v>1421</v>
          </cell>
          <cell r="D3180" t="str">
            <v>ALCATEL LUCENT ENTERPRISE</v>
          </cell>
          <cell r="F3180">
            <v>423</v>
          </cell>
          <cell r="G3180" t="str">
            <v>2630Z</v>
          </cell>
          <cell r="H3180">
            <v>6</v>
          </cell>
          <cell r="I3180">
            <v>6</v>
          </cell>
          <cell r="J3180">
            <v>4</v>
          </cell>
          <cell r="K3180">
            <v>3</v>
          </cell>
          <cell r="L3180">
            <v>3</v>
          </cell>
          <cell r="M3180">
            <v>0</v>
          </cell>
          <cell r="N3180">
            <v>0</v>
          </cell>
          <cell r="O3180">
            <v>0</v>
          </cell>
          <cell r="P3180">
            <v>1</v>
          </cell>
          <cell r="Q3180">
            <v>4</v>
          </cell>
          <cell r="R3180">
            <v>20</v>
          </cell>
          <cell r="S3180" t="str">
            <v>DECES</v>
          </cell>
          <cell r="T3180">
            <v>1.0126739034657233</v>
          </cell>
        </row>
        <row r="3181">
          <cell r="A3181" t="str">
            <v>398204172</v>
          </cell>
          <cell r="B3181" t="str">
            <v>R12</v>
          </cell>
          <cell r="C3181">
            <v>328</v>
          </cell>
          <cell r="D3181" t="str">
            <v>TDA ARMEMENTS SAS</v>
          </cell>
          <cell r="F3181">
            <v>64</v>
          </cell>
          <cell r="G3181" t="str">
            <v>2540Z</v>
          </cell>
          <cell r="H3181">
            <v>2</v>
          </cell>
          <cell r="I3181">
            <v>0</v>
          </cell>
          <cell r="J3181">
            <v>0</v>
          </cell>
          <cell r="K3181">
            <v>0</v>
          </cell>
          <cell r="L3181">
            <v>0</v>
          </cell>
          <cell r="M3181">
            <v>0</v>
          </cell>
          <cell r="N3181">
            <v>0</v>
          </cell>
          <cell r="O3181">
            <v>2</v>
          </cell>
          <cell r="P3181">
            <v>2</v>
          </cell>
          <cell r="Q3181">
            <v>3</v>
          </cell>
          <cell r="R3181">
            <v>9</v>
          </cell>
          <cell r="T3181">
            <v>0.85579148640134872</v>
          </cell>
        </row>
        <row r="3182">
          <cell r="A3182" t="str">
            <v>338481955</v>
          </cell>
          <cell r="B3182" t="str">
            <v>R21</v>
          </cell>
          <cell r="C3182">
            <v>4063</v>
          </cell>
          <cell r="D3182" t="str">
            <v>TURBOMECA SA</v>
          </cell>
          <cell r="F3182">
            <v>471</v>
          </cell>
          <cell r="G3182" t="str">
            <v>3030Z</v>
          </cell>
          <cell r="H3182">
            <v>28</v>
          </cell>
          <cell r="I3182">
            <v>2</v>
          </cell>
          <cell r="J3182">
            <v>0</v>
          </cell>
          <cell r="K3182">
            <v>0</v>
          </cell>
          <cell r="L3182">
            <v>0</v>
          </cell>
          <cell r="M3182">
            <v>0</v>
          </cell>
          <cell r="N3182">
            <v>0</v>
          </cell>
          <cell r="O3182">
            <v>0</v>
          </cell>
          <cell r="P3182">
            <v>2</v>
          </cell>
          <cell r="Q3182">
            <v>5</v>
          </cell>
          <cell r="R3182">
            <v>37</v>
          </cell>
          <cell r="S3182" t="str">
            <v>1 retraite 1chômage</v>
          </cell>
          <cell r="T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34</v>
          </cell>
          <cell r="R3183">
            <v>34</v>
          </cell>
          <cell r="T3183">
            <v>1.3208812845611</v>
          </cell>
        </row>
        <row r="3184">
          <cell r="A3184" t="str">
            <v>435480546</v>
          </cell>
          <cell r="B3184" t="str">
            <v>R01</v>
          </cell>
          <cell r="C3184">
            <v>524</v>
          </cell>
          <cell r="D3184" t="str">
            <v>CLAUSE</v>
          </cell>
          <cell r="F3184">
            <v>65</v>
          </cell>
          <cell r="G3184" t="str">
            <v>0113Z</v>
          </cell>
          <cell r="H3184">
            <v>0</v>
          </cell>
          <cell r="I3184">
            <v>0</v>
          </cell>
          <cell r="J3184">
            <v>0</v>
          </cell>
          <cell r="K3184">
            <v>1</v>
          </cell>
          <cell r="L3184">
            <v>0</v>
          </cell>
          <cell r="M3184">
            <v>0</v>
          </cell>
          <cell r="N3184">
            <v>0</v>
          </cell>
          <cell r="O3184">
            <v>0</v>
          </cell>
          <cell r="P3184">
            <v>2</v>
          </cell>
          <cell r="Q3184">
            <v>3</v>
          </cell>
          <cell r="R3184">
            <v>6</v>
          </cell>
          <cell r="S3184" t="str">
            <v>retraite</v>
          </cell>
          <cell r="T3184">
            <v>1.3430447752191452</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1</v>
          </cell>
          <cell r="R3185">
            <v>1</v>
          </cell>
          <cell r="T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T3186">
            <v>1.0028418512292818</v>
          </cell>
        </row>
        <row r="3187">
          <cell r="A3187" t="str">
            <v>342404399</v>
          </cell>
          <cell r="B3187" t="str">
            <v>R28</v>
          </cell>
          <cell r="C3187">
            <v>147</v>
          </cell>
          <cell r="D3187" t="str">
            <v>TELEDIFFUSION DE FRANCE</v>
          </cell>
          <cell r="F3187">
            <v>129</v>
          </cell>
          <cell r="G3187" t="str">
            <v>6120Z</v>
          </cell>
          <cell r="H3187">
            <v>3</v>
          </cell>
          <cell r="I3187">
            <v>0</v>
          </cell>
          <cell r="J3187">
            <v>0</v>
          </cell>
          <cell r="K3187">
            <v>0</v>
          </cell>
          <cell r="L3187">
            <v>0</v>
          </cell>
          <cell r="M3187">
            <v>2</v>
          </cell>
          <cell r="N3187">
            <v>0</v>
          </cell>
          <cell r="O3187">
            <v>0</v>
          </cell>
          <cell r="P3187">
            <v>1</v>
          </cell>
          <cell r="Q3187">
            <v>0</v>
          </cell>
          <cell r="R3187">
            <v>6</v>
          </cell>
          <cell r="S3187" t="str">
            <v>maladie</v>
          </cell>
          <cell r="T3187">
            <v>1.8071278475904808</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T3188">
            <v>1.0545306758491999</v>
          </cell>
        </row>
        <row r="3189">
          <cell r="A3189" t="str">
            <v>317540581</v>
          </cell>
          <cell r="B3189" t="str">
            <v>R08</v>
          </cell>
          <cell r="C3189">
            <v>285</v>
          </cell>
          <cell r="D3189" t="str">
            <v>TRANSGENE SA</v>
          </cell>
          <cell r="F3189">
            <v>91</v>
          </cell>
          <cell r="G3189" t="str">
            <v>21</v>
          </cell>
          <cell r="H3189">
            <v>0</v>
          </cell>
          <cell r="I3189">
            <v>0</v>
          </cell>
          <cell r="J3189">
            <v>0</v>
          </cell>
          <cell r="K3189">
            <v>0</v>
          </cell>
          <cell r="L3189">
            <v>0</v>
          </cell>
          <cell r="M3189">
            <v>0</v>
          </cell>
          <cell r="N3189">
            <v>0</v>
          </cell>
          <cell r="O3189">
            <v>0</v>
          </cell>
          <cell r="P3189">
            <v>8</v>
          </cell>
          <cell r="Q3189">
            <v>0</v>
          </cell>
          <cell r="R3189">
            <v>8</v>
          </cell>
          <cell r="T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33</v>
          </cell>
          <cell r="I3190">
            <v>0</v>
          </cell>
          <cell r="J3190">
            <v>0</v>
          </cell>
          <cell r="K3190">
            <v>0</v>
          </cell>
          <cell r="L3190">
            <v>0</v>
          </cell>
          <cell r="M3190">
            <v>5</v>
          </cell>
          <cell r="N3190">
            <v>0</v>
          </cell>
          <cell r="O3190">
            <v>0</v>
          </cell>
          <cell r="P3190">
            <v>12</v>
          </cell>
          <cell r="Q3190">
            <v>0</v>
          </cell>
          <cell r="R3190">
            <v>50</v>
          </cell>
          <cell r="T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T3191">
            <v>0.9680891124840546</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2</v>
          </cell>
          <cell r="R3192">
            <v>2</v>
          </cell>
          <cell r="T3192">
            <v>0.98610342577594123</v>
          </cell>
        </row>
        <row r="3193">
          <cell r="A3193" t="str">
            <v>410436158</v>
          </cell>
          <cell r="B3193" t="str">
            <v>R11</v>
          </cell>
          <cell r="C3193">
            <v>1512</v>
          </cell>
          <cell r="D3193" t="str">
            <v>UGITECH</v>
          </cell>
          <cell r="F3193">
            <v>13</v>
          </cell>
          <cell r="G3193" t="str">
            <v>2410Z</v>
          </cell>
          <cell r="H3193">
            <v>1</v>
          </cell>
          <cell r="I3193">
            <v>0</v>
          </cell>
          <cell r="J3193">
            <v>0</v>
          </cell>
          <cell r="K3193">
            <v>0</v>
          </cell>
          <cell r="L3193">
            <v>0</v>
          </cell>
          <cell r="M3193">
            <v>2</v>
          </cell>
          <cell r="N3193">
            <v>0</v>
          </cell>
          <cell r="O3193">
            <v>0</v>
          </cell>
          <cell r="P3193">
            <v>0</v>
          </cell>
          <cell r="Q3193">
            <v>1</v>
          </cell>
          <cell r="R3193">
            <v>4</v>
          </cell>
          <cell r="T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0</v>
          </cell>
          <cell r="L3194">
            <v>0</v>
          </cell>
          <cell r="M3194">
            <v>2</v>
          </cell>
          <cell r="N3194">
            <v>0</v>
          </cell>
          <cell r="O3194">
            <v>0</v>
          </cell>
          <cell r="P3194">
            <v>0</v>
          </cell>
          <cell r="Q3194">
            <v>0</v>
          </cell>
          <cell r="R3194">
            <v>2</v>
          </cell>
          <cell r="T3194">
            <v>1.014344135308924</v>
          </cell>
        </row>
        <row r="3195">
          <cell r="A3195" t="str">
            <v>652044991</v>
          </cell>
          <cell r="B3195" t="str">
            <v>R11</v>
          </cell>
          <cell r="C3195">
            <v>2390</v>
          </cell>
          <cell r="D3195" t="str">
            <v>V&amp;M FRANCE</v>
          </cell>
          <cell r="F3195">
            <v>85</v>
          </cell>
          <cell r="G3195" t="str">
            <v>2420Z</v>
          </cell>
          <cell r="H3195">
            <v>3</v>
          </cell>
          <cell r="I3195">
            <v>3</v>
          </cell>
          <cell r="J3195">
            <v>1</v>
          </cell>
          <cell r="K3195">
            <v>2</v>
          </cell>
          <cell r="L3195">
            <v>0</v>
          </cell>
          <cell r="M3195">
            <v>5</v>
          </cell>
          <cell r="N3195">
            <v>0</v>
          </cell>
          <cell r="O3195">
            <v>0</v>
          </cell>
          <cell r="P3195">
            <v>0</v>
          </cell>
          <cell r="Q3195">
            <v>0</v>
          </cell>
          <cell r="R3195">
            <v>13</v>
          </cell>
          <cell r="T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0</v>
          </cell>
          <cell r="L3196">
            <v>0</v>
          </cell>
          <cell r="M3196">
            <v>0</v>
          </cell>
          <cell r="N3196">
            <v>0</v>
          </cell>
          <cell r="O3196">
            <v>0</v>
          </cell>
          <cell r="P3196">
            <v>0</v>
          </cell>
          <cell r="Q3196">
            <v>5</v>
          </cell>
          <cell r="R3196">
            <v>5</v>
          </cell>
          <cell r="T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T3197">
            <v>1.1731472536912699</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T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T3199">
            <v>0.97682739534481255</v>
          </cell>
        </row>
        <row r="3200">
          <cell r="A3200" t="str">
            <v>331048132</v>
          </cell>
          <cell r="B3200" t="str">
            <v>R11</v>
          </cell>
          <cell r="C3200">
            <v>2168</v>
          </cell>
          <cell r="D3200" t="str">
            <v>ASCOMETAL</v>
          </cell>
          <cell r="F3200">
            <v>21</v>
          </cell>
          <cell r="G3200" t="str">
            <v>2410Z</v>
          </cell>
          <cell r="H3200">
            <v>2</v>
          </cell>
          <cell r="I3200">
            <v>0</v>
          </cell>
          <cell r="J3200">
            <v>0</v>
          </cell>
          <cell r="K3200">
            <v>0</v>
          </cell>
          <cell r="L3200">
            <v>0</v>
          </cell>
          <cell r="M3200">
            <v>3</v>
          </cell>
          <cell r="N3200">
            <v>0</v>
          </cell>
          <cell r="O3200">
            <v>0</v>
          </cell>
          <cell r="P3200">
            <v>1</v>
          </cell>
          <cell r="Q3200">
            <v>0</v>
          </cell>
          <cell r="R3200">
            <v>6</v>
          </cell>
          <cell r="S3200" t="str">
            <v>retraite</v>
          </cell>
          <cell r="T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T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T3202">
            <v>0.9654982985033792</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2</v>
          </cell>
          <cell r="N3203">
            <v>0</v>
          </cell>
          <cell r="O3203">
            <v>0</v>
          </cell>
          <cell r="P3203">
            <v>0</v>
          </cell>
          <cell r="Q3203">
            <v>0</v>
          </cell>
          <cell r="R3203">
            <v>2</v>
          </cell>
          <cell r="T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T3204">
            <v>15.402768705781313</v>
          </cell>
        </row>
        <row r="3205">
          <cell r="A3205" t="str">
            <v>572015246</v>
          </cell>
          <cell r="B3205" t="str">
            <v>R28</v>
          </cell>
          <cell r="C3205">
            <v>175</v>
          </cell>
          <cell r="D3205" t="str">
            <v>BOUYGUES</v>
          </cell>
          <cell r="F3205">
            <v>11</v>
          </cell>
          <cell r="G3205" t="str">
            <v>6120Z</v>
          </cell>
          <cell r="H3205">
            <v>0</v>
          </cell>
          <cell r="I3205">
            <v>0</v>
          </cell>
          <cell r="J3205">
            <v>0</v>
          </cell>
          <cell r="K3205">
            <v>0</v>
          </cell>
          <cell r="L3205">
            <v>0</v>
          </cell>
          <cell r="M3205">
            <v>1</v>
          </cell>
          <cell r="N3205">
            <v>0</v>
          </cell>
          <cell r="O3205">
            <v>0</v>
          </cell>
          <cell r="P3205">
            <v>0</v>
          </cell>
          <cell r="Q3205">
            <v>0</v>
          </cell>
          <cell r="R3205">
            <v>1</v>
          </cell>
          <cell r="T3205">
            <v>1.1079988993480101</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1</v>
          </cell>
          <cell r="N3206">
            <v>0</v>
          </cell>
          <cell r="O3206">
            <v>0</v>
          </cell>
          <cell r="P3206">
            <v>0</v>
          </cell>
          <cell r="Q3206">
            <v>0</v>
          </cell>
          <cell r="R3206">
            <v>1</v>
          </cell>
          <cell r="T3206">
            <v>1.0524785162766279</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T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0</v>
          </cell>
          <cell r="L3208">
            <v>0</v>
          </cell>
          <cell r="M3208">
            <v>2</v>
          </cell>
          <cell r="N3208">
            <v>0</v>
          </cell>
          <cell r="O3208">
            <v>0</v>
          </cell>
          <cell r="P3208">
            <v>0</v>
          </cell>
          <cell r="Q3208">
            <v>0</v>
          </cell>
          <cell r="R3208">
            <v>2</v>
          </cell>
          <cell r="T3208">
            <v>0.9836720919049976</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T3209">
            <v>9.6743512244797838</v>
          </cell>
        </row>
        <row r="3210">
          <cell r="A3210" t="str">
            <v>392468278</v>
          </cell>
          <cell r="B3210" t="str">
            <v>R10</v>
          </cell>
          <cell r="C3210">
            <v>499</v>
          </cell>
          <cell r="D3210" t="str">
            <v>CORNING SAS</v>
          </cell>
          <cell r="F3210">
            <v>48</v>
          </cell>
          <cell r="G3210" t="str">
            <v>2319Z</v>
          </cell>
          <cell r="H3210">
            <v>0</v>
          </cell>
          <cell r="I3210">
            <v>0</v>
          </cell>
          <cell r="J3210">
            <v>0</v>
          </cell>
          <cell r="K3210">
            <v>1</v>
          </cell>
          <cell r="L3210">
            <v>1</v>
          </cell>
          <cell r="M3210">
            <v>0</v>
          </cell>
          <cell r="N3210">
            <v>0</v>
          </cell>
          <cell r="O3210">
            <v>0</v>
          </cell>
          <cell r="P3210">
            <v>2</v>
          </cell>
          <cell r="Q3210">
            <v>1</v>
          </cell>
          <cell r="R3210">
            <v>4</v>
          </cell>
          <cell r="S3210" t="str">
            <v>1 retraite et 1 chômage</v>
          </cell>
          <cell r="T3210">
            <v>0.96695916964851203</v>
          </cell>
        </row>
        <row r="3211">
          <cell r="A3211" t="str">
            <v>630800084</v>
          </cell>
          <cell r="B3211" t="str">
            <v>R21</v>
          </cell>
          <cell r="C3211">
            <v>459</v>
          </cell>
          <cell r="D3211" t="str">
            <v>MICROTURBO SAS</v>
          </cell>
          <cell r="F3211">
            <v>60</v>
          </cell>
          <cell r="G3211" t="str">
            <v>3030Z</v>
          </cell>
          <cell r="H3211">
            <v>0</v>
          </cell>
          <cell r="I3211">
            <v>1</v>
          </cell>
          <cell r="J3211">
            <v>1</v>
          </cell>
          <cell r="K3211">
            <v>0</v>
          </cell>
          <cell r="L3211">
            <v>0</v>
          </cell>
          <cell r="M3211">
            <v>0</v>
          </cell>
          <cell r="N3211">
            <v>0</v>
          </cell>
          <cell r="O3211">
            <v>0</v>
          </cell>
          <cell r="P3211">
            <v>0</v>
          </cell>
          <cell r="Q3211">
            <v>1</v>
          </cell>
          <cell r="R3211">
            <v>2</v>
          </cell>
          <cell r="T3211">
            <v>1.0101256361059594</v>
          </cell>
        </row>
        <row r="3212">
          <cell r="A3212" t="str">
            <v>509378386</v>
          </cell>
          <cell r="B3212" t="str">
            <v>R11</v>
          </cell>
          <cell r="C3212">
            <v>723</v>
          </cell>
          <cell r="D3212" t="str">
            <v>UMICORE BUILDING PRODUCTS FRANCE</v>
          </cell>
          <cell r="F3212">
            <v>9</v>
          </cell>
          <cell r="G3212" t="str">
            <v>2443Z</v>
          </cell>
          <cell r="H3212">
            <v>0</v>
          </cell>
          <cell r="I3212">
            <v>0</v>
          </cell>
          <cell r="J3212">
            <v>0</v>
          </cell>
          <cell r="K3212">
            <v>0</v>
          </cell>
          <cell r="L3212">
            <v>0</v>
          </cell>
          <cell r="M3212">
            <v>0</v>
          </cell>
          <cell r="N3212">
            <v>0</v>
          </cell>
          <cell r="O3212">
            <v>0</v>
          </cell>
          <cell r="P3212">
            <v>0</v>
          </cell>
          <cell r="Q3212">
            <v>0</v>
          </cell>
          <cell r="R3212">
            <v>0</v>
          </cell>
          <cell r="T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T3213">
            <v>9.4412867195686729</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T3214">
            <v>1.0405599499533627</v>
          </cell>
        </row>
        <row r="3215">
          <cell r="A3215" t="str">
            <v>383168481</v>
          </cell>
          <cell r="B3215" t="str">
            <v>R03</v>
          </cell>
          <cell r="C3215">
            <v>340</v>
          </cell>
          <cell r="D3215" t="str">
            <v>INGREDIA SA</v>
          </cell>
          <cell r="F3215">
            <v>19</v>
          </cell>
          <cell r="G3215" t="str">
            <v>1051D</v>
          </cell>
          <cell r="H3215">
            <v>1</v>
          </cell>
          <cell r="I3215">
            <v>0</v>
          </cell>
          <cell r="J3215">
            <v>0</v>
          </cell>
          <cell r="K3215">
            <v>0</v>
          </cell>
          <cell r="L3215">
            <v>0</v>
          </cell>
          <cell r="M3215">
            <v>0</v>
          </cell>
          <cell r="N3215">
            <v>0</v>
          </cell>
          <cell r="O3215">
            <v>0</v>
          </cell>
          <cell r="P3215">
            <v>0</v>
          </cell>
          <cell r="Q3215">
            <v>0</v>
          </cell>
          <cell r="R3215">
            <v>1</v>
          </cell>
          <cell r="T3215">
            <v>1.0500793648051729</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1</v>
          </cell>
          <cell r="P3216">
            <v>0</v>
          </cell>
          <cell r="Q3216">
            <v>0</v>
          </cell>
          <cell r="R3216">
            <v>1</v>
          </cell>
          <cell r="T3216">
            <v>1.160082371536149</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T3217">
            <v>0.98978723126003021</v>
          </cell>
        </row>
        <row r="3218">
          <cell r="A3218" t="str">
            <v>998269211</v>
          </cell>
          <cell r="B3218" t="str">
            <v>R10</v>
          </cell>
          <cell r="C3218">
            <v>917</v>
          </cell>
          <cell r="D3218" t="str">
            <v>SAINT GOBAIN GLASS FRANCE</v>
          </cell>
          <cell r="F3218">
            <v>119</v>
          </cell>
          <cell r="G3218" t="str">
            <v>231</v>
          </cell>
          <cell r="H3218">
            <v>1</v>
          </cell>
          <cell r="I3218">
            <v>0</v>
          </cell>
          <cell r="J3218">
            <v>0</v>
          </cell>
          <cell r="K3218">
            <v>0</v>
          </cell>
          <cell r="L3218">
            <v>0</v>
          </cell>
          <cell r="M3218">
            <v>0</v>
          </cell>
          <cell r="N3218">
            <v>0</v>
          </cell>
          <cell r="O3218">
            <v>0</v>
          </cell>
          <cell r="P3218">
            <v>0</v>
          </cell>
          <cell r="Q3218">
            <v>8</v>
          </cell>
          <cell r="R3218">
            <v>9</v>
          </cell>
          <cell r="T3218">
            <v>1.0152727096917382</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0</v>
          </cell>
          <cell r="N3219">
            <v>0</v>
          </cell>
          <cell r="O3219">
            <v>0</v>
          </cell>
          <cell r="P3219">
            <v>0</v>
          </cell>
          <cell r="Q3219">
            <v>2</v>
          </cell>
          <cell r="R3219">
            <v>2</v>
          </cell>
          <cell r="T3219">
            <v>1.0096595952013354</v>
          </cell>
        </row>
        <row r="3220">
          <cell r="A3220" t="str">
            <v>312379076</v>
          </cell>
          <cell r="B3220" t="str">
            <v>R10</v>
          </cell>
          <cell r="C3220">
            <v>894</v>
          </cell>
          <cell r="D3220" t="str">
            <v>SAINT GOBAIN ISOVER</v>
          </cell>
          <cell r="F3220">
            <v>41</v>
          </cell>
          <cell r="G3220" t="str">
            <v>2314Z</v>
          </cell>
          <cell r="H3220">
            <v>0</v>
          </cell>
          <cell r="I3220">
            <v>1</v>
          </cell>
          <cell r="J3220">
            <v>1</v>
          </cell>
          <cell r="K3220">
            <v>1</v>
          </cell>
          <cell r="L3220">
            <v>1</v>
          </cell>
          <cell r="M3220">
            <v>0</v>
          </cell>
          <cell r="N3220">
            <v>0</v>
          </cell>
          <cell r="O3220">
            <v>0</v>
          </cell>
          <cell r="P3220">
            <v>0</v>
          </cell>
          <cell r="Q3220">
            <v>5</v>
          </cell>
          <cell r="R3220">
            <v>7</v>
          </cell>
          <cell r="T3220">
            <v>1.0340351844028226</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T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0</v>
          </cell>
          <cell r="I3222">
            <v>0</v>
          </cell>
          <cell r="J3222">
            <v>0</v>
          </cell>
          <cell r="K3222">
            <v>0</v>
          </cell>
          <cell r="L3222">
            <v>0</v>
          </cell>
          <cell r="M3222">
            <v>0</v>
          </cell>
          <cell r="N3222">
            <v>0</v>
          </cell>
          <cell r="O3222">
            <v>0</v>
          </cell>
          <cell r="P3222">
            <v>0</v>
          </cell>
          <cell r="Q3222">
            <v>13</v>
          </cell>
          <cell r="R3222">
            <v>13</v>
          </cell>
          <cell r="T3222">
            <v>1.3309479218539366</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T3223">
            <v>1.0027486719488072</v>
          </cell>
        </row>
        <row r="3224">
          <cell r="A3224" t="str">
            <v>722034592</v>
          </cell>
          <cell r="B3224" t="str">
            <v>R10</v>
          </cell>
          <cell r="C3224">
            <v>1883</v>
          </cell>
          <cell r="D3224" t="str">
            <v>SAINT GOBAIN EMBALLAGE</v>
          </cell>
          <cell r="F3224">
            <v>16</v>
          </cell>
          <cell r="G3224" t="str">
            <v>2313Z</v>
          </cell>
          <cell r="H3224">
            <v>0</v>
          </cell>
          <cell r="I3224">
            <v>0</v>
          </cell>
          <cell r="J3224">
            <v>0</v>
          </cell>
          <cell r="K3224">
            <v>1</v>
          </cell>
          <cell r="L3224">
            <v>1</v>
          </cell>
          <cell r="M3224">
            <v>0</v>
          </cell>
          <cell r="N3224">
            <v>0</v>
          </cell>
          <cell r="O3224">
            <v>1</v>
          </cell>
          <cell r="P3224">
            <v>0</v>
          </cell>
          <cell r="Q3224">
            <v>0</v>
          </cell>
          <cell r="R3224">
            <v>2</v>
          </cell>
          <cell r="T3224">
            <v>0.97757610930730265</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T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T3226">
            <v>9.5765574862909553</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0</v>
          </cell>
          <cell r="M3227">
            <v>0</v>
          </cell>
          <cell r="N3227">
            <v>0</v>
          </cell>
          <cell r="O3227">
            <v>0</v>
          </cell>
          <cell r="P3227">
            <v>0</v>
          </cell>
          <cell r="Q3227">
            <v>0</v>
          </cell>
          <cell r="R3227">
            <v>0</v>
          </cell>
          <cell r="T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0</v>
          </cell>
          <cell r="L3228">
            <v>0</v>
          </cell>
          <cell r="M3228">
            <v>0</v>
          </cell>
          <cell r="N3228">
            <v>0</v>
          </cell>
          <cell r="O3228">
            <v>0</v>
          </cell>
          <cell r="P3228">
            <v>0</v>
          </cell>
          <cell r="Q3228">
            <v>0</v>
          </cell>
          <cell r="R3228">
            <v>0</v>
          </cell>
          <cell r="T3228">
            <v>1.0720116132506585</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1</v>
          </cell>
          <cell r="R3229">
            <v>1</v>
          </cell>
          <cell r="T3229">
            <v>0.9680891124840546</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1</v>
          </cell>
          <cell r="N3230">
            <v>0</v>
          </cell>
          <cell r="O3230">
            <v>0</v>
          </cell>
          <cell r="P3230">
            <v>0</v>
          </cell>
          <cell r="Q3230">
            <v>0</v>
          </cell>
          <cell r="R3230">
            <v>1</v>
          </cell>
          <cell r="T3230">
            <v>1.001218879654546</v>
          </cell>
        </row>
        <row r="3231">
          <cell r="A3231" t="str">
            <v>562113530</v>
          </cell>
          <cell r="B3231" t="str">
            <v>R13</v>
          </cell>
          <cell r="C3231">
            <v>2750</v>
          </cell>
          <cell r="D3231" t="str">
            <v>GEMALTO SA</v>
          </cell>
          <cell r="F3231">
            <v>582</v>
          </cell>
          <cell r="G3231" t="str">
            <v>2612Z</v>
          </cell>
          <cell r="H3231">
            <v>0</v>
          </cell>
          <cell r="I3231">
            <v>8</v>
          </cell>
          <cell r="J3231">
            <v>0</v>
          </cell>
          <cell r="K3231">
            <v>11</v>
          </cell>
          <cell r="L3231">
            <v>0</v>
          </cell>
          <cell r="M3231">
            <v>3</v>
          </cell>
          <cell r="N3231">
            <v>0</v>
          </cell>
          <cell r="O3231">
            <v>0</v>
          </cell>
          <cell r="P3231">
            <v>0</v>
          </cell>
          <cell r="Q3231">
            <v>15</v>
          </cell>
          <cell r="R3231">
            <v>37</v>
          </cell>
          <cell r="T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1</v>
          </cell>
          <cell r="R3232">
            <v>1</v>
          </cell>
          <cell r="T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1</v>
          </cell>
          <cell r="O3233">
            <v>0</v>
          </cell>
          <cell r="P3233">
            <v>0</v>
          </cell>
          <cell r="Q3233">
            <v>0</v>
          </cell>
          <cell r="R3233">
            <v>1</v>
          </cell>
          <cell r="T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2</v>
          </cell>
          <cell r="N3234">
            <v>0</v>
          </cell>
          <cell r="O3234">
            <v>0</v>
          </cell>
          <cell r="P3234">
            <v>0</v>
          </cell>
          <cell r="Q3234">
            <v>1</v>
          </cell>
          <cell r="R3234">
            <v>3</v>
          </cell>
          <cell r="T3234">
            <v>1.0440318916525746</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6</v>
          </cell>
          <cell r="N3235">
            <v>0</v>
          </cell>
          <cell r="O3235">
            <v>0</v>
          </cell>
          <cell r="P3235">
            <v>0</v>
          </cell>
          <cell r="Q3235">
            <v>5</v>
          </cell>
          <cell r="R3235">
            <v>11</v>
          </cell>
          <cell r="T3235">
            <v>1.0035654780523924</v>
          </cell>
        </row>
        <row r="3236">
          <cell r="A3236" t="str">
            <v>440156081</v>
          </cell>
          <cell r="B3236" t="str">
            <v>R19</v>
          </cell>
          <cell r="C3236">
            <v>3277</v>
          </cell>
          <cell r="D3236" t="str">
            <v>DELPHI FRANCE SAS</v>
          </cell>
          <cell r="F3236">
            <v>470</v>
          </cell>
          <cell r="G3236" t="str">
            <v>2932Z</v>
          </cell>
          <cell r="H3236">
            <v>0</v>
          </cell>
          <cell r="I3236">
            <v>2</v>
          </cell>
          <cell r="J3236">
            <v>0</v>
          </cell>
          <cell r="K3236">
            <v>5</v>
          </cell>
          <cell r="L3236">
            <v>0</v>
          </cell>
          <cell r="M3236">
            <v>43</v>
          </cell>
          <cell r="N3236">
            <v>0</v>
          </cell>
          <cell r="O3236">
            <v>0</v>
          </cell>
          <cell r="P3236">
            <v>0</v>
          </cell>
          <cell r="Q3236">
            <v>3</v>
          </cell>
          <cell r="R3236">
            <v>53</v>
          </cell>
          <cell r="T3236">
            <v>0.45928030671553433</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0</v>
          </cell>
          <cell r="M3237">
            <v>0</v>
          </cell>
          <cell r="N3237">
            <v>0</v>
          </cell>
          <cell r="O3237">
            <v>0</v>
          </cell>
          <cell r="P3237">
            <v>0</v>
          </cell>
          <cell r="Q3237">
            <v>0</v>
          </cell>
          <cell r="R3237">
            <v>0</v>
          </cell>
          <cell r="T3237">
            <v>1.001216554310163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0</v>
          </cell>
          <cell r="L3238">
            <v>0</v>
          </cell>
          <cell r="M3238">
            <v>0</v>
          </cell>
          <cell r="N3238">
            <v>0</v>
          </cell>
          <cell r="O3238">
            <v>0</v>
          </cell>
          <cell r="P3238">
            <v>0</v>
          </cell>
          <cell r="Q3238">
            <v>0</v>
          </cell>
          <cell r="R3238">
            <v>0</v>
          </cell>
          <cell r="T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1</v>
          </cell>
          <cell r="N3239">
            <v>0</v>
          </cell>
          <cell r="O3239">
            <v>0</v>
          </cell>
          <cell r="P3239">
            <v>0</v>
          </cell>
          <cell r="Q3239">
            <v>1</v>
          </cell>
          <cell r="R3239">
            <v>2</v>
          </cell>
          <cell r="T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T3240">
            <v>1.0162768879343202</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0</v>
          </cell>
          <cell r="L3241">
            <v>0</v>
          </cell>
          <cell r="M3241">
            <v>0</v>
          </cell>
          <cell r="N3241">
            <v>0</v>
          </cell>
          <cell r="O3241">
            <v>0</v>
          </cell>
          <cell r="P3241">
            <v>0</v>
          </cell>
          <cell r="Q3241">
            <v>0</v>
          </cell>
          <cell r="R3241">
            <v>0</v>
          </cell>
          <cell r="T3241">
            <v>0.99687860212627999</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T3242">
            <v>1.008613890563179</v>
          </cell>
        </row>
        <row r="3243">
          <cell r="A3243" t="str">
            <v>310727961</v>
          </cell>
          <cell r="B3243" t="str">
            <v>R18</v>
          </cell>
          <cell r="C3243">
            <v>96</v>
          </cell>
          <cell r="D3243" t="str">
            <v>BA SYSTEMES</v>
          </cell>
          <cell r="F3243">
            <v>19</v>
          </cell>
          <cell r="G3243" t="str">
            <v>2822Z</v>
          </cell>
          <cell r="H3243">
            <v>0</v>
          </cell>
          <cell r="I3243">
            <v>0</v>
          </cell>
          <cell r="J3243">
            <v>0</v>
          </cell>
          <cell r="K3243">
            <v>0</v>
          </cell>
          <cell r="L3243">
            <v>0</v>
          </cell>
          <cell r="M3243">
            <v>0</v>
          </cell>
          <cell r="N3243">
            <v>0</v>
          </cell>
          <cell r="O3243">
            <v>0</v>
          </cell>
          <cell r="P3243">
            <v>0</v>
          </cell>
          <cell r="Q3243">
            <v>0</v>
          </cell>
          <cell r="R3243">
            <v>0</v>
          </cell>
          <cell r="T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T3244">
            <v>1.0131499017443868</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2</v>
          </cell>
          <cell r="L3245">
            <v>0</v>
          </cell>
          <cell r="M3245">
            <v>0</v>
          </cell>
          <cell r="N3245">
            <v>0</v>
          </cell>
          <cell r="O3245">
            <v>0</v>
          </cell>
          <cell r="P3245">
            <v>2</v>
          </cell>
          <cell r="Q3245">
            <v>4</v>
          </cell>
          <cell r="R3245">
            <v>8</v>
          </cell>
          <cell r="S3245" t="str">
            <v>Décès</v>
          </cell>
          <cell r="T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0</v>
          </cell>
          <cell r="M3246">
            <v>0</v>
          </cell>
          <cell r="N3246">
            <v>0</v>
          </cell>
          <cell r="O3246">
            <v>0</v>
          </cell>
          <cell r="P3246">
            <v>0</v>
          </cell>
          <cell r="Q3246">
            <v>5</v>
          </cell>
          <cell r="R3246">
            <v>5</v>
          </cell>
          <cell r="T3246">
            <v>0.85747439180965057</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T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T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T3249">
            <v>9.3693433171145788</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1</v>
          </cell>
          <cell r="N3250">
            <v>0</v>
          </cell>
          <cell r="O3250">
            <v>0</v>
          </cell>
          <cell r="P3250">
            <v>0</v>
          </cell>
          <cell r="Q3250">
            <v>0</v>
          </cell>
          <cell r="R3250">
            <v>2</v>
          </cell>
          <cell r="T3250">
            <v>0.99533709281171723</v>
          </cell>
        </row>
        <row r="3251">
          <cell r="A3251" t="str">
            <v>916920697</v>
          </cell>
          <cell r="B3251" t="str">
            <v>R19</v>
          </cell>
          <cell r="C3251">
            <v>1084</v>
          </cell>
          <cell r="D3251" t="str">
            <v>BEHR FRANCE ROUFFACH</v>
          </cell>
          <cell r="F3251">
            <v>52</v>
          </cell>
          <cell r="G3251" t="str">
            <v>2932Z</v>
          </cell>
          <cell r="H3251">
            <v>0</v>
          </cell>
          <cell r="I3251">
            <v>0</v>
          </cell>
          <cell r="J3251">
            <v>0</v>
          </cell>
          <cell r="K3251">
            <v>0</v>
          </cell>
          <cell r="L3251">
            <v>0</v>
          </cell>
          <cell r="M3251">
            <v>0</v>
          </cell>
          <cell r="N3251">
            <v>0</v>
          </cell>
          <cell r="O3251">
            <v>0</v>
          </cell>
          <cell r="P3251">
            <v>0</v>
          </cell>
          <cell r="Q3251">
            <v>7</v>
          </cell>
          <cell r="R3251">
            <v>7</v>
          </cell>
          <cell r="T3251">
            <v>0.8959405632346561</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T3252">
            <v>1.001507551842874</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1</v>
          </cell>
          <cell r="R3253">
            <v>1</v>
          </cell>
          <cell r="T3253">
            <v>1.0203256759186028</v>
          </cell>
        </row>
        <row r="3254">
          <cell r="A3254" t="str">
            <v>305163040</v>
          </cell>
          <cell r="B3254" t="str">
            <v>R29</v>
          </cell>
          <cell r="C3254">
            <v>150</v>
          </cell>
          <cell r="D3254" t="str">
            <v>CIRIL</v>
          </cell>
          <cell r="F3254">
            <v>21</v>
          </cell>
          <cell r="G3254" t="str">
            <v>6202A</v>
          </cell>
          <cell r="H3254">
            <v>0</v>
          </cell>
          <cell r="I3254">
            <v>0</v>
          </cell>
          <cell r="J3254">
            <v>0</v>
          </cell>
          <cell r="K3254">
            <v>0</v>
          </cell>
          <cell r="L3254">
            <v>0</v>
          </cell>
          <cell r="M3254">
            <v>0</v>
          </cell>
          <cell r="N3254">
            <v>0</v>
          </cell>
          <cell r="O3254">
            <v>0</v>
          </cell>
          <cell r="P3254">
            <v>0</v>
          </cell>
          <cell r="Q3254">
            <v>0</v>
          </cell>
          <cell r="R3254">
            <v>0</v>
          </cell>
          <cell r="T3254">
            <v>1.0038573359898224</v>
          </cell>
        </row>
        <row r="3255">
          <cell r="A3255" t="str">
            <v>339685612</v>
          </cell>
          <cell r="B3255" t="str">
            <v>R08</v>
          </cell>
          <cell r="C3255">
            <v>49</v>
          </cell>
          <cell r="D3255" t="str">
            <v>THERADIAG SA</v>
          </cell>
          <cell r="F3255">
            <v>3</v>
          </cell>
          <cell r="G3255" t="str">
            <v>2110Z</v>
          </cell>
          <cell r="H3255">
            <v>0</v>
          </cell>
          <cell r="I3255">
            <v>0</v>
          </cell>
          <cell r="J3255">
            <v>0</v>
          </cell>
          <cell r="K3255">
            <v>0</v>
          </cell>
          <cell r="L3255">
            <v>0</v>
          </cell>
          <cell r="M3255">
            <v>0</v>
          </cell>
          <cell r="N3255">
            <v>0</v>
          </cell>
          <cell r="O3255">
            <v>0</v>
          </cell>
          <cell r="P3255">
            <v>0</v>
          </cell>
          <cell r="Q3255">
            <v>0</v>
          </cell>
          <cell r="R3255">
            <v>0</v>
          </cell>
          <cell r="T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T3256">
            <v>1.0211255385207367</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T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T3258">
            <v>0.99465886514900037</v>
          </cell>
        </row>
        <row r="3259">
          <cell r="A3259" t="str">
            <v>699800306</v>
          </cell>
          <cell r="B3259" t="str">
            <v>R14</v>
          </cell>
          <cell r="C3259">
            <v>262</v>
          </cell>
          <cell r="D3259" t="str">
            <v>ACTIA SODIELEC</v>
          </cell>
          <cell r="F3259">
            <v>44</v>
          </cell>
          <cell r="G3259" t="str">
            <v>2630Z</v>
          </cell>
          <cell r="H3259">
            <v>4</v>
          </cell>
          <cell r="I3259">
            <v>2</v>
          </cell>
          <cell r="J3259">
            <v>2</v>
          </cell>
          <cell r="K3259">
            <v>0</v>
          </cell>
          <cell r="L3259">
            <v>0</v>
          </cell>
          <cell r="M3259">
            <v>0</v>
          </cell>
          <cell r="N3259">
            <v>0</v>
          </cell>
          <cell r="O3259">
            <v>0</v>
          </cell>
          <cell r="P3259">
            <v>4</v>
          </cell>
          <cell r="Q3259">
            <v>0</v>
          </cell>
          <cell r="R3259">
            <v>10</v>
          </cell>
          <cell r="S3259" t="str">
            <v>chômage</v>
          </cell>
          <cell r="T3259">
            <v>1.000466116013224</v>
          </cell>
        </row>
        <row r="3260">
          <cell r="A3260" t="str">
            <v>339722670</v>
          </cell>
          <cell r="B3260" t="str">
            <v>R30</v>
          </cell>
          <cell r="C3260">
            <v>33</v>
          </cell>
          <cell r="D3260" t="str">
            <v>MENSI TRIMBLE</v>
          </cell>
          <cell r="F3260">
            <v>30</v>
          </cell>
          <cell r="G3260" t="str">
            <v>7112B</v>
          </cell>
          <cell r="H3260">
            <v>0</v>
          </cell>
          <cell r="I3260">
            <v>0</v>
          </cell>
          <cell r="J3260">
            <v>0</v>
          </cell>
          <cell r="K3260">
            <v>0</v>
          </cell>
          <cell r="L3260">
            <v>0</v>
          </cell>
          <cell r="M3260">
            <v>1</v>
          </cell>
          <cell r="N3260">
            <v>0</v>
          </cell>
          <cell r="O3260">
            <v>0</v>
          </cell>
          <cell r="P3260">
            <v>0</v>
          </cell>
          <cell r="Q3260">
            <v>0</v>
          </cell>
          <cell r="R3260">
            <v>1</v>
          </cell>
          <cell r="T3260">
            <v>0.99042774831936931</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T3261">
            <v>1.0282910284901536</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T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T3263">
            <v>1.0007829316016368</v>
          </cell>
        </row>
        <row r="3264">
          <cell r="A3264" t="str">
            <v>806320222</v>
          </cell>
          <cell r="B3264" t="str">
            <v>R17</v>
          </cell>
          <cell r="C3264">
            <v>356</v>
          </cell>
          <cell r="D3264" t="str">
            <v>METALOR TECHNOLOGIES FRANCE</v>
          </cell>
          <cell r="F3264">
            <v>6</v>
          </cell>
          <cell r="G3264" t="str">
            <v>2733Z</v>
          </cell>
          <cell r="H3264">
            <v>0</v>
          </cell>
          <cell r="I3264">
            <v>0</v>
          </cell>
          <cell r="J3264">
            <v>0</v>
          </cell>
          <cell r="K3264">
            <v>0</v>
          </cell>
          <cell r="L3264">
            <v>0</v>
          </cell>
          <cell r="M3264">
            <v>1</v>
          </cell>
          <cell r="N3264">
            <v>0</v>
          </cell>
          <cell r="O3264">
            <v>0</v>
          </cell>
          <cell r="P3264">
            <v>0</v>
          </cell>
          <cell r="Q3264">
            <v>0</v>
          </cell>
          <cell r="R3264">
            <v>1</v>
          </cell>
          <cell r="T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0</v>
          </cell>
          <cell r="L3265">
            <v>0</v>
          </cell>
          <cell r="M3265">
            <v>0</v>
          </cell>
          <cell r="N3265">
            <v>0</v>
          </cell>
          <cell r="O3265">
            <v>0</v>
          </cell>
          <cell r="P3265">
            <v>0</v>
          </cell>
          <cell r="Q3265">
            <v>0</v>
          </cell>
          <cell r="R3265">
            <v>0</v>
          </cell>
          <cell r="T3265">
            <v>1.0032900623218837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1</v>
          </cell>
          <cell r="Q3266">
            <v>0</v>
          </cell>
          <cell r="R3266">
            <v>1</v>
          </cell>
          <cell r="S3266" t="str">
            <v>Formation</v>
          </cell>
          <cell r="T3266">
            <v>0.96452567176340254</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T3267">
            <v>1.0065395519240778</v>
          </cell>
        </row>
        <row r="3268">
          <cell r="A3268" t="str">
            <v>342192150</v>
          </cell>
          <cell r="B3268" t="str">
            <v>R19</v>
          </cell>
          <cell r="C3268">
            <v>1496</v>
          </cell>
          <cell r="D3268" t="str">
            <v>VALEO SYSTEMES D ESSUYAGE</v>
          </cell>
          <cell r="F3268">
            <v>49</v>
          </cell>
          <cell r="G3268" t="str">
            <v>2931Z</v>
          </cell>
          <cell r="H3268">
            <v>0</v>
          </cell>
          <cell r="I3268">
            <v>3</v>
          </cell>
          <cell r="J3268">
            <v>3</v>
          </cell>
          <cell r="K3268">
            <v>0</v>
          </cell>
          <cell r="L3268">
            <v>0</v>
          </cell>
          <cell r="M3268">
            <v>0</v>
          </cell>
          <cell r="N3268">
            <v>0</v>
          </cell>
          <cell r="O3268">
            <v>0</v>
          </cell>
          <cell r="P3268">
            <v>2</v>
          </cell>
          <cell r="Q3268">
            <v>0</v>
          </cell>
          <cell r="R3268">
            <v>5</v>
          </cell>
          <cell r="T3268">
            <v>0.90620449731032815</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0</v>
          </cell>
          <cell r="L3269">
            <v>0</v>
          </cell>
          <cell r="M3269">
            <v>0</v>
          </cell>
          <cell r="N3269">
            <v>0</v>
          </cell>
          <cell r="O3269">
            <v>0</v>
          </cell>
          <cell r="P3269">
            <v>0</v>
          </cell>
          <cell r="Q3269">
            <v>0</v>
          </cell>
          <cell r="R3269">
            <v>0</v>
          </cell>
          <cell r="T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0</v>
          </cell>
          <cell r="L3270">
            <v>0</v>
          </cell>
          <cell r="M3270">
            <v>1</v>
          </cell>
          <cell r="N3270">
            <v>0</v>
          </cell>
          <cell r="O3270">
            <v>1</v>
          </cell>
          <cell r="P3270">
            <v>1</v>
          </cell>
          <cell r="Q3270">
            <v>0</v>
          </cell>
          <cell r="R3270">
            <v>3</v>
          </cell>
          <cell r="S3270" t="str">
            <v>Retraite</v>
          </cell>
          <cell r="T3270">
            <v>1.0112192521775796</v>
          </cell>
        </row>
        <row r="3271">
          <cell r="A3271" t="str">
            <v>394242911</v>
          </cell>
          <cell r="B3271" t="str">
            <v>R18</v>
          </cell>
          <cell r="C3271">
            <v>247</v>
          </cell>
          <cell r="D3271" t="str">
            <v>IN-LHC</v>
          </cell>
          <cell r="F3271">
            <v>18</v>
          </cell>
          <cell r="G3271" t="str">
            <v>2812Z</v>
          </cell>
          <cell r="H3271">
            <v>0</v>
          </cell>
          <cell r="I3271">
            <v>0</v>
          </cell>
          <cell r="J3271">
            <v>0</v>
          </cell>
          <cell r="K3271">
            <v>0</v>
          </cell>
          <cell r="L3271">
            <v>0</v>
          </cell>
          <cell r="M3271">
            <v>0</v>
          </cell>
          <cell r="N3271">
            <v>0</v>
          </cell>
          <cell r="O3271">
            <v>0</v>
          </cell>
          <cell r="P3271">
            <v>0</v>
          </cell>
          <cell r="Q3271">
            <v>0</v>
          </cell>
          <cell r="R3271">
            <v>0</v>
          </cell>
          <cell r="T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T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T3273">
            <v>1.0058786383157863</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T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0</v>
          </cell>
          <cell r="L3275">
            <v>0</v>
          </cell>
          <cell r="M3275">
            <v>0</v>
          </cell>
          <cell r="N3275">
            <v>0</v>
          </cell>
          <cell r="O3275">
            <v>0</v>
          </cell>
          <cell r="P3275">
            <v>0</v>
          </cell>
          <cell r="Q3275">
            <v>0</v>
          </cell>
          <cell r="R3275">
            <v>0</v>
          </cell>
          <cell r="T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0</v>
          </cell>
          <cell r="L3276">
            <v>0</v>
          </cell>
          <cell r="M3276">
            <v>0</v>
          </cell>
          <cell r="N3276">
            <v>0</v>
          </cell>
          <cell r="O3276">
            <v>0</v>
          </cell>
          <cell r="P3276">
            <v>1</v>
          </cell>
          <cell r="Q3276">
            <v>0</v>
          </cell>
          <cell r="R3276">
            <v>1</v>
          </cell>
          <cell r="S3276" t="str">
            <v>retraite</v>
          </cell>
          <cell r="T3276">
            <v>0.85376731508844039</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T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T3278">
            <v>1.0023632548111525</v>
          </cell>
        </row>
        <row r="3279">
          <cell r="A3279" t="str">
            <v>562042598</v>
          </cell>
          <cell r="B3279" t="str">
            <v>R11</v>
          </cell>
          <cell r="C3279">
            <v>531</v>
          </cell>
          <cell r="D3279" t="str">
            <v>VOSSLOH COGIFER</v>
          </cell>
          <cell r="F3279">
            <v>14</v>
          </cell>
          <cell r="G3279" t="str">
            <v>2410Z</v>
          </cell>
          <cell r="H3279">
            <v>0</v>
          </cell>
          <cell r="I3279">
            <v>0</v>
          </cell>
          <cell r="J3279">
            <v>0</v>
          </cell>
          <cell r="K3279">
            <v>0</v>
          </cell>
          <cell r="L3279">
            <v>0</v>
          </cell>
          <cell r="M3279">
            <v>0</v>
          </cell>
          <cell r="N3279">
            <v>0</v>
          </cell>
          <cell r="O3279">
            <v>0</v>
          </cell>
          <cell r="P3279">
            <v>0</v>
          </cell>
          <cell r="Q3279">
            <v>0</v>
          </cell>
          <cell r="R3279">
            <v>0</v>
          </cell>
          <cell r="T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1</v>
          </cell>
          <cell r="R3280">
            <v>1</v>
          </cell>
          <cell r="T3280">
            <v>0.7788008710424581</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T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T3282">
            <v>0.998215603141134</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1</v>
          </cell>
          <cell r="N3283">
            <v>0</v>
          </cell>
          <cell r="O3283">
            <v>0</v>
          </cell>
          <cell r="P3283">
            <v>1</v>
          </cell>
          <cell r="Q3283">
            <v>1</v>
          </cell>
          <cell r="R3283">
            <v>3</v>
          </cell>
          <cell r="S3283" t="str">
            <v>RETRAITE</v>
          </cell>
          <cell r="T3283">
            <v>1.0257703527650304</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0</v>
          </cell>
          <cell r="L3284">
            <v>0</v>
          </cell>
          <cell r="M3284">
            <v>0</v>
          </cell>
          <cell r="N3284">
            <v>0</v>
          </cell>
          <cell r="O3284">
            <v>0</v>
          </cell>
          <cell r="P3284">
            <v>0</v>
          </cell>
          <cell r="Q3284">
            <v>1</v>
          </cell>
          <cell r="R3284">
            <v>1</v>
          </cell>
          <cell r="T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1</v>
          </cell>
          <cell r="L3285">
            <v>1</v>
          </cell>
          <cell r="M3285">
            <v>0</v>
          </cell>
          <cell r="N3285">
            <v>0</v>
          </cell>
          <cell r="O3285">
            <v>0</v>
          </cell>
          <cell r="P3285">
            <v>0</v>
          </cell>
          <cell r="Q3285">
            <v>0</v>
          </cell>
          <cell r="R3285">
            <v>1</v>
          </cell>
          <cell r="T3285">
            <v>0.99926088435929761</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1</v>
          </cell>
          <cell r="R3286">
            <v>1</v>
          </cell>
          <cell r="T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2</v>
          </cell>
          <cell r="R3287">
            <v>2</v>
          </cell>
          <cell r="T3287">
            <v>1.3318962537054457</v>
          </cell>
        </row>
        <row r="3288">
          <cell r="A3288" t="str">
            <v>946250420</v>
          </cell>
          <cell r="B3288" t="str">
            <v>R12</v>
          </cell>
          <cell r="C3288">
            <v>45</v>
          </cell>
          <cell r="D3288" t="str">
            <v>FRIMA-T SAS</v>
          </cell>
          <cell r="F3288">
            <v>13</v>
          </cell>
          <cell r="G3288" t="str">
            <v>2599A</v>
          </cell>
          <cell r="H3288">
            <v>0</v>
          </cell>
          <cell r="I3288">
            <v>0</v>
          </cell>
          <cell r="J3288">
            <v>0</v>
          </cell>
          <cell r="K3288">
            <v>1</v>
          </cell>
          <cell r="L3288">
            <v>0</v>
          </cell>
          <cell r="M3288">
            <v>0</v>
          </cell>
          <cell r="N3288">
            <v>0</v>
          </cell>
          <cell r="O3288">
            <v>1</v>
          </cell>
          <cell r="P3288">
            <v>0</v>
          </cell>
          <cell r="Q3288">
            <v>0</v>
          </cell>
          <cell r="R3288">
            <v>2</v>
          </cell>
          <cell r="T3288">
            <v>1.2105980803182774</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T3289">
            <v>1.0023264265489042</v>
          </cell>
        </row>
        <row r="3290">
          <cell r="A3290" t="str">
            <v>334474111</v>
          </cell>
          <cell r="B3290" t="str">
            <v>R15</v>
          </cell>
          <cell r="C3290">
            <v>145</v>
          </cell>
          <cell r="D3290" t="str">
            <v>MEGGITT SENSOREX</v>
          </cell>
          <cell r="F3290">
            <v>9</v>
          </cell>
          <cell r="G3290" t="str">
            <v>2651B</v>
          </cell>
          <cell r="H3290">
            <v>1</v>
          </cell>
          <cell r="I3290">
            <v>0</v>
          </cell>
          <cell r="J3290">
            <v>0</v>
          </cell>
          <cell r="K3290">
            <v>0</v>
          </cell>
          <cell r="L3290">
            <v>0</v>
          </cell>
          <cell r="M3290">
            <v>0</v>
          </cell>
          <cell r="N3290">
            <v>0</v>
          </cell>
          <cell r="O3290">
            <v>0</v>
          </cell>
          <cell r="P3290">
            <v>0</v>
          </cell>
          <cell r="Q3290">
            <v>0</v>
          </cell>
          <cell r="R3290">
            <v>1</v>
          </cell>
          <cell r="T3290">
            <v>0.99084135113983096</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1</v>
          </cell>
          <cell r="N3291">
            <v>0</v>
          </cell>
          <cell r="O3291">
            <v>0</v>
          </cell>
          <cell r="P3291">
            <v>0</v>
          </cell>
          <cell r="Q3291">
            <v>0</v>
          </cell>
          <cell r="R3291">
            <v>1</v>
          </cell>
          <cell r="T3291">
            <v>0.9829908838227378</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T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0</v>
          </cell>
          <cell r="P3293">
            <v>0</v>
          </cell>
          <cell r="Q3293">
            <v>0</v>
          </cell>
          <cell r="R3293">
            <v>0</v>
          </cell>
          <cell r="T3293">
            <v>0.99286739669948099</v>
          </cell>
        </row>
        <row r="3294">
          <cell r="A3294" t="str">
            <v>342913191</v>
          </cell>
          <cell r="B3294" t="str">
            <v>R10</v>
          </cell>
          <cell r="C3294">
            <v>672</v>
          </cell>
          <cell r="D3294" t="str">
            <v>PAREXGROUP SA</v>
          </cell>
          <cell r="F3294">
            <v>19</v>
          </cell>
          <cell r="G3294" t="str">
            <v>2364Z</v>
          </cell>
          <cell r="H3294">
            <v>0</v>
          </cell>
          <cell r="I3294">
            <v>0</v>
          </cell>
          <cell r="J3294">
            <v>0</v>
          </cell>
          <cell r="K3294">
            <v>1</v>
          </cell>
          <cell r="L3294">
            <v>1</v>
          </cell>
          <cell r="M3294">
            <v>0</v>
          </cell>
          <cell r="N3294">
            <v>0</v>
          </cell>
          <cell r="O3294">
            <v>0</v>
          </cell>
          <cell r="P3294">
            <v>1</v>
          </cell>
          <cell r="Q3294">
            <v>0</v>
          </cell>
          <cell r="R3294">
            <v>2</v>
          </cell>
          <cell r="S3294" t="str">
            <v>retraite</v>
          </cell>
          <cell r="T3294">
            <v>1.1478307373908123</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T3295">
            <v>0.88103285440884327</v>
          </cell>
        </row>
        <row r="3296">
          <cell r="A3296" t="str">
            <v>313151466</v>
          </cell>
          <cell r="B3296" t="str">
            <v>R03</v>
          </cell>
          <cell r="C3296">
            <v>456</v>
          </cell>
          <cell r="D3296" t="str">
            <v>ALLIANCE ELABORES</v>
          </cell>
          <cell r="F3296">
            <v>7</v>
          </cell>
          <cell r="G3296" t="str">
            <v>1085Z</v>
          </cell>
          <cell r="H3296">
            <v>0</v>
          </cell>
          <cell r="I3296">
            <v>1</v>
          </cell>
          <cell r="J3296">
            <v>0</v>
          </cell>
          <cell r="K3296">
            <v>0</v>
          </cell>
          <cell r="L3296">
            <v>0</v>
          </cell>
          <cell r="M3296">
            <v>0</v>
          </cell>
          <cell r="N3296">
            <v>0</v>
          </cell>
          <cell r="O3296">
            <v>0</v>
          </cell>
          <cell r="P3296">
            <v>0</v>
          </cell>
          <cell r="Q3296">
            <v>0</v>
          </cell>
          <cell r="R3296">
            <v>1</v>
          </cell>
          <cell r="T3296">
            <v>1.0575659580013701</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T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4</v>
          </cell>
          <cell r="R3298">
            <v>4</v>
          </cell>
          <cell r="T3298">
            <v>1.4561225153771111</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T3299">
            <v>1.000853375150309</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T3300">
            <v>0.77302123089280228</v>
          </cell>
        </row>
        <row r="3301">
          <cell r="A3301" t="str">
            <v>387901044</v>
          </cell>
          <cell r="B3301" t="str">
            <v>R27</v>
          </cell>
          <cell r="C3301">
            <v>176</v>
          </cell>
          <cell r="D3301" t="str">
            <v>JEULIN</v>
          </cell>
          <cell r="F3301">
            <v>10</v>
          </cell>
          <cell r="G3301" t="str">
            <v>5829A</v>
          </cell>
          <cell r="H3301">
            <v>1</v>
          </cell>
          <cell r="I3301">
            <v>0</v>
          </cell>
          <cell r="J3301">
            <v>0</v>
          </cell>
          <cell r="K3301">
            <v>0</v>
          </cell>
          <cell r="L3301">
            <v>0</v>
          </cell>
          <cell r="M3301">
            <v>0</v>
          </cell>
          <cell r="N3301">
            <v>0</v>
          </cell>
          <cell r="O3301">
            <v>0</v>
          </cell>
          <cell r="P3301">
            <v>1</v>
          </cell>
          <cell r="Q3301">
            <v>1</v>
          </cell>
          <cell r="R3301">
            <v>3</v>
          </cell>
          <cell r="T3301">
            <v>1.0079691806158926</v>
          </cell>
        </row>
        <row r="3302">
          <cell r="A3302" t="str">
            <v>307378489</v>
          </cell>
          <cell r="B3302" t="str">
            <v>R08</v>
          </cell>
          <cell r="C3302">
            <v>908</v>
          </cell>
          <cell r="D3302" t="str">
            <v>LABORATOIRES ARKOPHARMA</v>
          </cell>
          <cell r="F3302">
            <v>46</v>
          </cell>
          <cell r="G3302" t="str">
            <v>2120Z</v>
          </cell>
          <cell r="H3302">
            <v>5</v>
          </cell>
          <cell r="I3302">
            <v>0</v>
          </cell>
          <cell r="J3302">
            <v>0</v>
          </cell>
          <cell r="K3302">
            <v>0</v>
          </cell>
          <cell r="L3302">
            <v>0</v>
          </cell>
          <cell r="M3302">
            <v>0</v>
          </cell>
          <cell r="N3302">
            <v>0</v>
          </cell>
          <cell r="O3302">
            <v>0</v>
          </cell>
          <cell r="P3302">
            <v>0</v>
          </cell>
          <cell r="Q3302">
            <v>0</v>
          </cell>
          <cell r="R3302">
            <v>5</v>
          </cell>
          <cell r="T3302">
            <v>0.99289205582392825</v>
          </cell>
        </row>
        <row r="3303">
          <cell r="A3303" t="str">
            <v>915722011</v>
          </cell>
          <cell r="B3303" t="str">
            <v>R19</v>
          </cell>
          <cell r="C3303">
            <v>1032</v>
          </cell>
          <cell r="D3303" t="str">
            <v>FAURECIA AUTOMOTIVE INDUSTRIE</v>
          </cell>
          <cell r="F3303">
            <v>73</v>
          </cell>
          <cell r="G3303" t="str">
            <v>2932Z</v>
          </cell>
          <cell r="H3303">
            <v>0</v>
          </cell>
          <cell r="I3303">
            <v>3</v>
          </cell>
          <cell r="J3303">
            <v>0</v>
          </cell>
          <cell r="K3303">
            <v>1</v>
          </cell>
          <cell r="L3303">
            <v>0</v>
          </cell>
          <cell r="M3303">
            <v>0</v>
          </cell>
          <cell r="N3303">
            <v>0</v>
          </cell>
          <cell r="O3303">
            <v>0</v>
          </cell>
          <cell r="P3303">
            <v>0</v>
          </cell>
          <cell r="Q3303">
            <v>6</v>
          </cell>
          <cell r="R3303">
            <v>10</v>
          </cell>
          <cell r="T3303">
            <v>1.1215974031678104</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7</v>
          </cell>
          <cell r="R3304">
            <v>7</v>
          </cell>
          <cell r="T3304">
            <v>1.0135669371959162</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T3305">
            <v>1.0015666364993958</v>
          </cell>
        </row>
        <row r="3306">
          <cell r="A3306" t="str">
            <v>334915782</v>
          </cell>
          <cell r="B3306" t="str">
            <v>R27</v>
          </cell>
          <cell r="C3306">
            <v>37</v>
          </cell>
          <cell r="D3306" t="str">
            <v>DYNASYS</v>
          </cell>
          <cell r="F3306">
            <v>9</v>
          </cell>
          <cell r="G3306" t="str">
            <v>5829C</v>
          </cell>
          <cell r="H3306">
            <v>2</v>
          </cell>
          <cell r="I3306">
            <v>0</v>
          </cell>
          <cell r="J3306">
            <v>0</v>
          </cell>
          <cell r="K3306">
            <v>0</v>
          </cell>
          <cell r="L3306">
            <v>0</v>
          </cell>
          <cell r="M3306">
            <v>0</v>
          </cell>
          <cell r="N3306">
            <v>0</v>
          </cell>
          <cell r="O3306">
            <v>0</v>
          </cell>
          <cell r="P3306">
            <v>0</v>
          </cell>
          <cell r="Q3306">
            <v>0</v>
          </cell>
          <cell r="R3306">
            <v>2</v>
          </cell>
          <cell r="T3306">
            <v>1.0112334425610283</v>
          </cell>
        </row>
        <row r="3307">
          <cell r="A3307" t="str">
            <v>343261749</v>
          </cell>
          <cell r="B3307" t="str">
            <v>R03</v>
          </cell>
          <cell r="C3307">
            <v>69</v>
          </cell>
          <cell r="D3307" t="str">
            <v>SAVEUR</v>
          </cell>
          <cell r="F3307">
            <v>10</v>
          </cell>
          <cell r="G3307" t="str">
            <v>1085Z</v>
          </cell>
          <cell r="H3307">
            <v>0</v>
          </cell>
          <cell r="I3307">
            <v>0</v>
          </cell>
          <cell r="J3307">
            <v>0</v>
          </cell>
          <cell r="K3307">
            <v>0</v>
          </cell>
          <cell r="L3307">
            <v>0</v>
          </cell>
          <cell r="M3307">
            <v>0</v>
          </cell>
          <cell r="N3307">
            <v>0</v>
          </cell>
          <cell r="O3307">
            <v>0</v>
          </cell>
          <cell r="P3307">
            <v>0</v>
          </cell>
          <cell r="Q3307">
            <v>0</v>
          </cell>
          <cell r="R3307">
            <v>0</v>
          </cell>
          <cell r="T3307">
            <v>1.0805870926213947</v>
          </cell>
        </row>
        <row r="3308">
          <cell r="A3308" t="str">
            <v>331518498</v>
          </cell>
          <cell r="B3308" t="str">
            <v>R27</v>
          </cell>
          <cell r="C3308">
            <v>146</v>
          </cell>
          <cell r="D3308" t="str">
            <v>ESKER SA</v>
          </cell>
          <cell r="F3308">
            <v>56</v>
          </cell>
          <cell r="G3308" t="str">
            <v>5829A</v>
          </cell>
          <cell r="H3308">
            <v>0</v>
          </cell>
          <cell r="I3308">
            <v>0</v>
          </cell>
          <cell r="J3308">
            <v>0</v>
          </cell>
          <cell r="K3308">
            <v>0</v>
          </cell>
          <cell r="L3308">
            <v>0</v>
          </cell>
          <cell r="M3308">
            <v>0</v>
          </cell>
          <cell r="N3308">
            <v>0</v>
          </cell>
          <cell r="O3308">
            <v>0</v>
          </cell>
          <cell r="P3308">
            <v>0</v>
          </cell>
          <cell r="Q3308">
            <v>8</v>
          </cell>
          <cell r="R3308">
            <v>8</v>
          </cell>
          <cell r="T3308">
            <v>1.0580249573193954</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T3309">
            <v>1.0009524396074281</v>
          </cell>
        </row>
        <row r="3310">
          <cell r="A3310" t="str">
            <v>339611048</v>
          </cell>
          <cell r="B3310" t="str">
            <v>R08</v>
          </cell>
          <cell r="C3310">
            <v>100</v>
          </cell>
          <cell r="D3310" t="str">
            <v>BIOMATECH</v>
          </cell>
          <cell r="F3310">
            <v>10</v>
          </cell>
          <cell r="G3310" t="str">
            <v>2110Z</v>
          </cell>
          <cell r="H3310">
            <v>0</v>
          </cell>
          <cell r="I3310">
            <v>0</v>
          </cell>
          <cell r="J3310">
            <v>0</v>
          </cell>
          <cell r="K3310">
            <v>0</v>
          </cell>
          <cell r="L3310">
            <v>0</v>
          </cell>
          <cell r="M3310">
            <v>2</v>
          </cell>
          <cell r="N3310">
            <v>0</v>
          </cell>
          <cell r="O3310">
            <v>0</v>
          </cell>
          <cell r="P3310">
            <v>0</v>
          </cell>
          <cell r="Q3310">
            <v>0</v>
          </cell>
          <cell r="R3310">
            <v>2</v>
          </cell>
          <cell r="T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T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T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0</v>
          </cell>
          <cell r="M3313">
            <v>1</v>
          </cell>
          <cell r="N3313">
            <v>0</v>
          </cell>
          <cell r="O3313">
            <v>0</v>
          </cell>
          <cell r="P3313">
            <v>1</v>
          </cell>
          <cell r="Q3313">
            <v>0</v>
          </cell>
          <cell r="R3313">
            <v>2</v>
          </cell>
          <cell r="S3313" t="str">
            <v>retraite</v>
          </cell>
          <cell r="T3313">
            <v>0.89991915541574108</v>
          </cell>
        </row>
        <row r="3314">
          <cell r="A3314" t="str">
            <v>322306440</v>
          </cell>
          <cell r="B3314" t="str">
            <v>R27</v>
          </cell>
          <cell r="C3314">
            <v>2242</v>
          </cell>
          <cell r="D3314" t="str">
            <v>DASSAULT SYSTEMES SA</v>
          </cell>
          <cell r="F3314">
            <v>1207</v>
          </cell>
          <cell r="G3314" t="str">
            <v>5829C</v>
          </cell>
          <cell r="H3314">
            <v>0</v>
          </cell>
          <cell r="I3314">
            <v>0</v>
          </cell>
          <cell r="J3314">
            <v>0</v>
          </cell>
          <cell r="K3314">
            <v>98</v>
          </cell>
          <cell r="L3314">
            <v>98</v>
          </cell>
          <cell r="M3314">
            <v>0</v>
          </cell>
          <cell r="N3314">
            <v>0</v>
          </cell>
          <cell r="O3314">
            <v>0</v>
          </cell>
          <cell r="P3314">
            <v>0</v>
          </cell>
          <cell r="Q3314">
            <v>0</v>
          </cell>
          <cell r="R3314">
            <v>98</v>
          </cell>
          <cell r="T3314">
            <v>1.8247403144241165</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T3315">
            <v>0.99651587789828222</v>
          </cell>
        </row>
        <row r="3316">
          <cell r="A3316" t="str">
            <v>306140807</v>
          </cell>
          <cell r="B3316" t="str">
            <v>R19</v>
          </cell>
          <cell r="C3316">
            <v>166</v>
          </cell>
          <cell r="D3316" t="str">
            <v>RENAULT SPORT</v>
          </cell>
          <cell r="F3316">
            <v>50</v>
          </cell>
          <cell r="G3316" t="str">
            <v>2910Z</v>
          </cell>
          <cell r="H3316">
            <v>0</v>
          </cell>
          <cell r="I3316">
            <v>0</v>
          </cell>
          <cell r="J3316">
            <v>0</v>
          </cell>
          <cell r="K3316">
            <v>0</v>
          </cell>
          <cell r="L3316">
            <v>0</v>
          </cell>
          <cell r="M3316">
            <v>0</v>
          </cell>
          <cell r="N3316">
            <v>0</v>
          </cell>
          <cell r="O3316">
            <v>0</v>
          </cell>
          <cell r="P3316">
            <v>0</v>
          </cell>
          <cell r="Q3316">
            <v>0</v>
          </cell>
          <cell r="R3316">
            <v>0</v>
          </cell>
          <cell r="T3316">
            <v>0.87641687615276365</v>
          </cell>
        </row>
        <row r="3317">
          <cell r="A3317" t="str">
            <v>300702305</v>
          </cell>
          <cell r="B3317" t="str">
            <v>R18</v>
          </cell>
          <cell r="C3317">
            <v>674</v>
          </cell>
          <cell r="D3317" t="str">
            <v>LECTRA</v>
          </cell>
          <cell r="F3317">
            <v>165</v>
          </cell>
          <cell r="G3317" t="str">
            <v>2894Z</v>
          </cell>
          <cell r="H3317">
            <v>0</v>
          </cell>
          <cell r="I3317">
            <v>0</v>
          </cell>
          <cell r="J3317">
            <v>0</v>
          </cell>
          <cell r="K3317">
            <v>0</v>
          </cell>
          <cell r="L3317">
            <v>0</v>
          </cell>
          <cell r="M3317">
            <v>0</v>
          </cell>
          <cell r="N3317">
            <v>0</v>
          </cell>
          <cell r="O3317">
            <v>0</v>
          </cell>
          <cell r="P3317">
            <v>0</v>
          </cell>
          <cell r="Q3317">
            <v>6</v>
          </cell>
          <cell r="R3317">
            <v>6</v>
          </cell>
          <cell r="T3317">
            <v>0.98456671039901178</v>
          </cell>
        </row>
        <row r="3318">
          <cell r="A3318" t="str">
            <v>423296250</v>
          </cell>
          <cell r="B3318" t="str">
            <v>R01</v>
          </cell>
          <cell r="C3318">
            <v>149</v>
          </cell>
          <cell r="D3318" t="str">
            <v>EURALIS SEMENCES</v>
          </cell>
          <cell r="F3318">
            <v>25</v>
          </cell>
          <cell r="G3318" t="str">
            <v>0111Z</v>
          </cell>
          <cell r="H3318">
            <v>0</v>
          </cell>
          <cell r="I3318">
            <v>0</v>
          </cell>
          <cell r="J3318">
            <v>0</v>
          </cell>
          <cell r="K3318">
            <v>0</v>
          </cell>
          <cell r="L3318">
            <v>0</v>
          </cell>
          <cell r="M3318">
            <v>0</v>
          </cell>
          <cell r="N3318">
            <v>0</v>
          </cell>
          <cell r="O3318">
            <v>0</v>
          </cell>
          <cell r="P3318">
            <v>0</v>
          </cell>
          <cell r="Q3318">
            <v>0</v>
          </cell>
          <cell r="R3318">
            <v>0</v>
          </cell>
          <cell r="T3318">
            <v>1.0617598167133857</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1</v>
          </cell>
          <cell r="P3319">
            <v>0</v>
          </cell>
          <cell r="Q3319">
            <v>0</v>
          </cell>
          <cell r="R3319">
            <v>1</v>
          </cell>
          <cell r="T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0</v>
          </cell>
          <cell r="L3320">
            <v>0</v>
          </cell>
          <cell r="M3320">
            <v>1</v>
          </cell>
          <cell r="N3320">
            <v>0</v>
          </cell>
          <cell r="O3320">
            <v>0</v>
          </cell>
          <cell r="P3320">
            <v>0</v>
          </cell>
          <cell r="Q3320">
            <v>0</v>
          </cell>
          <cell r="R3320">
            <v>1</v>
          </cell>
          <cell r="T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T3321">
            <v>1.0109484110427458</v>
          </cell>
        </row>
        <row r="3322">
          <cell r="A3322" t="str">
            <v>562123513</v>
          </cell>
          <cell r="B3322" t="str">
            <v>R17</v>
          </cell>
          <cell r="C3322">
            <v>1117</v>
          </cell>
          <cell r="D3322" t="str">
            <v>ACOME</v>
          </cell>
          <cell r="F3322">
            <v>14</v>
          </cell>
          <cell r="G3322" t="str">
            <v>2732Z</v>
          </cell>
          <cell r="H3322">
            <v>0</v>
          </cell>
          <cell r="I3322">
            <v>0</v>
          </cell>
          <cell r="J3322">
            <v>0</v>
          </cell>
          <cell r="K3322">
            <v>0</v>
          </cell>
          <cell r="L3322">
            <v>0</v>
          </cell>
          <cell r="M3322">
            <v>0</v>
          </cell>
          <cell r="N3322">
            <v>0</v>
          </cell>
          <cell r="O3322">
            <v>0</v>
          </cell>
          <cell r="P3322">
            <v>0</v>
          </cell>
          <cell r="Q3322">
            <v>2</v>
          </cell>
          <cell r="R3322">
            <v>2</v>
          </cell>
          <cell r="T3322">
            <v>0.98715491470978189</v>
          </cell>
        </row>
        <row r="3323">
          <cell r="A3323" t="str">
            <v>339379984</v>
          </cell>
          <cell r="B3323" t="str">
            <v>R24</v>
          </cell>
          <cell r="C3323">
            <v>12752</v>
          </cell>
          <cell r="D3323" t="str">
            <v>SAUR</v>
          </cell>
          <cell r="E3323" t="str">
            <v>339379984 ; 715550091 ;</v>
          </cell>
          <cell r="F3323">
            <v>11</v>
          </cell>
          <cell r="G3323" t="str">
            <v>3600Z</v>
          </cell>
          <cell r="H3323">
            <v>1</v>
          </cell>
          <cell r="I3323">
            <v>0</v>
          </cell>
          <cell r="J3323">
            <v>0</v>
          </cell>
          <cell r="K3323">
            <v>0</v>
          </cell>
          <cell r="L3323">
            <v>0</v>
          </cell>
          <cell r="M3323">
            <v>0</v>
          </cell>
          <cell r="N3323">
            <v>0</v>
          </cell>
          <cell r="O3323">
            <v>0</v>
          </cell>
          <cell r="P3323">
            <v>0</v>
          </cell>
          <cell r="Q3323">
            <v>0</v>
          </cell>
          <cell r="R3323">
            <v>1</v>
          </cell>
          <cell r="T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T3324">
            <v>1.0067121008070468</v>
          </cell>
        </row>
        <row r="3325">
          <cell r="A3325" t="str">
            <v>417350311</v>
          </cell>
          <cell r="B3325" t="str">
            <v>R08</v>
          </cell>
          <cell r="C3325">
            <v>964</v>
          </cell>
          <cell r="D3325" t="str">
            <v>VIRBAC SA</v>
          </cell>
          <cell r="F3325">
            <v>87</v>
          </cell>
          <cell r="G3325" t="str">
            <v>2120Z</v>
          </cell>
          <cell r="H3325">
            <v>0</v>
          </cell>
          <cell r="I3325">
            <v>0</v>
          </cell>
          <cell r="J3325">
            <v>0</v>
          </cell>
          <cell r="K3325">
            <v>0</v>
          </cell>
          <cell r="L3325">
            <v>0</v>
          </cell>
          <cell r="M3325">
            <v>0</v>
          </cell>
          <cell r="N3325">
            <v>0</v>
          </cell>
          <cell r="O3325">
            <v>0</v>
          </cell>
          <cell r="P3325">
            <v>0</v>
          </cell>
          <cell r="Q3325">
            <v>2</v>
          </cell>
          <cell r="R3325">
            <v>2</v>
          </cell>
          <cell r="T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0</v>
          </cell>
          <cell r="L3326">
            <v>0</v>
          </cell>
          <cell r="M3326">
            <v>0</v>
          </cell>
          <cell r="N3326">
            <v>0</v>
          </cell>
          <cell r="O3326">
            <v>0</v>
          </cell>
          <cell r="P3326">
            <v>0</v>
          </cell>
          <cell r="Q3326">
            <v>0</v>
          </cell>
          <cell r="R3326">
            <v>0</v>
          </cell>
          <cell r="T3326">
            <v>1.1021383166342782</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T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0</v>
          </cell>
          <cell r="L3328">
            <v>0</v>
          </cell>
          <cell r="M3328">
            <v>0</v>
          </cell>
          <cell r="N3328">
            <v>0</v>
          </cell>
          <cell r="O3328">
            <v>0</v>
          </cell>
          <cell r="P3328">
            <v>0</v>
          </cell>
          <cell r="Q3328">
            <v>1</v>
          </cell>
          <cell r="R3328">
            <v>1</v>
          </cell>
          <cell r="T3328">
            <v>0.9917963804533132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0</v>
          </cell>
          <cell r="M3329">
            <v>0</v>
          </cell>
          <cell r="N3329">
            <v>1</v>
          </cell>
          <cell r="O3329">
            <v>0</v>
          </cell>
          <cell r="P3329">
            <v>0</v>
          </cell>
          <cell r="Q3329">
            <v>0</v>
          </cell>
          <cell r="R3329">
            <v>2</v>
          </cell>
          <cell r="T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T3330">
            <v>0.99977057718141094</v>
          </cell>
        </row>
        <row r="3331">
          <cell r="A3331" t="str">
            <v>648202042</v>
          </cell>
          <cell r="B3331" t="str">
            <v>R07</v>
          </cell>
          <cell r="C3331">
            <v>48</v>
          </cell>
          <cell r="D3331" t="str">
            <v>CIE GENERALE DES INSECTICIDES</v>
          </cell>
          <cell r="F3331">
            <v>2</v>
          </cell>
          <cell r="G3331" t="str">
            <v>2020Z</v>
          </cell>
          <cell r="H3331">
            <v>2</v>
          </cell>
          <cell r="I3331">
            <v>0</v>
          </cell>
          <cell r="J3331">
            <v>0</v>
          </cell>
          <cell r="K3331">
            <v>0</v>
          </cell>
          <cell r="L3331">
            <v>0</v>
          </cell>
          <cell r="M3331">
            <v>0</v>
          </cell>
          <cell r="N3331">
            <v>0</v>
          </cell>
          <cell r="O3331">
            <v>0</v>
          </cell>
          <cell r="P3331">
            <v>0</v>
          </cell>
          <cell r="Q3331">
            <v>0</v>
          </cell>
          <cell r="R3331">
            <v>2</v>
          </cell>
          <cell r="T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1</v>
          </cell>
          <cell r="R3332">
            <v>1</v>
          </cell>
          <cell r="T3332">
            <v>1.0162389105505354</v>
          </cell>
        </row>
        <row r="3333">
          <cell r="A3333" t="str">
            <v>317099679</v>
          </cell>
          <cell r="B3333" t="str">
            <v>R08</v>
          </cell>
          <cell r="C3333">
            <v>513</v>
          </cell>
          <cell r="D3333" t="str">
            <v>GALDERMA RESEARCH &amp; DEVELOPMENT</v>
          </cell>
          <cell r="F3333">
            <v>211</v>
          </cell>
          <cell r="G3333" t="str">
            <v>21</v>
          </cell>
          <cell r="H3333">
            <v>0</v>
          </cell>
          <cell r="I3333">
            <v>0</v>
          </cell>
          <cell r="J3333">
            <v>0</v>
          </cell>
          <cell r="K3333">
            <v>2</v>
          </cell>
          <cell r="L3333">
            <v>2</v>
          </cell>
          <cell r="M3333">
            <v>0</v>
          </cell>
          <cell r="N3333">
            <v>0</v>
          </cell>
          <cell r="O3333">
            <v>0</v>
          </cell>
          <cell r="P3333">
            <v>3</v>
          </cell>
          <cell r="Q3333">
            <v>7</v>
          </cell>
          <cell r="R3333">
            <v>12</v>
          </cell>
          <cell r="S3333" t="str">
            <v>2Retraités, 1Décés</v>
          </cell>
          <cell r="T3333">
            <v>1.0113057848476872</v>
          </cell>
        </row>
        <row r="3334">
          <cell r="A3334" t="str">
            <v>325685139</v>
          </cell>
          <cell r="B3334" t="str">
            <v>R17</v>
          </cell>
          <cell r="C3334">
            <v>569</v>
          </cell>
          <cell r="D3334" t="str">
            <v>AXON CABLE</v>
          </cell>
          <cell r="F3334">
            <v>63</v>
          </cell>
          <cell r="G3334" t="str">
            <v>2732Z</v>
          </cell>
          <cell r="H3334">
            <v>0</v>
          </cell>
          <cell r="I3334">
            <v>0</v>
          </cell>
          <cell r="J3334">
            <v>0</v>
          </cell>
          <cell r="K3334">
            <v>2</v>
          </cell>
          <cell r="L3334">
            <v>0</v>
          </cell>
          <cell r="M3334">
            <v>0</v>
          </cell>
          <cell r="N3334">
            <v>0</v>
          </cell>
          <cell r="O3334">
            <v>0</v>
          </cell>
          <cell r="P3334">
            <v>0</v>
          </cell>
          <cell r="Q3334">
            <v>5</v>
          </cell>
          <cell r="R3334">
            <v>7</v>
          </cell>
          <cell r="T3334">
            <v>1.093170314556323</v>
          </cell>
        </row>
        <row r="3335">
          <cell r="A3335" t="str">
            <v>315629246</v>
          </cell>
          <cell r="B3335" t="str">
            <v>R13</v>
          </cell>
          <cell r="C3335">
            <v>281</v>
          </cell>
          <cell r="D3335" t="str">
            <v>ATMEL NANTES SAS</v>
          </cell>
          <cell r="F3335">
            <v>127</v>
          </cell>
          <cell r="G3335" t="str">
            <v>2611Z</v>
          </cell>
          <cell r="H3335">
            <v>0</v>
          </cell>
          <cell r="I3335">
            <v>0</v>
          </cell>
          <cell r="J3335">
            <v>0</v>
          </cell>
          <cell r="K3335">
            <v>0</v>
          </cell>
          <cell r="L3335">
            <v>0</v>
          </cell>
          <cell r="M3335">
            <v>4</v>
          </cell>
          <cell r="N3335">
            <v>0</v>
          </cell>
          <cell r="O3335">
            <v>0</v>
          </cell>
          <cell r="P3335">
            <v>1</v>
          </cell>
          <cell r="Q3335">
            <v>0</v>
          </cell>
          <cell r="R3335">
            <v>5</v>
          </cell>
          <cell r="S3335" t="str">
            <v>chomâge</v>
          </cell>
          <cell r="T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T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T3337">
            <v>0.9504201112042906</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T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2</v>
          </cell>
          <cell r="R3339">
            <v>2</v>
          </cell>
          <cell r="T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0</v>
          </cell>
          <cell r="I3340">
            <v>0</v>
          </cell>
          <cell r="J3340">
            <v>0</v>
          </cell>
          <cell r="K3340">
            <v>0</v>
          </cell>
          <cell r="L3340">
            <v>0</v>
          </cell>
          <cell r="M3340">
            <v>7</v>
          </cell>
          <cell r="N3340">
            <v>0</v>
          </cell>
          <cell r="O3340">
            <v>0</v>
          </cell>
          <cell r="P3340">
            <v>0</v>
          </cell>
          <cell r="Q3340">
            <v>3</v>
          </cell>
          <cell r="R3340">
            <v>10</v>
          </cell>
          <cell r="T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T3341">
            <v>1.006080707987888</v>
          </cell>
        </row>
        <row r="3342">
          <cell r="A3342" t="str">
            <v>722045556</v>
          </cell>
          <cell r="B3342" t="str">
            <v>R03</v>
          </cell>
          <cell r="C3342">
            <v>397</v>
          </cell>
          <cell r="D3342" t="str">
            <v>CENTRES R&amp;D NESTLE</v>
          </cell>
          <cell r="F3342">
            <v>182</v>
          </cell>
          <cell r="G3342" t="str">
            <v>10</v>
          </cell>
          <cell r="H3342">
            <v>1</v>
          </cell>
          <cell r="I3342">
            <v>2</v>
          </cell>
          <cell r="J3342">
            <v>1</v>
          </cell>
          <cell r="K3342">
            <v>13</v>
          </cell>
          <cell r="L3342">
            <v>6</v>
          </cell>
          <cell r="M3342">
            <v>3</v>
          </cell>
          <cell r="N3342">
            <v>0</v>
          </cell>
          <cell r="O3342">
            <v>0</v>
          </cell>
          <cell r="P3342">
            <v>3</v>
          </cell>
          <cell r="Q3342">
            <v>3</v>
          </cell>
          <cell r="R3342">
            <v>25</v>
          </cell>
          <cell r="S3342" t="str">
            <v>retraite, chômage</v>
          </cell>
          <cell r="T3342">
            <v>2.3218124953729609</v>
          </cell>
        </row>
        <row r="3343">
          <cell r="A3343" t="str">
            <v>326100971</v>
          </cell>
          <cell r="B3343" t="str">
            <v>R21</v>
          </cell>
          <cell r="C3343">
            <v>168</v>
          </cell>
          <cell r="D3343" t="str">
            <v>INTESPACE</v>
          </cell>
          <cell r="F3343">
            <v>22</v>
          </cell>
          <cell r="G3343" t="str">
            <v>3030Z</v>
          </cell>
          <cell r="H3343">
            <v>4</v>
          </cell>
          <cell r="I3343">
            <v>0</v>
          </cell>
          <cell r="J3343">
            <v>0</v>
          </cell>
          <cell r="K3343">
            <v>0</v>
          </cell>
          <cell r="L3343">
            <v>0</v>
          </cell>
          <cell r="M3343">
            <v>3</v>
          </cell>
          <cell r="N3343">
            <v>0</v>
          </cell>
          <cell r="O3343">
            <v>0</v>
          </cell>
          <cell r="P3343">
            <v>2</v>
          </cell>
          <cell r="Q3343">
            <v>0</v>
          </cell>
          <cell r="R3343">
            <v>9</v>
          </cell>
          <cell r="S3343" t="str">
            <v>retraite</v>
          </cell>
          <cell r="T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0</v>
          </cell>
          <cell r="L3344">
            <v>0</v>
          </cell>
          <cell r="M3344">
            <v>0</v>
          </cell>
          <cell r="N3344">
            <v>0</v>
          </cell>
          <cell r="O3344">
            <v>0</v>
          </cell>
          <cell r="P3344">
            <v>0</v>
          </cell>
          <cell r="Q3344">
            <v>0</v>
          </cell>
          <cell r="R3344">
            <v>0</v>
          </cell>
          <cell r="T3344">
            <v>0.88316827297943701</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T3345">
            <v>1.0011337998841978</v>
          </cell>
        </row>
        <row r="3346">
          <cell r="A3346" t="str">
            <v>612016956</v>
          </cell>
          <cell r="B3346" t="str">
            <v>R11</v>
          </cell>
          <cell r="C3346">
            <v>1380</v>
          </cell>
          <cell r="D3346" t="str">
            <v>SGN</v>
          </cell>
          <cell r="F3346">
            <v>252</v>
          </cell>
          <cell r="G3346" t="str">
            <v>2446Z</v>
          </cell>
          <cell r="H3346">
            <v>68</v>
          </cell>
          <cell r="I3346">
            <v>2</v>
          </cell>
          <cell r="J3346">
            <v>0</v>
          </cell>
          <cell r="K3346">
            <v>0</v>
          </cell>
          <cell r="L3346">
            <v>0</v>
          </cell>
          <cell r="M3346">
            <v>1</v>
          </cell>
          <cell r="N3346">
            <v>0</v>
          </cell>
          <cell r="O3346">
            <v>0</v>
          </cell>
          <cell r="P3346">
            <v>5</v>
          </cell>
          <cell r="Q3346">
            <v>0</v>
          </cell>
          <cell r="R3346">
            <v>76</v>
          </cell>
          <cell r="T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T3347">
            <v>1.0024349753868713</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T3348">
            <v>0.99388238939775819</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0</v>
          </cell>
          <cell r="M3349">
            <v>1</v>
          </cell>
          <cell r="N3349">
            <v>0</v>
          </cell>
          <cell r="O3349">
            <v>0</v>
          </cell>
          <cell r="P3349">
            <v>0</v>
          </cell>
          <cell r="Q3349">
            <v>0</v>
          </cell>
          <cell r="R3349">
            <v>1</v>
          </cell>
          <cell r="T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0</v>
          </cell>
          <cell r="O3350">
            <v>0</v>
          </cell>
          <cell r="P3350">
            <v>0</v>
          </cell>
          <cell r="Q3350">
            <v>0</v>
          </cell>
          <cell r="R3350">
            <v>0</v>
          </cell>
          <cell r="T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0</v>
          </cell>
          <cell r="L3351">
            <v>0</v>
          </cell>
          <cell r="M3351">
            <v>0</v>
          </cell>
          <cell r="N3351">
            <v>0</v>
          </cell>
          <cell r="O3351">
            <v>0</v>
          </cell>
          <cell r="P3351">
            <v>0</v>
          </cell>
          <cell r="Q3351">
            <v>1</v>
          </cell>
          <cell r="R3351">
            <v>1</v>
          </cell>
          <cell r="T3351">
            <v>1.089599342663516</v>
          </cell>
        </row>
        <row r="3352">
          <cell r="A3352" t="str">
            <v>303970230</v>
          </cell>
          <cell r="B3352" t="str">
            <v>R17</v>
          </cell>
          <cell r="C3352">
            <v>1267</v>
          </cell>
          <cell r="D3352" t="str">
            <v>SOMFY SAS</v>
          </cell>
          <cell r="F3352">
            <v>213</v>
          </cell>
          <cell r="G3352" t="str">
            <v>2711Z</v>
          </cell>
          <cell r="H3352">
            <v>0</v>
          </cell>
          <cell r="I3352">
            <v>0</v>
          </cell>
          <cell r="J3352">
            <v>0</v>
          </cell>
          <cell r="K3352">
            <v>0</v>
          </cell>
          <cell r="L3352">
            <v>0</v>
          </cell>
          <cell r="M3352">
            <v>0</v>
          </cell>
          <cell r="N3352">
            <v>0</v>
          </cell>
          <cell r="O3352">
            <v>2</v>
          </cell>
          <cell r="P3352">
            <v>5</v>
          </cell>
          <cell r="Q3352">
            <v>0</v>
          </cell>
          <cell r="R3352">
            <v>7</v>
          </cell>
          <cell r="S3352" t="str">
            <v>Contrat d'apprentissage</v>
          </cell>
          <cell r="T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T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T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T3355">
            <v>1.002962440652045</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1</v>
          </cell>
          <cell r="Q3356">
            <v>0</v>
          </cell>
          <cell r="R3356">
            <v>1</v>
          </cell>
          <cell r="S3356" t="str">
            <v>retraite</v>
          </cell>
          <cell r="T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0</v>
          </cell>
          <cell r="L3357">
            <v>0</v>
          </cell>
          <cell r="M3357">
            <v>0</v>
          </cell>
          <cell r="N3357">
            <v>0</v>
          </cell>
          <cell r="O3357">
            <v>0</v>
          </cell>
          <cell r="P3357">
            <v>0</v>
          </cell>
          <cell r="Q3357">
            <v>0</v>
          </cell>
          <cell r="R3357">
            <v>0</v>
          </cell>
          <cell r="T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T3358">
            <v>0.98447493708592793</v>
          </cell>
        </row>
        <row r="3359">
          <cell r="A3359" t="str">
            <v>428734123</v>
          </cell>
          <cell r="B3359" t="str">
            <v>R12</v>
          </cell>
          <cell r="C3359">
            <v>824</v>
          </cell>
          <cell r="D3359" t="str">
            <v>FLEXI FRANCE</v>
          </cell>
          <cell r="F3359">
            <v>87</v>
          </cell>
          <cell r="G3359" t="str">
            <v>2599B</v>
          </cell>
          <cell r="H3359">
            <v>2</v>
          </cell>
          <cell r="I3359">
            <v>0</v>
          </cell>
          <cell r="J3359">
            <v>0</v>
          </cell>
          <cell r="K3359">
            <v>4</v>
          </cell>
          <cell r="L3359">
            <v>2</v>
          </cell>
          <cell r="M3359">
            <v>1</v>
          </cell>
          <cell r="N3359">
            <v>0</v>
          </cell>
          <cell r="O3359">
            <v>0</v>
          </cell>
          <cell r="P3359">
            <v>0</v>
          </cell>
          <cell r="Q3359">
            <v>1</v>
          </cell>
          <cell r="R3359">
            <v>8</v>
          </cell>
          <cell r="T3359">
            <v>5.1235252104947042</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T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2</v>
          </cell>
          <cell r="Q3361">
            <v>0</v>
          </cell>
          <cell r="R3361">
            <v>2</v>
          </cell>
          <cell r="S3361" t="str">
            <v>retraite</v>
          </cell>
          <cell r="T3361">
            <v>1.0282910284901536</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T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0</v>
          </cell>
          <cell r="L3363">
            <v>0</v>
          </cell>
          <cell r="M3363">
            <v>0</v>
          </cell>
          <cell r="N3363">
            <v>0</v>
          </cell>
          <cell r="O3363">
            <v>0</v>
          </cell>
          <cell r="P3363">
            <v>0</v>
          </cell>
          <cell r="Q3363">
            <v>0</v>
          </cell>
          <cell r="R3363">
            <v>0</v>
          </cell>
          <cell r="T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T3364">
            <v>1.0032866640740707</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T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T3366">
            <v>1.0348449964480431</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T3367">
            <v>1.0952121733015909</v>
          </cell>
        </row>
        <row r="3368">
          <cell r="A3368" t="str">
            <v>622009918</v>
          </cell>
          <cell r="B3368" t="str">
            <v>R19</v>
          </cell>
          <cell r="C3368">
            <v>802</v>
          </cell>
          <cell r="D3368" t="str">
            <v>AUTOLIV FRANCE</v>
          </cell>
          <cell r="F3368">
            <v>117</v>
          </cell>
          <cell r="G3368" t="str">
            <v>2932Z</v>
          </cell>
          <cell r="H3368">
            <v>0</v>
          </cell>
          <cell r="I3368">
            <v>0</v>
          </cell>
          <cell r="J3368">
            <v>0</v>
          </cell>
          <cell r="K3368">
            <v>1</v>
          </cell>
          <cell r="L3368">
            <v>1</v>
          </cell>
          <cell r="M3368">
            <v>17</v>
          </cell>
          <cell r="N3368">
            <v>0</v>
          </cell>
          <cell r="O3368">
            <v>0</v>
          </cell>
          <cell r="P3368">
            <v>0</v>
          </cell>
          <cell r="Q3368">
            <v>0</v>
          </cell>
          <cell r="R3368">
            <v>18</v>
          </cell>
          <cell r="T3368">
            <v>1.1718320062886847</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T3369">
            <v>1.0018165728202117</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T3370">
            <v>0.98352782407605166</v>
          </cell>
        </row>
        <row r="3371">
          <cell r="A3371" t="str">
            <v>562136036</v>
          </cell>
          <cell r="B3371" t="str">
            <v>R25</v>
          </cell>
          <cell r="C3371">
            <v>2610</v>
          </cell>
          <cell r="D3371" t="str">
            <v>RAZEL</v>
          </cell>
          <cell r="F3371">
            <v>7</v>
          </cell>
          <cell r="G3371" t="str">
            <v>4299Z</v>
          </cell>
          <cell r="H3371">
            <v>0</v>
          </cell>
          <cell r="I3371">
            <v>0</v>
          </cell>
          <cell r="J3371">
            <v>0</v>
          </cell>
          <cell r="K3371">
            <v>0</v>
          </cell>
          <cell r="L3371">
            <v>0</v>
          </cell>
          <cell r="M3371">
            <v>2</v>
          </cell>
          <cell r="N3371">
            <v>0</v>
          </cell>
          <cell r="O3371">
            <v>0</v>
          </cell>
          <cell r="P3371">
            <v>0</v>
          </cell>
          <cell r="Q3371">
            <v>0</v>
          </cell>
          <cell r="R3371">
            <v>2</v>
          </cell>
          <cell r="T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0</v>
          </cell>
          <cell r="L3372">
            <v>0</v>
          </cell>
          <cell r="M3372">
            <v>0</v>
          </cell>
          <cell r="N3372">
            <v>0</v>
          </cell>
          <cell r="O3372">
            <v>0</v>
          </cell>
          <cell r="P3372">
            <v>0</v>
          </cell>
          <cell r="Q3372">
            <v>0</v>
          </cell>
          <cell r="R3372">
            <v>0</v>
          </cell>
          <cell r="T3372">
            <v>1.0038393731926565</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T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21</v>
          </cell>
          <cell r="R3374">
            <v>21</v>
          </cell>
          <cell r="T3374">
            <v>1.6567938054380666</v>
          </cell>
        </row>
        <row r="3375">
          <cell r="A3375" t="str">
            <v>971509070</v>
          </cell>
          <cell r="B3375" t="str">
            <v>R07</v>
          </cell>
          <cell r="C3375">
            <v>236</v>
          </cell>
          <cell r="D3375" t="str">
            <v>COATEX</v>
          </cell>
          <cell r="F3375">
            <v>16</v>
          </cell>
          <cell r="G3375" t="str">
            <v>2014Z</v>
          </cell>
          <cell r="H3375">
            <v>0</v>
          </cell>
          <cell r="I3375">
            <v>0</v>
          </cell>
          <cell r="J3375">
            <v>0</v>
          </cell>
          <cell r="K3375">
            <v>0</v>
          </cell>
          <cell r="L3375">
            <v>0</v>
          </cell>
          <cell r="M3375">
            <v>0</v>
          </cell>
          <cell r="N3375">
            <v>0</v>
          </cell>
          <cell r="O3375">
            <v>0</v>
          </cell>
          <cell r="P3375">
            <v>0</v>
          </cell>
          <cell r="Q3375">
            <v>0</v>
          </cell>
          <cell r="R3375">
            <v>0</v>
          </cell>
          <cell r="T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T3376">
            <v>0.88532681522364687</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T3377">
            <v>0.98480609690665155</v>
          </cell>
        </row>
        <row r="3378">
          <cell r="A3378" t="str">
            <v>326820065</v>
          </cell>
          <cell r="B3378" t="str">
            <v>R27</v>
          </cell>
          <cell r="C3378">
            <v>8654</v>
          </cell>
          <cell r="D3378" t="str">
            <v>SOPRA GROUP</v>
          </cell>
          <cell r="F3378">
            <v>321</v>
          </cell>
          <cell r="G3378" t="str">
            <v>5829C</v>
          </cell>
          <cell r="H3378">
            <v>0</v>
          </cell>
          <cell r="I3378">
            <v>0</v>
          </cell>
          <cell r="J3378">
            <v>0</v>
          </cell>
          <cell r="K3378">
            <v>0</v>
          </cell>
          <cell r="L3378">
            <v>0</v>
          </cell>
          <cell r="M3378">
            <v>2</v>
          </cell>
          <cell r="N3378">
            <v>0</v>
          </cell>
          <cell r="O3378">
            <v>0</v>
          </cell>
          <cell r="P3378">
            <v>0</v>
          </cell>
          <cell r="Q3378">
            <v>0</v>
          </cell>
          <cell r="R3378">
            <v>2</v>
          </cell>
          <cell r="T3378">
            <v>0.94450770229927372</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0</v>
          </cell>
          <cell r="O3379">
            <v>0</v>
          </cell>
          <cell r="P3379">
            <v>0</v>
          </cell>
          <cell r="Q3379">
            <v>0</v>
          </cell>
          <cell r="R3379">
            <v>0</v>
          </cell>
          <cell r="T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0</v>
          </cell>
          <cell r="L3380">
            <v>0</v>
          </cell>
          <cell r="M3380">
            <v>0</v>
          </cell>
          <cell r="N3380">
            <v>0</v>
          </cell>
          <cell r="O3380">
            <v>0</v>
          </cell>
          <cell r="P3380">
            <v>0</v>
          </cell>
          <cell r="Q3380">
            <v>0</v>
          </cell>
          <cell r="R3380">
            <v>0</v>
          </cell>
          <cell r="T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T3381">
            <v>1.0103829297440268</v>
          </cell>
        </row>
        <row r="3382">
          <cell r="A3382" t="str">
            <v>331951939</v>
          </cell>
          <cell r="B3382" t="str">
            <v>R13</v>
          </cell>
          <cell r="C3382">
            <v>167</v>
          </cell>
          <cell r="D3382" t="str">
            <v>DOLPHIN INTEGRATION</v>
          </cell>
          <cell r="F3382">
            <v>120</v>
          </cell>
          <cell r="G3382" t="str">
            <v>2611Z</v>
          </cell>
          <cell r="H3382">
            <v>0</v>
          </cell>
          <cell r="I3382">
            <v>0</v>
          </cell>
          <cell r="J3382">
            <v>0</v>
          </cell>
          <cell r="K3382">
            <v>0</v>
          </cell>
          <cell r="L3382">
            <v>0</v>
          </cell>
          <cell r="M3382">
            <v>17</v>
          </cell>
          <cell r="N3382">
            <v>0</v>
          </cell>
          <cell r="O3382">
            <v>0</v>
          </cell>
          <cell r="P3382">
            <v>0</v>
          </cell>
          <cell r="Q3382">
            <v>0</v>
          </cell>
          <cell r="R3382">
            <v>17</v>
          </cell>
          <cell r="T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0</v>
          </cell>
          <cell r="P3383">
            <v>0</v>
          </cell>
          <cell r="Q3383">
            <v>0</v>
          </cell>
          <cell r="R3383">
            <v>0</v>
          </cell>
          <cell r="T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T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0</v>
          </cell>
          <cell r="L3385">
            <v>0</v>
          </cell>
          <cell r="M3385">
            <v>0</v>
          </cell>
          <cell r="N3385">
            <v>0</v>
          </cell>
          <cell r="O3385">
            <v>0</v>
          </cell>
          <cell r="P3385">
            <v>0</v>
          </cell>
          <cell r="Q3385">
            <v>0</v>
          </cell>
          <cell r="R3385">
            <v>0</v>
          </cell>
          <cell r="T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T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T3387">
            <v>0.97956826147110132</v>
          </cell>
        </row>
        <row r="3388">
          <cell r="A3388" t="str">
            <v>305254526</v>
          </cell>
          <cell r="B3388" t="str">
            <v>R30</v>
          </cell>
          <cell r="C3388">
            <v>335</v>
          </cell>
          <cell r="D3388" t="str">
            <v>INTERCONTROLE</v>
          </cell>
          <cell r="F3388">
            <v>25</v>
          </cell>
          <cell r="G3388" t="str">
            <v>7120B</v>
          </cell>
          <cell r="H3388">
            <v>0</v>
          </cell>
          <cell r="I3388">
            <v>2</v>
          </cell>
          <cell r="J3388">
            <v>2</v>
          </cell>
          <cell r="K3388">
            <v>2</v>
          </cell>
          <cell r="L3388">
            <v>0</v>
          </cell>
          <cell r="M3388">
            <v>0</v>
          </cell>
          <cell r="N3388">
            <v>0</v>
          </cell>
          <cell r="O3388">
            <v>0</v>
          </cell>
          <cell r="P3388">
            <v>0</v>
          </cell>
          <cell r="Q3388">
            <v>0</v>
          </cell>
          <cell r="R3388">
            <v>4</v>
          </cell>
          <cell r="T3388">
            <v>0.99929843965220788</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T3389">
            <v>0.9890615133184224</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T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0</v>
          </cell>
          <cell r="L3391">
            <v>0</v>
          </cell>
          <cell r="M3391">
            <v>0</v>
          </cell>
          <cell r="N3391">
            <v>0</v>
          </cell>
          <cell r="O3391">
            <v>0</v>
          </cell>
          <cell r="P3391">
            <v>0</v>
          </cell>
          <cell r="Q3391">
            <v>0</v>
          </cell>
          <cell r="R3391">
            <v>0</v>
          </cell>
          <cell r="T3391">
            <v>1.0013051830673498</v>
          </cell>
        </row>
        <row r="3392">
          <cell r="A3392" t="str">
            <v>329790018</v>
          </cell>
          <cell r="B3392" t="str">
            <v>R18</v>
          </cell>
          <cell r="C3392">
            <v>81</v>
          </cell>
          <cell r="D3392" t="str">
            <v>EFD INDUCTION SA</v>
          </cell>
          <cell r="F3392">
            <v>17</v>
          </cell>
          <cell r="G3392" t="str">
            <v>2821Z</v>
          </cell>
          <cell r="H3392">
            <v>1</v>
          </cell>
          <cell r="I3392">
            <v>0</v>
          </cell>
          <cell r="J3392">
            <v>0</v>
          </cell>
          <cell r="K3392">
            <v>0</v>
          </cell>
          <cell r="L3392">
            <v>0</v>
          </cell>
          <cell r="M3392">
            <v>0</v>
          </cell>
          <cell r="N3392">
            <v>0</v>
          </cell>
          <cell r="O3392">
            <v>0</v>
          </cell>
          <cell r="P3392">
            <v>0</v>
          </cell>
          <cell r="Q3392">
            <v>0</v>
          </cell>
          <cell r="R3392">
            <v>1</v>
          </cell>
          <cell r="T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T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2</v>
          </cell>
          <cell r="N3394">
            <v>0</v>
          </cell>
          <cell r="O3394">
            <v>0</v>
          </cell>
          <cell r="P3394">
            <v>0</v>
          </cell>
          <cell r="Q3394">
            <v>0</v>
          </cell>
          <cell r="R3394">
            <v>2</v>
          </cell>
          <cell r="T3394">
            <v>0.98644799000748151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T3395">
            <v>0.96231151329802922</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7</v>
          </cell>
          <cell r="R3396">
            <v>7</v>
          </cell>
          <cell r="T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1</v>
          </cell>
          <cell r="L3397">
            <v>1</v>
          </cell>
          <cell r="M3397">
            <v>0</v>
          </cell>
          <cell r="N3397">
            <v>0</v>
          </cell>
          <cell r="O3397">
            <v>0</v>
          </cell>
          <cell r="P3397">
            <v>0</v>
          </cell>
          <cell r="Q3397">
            <v>1</v>
          </cell>
          <cell r="R3397">
            <v>2</v>
          </cell>
          <cell r="T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1</v>
          </cell>
          <cell r="Q3398">
            <v>0</v>
          </cell>
          <cell r="R3398">
            <v>1</v>
          </cell>
          <cell r="S3398" t="str">
            <v>retraite</v>
          </cell>
          <cell r="T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T3399">
            <v>1.0032198792043003</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T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T3401">
            <v>0.9940944374079117</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T3402">
            <v>0.99591632062960689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0</v>
          </cell>
          <cell r="L3403">
            <v>0</v>
          </cell>
          <cell r="M3403">
            <v>0</v>
          </cell>
          <cell r="N3403">
            <v>0</v>
          </cell>
          <cell r="O3403">
            <v>0</v>
          </cell>
          <cell r="P3403">
            <v>0</v>
          </cell>
          <cell r="Q3403">
            <v>0</v>
          </cell>
          <cell r="R3403">
            <v>0</v>
          </cell>
          <cell r="T3403">
            <v>1.0356599879272164</v>
          </cell>
        </row>
        <row r="3404">
          <cell r="A3404" t="str">
            <v>330874702</v>
          </cell>
          <cell r="B3404" t="str">
            <v>R15</v>
          </cell>
          <cell r="C3404">
            <v>69</v>
          </cell>
          <cell r="D3404" t="str">
            <v>NKE</v>
          </cell>
          <cell r="F3404">
            <v>15</v>
          </cell>
          <cell r="G3404" t="str">
            <v>2651B</v>
          </cell>
          <cell r="H3404">
            <v>2</v>
          </cell>
          <cell r="I3404">
            <v>0</v>
          </cell>
          <cell r="J3404">
            <v>0</v>
          </cell>
          <cell r="K3404">
            <v>0</v>
          </cell>
          <cell r="L3404">
            <v>0</v>
          </cell>
          <cell r="M3404">
            <v>0</v>
          </cell>
          <cell r="N3404">
            <v>0</v>
          </cell>
          <cell r="O3404">
            <v>0</v>
          </cell>
          <cell r="P3404">
            <v>0</v>
          </cell>
          <cell r="Q3404">
            <v>0</v>
          </cell>
          <cell r="R3404">
            <v>2</v>
          </cell>
          <cell r="T3404">
            <v>0.98479464670247407</v>
          </cell>
        </row>
        <row r="3405">
          <cell r="A3405" t="str">
            <v>622039675</v>
          </cell>
          <cell r="B3405" t="str">
            <v>R07</v>
          </cell>
          <cell r="C3405">
            <v>71</v>
          </cell>
          <cell r="D3405" t="str">
            <v>HUTTENES ALBERTUS FRANCE</v>
          </cell>
          <cell r="F3405">
            <v>6</v>
          </cell>
          <cell r="G3405" t="str">
            <v>2059Z</v>
          </cell>
          <cell r="H3405">
            <v>1</v>
          </cell>
          <cell r="I3405">
            <v>0</v>
          </cell>
          <cell r="J3405">
            <v>0</v>
          </cell>
          <cell r="K3405">
            <v>0</v>
          </cell>
          <cell r="L3405">
            <v>0</v>
          </cell>
          <cell r="M3405">
            <v>0</v>
          </cell>
          <cell r="N3405">
            <v>0</v>
          </cell>
          <cell r="O3405">
            <v>0</v>
          </cell>
          <cell r="P3405">
            <v>0</v>
          </cell>
          <cell r="Q3405">
            <v>0</v>
          </cell>
          <cell r="R3405">
            <v>1</v>
          </cell>
          <cell r="T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T3406">
            <v>1.0447704789280203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T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T3408">
            <v>0.85747439180965057</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0</v>
          </cell>
          <cell r="L3409">
            <v>0</v>
          </cell>
          <cell r="M3409">
            <v>0</v>
          </cell>
          <cell r="N3409">
            <v>0</v>
          </cell>
          <cell r="O3409">
            <v>0</v>
          </cell>
          <cell r="P3409">
            <v>0</v>
          </cell>
          <cell r="Q3409">
            <v>5</v>
          </cell>
          <cell r="R3409">
            <v>5</v>
          </cell>
          <cell r="T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1</v>
          </cell>
          <cell r="N3410">
            <v>0</v>
          </cell>
          <cell r="O3410">
            <v>0</v>
          </cell>
          <cell r="P3410">
            <v>0</v>
          </cell>
          <cell r="Q3410">
            <v>0</v>
          </cell>
          <cell r="R3410">
            <v>1</v>
          </cell>
          <cell r="T3410">
            <v>0.99520416667371292</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T3411">
            <v>0.9653495601113784</v>
          </cell>
        </row>
        <row r="3412">
          <cell r="A3412" t="str">
            <v>386620165</v>
          </cell>
          <cell r="B3412" t="str">
            <v>R18</v>
          </cell>
          <cell r="C3412">
            <v>240</v>
          </cell>
          <cell r="D3412" t="str">
            <v>PRECIA MOLE</v>
          </cell>
          <cell r="F3412">
            <v>3</v>
          </cell>
          <cell r="G3412" t="str">
            <v>2829A</v>
          </cell>
          <cell r="H3412">
            <v>0</v>
          </cell>
          <cell r="I3412">
            <v>0</v>
          </cell>
          <cell r="J3412">
            <v>0</v>
          </cell>
          <cell r="K3412">
            <v>0</v>
          </cell>
          <cell r="L3412">
            <v>0</v>
          </cell>
          <cell r="M3412">
            <v>0</v>
          </cell>
          <cell r="N3412">
            <v>0</v>
          </cell>
          <cell r="O3412">
            <v>0</v>
          </cell>
          <cell r="P3412">
            <v>0</v>
          </cell>
          <cell r="Q3412">
            <v>0</v>
          </cell>
          <cell r="R3412">
            <v>0</v>
          </cell>
          <cell r="T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3</v>
          </cell>
          <cell r="R3413">
            <v>3</v>
          </cell>
          <cell r="T3413">
            <v>0.9974051537214792</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1</v>
          </cell>
          <cell r="Q3414">
            <v>0</v>
          </cell>
          <cell r="R3414">
            <v>1</v>
          </cell>
          <cell r="S3414" t="str">
            <v>retraite</v>
          </cell>
          <cell r="T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0</v>
          </cell>
          <cell r="L3415">
            <v>0</v>
          </cell>
          <cell r="M3415">
            <v>0</v>
          </cell>
          <cell r="N3415">
            <v>0</v>
          </cell>
          <cell r="O3415">
            <v>0</v>
          </cell>
          <cell r="P3415">
            <v>4</v>
          </cell>
          <cell r="Q3415">
            <v>0</v>
          </cell>
          <cell r="R3415">
            <v>4</v>
          </cell>
          <cell r="S3415" t="str">
            <v>retraite</v>
          </cell>
          <cell r="T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0</v>
          </cell>
          <cell r="M3416">
            <v>0</v>
          </cell>
          <cell r="N3416">
            <v>0</v>
          </cell>
          <cell r="O3416">
            <v>0</v>
          </cell>
          <cell r="P3416">
            <v>0</v>
          </cell>
          <cell r="Q3416">
            <v>0</v>
          </cell>
          <cell r="R3416">
            <v>0</v>
          </cell>
          <cell r="T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T3417">
            <v>1.0428097015486251</v>
          </cell>
        </row>
        <row r="3418">
          <cell r="A3418" t="str">
            <v>682780150</v>
          </cell>
          <cell r="B3418" t="str">
            <v>R21</v>
          </cell>
          <cell r="C3418">
            <v>1232</v>
          </cell>
          <cell r="D3418" t="str">
            <v>SOCATA SAS</v>
          </cell>
          <cell r="F3418">
            <v>60</v>
          </cell>
          <cell r="G3418" t="str">
            <v>3030Z</v>
          </cell>
          <cell r="H3418">
            <v>0</v>
          </cell>
          <cell r="I3418">
            <v>0</v>
          </cell>
          <cell r="J3418">
            <v>0</v>
          </cell>
          <cell r="K3418">
            <v>0</v>
          </cell>
          <cell r="L3418">
            <v>0</v>
          </cell>
          <cell r="M3418">
            <v>0</v>
          </cell>
          <cell r="N3418">
            <v>0</v>
          </cell>
          <cell r="O3418">
            <v>0</v>
          </cell>
          <cell r="P3418">
            <v>0</v>
          </cell>
          <cell r="Q3418">
            <v>0</v>
          </cell>
          <cell r="R3418">
            <v>0</v>
          </cell>
          <cell r="T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0</v>
          </cell>
          <cell r="M3419">
            <v>1</v>
          </cell>
          <cell r="N3419">
            <v>0</v>
          </cell>
          <cell r="O3419">
            <v>0</v>
          </cell>
          <cell r="P3419">
            <v>0</v>
          </cell>
          <cell r="Q3419">
            <v>0</v>
          </cell>
          <cell r="R3419">
            <v>1</v>
          </cell>
          <cell r="T3419">
            <v>1.0011594651789866</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1</v>
          </cell>
          <cell r="P3420">
            <v>0</v>
          </cell>
          <cell r="Q3420">
            <v>0</v>
          </cell>
          <cell r="R3420">
            <v>1</v>
          </cell>
          <cell r="T3420">
            <v>1.4298711597661573</v>
          </cell>
        </row>
        <row r="3421">
          <cell r="A3421" t="str">
            <v>315710293</v>
          </cell>
          <cell r="B3421" t="str">
            <v>R09</v>
          </cell>
          <cell r="C3421">
            <v>219</v>
          </cell>
          <cell r="D3421" t="str">
            <v>NOVACEL</v>
          </cell>
          <cell r="F3421">
            <v>4</v>
          </cell>
          <cell r="G3421" t="str">
            <v>2229B</v>
          </cell>
          <cell r="H3421">
            <v>0</v>
          </cell>
          <cell r="I3421">
            <v>0</v>
          </cell>
          <cell r="J3421">
            <v>0</v>
          </cell>
          <cell r="K3421">
            <v>0</v>
          </cell>
          <cell r="L3421">
            <v>0</v>
          </cell>
          <cell r="M3421">
            <v>0</v>
          </cell>
          <cell r="N3421">
            <v>0</v>
          </cell>
          <cell r="O3421">
            <v>0</v>
          </cell>
          <cell r="P3421">
            <v>0</v>
          </cell>
          <cell r="Q3421">
            <v>0</v>
          </cell>
          <cell r="R3421">
            <v>0</v>
          </cell>
          <cell r="T3421">
            <v>0.93747838715566489</v>
          </cell>
        </row>
        <row r="3422">
          <cell r="A3422" t="str">
            <v>429612351</v>
          </cell>
          <cell r="B3422" t="str">
            <v>R27</v>
          </cell>
          <cell r="C3422">
            <v>69</v>
          </cell>
          <cell r="D3422" t="str">
            <v>ESTEREL TECHNOLOGIES</v>
          </cell>
          <cell r="F3422">
            <v>33</v>
          </cell>
          <cell r="G3422" t="str">
            <v>5829A</v>
          </cell>
          <cell r="H3422">
            <v>0</v>
          </cell>
          <cell r="I3422">
            <v>0</v>
          </cell>
          <cell r="J3422">
            <v>0</v>
          </cell>
          <cell r="K3422">
            <v>0</v>
          </cell>
          <cell r="L3422">
            <v>0</v>
          </cell>
          <cell r="M3422">
            <v>0</v>
          </cell>
          <cell r="N3422">
            <v>0</v>
          </cell>
          <cell r="O3422">
            <v>0</v>
          </cell>
          <cell r="P3422">
            <v>0</v>
          </cell>
          <cell r="Q3422">
            <v>0</v>
          </cell>
          <cell r="R3422">
            <v>0</v>
          </cell>
          <cell r="T3422">
            <v>1.0097066932735674</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T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T3424">
            <v>0.99657143236601142</v>
          </cell>
        </row>
        <row r="3425">
          <cell r="A3425" t="str">
            <v>326018322</v>
          </cell>
          <cell r="B3425" t="str">
            <v>R18</v>
          </cell>
          <cell r="C3425">
            <v>27</v>
          </cell>
          <cell r="D3425" t="str">
            <v>VIVIRAD SA</v>
          </cell>
          <cell r="F3425">
            <v>8</v>
          </cell>
          <cell r="G3425" t="str">
            <v>2899B</v>
          </cell>
          <cell r="H3425">
            <v>0</v>
          </cell>
          <cell r="I3425">
            <v>0</v>
          </cell>
          <cell r="J3425">
            <v>0</v>
          </cell>
          <cell r="K3425">
            <v>0</v>
          </cell>
          <cell r="L3425">
            <v>0</v>
          </cell>
          <cell r="M3425">
            <v>1</v>
          </cell>
          <cell r="N3425">
            <v>0</v>
          </cell>
          <cell r="O3425">
            <v>0</v>
          </cell>
          <cell r="P3425">
            <v>0</v>
          </cell>
          <cell r="Q3425">
            <v>0</v>
          </cell>
          <cell r="R3425">
            <v>1</v>
          </cell>
          <cell r="T3425">
            <v>1.0031363683218484</v>
          </cell>
        </row>
        <row r="3426">
          <cell r="A3426" t="str">
            <v>602055311</v>
          </cell>
          <cell r="B3426" t="str">
            <v>R29</v>
          </cell>
          <cell r="C3426">
            <v>98</v>
          </cell>
          <cell r="D3426" t="str">
            <v>XEROX</v>
          </cell>
          <cell r="F3426">
            <v>74</v>
          </cell>
          <cell r="G3426" t="str">
            <v>6209Z</v>
          </cell>
          <cell r="H3426">
            <v>0</v>
          </cell>
          <cell r="I3426">
            <v>0</v>
          </cell>
          <cell r="J3426">
            <v>0</v>
          </cell>
          <cell r="K3426">
            <v>0</v>
          </cell>
          <cell r="L3426">
            <v>0</v>
          </cell>
          <cell r="M3426">
            <v>2</v>
          </cell>
          <cell r="N3426">
            <v>0</v>
          </cell>
          <cell r="O3426">
            <v>1</v>
          </cell>
          <cell r="P3426">
            <v>0</v>
          </cell>
          <cell r="Q3426">
            <v>4</v>
          </cell>
          <cell r="R3426">
            <v>7</v>
          </cell>
          <cell r="T3426">
            <v>1.0131579355216822</v>
          </cell>
        </row>
        <row r="3427">
          <cell r="A3427" t="str">
            <v>319378774</v>
          </cell>
          <cell r="B3427" t="str">
            <v>R08</v>
          </cell>
          <cell r="C3427">
            <v>113</v>
          </cell>
          <cell r="D3427" t="str">
            <v>RPS RESEARCH France</v>
          </cell>
          <cell r="F3427">
            <v>25</v>
          </cell>
          <cell r="G3427" t="str">
            <v>21</v>
          </cell>
          <cell r="H3427">
            <v>0</v>
          </cell>
          <cell r="I3427">
            <v>3</v>
          </cell>
          <cell r="J3427">
            <v>0</v>
          </cell>
          <cell r="K3427">
            <v>0</v>
          </cell>
          <cell r="L3427">
            <v>0</v>
          </cell>
          <cell r="M3427">
            <v>0</v>
          </cell>
          <cell r="N3427">
            <v>0</v>
          </cell>
          <cell r="O3427">
            <v>0</v>
          </cell>
          <cell r="P3427">
            <v>0</v>
          </cell>
          <cell r="Q3427">
            <v>3</v>
          </cell>
          <cell r="R3427">
            <v>6</v>
          </cell>
          <cell r="T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1</v>
          </cell>
          <cell r="R3428">
            <v>1</v>
          </cell>
          <cell r="T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10</v>
          </cell>
          <cell r="R3429">
            <v>10</v>
          </cell>
          <cell r="T3429">
            <v>1.0695018553070044</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0</v>
          </cell>
          <cell r="P3430">
            <v>0</v>
          </cell>
          <cell r="Q3430">
            <v>0</v>
          </cell>
          <cell r="R3430">
            <v>0</v>
          </cell>
          <cell r="T3430">
            <v>0.84158952063711867</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T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2</v>
          </cell>
          <cell r="R3432">
            <v>2</v>
          </cell>
          <cell r="T3432">
            <v>1.0167801027272052</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T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5</v>
          </cell>
          <cell r="R3434">
            <v>5</v>
          </cell>
          <cell r="T3434">
            <v>0.99578398572383131</v>
          </cell>
        </row>
        <row r="3435">
          <cell r="A3435" t="str">
            <v>390053411</v>
          </cell>
          <cell r="B3435" t="str">
            <v>R18</v>
          </cell>
          <cell r="C3435">
            <v>477</v>
          </cell>
          <cell r="D3435" t="str">
            <v>VAM DRILLING FRANCE</v>
          </cell>
          <cell r="F3435">
            <v>25</v>
          </cell>
          <cell r="G3435" t="str">
            <v>2892Z</v>
          </cell>
          <cell r="H3435">
            <v>2</v>
          </cell>
          <cell r="I3435">
            <v>0</v>
          </cell>
          <cell r="J3435">
            <v>0</v>
          </cell>
          <cell r="K3435">
            <v>0</v>
          </cell>
          <cell r="L3435">
            <v>0</v>
          </cell>
          <cell r="M3435">
            <v>0</v>
          </cell>
          <cell r="N3435">
            <v>0</v>
          </cell>
          <cell r="O3435">
            <v>0</v>
          </cell>
          <cell r="P3435">
            <v>0</v>
          </cell>
          <cell r="Q3435">
            <v>0</v>
          </cell>
          <cell r="R3435">
            <v>2</v>
          </cell>
          <cell r="T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T3436">
            <v>0.99687860212627999</v>
          </cell>
        </row>
        <row r="3437">
          <cell r="A3437" t="str">
            <v>415650217</v>
          </cell>
          <cell r="B3437" t="str">
            <v>R07</v>
          </cell>
          <cell r="C3437">
            <v>217</v>
          </cell>
          <cell r="D3437" t="str">
            <v>CHARABOT SA</v>
          </cell>
          <cell r="F3437">
            <v>4</v>
          </cell>
          <cell r="G3437" t="str">
            <v>2053Z</v>
          </cell>
          <cell r="H3437">
            <v>1</v>
          </cell>
          <cell r="I3437">
            <v>0</v>
          </cell>
          <cell r="J3437">
            <v>0</v>
          </cell>
          <cell r="K3437">
            <v>0</v>
          </cell>
          <cell r="L3437">
            <v>0</v>
          </cell>
          <cell r="M3437">
            <v>0</v>
          </cell>
          <cell r="N3437">
            <v>0</v>
          </cell>
          <cell r="O3437">
            <v>0</v>
          </cell>
          <cell r="P3437">
            <v>0</v>
          </cell>
          <cell r="Q3437">
            <v>0</v>
          </cell>
          <cell r="R3437">
            <v>1</v>
          </cell>
          <cell r="T3437">
            <v>1.0022692212551698</v>
          </cell>
        </row>
        <row r="3438">
          <cell r="A3438" t="str">
            <v>552089187</v>
          </cell>
          <cell r="B3438" t="str">
            <v>R08</v>
          </cell>
          <cell r="C3438">
            <v>251</v>
          </cell>
          <cell r="D3438" t="str">
            <v>EVONIK REXIM SAS</v>
          </cell>
          <cell r="F3438">
            <v>6</v>
          </cell>
          <cell r="G3438" t="str">
            <v>2110Z</v>
          </cell>
          <cell r="H3438">
            <v>1</v>
          </cell>
          <cell r="I3438">
            <v>0</v>
          </cell>
          <cell r="J3438">
            <v>0</v>
          </cell>
          <cell r="K3438">
            <v>0</v>
          </cell>
          <cell r="L3438">
            <v>0</v>
          </cell>
          <cell r="M3438">
            <v>0</v>
          </cell>
          <cell r="N3438">
            <v>0</v>
          </cell>
          <cell r="O3438">
            <v>0</v>
          </cell>
          <cell r="P3438">
            <v>0</v>
          </cell>
          <cell r="Q3438">
            <v>0</v>
          </cell>
          <cell r="R3438">
            <v>1</v>
          </cell>
          <cell r="T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0</v>
          </cell>
          <cell r="L3439">
            <v>0</v>
          </cell>
          <cell r="M3439">
            <v>0</v>
          </cell>
          <cell r="N3439">
            <v>0</v>
          </cell>
          <cell r="O3439">
            <v>0</v>
          </cell>
          <cell r="P3439">
            <v>0</v>
          </cell>
          <cell r="Q3439">
            <v>0</v>
          </cell>
          <cell r="R3439">
            <v>0</v>
          </cell>
          <cell r="T3439">
            <v>1.0207955176007273</v>
          </cell>
        </row>
        <row r="3440">
          <cell r="A3440" t="str">
            <v>705580389</v>
          </cell>
          <cell r="B3440" t="str">
            <v>R18</v>
          </cell>
          <cell r="C3440">
            <v>419</v>
          </cell>
          <cell r="D3440" t="str">
            <v>FMC TECHNOLOGIES SA</v>
          </cell>
          <cell r="F3440">
            <v>6</v>
          </cell>
          <cell r="G3440" t="str">
            <v>2814Z</v>
          </cell>
          <cell r="H3440">
            <v>1</v>
          </cell>
          <cell r="I3440">
            <v>0</v>
          </cell>
          <cell r="J3440">
            <v>0</v>
          </cell>
          <cell r="K3440">
            <v>0</v>
          </cell>
          <cell r="L3440">
            <v>0</v>
          </cell>
          <cell r="M3440">
            <v>0</v>
          </cell>
          <cell r="N3440">
            <v>0</v>
          </cell>
          <cell r="O3440">
            <v>0</v>
          </cell>
          <cell r="P3440">
            <v>0</v>
          </cell>
          <cell r="Q3440">
            <v>0</v>
          </cell>
          <cell r="R3440">
            <v>1</v>
          </cell>
          <cell r="T3440">
            <v>0.99937951446202788</v>
          </cell>
        </row>
        <row r="3441">
          <cell r="A3441" t="str">
            <v>325820751</v>
          </cell>
          <cell r="B3441" t="str">
            <v>R12</v>
          </cell>
          <cell r="C3441">
            <v>571</v>
          </cell>
          <cell r="D3441" t="str">
            <v>SALOMON SAS</v>
          </cell>
          <cell r="F3441">
            <v>105</v>
          </cell>
          <cell r="G3441" t="str">
            <v>256</v>
          </cell>
          <cell r="H3441">
            <v>0</v>
          </cell>
          <cell r="I3441">
            <v>2</v>
          </cell>
          <cell r="J3441">
            <v>0</v>
          </cell>
          <cell r="K3441">
            <v>0</v>
          </cell>
          <cell r="L3441">
            <v>0</v>
          </cell>
          <cell r="M3441">
            <v>4</v>
          </cell>
          <cell r="N3441">
            <v>0</v>
          </cell>
          <cell r="O3441">
            <v>0</v>
          </cell>
          <cell r="P3441">
            <v>0</v>
          </cell>
          <cell r="Q3441">
            <v>0</v>
          </cell>
          <cell r="R3441">
            <v>6</v>
          </cell>
          <cell r="T3441">
            <v>4.3679464738175486</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T3442">
            <v>1.00117468735508</v>
          </cell>
        </row>
        <row r="3443">
          <cell r="A3443" t="str">
            <v>300299765</v>
          </cell>
          <cell r="B3443" t="str">
            <v>R22</v>
          </cell>
          <cell r="C3443">
            <v>366</v>
          </cell>
          <cell r="D3443" t="str">
            <v>DOREL FRANCE SA</v>
          </cell>
          <cell r="F3443">
            <v>32</v>
          </cell>
          <cell r="G3443" t="str">
            <v>3299Z</v>
          </cell>
          <cell r="H3443">
            <v>1</v>
          </cell>
          <cell r="I3443">
            <v>0</v>
          </cell>
          <cell r="J3443">
            <v>0</v>
          </cell>
          <cell r="K3443">
            <v>0</v>
          </cell>
          <cell r="L3443">
            <v>0</v>
          </cell>
          <cell r="M3443">
            <v>1</v>
          </cell>
          <cell r="N3443">
            <v>0</v>
          </cell>
          <cell r="O3443">
            <v>0</v>
          </cell>
          <cell r="P3443">
            <v>1</v>
          </cell>
          <cell r="Q3443">
            <v>0</v>
          </cell>
          <cell r="R3443">
            <v>3</v>
          </cell>
          <cell r="S3443" t="str">
            <v>Retraite</v>
          </cell>
          <cell r="T3443">
            <v>0.97373162614522213</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0</v>
          </cell>
          <cell r="L3444">
            <v>0</v>
          </cell>
          <cell r="M3444">
            <v>0</v>
          </cell>
          <cell r="N3444">
            <v>0</v>
          </cell>
          <cell r="O3444">
            <v>0</v>
          </cell>
          <cell r="P3444">
            <v>0</v>
          </cell>
          <cell r="Q3444">
            <v>0</v>
          </cell>
          <cell r="R3444">
            <v>0</v>
          </cell>
          <cell r="T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0</v>
          </cell>
          <cell r="L3445">
            <v>0</v>
          </cell>
          <cell r="M3445">
            <v>0</v>
          </cell>
          <cell r="N3445">
            <v>0</v>
          </cell>
          <cell r="O3445">
            <v>0</v>
          </cell>
          <cell r="P3445">
            <v>0</v>
          </cell>
          <cell r="Q3445">
            <v>0</v>
          </cell>
          <cell r="R3445">
            <v>0</v>
          </cell>
          <cell r="T3445">
            <v>1.0137709998705531</v>
          </cell>
        </row>
        <row r="3446">
          <cell r="A3446" t="str">
            <v>676250111</v>
          </cell>
          <cell r="B3446" t="str">
            <v>R08</v>
          </cell>
          <cell r="C3446">
            <v>624</v>
          </cell>
          <cell r="D3446" t="str">
            <v>VETOQUINOL SA</v>
          </cell>
          <cell r="F3446">
            <v>37</v>
          </cell>
          <cell r="G3446" t="str">
            <v>2120Z</v>
          </cell>
          <cell r="H3446">
            <v>0</v>
          </cell>
          <cell r="I3446">
            <v>0</v>
          </cell>
          <cell r="J3446">
            <v>0</v>
          </cell>
          <cell r="K3446">
            <v>0</v>
          </cell>
          <cell r="L3446">
            <v>0</v>
          </cell>
          <cell r="M3446">
            <v>0</v>
          </cell>
          <cell r="N3446">
            <v>0</v>
          </cell>
          <cell r="O3446">
            <v>0</v>
          </cell>
          <cell r="P3446">
            <v>0</v>
          </cell>
          <cell r="Q3446">
            <v>3</v>
          </cell>
          <cell r="R3446">
            <v>3</v>
          </cell>
          <cell r="T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T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0</v>
          </cell>
          <cell r="M3448">
            <v>1</v>
          </cell>
          <cell r="N3448">
            <v>0</v>
          </cell>
          <cell r="O3448">
            <v>1</v>
          </cell>
          <cell r="P3448">
            <v>0</v>
          </cell>
          <cell r="Q3448">
            <v>2</v>
          </cell>
          <cell r="R3448">
            <v>4</v>
          </cell>
          <cell r="T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2</v>
          </cell>
          <cell r="N3449">
            <v>0</v>
          </cell>
          <cell r="O3449">
            <v>0</v>
          </cell>
          <cell r="P3449">
            <v>0</v>
          </cell>
          <cell r="Q3449">
            <v>0</v>
          </cell>
          <cell r="R3449">
            <v>2</v>
          </cell>
          <cell r="T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T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T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2</v>
          </cell>
          <cell r="N3452">
            <v>0</v>
          </cell>
          <cell r="O3452">
            <v>0</v>
          </cell>
          <cell r="P3452">
            <v>0</v>
          </cell>
          <cell r="Q3452">
            <v>0</v>
          </cell>
          <cell r="R3452">
            <v>2</v>
          </cell>
          <cell r="T3452">
            <v>1.0056597335323703</v>
          </cell>
        </row>
        <row r="3453">
          <cell r="A3453" t="str">
            <v>562016774</v>
          </cell>
          <cell r="B3453" t="str">
            <v>R26</v>
          </cell>
          <cell r="C3453">
            <v>4538</v>
          </cell>
          <cell r="D3453" t="str">
            <v>SIEMENS SAS</v>
          </cell>
          <cell r="F3453">
            <v>152</v>
          </cell>
          <cell r="G3453" t="str">
            <v>4931Z</v>
          </cell>
          <cell r="H3453">
            <v>1</v>
          </cell>
          <cell r="I3453">
            <v>0</v>
          </cell>
          <cell r="J3453">
            <v>0</v>
          </cell>
          <cell r="K3453">
            <v>0</v>
          </cell>
          <cell r="L3453">
            <v>0</v>
          </cell>
          <cell r="M3453">
            <v>0</v>
          </cell>
          <cell r="N3453">
            <v>0</v>
          </cell>
          <cell r="O3453">
            <v>0</v>
          </cell>
          <cell r="P3453">
            <v>0</v>
          </cell>
          <cell r="Q3453">
            <v>0</v>
          </cell>
          <cell r="R3453">
            <v>1</v>
          </cell>
          <cell r="T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T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0</v>
          </cell>
          <cell r="L3455">
            <v>0</v>
          </cell>
          <cell r="M3455">
            <v>1</v>
          </cell>
          <cell r="N3455">
            <v>0</v>
          </cell>
          <cell r="O3455">
            <v>0</v>
          </cell>
          <cell r="P3455">
            <v>0</v>
          </cell>
          <cell r="Q3455">
            <v>0</v>
          </cell>
          <cell r="R3455">
            <v>1</v>
          </cell>
          <cell r="T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0</v>
          </cell>
          <cell r="L3456">
            <v>0</v>
          </cell>
          <cell r="M3456">
            <v>1</v>
          </cell>
          <cell r="N3456">
            <v>0</v>
          </cell>
          <cell r="O3456">
            <v>0</v>
          </cell>
          <cell r="P3456">
            <v>0</v>
          </cell>
          <cell r="Q3456">
            <v>0</v>
          </cell>
          <cell r="R3456">
            <v>1</v>
          </cell>
          <cell r="T3456">
            <v>0.95692365189464135</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7</v>
          </cell>
          <cell r="R3457">
            <v>7</v>
          </cell>
          <cell r="T3457">
            <v>1.0362835709288334</v>
          </cell>
        </row>
        <row r="3458">
          <cell r="A3458" t="str">
            <v>662001403</v>
          </cell>
          <cell r="B3458" t="str">
            <v>R12</v>
          </cell>
          <cell r="C3458">
            <v>242</v>
          </cell>
          <cell r="D3458" t="str">
            <v>GAZTRANSPORT ET TECHNIGAZ</v>
          </cell>
          <cell r="F3458">
            <v>69</v>
          </cell>
          <cell r="G3458" t="str">
            <v>2561Z</v>
          </cell>
          <cell r="H3458">
            <v>0</v>
          </cell>
          <cell r="I3458">
            <v>0</v>
          </cell>
          <cell r="J3458">
            <v>0</v>
          </cell>
          <cell r="K3458">
            <v>0</v>
          </cell>
          <cell r="L3458">
            <v>0</v>
          </cell>
          <cell r="M3458">
            <v>0</v>
          </cell>
          <cell r="N3458">
            <v>3</v>
          </cell>
          <cell r="O3458">
            <v>0</v>
          </cell>
          <cell r="P3458">
            <v>0</v>
          </cell>
          <cell r="Q3458">
            <v>3</v>
          </cell>
          <cell r="R3458">
            <v>6</v>
          </cell>
          <cell r="T3458">
            <v>0.62131279830224406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T3459">
            <v>1.0114497443334265</v>
          </cell>
        </row>
        <row r="3460">
          <cell r="A3460" t="str">
            <v>562102558</v>
          </cell>
          <cell r="B3460" t="str">
            <v>R07</v>
          </cell>
          <cell r="C3460">
            <v>688</v>
          </cell>
          <cell r="D3460" t="str">
            <v>RECKITT BENCKISER FRANCE</v>
          </cell>
          <cell r="F3460">
            <v>8</v>
          </cell>
          <cell r="G3460" t="str">
            <v>2041Z</v>
          </cell>
          <cell r="H3460">
            <v>0</v>
          </cell>
          <cell r="I3460">
            <v>0</v>
          </cell>
          <cell r="J3460">
            <v>0</v>
          </cell>
          <cell r="K3460">
            <v>0</v>
          </cell>
          <cell r="L3460">
            <v>0</v>
          </cell>
          <cell r="M3460">
            <v>1</v>
          </cell>
          <cell r="N3460">
            <v>0</v>
          </cell>
          <cell r="O3460">
            <v>0</v>
          </cell>
          <cell r="P3460">
            <v>0</v>
          </cell>
          <cell r="Q3460">
            <v>0</v>
          </cell>
          <cell r="R3460">
            <v>1</v>
          </cell>
          <cell r="T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1</v>
          </cell>
          <cell r="L3461">
            <v>0</v>
          </cell>
          <cell r="M3461">
            <v>0</v>
          </cell>
          <cell r="N3461">
            <v>0</v>
          </cell>
          <cell r="O3461">
            <v>0</v>
          </cell>
          <cell r="P3461">
            <v>0</v>
          </cell>
          <cell r="Q3461">
            <v>3</v>
          </cell>
          <cell r="R3461">
            <v>4</v>
          </cell>
          <cell r="T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T3462">
            <v>1.0023511152279565</v>
          </cell>
        </row>
        <row r="3463">
          <cell r="A3463" t="str">
            <v>622019503</v>
          </cell>
          <cell r="B3463" t="str">
            <v>R07</v>
          </cell>
          <cell r="C3463">
            <v>520</v>
          </cell>
          <cell r="D3463" t="str">
            <v>PROD CHIMIQUE AUXIL SYNTHESE</v>
          </cell>
          <cell r="F3463">
            <v>34</v>
          </cell>
          <cell r="G3463" t="str">
            <v>2014Z</v>
          </cell>
          <cell r="H3463">
            <v>0</v>
          </cell>
          <cell r="I3463">
            <v>1</v>
          </cell>
          <cell r="J3463">
            <v>0</v>
          </cell>
          <cell r="K3463">
            <v>0</v>
          </cell>
          <cell r="L3463">
            <v>0</v>
          </cell>
          <cell r="M3463">
            <v>0</v>
          </cell>
          <cell r="N3463">
            <v>0</v>
          </cell>
          <cell r="O3463">
            <v>0</v>
          </cell>
          <cell r="P3463">
            <v>1</v>
          </cell>
          <cell r="Q3463">
            <v>0</v>
          </cell>
          <cell r="R3463">
            <v>2</v>
          </cell>
          <cell r="S3463" t="str">
            <v>retraite</v>
          </cell>
          <cell r="T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1</v>
          </cell>
          <cell r="N3464">
            <v>0</v>
          </cell>
          <cell r="O3464">
            <v>0</v>
          </cell>
          <cell r="P3464">
            <v>0</v>
          </cell>
          <cell r="Q3464">
            <v>0</v>
          </cell>
          <cell r="R3464">
            <v>1</v>
          </cell>
          <cell r="T3464">
            <v>0.99993236338047442</v>
          </cell>
        </row>
        <row r="3465">
          <cell r="A3465" t="str">
            <v>548500149</v>
          </cell>
          <cell r="B3465" t="str">
            <v>R17</v>
          </cell>
          <cell r="C3465">
            <v>1377</v>
          </cell>
          <cell r="D3465" t="str">
            <v>SOCOMEC SA</v>
          </cell>
          <cell r="F3465">
            <v>93</v>
          </cell>
          <cell r="G3465" t="str">
            <v>2712Z</v>
          </cell>
          <cell r="H3465">
            <v>2</v>
          </cell>
          <cell r="I3465">
            <v>0</v>
          </cell>
          <cell r="J3465">
            <v>0</v>
          </cell>
          <cell r="K3465">
            <v>0</v>
          </cell>
          <cell r="L3465">
            <v>0</v>
          </cell>
          <cell r="M3465">
            <v>0</v>
          </cell>
          <cell r="N3465">
            <v>0</v>
          </cell>
          <cell r="O3465">
            <v>0</v>
          </cell>
          <cell r="P3465">
            <v>0</v>
          </cell>
          <cell r="Q3465">
            <v>6</v>
          </cell>
          <cell r="R3465">
            <v>8</v>
          </cell>
          <cell r="T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0</v>
          </cell>
          <cell r="M3466">
            <v>1</v>
          </cell>
          <cell r="N3466">
            <v>0</v>
          </cell>
          <cell r="O3466">
            <v>0</v>
          </cell>
          <cell r="P3466">
            <v>0</v>
          </cell>
          <cell r="Q3466">
            <v>0</v>
          </cell>
          <cell r="R3466">
            <v>1</v>
          </cell>
          <cell r="T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T3467">
            <v>1.0069803969479889</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T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0</v>
          </cell>
          <cell r="L3469">
            <v>0</v>
          </cell>
          <cell r="M3469">
            <v>0</v>
          </cell>
          <cell r="N3469">
            <v>0</v>
          </cell>
          <cell r="O3469">
            <v>0</v>
          </cell>
          <cell r="P3469">
            <v>1</v>
          </cell>
          <cell r="Q3469">
            <v>0</v>
          </cell>
          <cell r="R3469">
            <v>1</v>
          </cell>
          <cell r="S3469" t="str">
            <v>retraite</v>
          </cell>
          <cell r="T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T3470">
            <v>0.99489869697470701</v>
          </cell>
        </row>
        <row r="3471">
          <cell r="A3471" t="str">
            <v>572072106</v>
          </cell>
          <cell r="B3471" t="str">
            <v>R17</v>
          </cell>
          <cell r="C3471">
            <v>289</v>
          </cell>
          <cell r="D3471" t="str">
            <v>ARTUS</v>
          </cell>
          <cell r="F3471">
            <v>35</v>
          </cell>
          <cell r="G3471" t="str">
            <v>2711Z</v>
          </cell>
          <cell r="H3471">
            <v>0</v>
          </cell>
          <cell r="I3471">
            <v>1</v>
          </cell>
          <cell r="J3471">
            <v>1</v>
          </cell>
          <cell r="K3471">
            <v>0</v>
          </cell>
          <cell r="L3471">
            <v>0</v>
          </cell>
          <cell r="M3471">
            <v>0</v>
          </cell>
          <cell r="N3471">
            <v>0</v>
          </cell>
          <cell r="O3471">
            <v>0</v>
          </cell>
          <cell r="P3471">
            <v>1</v>
          </cell>
          <cell r="Q3471">
            <v>0</v>
          </cell>
          <cell r="R3471">
            <v>2</v>
          </cell>
          <cell r="S3471" t="str">
            <v>retraite</v>
          </cell>
          <cell r="T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T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1</v>
          </cell>
          <cell r="R3473">
            <v>1</v>
          </cell>
          <cell r="T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0</v>
          </cell>
          <cell r="L3474">
            <v>0</v>
          </cell>
          <cell r="M3474">
            <v>2</v>
          </cell>
          <cell r="N3474">
            <v>0</v>
          </cell>
          <cell r="O3474">
            <v>0</v>
          </cell>
          <cell r="P3474">
            <v>0</v>
          </cell>
          <cell r="Q3474">
            <v>0</v>
          </cell>
          <cell r="R3474">
            <v>2</v>
          </cell>
          <cell r="T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T3475">
            <v>1.0009672689767473</v>
          </cell>
        </row>
        <row r="3476">
          <cell r="A3476" t="str">
            <v>334835543</v>
          </cell>
          <cell r="B3476" t="str">
            <v>R17</v>
          </cell>
          <cell r="C3476">
            <v>145</v>
          </cell>
          <cell r="D3476" t="str">
            <v>CAMPA SA</v>
          </cell>
          <cell r="F3476">
            <v>3</v>
          </cell>
          <cell r="G3476" t="str">
            <v>2751Z</v>
          </cell>
          <cell r="H3476">
            <v>0</v>
          </cell>
          <cell r="I3476">
            <v>0</v>
          </cell>
          <cell r="J3476">
            <v>0</v>
          </cell>
          <cell r="K3476">
            <v>0</v>
          </cell>
          <cell r="L3476">
            <v>0</v>
          </cell>
          <cell r="M3476">
            <v>0</v>
          </cell>
          <cell r="N3476">
            <v>0</v>
          </cell>
          <cell r="O3476">
            <v>0</v>
          </cell>
          <cell r="P3476">
            <v>0</v>
          </cell>
          <cell r="Q3476">
            <v>0</v>
          </cell>
          <cell r="R3476">
            <v>0</v>
          </cell>
          <cell r="T3476">
            <v>1.0062135658086313</v>
          </cell>
        </row>
        <row r="3477">
          <cell r="A3477" t="str">
            <v>572180198</v>
          </cell>
          <cell r="B3477" t="str">
            <v>R18</v>
          </cell>
          <cell r="C3477">
            <v>301</v>
          </cell>
          <cell r="D3477" t="str">
            <v>PCM</v>
          </cell>
          <cell r="F3477">
            <v>23</v>
          </cell>
          <cell r="G3477" t="str">
            <v>2813Z</v>
          </cell>
          <cell r="H3477">
            <v>2</v>
          </cell>
          <cell r="I3477">
            <v>0</v>
          </cell>
          <cell r="J3477">
            <v>0</v>
          </cell>
          <cell r="K3477">
            <v>0</v>
          </cell>
          <cell r="L3477">
            <v>0</v>
          </cell>
          <cell r="M3477">
            <v>0</v>
          </cell>
          <cell r="N3477">
            <v>0</v>
          </cell>
          <cell r="O3477">
            <v>0</v>
          </cell>
          <cell r="P3477">
            <v>0</v>
          </cell>
          <cell r="Q3477">
            <v>1</v>
          </cell>
          <cell r="R3477">
            <v>3</v>
          </cell>
          <cell r="T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0</v>
          </cell>
          <cell r="L3478">
            <v>0</v>
          </cell>
          <cell r="M3478">
            <v>0</v>
          </cell>
          <cell r="N3478">
            <v>0</v>
          </cell>
          <cell r="O3478">
            <v>0</v>
          </cell>
          <cell r="P3478">
            <v>0</v>
          </cell>
          <cell r="Q3478">
            <v>0</v>
          </cell>
          <cell r="R3478">
            <v>0</v>
          </cell>
          <cell r="T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0</v>
          </cell>
          <cell r="L3479">
            <v>0</v>
          </cell>
          <cell r="M3479">
            <v>0</v>
          </cell>
          <cell r="N3479">
            <v>0</v>
          </cell>
          <cell r="O3479">
            <v>0</v>
          </cell>
          <cell r="P3479">
            <v>0</v>
          </cell>
          <cell r="Q3479">
            <v>0</v>
          </cell>
          <cell r="R3479">
            <v>0</v>
          </cell>
          <cell r="T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0</v>
          </cell>
          <cell r="P3480">
            <v>0</v>
          </cell>
          <cell r="Q3480">
            <v>0</v>
          </cell>
          <cell r="R3480">
            <v>0</v>
          </cell>
          <cell r="T3480">
            <v>9.4891697098995653</v>
          </cell>
        </row>
        <row r="3481">
          <cell r="A3481" t="str">
            <v>313997223</v>
          </cell>
          <cell r="B3481" t="str">
            <v>R15</v>
          </cell>
          <cell r="C3481">
            <v>197</v>
          </cell>
          <cell r="D3481" t="str">
            <v>ENVIRONNEMENT SA</v>
          </cell>
          <cell r="F3481">
            <v>16</v>
          </cell>
          <cell r="G3481" t="str">
            <v>2651B</v>
          </cell>
          <cell r="H3481">
            <v>0</v>
          </cell>
          <cell r="I3481">
            <v>0</v>
          </cell>
          <cell r="J3481">
            <v>0</v>
          </cell>
          <cell r="K3481">
            <v>0</v>
          </cell>
          <cell r="L3481">
            <v>0</v>
          </cell>
          <cell r="M3481">
            <v>1</v>
          </cell>
          <cell r="N3481">
            <v>0</v>
          </cell>
          <cell r="O3481">
            <v>0</v>
          </cell>
          <cell r="P3481">
            <v>0</v>
          </cell>
          <cell r="Q3481">
            <v>0</v>
          </cell>
          <cell r="R3481">
            <v>1</v>
          </cell>
          <cell r="T3481">
            <v>1.0174181489198673</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1</v>
          </cell>
          <cell r="R3482">
            <v>1</v>
          </cell>
          <cell r="T3482">
            <v>0.9653495601113784</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T3483">
            <v>0.9725558071883692</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0</v>
          </cell>
          <cell r="L3484">
            <v>0</v>
          </cell>
          <cell r="M3484">
            <v>1</v>
          </cell>
          <cell r="N3484">
            <v>0</v>
          </cell>
          <cell r="O3484">
            <v>1</v>
          </cell>
          <cell r="P3484">
            <v>0</v>
          </cell>
          <cell r="Q3484">
            <v>0</v>
          </cell>
          <cell r="R3484">
            <v>2</v>
          </cell>
          <cell r="T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T3485">
            <v>0.99725108340850754</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T3486">
            <v>0.99277486342762067</v>
          </cell>
        </row>
        <row r="3487">
          <cell r="A3487" t="str">
            <v>385185806</v>
          </cell>
          <cell r="B3487" t="str">
            <v>R29</v>
          </cell>
          <cell r="C3487">
            <v>180</v>
          </cell>
          <cell r="D3487" t="str">
            <v>MEGA INTERNATIONAL</v>
          </cell>
          <cell r="F3487">
            <v>60</v>
          </cell>
          <cell r="G3487" t="str">
            <v>6201Z</v>
          </cell>
          <cell r="H3487">
            <v>0</v>
          </cell>
          <cell r="I3487">
            <v>0</v>
          </cell>
          <cell r="J3487">
            <v>0</v>
          </cell>
          <cell r="K3487">
            <v>0</v>
          </cell>
          <cell r="L3487">
            <v>0</v>
          </cell>
          <cell r="M3487">
            <v>0</v>
          </cell>
          <cell r="N3487">
            <v>0</v>
          </cell>
          <cell r="O3487">
            <v>0</v>
          </cell>
          <cell r="P3487">
            <v>0</v>
          </cell>
          <cell r="Q3487">
            <v>3</v>
          </cell>
          <cell r="R3487">
            <v>3</v>
          </cell>
          <cell r="T3487">
            <v>1.0153234109466878</v>
          </cell>
        </row>
        <row r="3488">
          <cell r="A3488" t="str">
            <v>438734311</v>
          </cell>
          <cell r="B3488" t="str">
            <v>R15</v>
          </cell>
          <cell r="C3488">
            <v>43</v>
          </cell>
          <cell r="D3488" t="str">
            <v>DEGREANE HORIZON</v>
          </cell>
          <cell r="F3488">
            <v>7</v>
          </cell>
          <cell r="G3488" t="str">
            <v>2651B</v>
          </cell>
          <cell r="H3488">
            <v>0</v>
          </cell>
          <cell r="I3488">
            <v>0</v>
          </cell>
          <cell r="J3488">
            <v>0</v>
          </cell>
          <cell r="K3488">
            <v>0</v>
          </cell>
          <cell r="L3488">
            <v>0</v>
          </cell>
          <cell r="M3488">
            <v>0</v>
          </cell>
          <cell r="N3488">
            <v>0</v>
          </cell>
          <cell r="O3488">
            <v>3</v>
          </cell>
          <cell r="P3488">
            <v>0</v>
          </cell>
          <cell r="Q3488">
            <v>0</v>
          </cell>
          <cell r="R3488">
            <v>3</v>
          </cell>
          <cell r="T3488">
            <v>0.99286739669948099</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0</v>
          </cell>
          <cell r="L3489">
            <v>0</v>
          </cell>
          <cell r="M3489">
            <v>0</v>
          </cell>
          <cell r="N3489">
            <v>0</v>
          </cell>
          <cell r="O3489">
            <v>0</v>
          </cell>
          <cell r="P3489">
            <v>0</v>
          </cell>
          <cell r="Q3489">
            <v>0</v>
          </cell>
          <cell r="R3489">
            <v>0</v>
          </cell>
          <cell r="T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1</v>
          </cell>
          <cell r="R3490">
            <v>1</v>
          </cell>
          <cell r="T3490">
            <v>1.0033489828018609</v>
          </cell>
        </row>
        <row r="3491">
          <cell r="A3491" t="str">
            <v>381112465</v>
          </cell>
          <cell r="B3491" t="str">
            <v>R08</v>
          </cell>
          <cell r="C3491">
            <v>355</v>
          </cell>
          <cell r="D3491" t="str">
            <v>CTRE EUR RECHERCHE BIOLOGIE MEDE</v>
          </cell>
          <cell r="F3491">
            <v>208</v>
          </cell>
          <cell r="G3491" t="str">
            <v>21</v>
          </cell>
          <cell r="H3491">
            <v>0</v>
          </cell>
          <cell r="I3491">
            <v>0</v>
          </cell>
          <cell r="J3491">
            <v>0</v>
          </cell>
          <cell r="K3491">
            <v>0</v>
          </cell>
          <cell r="L3491">
            <v>0</v>
          </cell>
          <cell r="M3491">
            <v>0</v>
          </cell>
          <cell r="N3491">
            <v>28</v>
          </cell>
          <cell r="O3491">
            <v>0</v>
          </cell>
          <cell r="P3491">
            <v>3</v>
          </cell>
          <cell r="Q3491">
            <v>54</v>
          </cell>
          <cell r="R3491">
            <v>85</v>
          </cell>
          <cell r="S3491" t="str">
            <v>Détachement</v>
          </cell>
          <cell r="T3491">
            <v>1.0369179127989172</v>
          </cell>
        </row>
        <row r="3492">
          <cell r="A3492" t="str">
            <v>343006151</v>
          </cell>
          <cell r="B3492" t="str">
            <v>R15</v>
          </cell>
          <cell r="C3492">
            <v>100</v>
          </cell>
          <cell r="D3492" t="str">
            <v>RIBER</v>
          </cell>
          <cell r="F3492">
            <v>10</v>
          </cell>
          <cell r="G3492" t="str">
            <v>2651B</v>
          </cell>
          <cell r="H3492">
            <v>1</v>
          </cell>
          <cell r="I3492">
            <v>0</v>
          </cell>
          <cell r="J3492">
            <v>0</v>
          </cell>
          <cell r="K3492">
            <v>0</v>
          </cell>
          <cell r="L3492">
            <v>0</v>
          </cell>
          <cell r="M3492">
            <v>0</v>
          </cell>
          <cell r="N3492">
            <v>0</v>
          </cell>
          <cell r="O3492">
            <v>0</v>
          </cell>
          <cell r="P3492">
            <v>0</v>
          </cell>
          <cell r="Q3492">
            <v>2</v>
          </cell>
          <cell r="R3492">
            <v>3</v>
          </cell>
          <cell r="T3492">
            <v>1.0122627349239239</v>
          </cell>
        </row>
        <row r="3493">
          <cell r="A3493" t="str">
            <v>778127613</v>
          </cell>
          <cell r="B3493" t="str">
            <v>R21</v>
          </cell>
          <cell r="C3493">
            <v>946</v>
          </cell>
          <cell r="D3493" t="str">
            <v>EADS SOGERMA</v>
          </cell>
          <cell r="F3493">
            <v>15</v>
          </cell>
          <cell r="G3493" t="str">
            <v>3030Z</v>
          </cell>
          <cell r="H3493">
            <v>1</v>
          </cell>
          <cell r="I3493">
            <v>0</v>
          </cell>
          <cell r="J3493">
            <v>0</v>
          </cell>
          <cell r="K3493">
            <v>0</v>
          </cell>
          <cell r="L3493">
            <v>0</v>
          </cell>
          <cell r="M3493">
            <v>0</v>
          </cell>
          <cell r="N3493">
            <v>0</v>
          </cell>
          <cell r="O3493">
            <v>0</v>
          </cell>
          <cell r="P3493">
            <v>0</v>
          </cell>
          <cell r="Q3493">
            <v>0</v>
          </cell>
          <cell r="R3493">
            <v>1</v>
          </cell>
          <cell r="T3493">
            <v>1.0041711979478265</v>
          </cell>
        </row>
        <row r="3494">
          <cell r="A3494" t="str">
            <v>393709860</v>
          </cell>
          <cell r="B3494" t="str">
            <v>R08</v>
          </cell>
          <cell r="C3494">
            <v>988</v>
          </cell>
          <cell r="D3494" t="str">
            <v>STALLERGENES SA</v>
          </cell>
          <cell r="F3494">
            <v>172</v>
          </cell>
          <cell r="G3494" t="str">
            <v>2120Z</v>
          </cell>
          <cell r="H3494">
            <v>0</v>
          </cell>
          <cell r="I3494">
            <v>0</v>
          </cell>
          <cell r="J3494">
            <v>0</v>
          </cell>
          <cell r="K3494">
            <v>0</v>
          </cell>
          <cell r="L3494">
            <v>0</v>
          </cell>
          <cell r="M3494">
            <v>0</v>
          </cell>
          <cell r="N3494">
            <v>0</v>
          </cell>
          <cell r="O3494">
            <v>0</v>
          </cell>
          <cell r="P3494">
            <v>0</v>
          </cell>
          <cell r="Q3494">
            <v>12</v>
          </cell>
          <cell r="R3494">
            <v>12</v>
          </cell>
          <cell r="T3494">
            <v>0.98929865868790334</v>
          </cell>
        </row>
        <row r="3495">
          <cell r="A3495" t="str">
            <v>380129866</v>
          </cell>
          <cell r="B3495" t="str">
            <v>R28</v>
          </cell>
          <cell r="C3495">
            <v>89940</v>
          </cell>
          <cell r="D3495" t="str">
            <v>FRANCE TELECOM</v>
          </cell>
          <cell r="F3495">
            <v>2244</v>
          </cell>
          <cell r="G3495" t="str">
            <v>6110Z</v>
          </cell>
          <cell r="H3495">
            <v>138</v>
          </cell>
          <cell r="I3495">
            <v>4</v>
          </cell>
          <cell r="J3495">
            <v>0</v>
          </cell>
          <cell r="K3495">
            <v>0</v>
          </cell>
          <cell r="L3495">
            <v>0</v>
          </cell>
          <cell r="M3495">
            <v>2</v>
          </cell>
          <cell r="N3495">
            <v>0</v>
          </cell>
          <cell r="O3495">
            <v>0</v>
          </cell>
          <cell r="P3495">
            <v>45</v>
          </cell>
          <cell r="Q3495">
            <v>0</v>
          </cell>
          <cell r="R3495">
            <v>189</v>
          </cell>
          <cell r="T3495">
            <v>1.1108713136355226</v>
          </cell>
        </row>
        <row r="3496">
          <cell r="A3496" t="str">
            <v>652052531</v>
          </cell>
          <cell r="B3496" t="str">
            <v>R11</v>
          </cell>
          <cell r="C3496">
            <v>305</v>
          </cell>
          <cell r="D3496" t="str">
            <v>VALTI</v>
          </cell>
          <cell r="F3496">
            <v>2</v>
          </cell>
          <cell r="G3496" t="str">
            <v>2420Z</v>
          </cell>
          <cell r="H3496">
            <v>0</v>
          </cell>
          <cell r="I3496">
            <v>0</v>
          </cell>
          <cell r="J3496">
            <v>0</v>
          </cell>
          <cell r="K3496">
            <v>0</v>
          </cell>
          <cell r="L3496">
            <v>0</v>
          </cell>
          <cell r="M3496">
            <v>0</v>
          </cell>
          <cell r="N3496">
            <v>0</v>
          </cell>
          <cell r="O3496">
            <v>0</v>
          </cell>
          <cell r="P3496">
            <v>0</v>
          </cell>
          <cell r="Q3496">
            <v>0</v>
          </cell>
          <cell r="R3496">
            <v>0</v>
          </cell>
          <cell r="T3496">
            <v>0.99594560454612524</v>
          </cell>
        </row>
        <row r="3497">
          <cell r="A3497" t="str">
            <v>389297664</v>
          </cell>
          <cell r="B3497" t="str">
            <v>R03</v>
          </cell>
          <cell r="C3497">
            <v>582</v>
          </cell>
          <cell r="D3497" t="str">
            <v>ELVIR</v>
          </cell>
          <cell r="F3497">
            <v>9</v>
          </cell>
          <cell r="G3497" t="str">
            <v>1051B</v>
          </cell>
          <cell r="H3497">
            <v>0</v>
          </cell>
          <cell r="I3497">
            <v>0</v>
          </cell>
          <cell r="J3497">
            <v>0</v>
          </cell>
          <cell r="K3497">
            <v>0</v>
          </cell>
          <cell r="L3497">
            <v>0</v>
          </cell>
          <cell r="M3497">
            <v>0</v>
          </cell>
          <cell r="N3497">
            <v>0</v>
          </cell>
          <cell r="O3497">
            <v>0</v>
          </cell>
          <cell r="P3497">
            <v>0</v>
          </cell>
          <cell r="Q3497">
            <v>0</v>
          </cell>
          <cell r="R3497">
            <v>0</v>
          </cell>
          <cell r="T3497">
            <v>1.0273316473810306</v>
          </cell>
        </row>
        <row r="3498">
          <cell r="A3498" t="str">
            <v>954503439</v>
          </cell>
          <cell r="B3498" t="str">
            <v>R17</v>
          </cell>
          <cell r="C3498">
            <v>3869</v>
          </cell>
          <cell r="D3498" t="str">
            <v>SCHNEIDER ELECTRIC INDUSTRIES SA</v>
          </cell>
          <cell r="F3498">
            <v>1380</v>
          </cell>
          <cell r="G3498" t="str">
            <v>2712Z</v>
          </cell>
          <cell r="H3498">
            <v>32</v>
          </cell>
          <cell r="I3498">
            <v>17</v>
          </cell>
          <cell r="J3498">
            <v>0</v>
          </cell>
          <cell r="K3498">
            <v>0</v>
          </cell>
          <cell r="L3498">
            <v>0</v>
          </cell>
          <cell r="M3498">
            <v>52</v>
          </cell>
          <cell r="N3498">
            <v>0</v>
          </cell>
          <cell r="O3498">
            <v>0</v>
          </cell>
          <cell r="P3498">
            <v>0</v>
          </cell>
          <cell r="Q3498">
            <v>0</v>
          </cell>
          <cell r="R3498">
            <v>101</v>
          </cell>
          <cell r="T3498">
            <v>1.4574224574151364</v>
          </cell>
        </row>
        <row r="3499">
          <cell r="A3499" t="str">
            <v>319187308</v>
          </cell>
          <cell r="B3499" t="str">
            <v>R19</v>
          </cell>
          <cell r="C3499">
            <v>209068</v>
          </cell>
          <cell r="D3499" t="str">
            <v>GIE PSA PEUGEOT CITROEN</v>
          </cell>
          <cell r="E3499" t="str">
            <v>319187308 ; 414713560 ; 414713503 ; 414668194 ; 414713495 ; 320353576 ; 542065479 ; 312141336 ; 552100554 ; 443768924 ;</v>
          </cell>
          <cell r="F3499">
            <v>7467</v>
          </cell>
          <cell r="G3499" t="str">
            <v>2910Z</v>
          </cell>
          <cell r="H3499">
            <v>255</v>
          </cell>
          <cell r="I3499">
            <v>0</v>
          </cell>
          <cell r="J3499">
            <v>0</v>
          </cell>
          <cell r="K3499">
            <v>0</v>
          </cell>
          <cell r="L3499">
            <v>0</v>
          </cell>
          <cell r="M3499">
            <v>0</v>
          </cell>
          <cell r="N3499">
            <v>0</v>
          </cell>
          <cell r="O3499">
            <v>0</v>
          </cell>
          <cell r="P3499">
            <v>141</v>
          </cell>
          <cell r="Q3499">
            <v>0</v>
          </cell>
          <cell r="R3499">
            <v>396</v>
          </cell>
          <cell r="T3499">
            <v>1.4297842549616977</v>
          </cell>
        </row>
        <row r="3500">
          <cell r="A3500" t="str">
            <v>453574337</v>
          </cell>
          <cell r="B3500" t="str">
            <v>R18</v>
          </cell>
          <cell r="C3500">
            <v>154</v>
          </cell>
          <cell r="D3500" t="str">
            <v>SOPRANO INDUSTRY SAS</v>
          </cell>
          <cell r="E3500" t="str">
            <v>453574337 ; 389381278 ;</v>
          </cell>
          <cell r="F3500">
            <v>70</v>
          </cell>
          <cell r="G3500" t="str">
            <v>2825Z</v>
          </cell>
          <cell r="H3500">
            <v>2</v>
          </cell>
          <cell r="I3500">
            <v>0</v>
          </cell>
          <cell r="J3500">
            <v>0</v>
          </cell>
          <cell r="K3500">
            <v>0</v>
          </cell>
          <cell r="L3500">
            <v>0</v>
          </cell>
          <cell r="M3500">
            <v>0</v>
          </cell>
          <cell r="N3500">
            <v>0</v>
          </cell>
          <cell r="O3500">
            <v>0</v>
          </cell>
          <cell r="P3500">
            <v>0</v>
          </cell>
          <cell r="Q3500">
            <v>0</v>
          </cell>
          <cell r="R3500">
            <v>2</v>
          </cell>
          <cell r="T3500">
            <v>1.0126469598777914</v>
          </cell>
        </row>
        <row r="3501">
          <cell r="A3501" t="str">
            <v>389192030</v>
          </cell>
          <cell r="B3501" t="str">
            <v>R15</v>
          </cell>
          <cell r="C3501">
            <v>454</v>
          </cell>
          <cell r="D3501" t="str">
            <v>ALSTOM POWER SYSTEMS SA</v>
          </cell>
          <cell r="F3501">
            <v>53</v>
          </cell>
          <cell r="G3501" t="str">
            <v>2651B</v>
          </cell>
          <cell r="H3501">
            <v>0</v>
          </cell>
          <cell r="I3501">
            <v>0</v>
          </cell>
          <cell r="J3501">
            <v>0</v>
          </cell>
          <cell r="K3501">
            <v>0</v>
          </cell>
          <cell r="L3501">
            <v>0</v>
          </cell>
          <cell r="M3501">
            <v>1</v>
          </cell>
          <cell r="N3501">
            <v>0</v>
          </cell>
          <cell r="O3501">
            <v>0</v>
          </cell>
          <cell r="P3501">
            <v>0</v>
          </cell>
          <cell r="Q3501">
            <v>0</v>
          </cell>
          <cell r="R3501">
            <v>1</v>
          </cell>
          <cell r="T3501">
            <v>1.0017646751480938</v>
          </cell>
        </row>
        <row r="3502">
          <cell r="A3502" t="str">
            <v>642020390</v>
          </cell>
          <cell r="B3502" t="str">
            <v>R19</v>
          </cell>
          <cell r="C3502">
            <v>902</v>
          </cell>
          <cell r="D3502" t="str">
            <v>FILTRAUTO</v>
          </cell>
          <cell r="F3502">
            <v>46</v>
          </cell>
          <cell r="G3502" t="str">
            <v>2932Z</v>
          </cell>
          <cell r="H3502">
            <v>1</v>
          </cell>
          <cell r="I3502">
            <v>0</v>
          </cell>
          <cell r="J3502">
            <v>0</v>
          </cell>
          <cell r="K3502">
            <v>0</v>
          </cell>
          <cell r="L3502">
            <v>0</v>
          </cell>
          <cell r="M3502">
            <v>3</v>
          </cell>
          <cell r="N3502">
            <v>0</v>
          </cell>
          <cell r="O3502">
            <v>0</v>
          </cell>
          <cell r="P3502">
            <v>0</v>
          </cell>
          <cell r="Q3502">
            <v>6</v>
          </cell>
          <cell r="R3502">
            <v>10</v>
          </cell>
          <cell r="T3502">
            <v>0.97374407724049838</v>
          </cell>
        </row>
        <row r="3503">
          <cell r="A3503" t="str">
            <v>389191982</v>
          </cell>
          <cell r="B3503" t="str">
            <v>R20</v>
          </cell>
          <cell r="C3503">
            <v>8840</v>
          </cell>
          <cell r="D3503" t="str">
            <v>ALSTOM TRANSPORT SA</v>
          </cell>
          <cell r="F3503">
            <v>1160</v>
          </cell>
          <cell r="G3503" t="str">
            <v>3020Z</v>
          </cell>
          <cell r="H3503">
            <v>0</v>
          </cell>
          <cell r="I3503">
            <v>0</v>
          </cell>
          <cell r="J3503">
            <v>0</v>
          </cell>
          <cell r="K3503">
            <v>0</v>
          </cell>
          <cell r="L3503">
            <v>0</v>
          </cell>
          <cell r="M3503">
            <v>0</v>
          </cell>
          <cell r="N3503">
            <v>0</v>
          </cell>
          <cell r="O3503">
            <v>0</v>
          </cell>
          <cell r="P3503">
            <v>0</v>
          </cell>
          <cell r="Q3503">
            <v>60</v>
          </cell>
          <cell r="R3503">
            <v>60</v>
          </cell>
          <cell r="T3503">
            <v>1.1184497717222293</v>
          </cell>
        </row>
        <row r="3504">
          <cell r="A3504" t="str">
            <v>775642853</v>
          </cell>
          <cell r="B3504" t="str">
            <v>R07</v>
          </cell>
          <cell r="C3504">
            <v>248</v>
          </cell>
          <cell r="D3504" t="str">
            <v>POTASSE ET PRODUITS CHIMIQUES</v>
          </cell>
          <cell r="F3504">
            <v>3</v>
          </cell>
          <cell r="G3504" t="str">
            <v>2013B</v>
          </cell>
          <cell r="H3504">
            <v>0</v>
          </cell>
          <cell r="I3504">
            <v>0</v>
          </cell>
          <cell r="J3504">
            <v>0</v>
          </cell>
          <cell r="K3504">
            <v>0</v>
          </cell>
          <cell r="L3504">
            <v>0</v>
          </cell>
          <cell r="M3504">
            <v>0</v>
          </cell>
          <cell r="N3504">
            <v>0</v>
          </cell>
          <cell r="O3504">
            <v>0</v>
          </cell>
          <cell r="P3504">
            <v>0</v>
          </cell>
          <cell r="Q3504">
            <v>0</v>
          </cell>
          <cell r="R3504">
            <v>0</v>
          </cell>
          <cell r="T3504">
            <v>1.0022120200753417</v>
          </cell>
        </row>
        <row r="3505">
          <cell r="A3505" t="str">
            <v>393162433</v>
          </cell>
          <cell r="B3505" t="str">
            <v>R19</v>
          </cell>
          <cell r="C3505">
            <v>4158</v>
          </cell>
          <cell r="D3505" t="str">
            <v>FAURECIA SIEGES D AUTOMOBILE</v>
          </cell>
          <cell r="F3505">
            <v>403</v>
          </cell>
          <cell r="G3505" t="str">
            <v>2932Z</v>
          </cell>
          <cell r="H3505">
            <v>0</v>
          </cell>
          <cell r="I3505">
            <v>0</v>
          </cell>
          <cell r="J3505">
            <v>0</v>
          </cell>
          <cell r="K3505">
            <v>0</v>
          </cell>
          <cell r="L3505">
            <v>0</v>
          </cell>
          <cell r="M3505">
            <v>0</v>
          </cell>
          <cell r="N3505">
            <v>0</v>
          </cell>
          <cell r="O3505">
            <v>0</v>
          </cell>
          <cell r="P3505">
            <v>0</v>
          </cell>
          <cell r="Q3505">
            <v>17</v>
          </cell>
          <cell r="R3505">
            <v>17</v>
          </cell>
          <cell r="T3505">
            <v>0.61711181320380071</v>
          </cell>
        </row>
        <row r="3506">
          <cell r="A3506" t="str">
            <v>389534256</v>
          </cell>
          <cell r="B3506" t="str">
            <v>R28</v>
          </cell>
          <cell r="C3506">
            <v>713</v>
          </cell>
          <cell r="D3506" t="str">
            <v>ALCATEL LUCENT SUBMARINE NETWORK</v>
          </cell>
          <cell r="F3506">
            <v>175</v>
          </cell>
          <cell r="G3506" t="str">
            <v>6130Z</v>
          </cell>
          <cell r="H3506">
            <v>0</v>
          </cell>
          <cell r="I3506">
            <v>0</v>
          </cell>
          <cell r="J3506">
            <v>0</v>
          </cell>
          <cell r="K3506">
            <v>0</v>
          </cell>
          <cell r="L3506">
            <v>0</v>
          </cell>
          <cell r="M3506">
            <v>0</v>
          </cell>
          <cell r="N3506">
            <v>0</v>
          </cell>
          <cell r="O3506">
            <v>0</v>
          </cell>
          <cell r="P3506">
            <v>0</v>
          </cell>
          <cell r="Q3506">
            <v>0</v>
          </cell>
          <cell r="R3506">
            <v>0</v>
          </cell>
          <cell r="T3506">
            <v>1.1920167401951398</v>
          </cell>
        </row>
        <row r="3507">
          <cell r="A3507" t="str">
            <v>393502463</v>
          </cell>
          <cell r="B3507" t="str">
            <v>R18</v>
          </cell>
          <cell r="C3507">
            <v>499</v>
          </cell>
          <cell r="D3507" t="str">
            <v>SOLYSTIC</v>
          </cell>
          <cell r="F3507">
            <v>72</v>
          </cell>
          <cell r="G3507" t="str">
            <v>2899B</v>
          </cell>
          <cell r="H3507">
            <v>0</v>
          </cell>
          <cell r="I3507">
            <v>0</v>
          </cell>
          <cell r="J3507">
            <v>0</v>
          </cell>
          <cell r="K3507">
            <v>0</v>
          </cell>
          <cell r="L3507">
            <v>0</v>
          </cell>
          <cell r="M3507">
            <v>0</v>
          </cell>
          <cell r="N3507">
            <v>0</v>
          </cell>
          <cell r="O3507">
            <v>0</v>
          </cell>
          <cell r="P3507">
            <v>0</v>
          </cell>
          <cell r="Q3507">
            <v>0</v>
          </cell>
          <cell r="R3507">
            <v>0</v>
          </cell>
          <cell r="T3507">
            <v>1.0074276382214369</v>
          </cell>
        </row>
        <row r="3508">
          <cell r="A3508" t="str">
            <v>392305652</v>
          </cell>
          <cell r="B3508" t="str">
            <v>R13</v>
          </cell>
          <cell r="C3508">
            <v>189</v>
          </cell>
          <cell r="D3508" t="str">
            <v>3S PHOTONICS</v>
          </cell>
          <cell r="F3508">
            <v>12</v>
          </cell>
          <cell r="G3508" t="str">
            <v>2611Z</v>
          </cell>
          <cell r="H3508">
            <v>0</v>
          </cell>
          <cell r="I3508">
            <v>0</v>
          </cell>
          <cell r="J3508">
            <v>0</v>
          </cell>
          <cell r="K3508">
            <v>0</v>
          </cell>
          <cell r="L3508">
            <v>0</v>
          </cell>
          <cell r="M3508">
            <v>0</v>
          </cell>
          <cell r="N3508">
            <v>0</v>
          </cell>
          <cell r="O3508">
            <v>0</v>
          </cell>
          <cell r="P3508">
            <v>0</v>
          </cell>
          <cell r="Q3508">
            <v>0</v>
          </cell>
          <cell r="R3508">
            <v>0</v>
          </cell>
          <cell r="T3508">
            <v>0.98930953662315591</v>
          </cell>
        </row>
        <row r="3509">
          <cell r="A3509" t="str">
            <v>421149295</v>
          </cell>
          <cell r="B3509" t="str">
            <v>R15</v>
          </cell>
          <cell r="C3509">
            <v>655</v>
          </cell>
          <cell r="D3509" t="str">
            <v>SCHNEIDER AUTOMATION</v>
          </cell>
          <cell r="F3509">
            <v>147</v>
          </cell>
          <cell r="G3509" t="str">
            <v>2651B</v>
          </cell>
          <cell r="H3509">
            <v>0</v>
          </cell>
          <cell r="I3509">
            <v>5</v>
          </cell>
          <cell r="J3509">
            <v>3</v>
          </cell>
          <cell r="K3509">
            <v>0</v>
          </cell>
          <cell r="L3509">
            <v>0</v>
          </cell>
          <cell r="M3509">
            <v>0</v>
          </cell>
          <cell r="N3509">
            <v>0</v>
          </cell>
          <cell r="O3509">
            <v>0</v>
          </cell>
          <cell r="P3509">
            <v>15</v>
          </cell>
          <cell r="Q3509">
            <v>0</v>
          </cell>
          <cell r="R3509">
            <v>20</v>
          </cell>
          <cell r="S3509" t="str">
            <v>GPEC majoritairement</v>
          </cell>
          <cell r="T3509">
            <v>1.006394222078741</v>
          </cell>
        </row>
        <row r="3510">
          <cell r="A3510" t="str">
            <v>402222483</v>
          </cell>
          <cell r="B3510" t="str">
            <v>R08</v>
          </cell>
          <cell r="C3510">
            <v>806</v>
          </cell>
          <cell r="D3510" t="str">
            <v>LES LABORATOIRES SERVIER INDUSTR</v>
          </cell>
          <cell r="F3510">
            <v>16</v>
          </cell>
          <cell r="G3510" t="str">
            <v>2120Z</v>
          </cell>
          <cell r="H3510">
            <v>6</v>
          </cell>
          <cell r="I3510">
            <v>0</v>
          </cell>
          <cell r="J3510">
            <v>0</v>
          </cell>
          <cell r="K3510">
            <v>0</v>
          </cell>
          <cell r="L3510">
            <v>0</v>
          </cell>
          <cell r="M3510">
            <v>0</v>
          </cell>
          <cell r="N3510">
            <v>0</v>
          </cell>
          <cell r="O3510">
            <v>0</v>
          </cell>
          <cell r="P3510">
            <v>0</v>
          </cell>
          <cell r="Q3510">
            <v>1</v>
          </cell>
          <cell r="R3510">
            <v>7</v>
          </cell>
          <cell r="T3510">
            <v>1.0014448268217913</v>
          </cell>
        </row>
        <row r="3511">
          <cell r="A3511" t="str">
            <v>439405820</v>
          </cell>
          <cell r="B3511" t="str">
            <v>R08</v>
          </cell>
          <cell r="C3511">
            <v>122</v>
          </cell>
          <cell r="D3511" t="str">
            <v>SGS ASTER</v>
          </cell>
          <cell r="F3511">
            <v>5</v>
          </cell>
          <cell r="G3511" t="str">
            <v>2120Z</v>
          </cell>
          <cell r="H3511">
            <v>0</v>
          </cell>
          <cell r="I3511">
            <v>0</v>
          </cell>
          <cell r="J3511">
            <v>0</v>
          </cell>
          <cell r="K3511">
            <v>0</v>
          </cell>
          <cell r="L3511">
            <v>0</v>
          </cell>
          <cell r="M3511">
            <v>0</v>
          </cell>
          <cell r="N3511">
            <v>0</v>
          </cell>
          <cell r="O3511">
            <v>0</v>
          </cell>
          <cell r="P3511">
            <v>0</v>
          </cell>
          <cell r="Q3511">
            <v>1</v>
          </cell>
          <cell r="R3511">
            <v>1</v>
          </cell>
          <cell r="T3511">
            <v>1.0039406953819729</v>
          </cell>
        </row>
        <row r="3512">
          <cell r="A3512" t="str">
            <v>409526167</v>
          </cell>
          <cell r="B3512" t="str">
            <v>R25</v>
          </cell>
          <cell r="C3512">
            <v>40000</v>
          </cell>
          <cell r="D3512" t="str">
            <v>EUROVIA MANAGEMENT</v>
          </cell>
          <cell r="E3512" t="str">
            <v>409526167 ; 412397234 ; 401163487 ;</v>
          </cell>
          <cell r="F3512">
            <v>14</v>
          </cell>
          <cell r="G3512" t="str">
            <v>4211Z</v>
          </cell>
          <cell r="H3512">
            <v>0</v>
          </cell>
          <cell r="I3512">
            <v>0</v>
          </cell>
          <cell r="J3512">
            <v>0</v>
          </cell>
          <cell r="K3512">
            <v>0</v>
          </cell>
          <cell r="L3512">
            <v>0</v>
          </cell>
          <cell r="M3512">
            <v>0</v>
          </cell>
          <cell r="N3512">
            <v>0</v>
          </cell>
          <cell r="O3512">
            <v>0</v>
          </cell>
          <cell r="P3512">
            <v>0</v>
          </cell>
          <cell r="Q3512">
            <v>0</v>
          </cell>
          <cell r="R3512">
            <v>0</v>
          </cell>
          <cell r="T3512">
            <v>0.90956846150085968</v>
          </cell>
        </row>
        <row r="3513">
          <cell r="A3513" t="str">
            <v>410349070</v>
          </cell>
          <cell r="B3513" t="str">
            <v>R08</v>
          </cell>
          <cell r="C3513">
            <v>1921</v>
          </cell>
          <cell r="D3513" t="str">
            <v>NOVARTIS PHARMA SAS</v>
          </cell>
          <cell r="F3513">
            <v>161</v>
          </cell>
          <cell r="G3513" t="str">
            <v>2120Z</v>
          </cell>
          <cell r="H3513">
            <v>0</v>
          </cell>
          <cell r="I3513">
            <v>0</v>
          </cell>
          <cell r="J3513">
            <v>0</v>
          </cell>
          <cell r="K3513">
            <v>0</v>
          </cell>
          <cell r="L3513">
            <v>0</v>
          </cell>
          <cell r="M3513">
            <v>0</v>
          </cell>
          <cell r="N3513">
            <v>0</v>
          </cell>
          <cell r="O3513">
            <v>0</v>
          </cell>
          <cell r="P3513">
            <v>0</v>
          </cell>
          <cell r="Q3513">
            <v>10</v>
          </cell>
          <cell r="R3513">
            <v>10</v>
          </cell>
          <cell r="T3513">
            <v>0.98565829732880039</v>
          </cell>
        </row>
        <row r="3514">
          <cell r="A3514" t="str">
            <v>319159877</v>
          </cell>
          <cell r="B3514" t="str">
            <v>R15</v>
          </cell>
          <cell r="C3514">
            <v>2712</v>
          </cell>
          <cell r="D3514" t="str">
            <v>THALES AIR SYSTEMS SA</v>
          </cell>
          <cell r="F3514">
            <v>1020</v>
          </cell>
          <cell r="G3514" t="str">
            <v>2651A</v>
          </cell>
          <cell r="H3514">
            <v>0</v>
          </cell>
          <cell r="I3514">
            <v>20</v>
          </cell>
          <cell r="J3514">
            <v>12</v>
          </cell>
          <cell r="K3514">
            <v>0</v>
          </cell>
          <cell r="L3514">
            <v>0</v>
          </cell>
          <cell r="M3514">
            <v>17</v>
          </cell>
          <cell r="N3514">
            <v>0</v>
          </cell>
          <cell r="O3514">
            <v>0</v>
          </cell>
          <cell r="P3514">
            <v>0</v>
          </cell>
          <cell r="Q3514">
            <v>26</v>
          </cell>
          <cell r="R3514">
            <v>63</v>
          </cell>
          <cell r="T3514">
            <v>1.9317200776767058</v>
          </cell>
        </row>
        <row r="3515">
          <cell r="A3515" t="str">
            <v>383470937</v>
          </cell>
          <cell r="B3515" t="str">
            <v>R14</v>
          </cell>
          <cell r="C3515">
            <v>6605</v>
          </cell>
          <cell r="D3515" t="str">
            <v>THALES COMMUNICATIONS SA</v>
          </cell>
          <cell r="F3515">
            <v>2982</v>
          </cell>
          <cell r="G3515" t="str">
            <v>2630Z</v>
          </cell>
          <cell r="H3515">
            <v>38</v>
          </cell>
          <cell r="I3515">
            <v>70</v>
          </cell>
          <cell r="J3515">
            <v>0</v>
          </cell>
          <cell r="K3515">
            <v>0</v>
          </cell>
          <cell r="L3515">
            <v>0</v>
          </cell>
          <cell r="M3515">
            <v>0</v>
          </cell>
          <cell r="N3515">
            <v>0</v>
          </cell>
          <cell r="O3515">
            <v>0</v>
          </cell>
          <cell r="P3515">
            <v>151</v>
          </cell>
          <cell r="Q3515">
            <v>78</v>
          </cell>
          <cell r="R3515">
            <v>337</v>
          </cell>
          <cell r="T3515">
            <v>1.0990131838290387</v>
          </cell>
        </row>
        <row r="3516">
          <cell r="A3516" t="str">
            <v>410287379</v>
          </cell>
          <cell r="B3516" t="str">
            <v>R04</v>
          </cell>
          <cell r="C3516">
            <v>356</v>
          </cell>
          <cell r="D3516" t="str">
            <v>HEXCEL REINFORCEMENTS</v>
          </cell>
          <cell r="F3516">
            <v>7</v>
          </cell>
          <cell r="G3516" t="str">
            <v>1320Z</v>
          </cell>
          <cell r="H3516">
            <v>0</v>
          </cell>
          <cell r="I3516">
            <v>0</v>
          </cell>
          <cell r="J3516">
            <v>0</v>
          </cell>
          <cell r="K3516">
            <v>0</v>
          </cell>
          <cell r="L3516">
            <v>0</v>
          </cell>
          <cell r="M3516">
            <v>0</v>
          </cell>
          <cell r="N3516">
            <v>0</v>
          </cell>
          <cell r="O3516">
            <v>0</v>
          </cell>
          <cell r="P3516">
            <v>0</v>
          </cell>
          <cell r="Q3516">
            <v>0</v>
          </cell>
          <cell r="R3516">
            <v>0</v>
          </cell>
          <cell r="T3516">
            <v>1.0207955176007273</v>
          </cell>
        </row>
        <row r="3517">
          <cell r="A3517" t="str">
            <v>410286702</v>
          </cell>
          <cell r="B3517" t="str">
            <v>R04</v>
          </cell>
          <cell r="C3517">
            <v>336</v>
          </cell>
          <cell r="D3517" t="str">
            <v>HEXCEL COMPOSITES</v>
          </cell>
          <cell r="F3517">
            <v>8</v>
          </cell>
          <cell r="G3517" t="str">
            <v>1320Z</v>
          </cell>
          <cell r="H3517">
            <v>0</v>
          </cell>
          <cell r="I3517">
            <v>0</v>
          </cell>
          <cell r="J3517">
            <v>0</v>
          </cell>
          <cell r="K3517">
            <v>0</v>
          </cell>
          <cell r="L3517">
            <v>0</v>
          </cell>
          <cell r="M3517">
            <v>1</v>
          </cell>
          <cell r="N3517">
            <v>0</v>
          </cell>
          <cell r="O3517">
            <v>0</v>
          </cell>
          <cell r="P3517">
            <v>0</v>
          </cell>
          <cell r="Q3517">
            <v>0</v>
          </cell>
          <cell r="R3517">
            <v>1</v>
          </cell>
          <cell r="T3517">
            <v>0.93382463975789287</v>
          </cell>
        </row>
        <row r="3518">
          <cell r="A3518" t="str">
            <v>383966991</v>
          </cell>
          <cell r="B3518" t="str">
            <v>R12</v>
          </cell>
          <cell r="C3518">
            <v>527</v>
          </cell>
          <cell r="D3518" t="str">
            <v>ARADAGH (ex IMPRESS METAL PACKAG</v>
          </cell>
          <cell r="F3518">
            <v>16</v>
          </cell>
          <cell r="G3518" t="str">
            <v>2592Z</v>
          </cell>
          <cell r="H3518">
            <v>0</v>
          </cell>
          <cell r="I3518">
            <v>0</v>
          </cell>
          <cell r="J3518">
            <v>0</v>
          </cell>
          <cell r="K3518">
            <v>0</v>
          </cell>
          <cell r="L3518">
            <v>0</v>
          </cell>
          <cell r="M3518">
            <v>0</v>
          </cell>
          <cell r="N3518">
            <v>0</v>
          </cell>
          <cell r="O3518">
            <v>0</v>
          </cell>
          <cell r="P3518">
            <v>0</v>
          </cell>
          <cell r="Q3518">
            <v>0</v>
          </cell>
          <cell r="R3518">
            <v>0</v>
          </cell>
          <cell r="T3518">
            <v>0.99494172027393424</v>
          </cell>
        </row>
        <row r="3519">
          <cell r="A3519" t="str">
            <v>408024529</v>
          </cell>
          <cell r="B3519" t="str">
            <v>R12</v>
          </cell>
          <cell r="C3519">
            <v>298</v>
          </cell>
          <cell r="D3519" t="str">
            <v>ASSA ABLOY COTE PICARDE</v>
          </cell>
          <cell r="F3519">
            <v>7</v>
          </cell>
          <cell r="G3519" t="str">
            <v>2572Z</v>
          </cell>
          <cell r="H3519">
            <v>0</v>
          </cell>
          <cell r="I3519">
            <v>0</v>
          </cell>
          <cell r="J3519">
            <v>0</v>
          </cell>
          <cell r="K3519">
            <v>0</v>
          </cell>
          <cell r="L3519">
            <v>0</v>
          </cell>
          <cell r="M3519">
            <v>0</v>
          </cell>
          <cell r="N3519">
            <v>0</v>
          </cell>
          <cell r="O3519">
            <v>0</v>
          </cell>
          <cell r="P3519">
            <v>0</v>
          </cell>
          <cell r="Q3519">
            <v>0</v>
          </cell>
          <cell r="R3519">
            <v>0</v>
          </cell>
          <cell r="T3519">
            <v>0.88532681522364687</v>
          </cell>
        </row>
        <row r="3520">
          <cell r="A3520" t="str">
            <v>352050512</v>
          </cell>
          <cell r="B3520" t="str">
            <v>R21</v>
          </cell>
          <cell r="C3520">
            <v>1871</v>
          </cell>
          <cell r="D3520" t="str">
            <v>AIRCELLE</v>
          </cell>
          <cell r="F3520">
            <v>177</v>
          </cell>
          <cell r="G3520" t="str">
            <v>3030</v>
          </cell>
          <cell r="H3520">
            <v>0</v>
          </cell>
          <cell r="I3520">
            <v>0</v>
          </cell>
          <cell r="J3520">
            <v>0</v>
          </cell>
          <cell r="K3520">
            <v>0</v>
          </cell>
          <cell r="L3520">
            <v>0</v>
          </cell>
          <cell r="M3520">
            <v>0</v>
          </cell>
          <cell r="N3520">
            <v>0</v>
          </cell>
          <cell r="O3520">
            <v>0</v>
          </cell>
          <cell r="P3520">
            <v>0</v>
          </cell>
          <cell r="Q3520">
            <v>20</v>
          </cell>
          <cell r="R3520">
            <v>20</v>
          </cell>
          <cell r="T3520">
            <v>0.97450548914736923</v>
          </cell>
        </row>
        <row r="3521">
          <cell r="A3521" t="str">
            <v>443177233</v>
          </cell>
          <cell r="B3521" t="str">
            <v>R21</v>
          </cell>
          <cell r="C3521">
            <v>1129</v>
          </cell>
          <cell r="D3521" t="str">
            <v>GOODRICH ACTUATION SYSTEM SAS</v>
          </cell>
          <cell r="F3521">
            <v>68</v>
          </cell>
          <cell r="G3521" t="str">
            <v>3030Z</v>
          </cell>
          <cell r="H3521">
            <v>0</v>
          </cell>
          <cell r="I3521">
            <v>0</v>
          </cell>
          <cell r="J3521">
            <v>0</v>
          </cell>
          <cell r="K3521">
            <v>0</v>
          </cell>
          <cell r="L3521">
            <v>0</v>
          </cell>
          <cell r="M3521">
            <v>0</v>
          </cell>
          <cell r="N3521">
            <v>0</v>
          </cell>
          <cell r="O3521">
            <v>0</v>
          </cell>
          <cell r="P3521">
            <v>0</v>
          </cell>
          <cell r="Q3521">
            <v>0</v>
          </cell>
          <cell r="R3521">
            <v>0</v>
          </cell>
          <cell r="T3521">
            <v>1.0202841697368958</v>
          </cell>
        </row>
        <row r="3522">
          <cell r="A3522" t="str">
            <v>313384695</v>
          </cell>
          <cell r="B3522" t="str">
            <v>R13</v>
          </cell>
          <cell r="C3522">
            <v>452</v>
          </cell>
          <cell r="D3522" t="str">
            <v>THALES MICROELECTRONICS</v>
          </cell>
          <cell r="F3522">
            <v>10</v>
          </cell>
          <cell r="G3522" t="str">
            <v>2612Z</v>
          </cell>
          <cell r="H3522">
            <v>0</v>
          </cell>
          <cell r="I3522">
            <v>2</v>
          </cell>
          <cell r="J3522">
            <v>2</v>
          </cell>
          <cell r="K3522">
            <v>0</v>
          </cell>
          <cell r="L3522">
            <v>0</v>
          </cell>
          <cell r="M3522">
            <v>0</v>
          </cell>
          <cell r="N3522">
            <v>0</v>
          </cell>
          <cell r="O3522">
            <v>0</v>
          </cell>
          <cell r="P3522">
            <v>0</v>
          </cell>
          <cell r="Q3522">
            <v>0</v>
          </cell>
          <cell r="R3522">
            <v>2</v>
          </cell>
          <cell r="T3522">
            <v>0.99625559328595759</v>
          </cell>
        </row>
        <row r="3523">
          <cell r="A3523" t="str">
            <v>411195043</v>
          </cell>
          <cell r="B3523" t="str">
            <v>R16</v>
          </cell>
          <cell r="C3523">
            <v>416</v>
          </cell>
          <cell r="D3523" t="str">
            <v>TRIXELL</v>
          </cell>
          <cell r="F3523">
            <v>71</v>
          </cell>
          <cell r="G3523" t="str">
            <v>2660Z</v>
          </cell>
          <cell r="H3523">
            <v>0</v>
          </cell>
          <cell r="I3523">
            <v>0</v>
          </cell>
          <cell r="J3523">
            <v>0</v>
          </cell>
          <cell r="K3523">
            <v>0</v>
          </cell>
          <cell r="L3523">
            <v>0</v>
          </cell>
          <cell r="M3523">
            <v>5</v>
          </cell>
          <cell r="N3523">
            <v>0</v>
          </cell>
          <cell r="O3523">
            <v>0</v>
          </cell>
          <cell r="P3523">
            <v>0</v>
          </cell>
          <cell r="Q3523">
            <v>0</v>
          </cell>
          <cell r="R3523">
            <v>5</v>
          </cell>
          <cell r="T3523">
            <v>1.3190186087068556</v>
          </cell>
        </row>
        <row r="3524">
          <cell r="A3524" t="str">
            <v>085980357</v>
          </cell>
          <cell r="B3524" t="str">
            <v>R18</v>
          </cell>
          <cell r="C3524">
            <v>598</v>
          </cell>
          <cell r="D3524" t="str">
            <v>ADIXEN VACUUM PRODUCTS</v>
          </cell>
          <cell r="F3524">
            <v>50</v>
          </cell>
          <cell r="G3524" t="str">
            <v>2813Z</v>
          </cell>
          <cell r="H3524">
            <v>0</v>
          </cell>
          <cell r="I3524">
            <v>0</v>
          </cell>
          <cell r="J3524">
            <v>0</v>
          </cell>
          <cell r="K3524">
            <v>0</v>
          </cell>
          <cell r="L3524">
            <v>0</v>
          </cell>
          <cell r="M3524">
            <v>0</v>
          </cell>
          <cell r="N3524">
            <v>0</v>
          </cell>
          <cell r="O3524">
            <v>0</v>
          </cell>
          <cell r="P3524">
            <v>0</v>
          </cell>
          <cell r="Q3524">
            <v>0</v>
          </cell>
          <cell r="R3524">
            <v>0</v>
          </cell>
          <cell r="T3524">
            <v>0.99878601128460909</v>
          </cell>
        </row>
        <row r="3525">
          <cell r="A3525" t="str">
            <v>399295385</v>
          </cell>
          <cell r="B3525" t="str">
            <v>R08</v>
          </cell>
          <cell r="C3525">
            <v>518</v>
          </cell>
          <cell r="D3525" t="str">
            <v>MYLAN</v>
          </cell>
          <cell r="F3525">
            <v>5</v>
          </cell>
          <cell r="G3525" t="str">
            <v>2120Z</v>
          </cell>
          <cell r="H3525">
            <v>0</v>
          </cell>
          <cell r="I3525">
            <v>0</v>
          </cell>
          <cell r="J3525">
            <v>0</v>
          </cell>
          <cell r="K3525">
            <v>0</v>
          </cell>
          <cell r="L3525">
            <v>0</v>
          </cell>
          <cell r="M3525">
            <v>0</v>
          </cell>
          <cell r="N3525">
            <v>0</v>
          </cell>
          <cell r="O3525">
            <v>0</v>
          </cell>
          <cell r="P3525">
            <v>0</v>
          </cell>
          <cell r="Q3525">
            <v>0</v>
          </cell>
          <cell r="R3525">
            <v>0</v>
          </cell>
          <cell r="T3525">
            <v>0.99774776491905726</v>
          </cell>
        </row>
        <row r="3526">
          <cell r="A3526" t="str">
            <v>410824585</v>
          </cell>
          <cell r="B3526" t="str">
            <v>R07</v>
          </cell>
          <cell r="C3526">
            <v>270</v>
          </cell>
          <cell r="D3526" t="str">
            <v>FLINT GROUP FRANCE SAS</v>
          </cell>
          <cell r="F3526">
            <v>3</v>
          </cell>
          <cell r="G3526" t="str">
            <v>2030Z</v>
          </cell>
          <cell r="H3526">
            <v>1</v>
          </cell>
          <cell r="I3526">
            <v>0</v>
          </cell>
          <cell r="J3526">
            <v>0</v>
          </cell>
          <cell r="K3526">
            <v>0</v>
          </cell>
          <cell r="L3526">
            <v>0</v>
          </cell>
          <cell r="M3526">
            <v>0</v>
          </cell>
          <cell r="N3526">
            <v>0</v>
          </cell>
          <cell r="O3526">
            <v>0</v>
          </cell>
          <cell r="P3526">
            <v>0</v>
          </cell>
          <cell r="Q3526">
            <v>0</v>
          </cell>
          <cell r="R3526">
            <v>1</v>
          </cell>
          <cell r="T3526">
            <v>1.0032344292881497</v>
          </cell>
        </row>
        <row r="3527">
          <cell r="A3527" t="str">
            <v>428764682</v>
          </cell>
          <cell r="B3527" t="str">
            <v>R18</v>
          </cell>
          <cell r="C3527">
            <v>621</v>
          </cell>
          <cell r="D3527" t="str">
            <v>THERMODYN</v>
          </cell>
          <cell r="F3527">
            <v>20</v>
          </cell>
          <cell r="G3527" t="str">
            <v>2813Z</v>
          </cell>
          <cell r="H3527">
            <v>0</v>
          </cell>
          <cell r="I3527">
            <v>0</v>
          </cell>
          <cell r="J3527">
            <v>0</v>
          </cell>
          <cell r="K3527">
            <v>0</v>
          </cell>
          <cell r="L3527">
            <v>0</v>
          </cell>
          <cell r="M3527">
            <v>1</v>
          </cell>
          <cell r="N3527">
            <v>0</v>
          </cell>
          <cell r="O3527">
            <v>0</v>
          </cell>
          <cell r="P3527">
            <v>0</v>
          </cell>
          <cell r="Q3527">
            <v>0</v>
          </cell>
          <cell r="R3527">
            <v>1</v>
          </cell>
          <cell r="T3527">
            <v>0.99596232198543455</v>
          </cell>
        </row>
        <row r="3528">
          <cell r="A3528" t="str">
            <v>432072916</v>
          </cell>
          <cell r="B3528" t="str">
            <v>R30</v>
          </cell>
          <cell r="C3528">
            <v>117</v>
          </cell>
          <cell r="D3528" t="str">
            <v>SOLIOS CARBONE</v>
          </cell>
          <cell r="F3528">
            <v>10</v>
          </cell>
          <cell r="G3528" t="str">
            <v>7112B</v>
          </cell>
          <cell r="H3528">
            <v>0</v>
          </cell>
          <cell r="I3528">
            <v>0</v>
          </cell>
          <cell r="J3528">
            <v>0</v>
          </cell>
          <cell r="K3528">
            <v>0</v>
          </cell>
          <cell r="L3528">
            <v>0</v>
          </cell>
          <cell r="M3528">
            <v>0</v>
          </cell>
          <cell r="N3528">
            <v>0</v>
          </cell>
          <cell r="O3528">
            <v>0</v>
          </cell>
          <cell r="P3528">
            <v>0</v>
          </cell>
          <cell r="Q3528">
            <v>0</v>
          </cell>
          <cell r="R3528">
            <v>0</v>
          </cell>
          <cell r="T3528">
            <v>0.99862190642922877</v>
          </cell>
        </row>
        <row r="3529">
          <cell r="A3529" t="str">
            <v>572099695</v>
          </cell>
          <cell r="B3529" t="str">
            <v>R03</v>
          </cell>
          <cell r="C3529">
            <v>1288</v>
          </cell>
          <cell r="D3529" t="str">
            <v>CARGILL France Site de Baupte</v>
          </cell>
          <cell r="F3529">
            <v>21</v>
          </cell>
          <cell r="G3529" t="str">
            <v>1089Z</v>
          </cell>
          <cell r="H3529">
            <v>0</v>
          </cell>
          <cell r="I3529">
            <v>0</v>
          </cell>
          <cell r="J3529">
            <v>0</v>
          </cell>
          <cell r="K3529">
            <v>0</v>
          </cell>
          <cell r="L3529">
            <v>0</v>
          </cell>
          <cell r="M3529">
            <v>0</v>
          </cell>
          <cell r="N3529">
            <v>0</v>
          </cell>
          <cell r="O3529">
            <v>1</v>
          </cell>
          <cell r="P3529">
            <v>0</v>
          </cell>
          <cell r="Q3529">
            <v>0</v>
          </cell>
          <cell r="R3529">
            <v>1</v>
          </cell>
          <cell r="T3529">
            <v>1.0785651892254504</v>
          </cell>
        </row>
        <row r="3530">
          <cell r="A3530" t="str">
            <v>393341516</v>
          </cell>
          <cell r="B3530" t="str">
            <v>R21</v>
          </cell>
          <cell r="C3530">
            <v>3229</v>
          </cell>
          <cell r="D3530" t="str">
            <v>ASTRIUM SAS Branches lanceurs</v>
          </cell>
          <cell r="F3530">
            <v>2117</v>
          </cell>
          <cell r="G3530" t="str">
            <v>3030Z</v>
          </cell>
          <cell r="H3530">
            <v>0</v>
          </cell>
          <cell r="I3530">
            <v>0</v>
          </cell>
          <cell r="J3530">
            <v>0</v>
          </cell>
          <cell r="K3530">
            <v>0</v>
          </cell>
          <cell r="L3530">
            <v>0</v>
          </cell>
          <cell r="M3530">
            <v>0</v>
          </cell>
          <cell r="N3530">
            <v>0</v>
          </cell>
          <cell r="O3530">
            <v>0</v>
          </cell>
          <cell r="P3530">
            <v>0</v>
          </cell>
          <cell r="Q3530">
            <v>0</v>
          </cell>
          <cell r="R3530">
            <v>0</v>
          </cell>
          <cell r="T3530">
            <v>1.0682284184369089</v>
          </cell>
        </row>
        <row r="3531">
          <cell r="A3531" t="str">
            <v>085480796</v>
          </cell>
          <cell r="B3531" t="str">
            <v>R08</v>
          </cell>
          <cell r="C3531">
            <v>41</v>
          </cell>
          <cell r="D3531" t="str">
            <v>LES LABORATOIRES SERVIER</v>
          </cell>
          <cell r="F3531">
            <v>8</v>
          </cell>
          <cell r="G3531" t="str">
            <v>2110Z</v>
          </cell>
          <cell r="H3531">
            <v>0</v>
          </cell>
          <cell r="I3531">
            <v>0</v>
          </cell>
          <cell r="J3531">
            <v>0</v>
          </cell>
          <cell r="K3531">
            <v>0</v>
          </cell>
          <cell r="L3531">
            <v>0</v>
          </cell>
          <cell r="M3531">
            <v>0</v>
          </cell>
          <cell r="N3531">
            <v>0</v>
          </cell>
          <cell r="O3531">
            <v>0</v>
          </cell>
          <cell r="P3531">
            <v>0</v>
          </cell>
          <cell r="Q3531">
            <v>0</v>
          </cell>
          <cell r="R3531">
            <v>0</v>
          </cell>
          <cell r="T3531">
            <v>1.0050683487050189</v>
          </cell>
        </row>
        <row r="3532">
          <cell r="A3532" t="str">
            <v>428593230</v>
          </cell>
          <cell r="B3532" t="str">
            <v>R17</v>
          </cell>
          <cell r="C3532">
            <v>2956</v>
          </cell>
          <cell r="D3532" t="str">
            <v>NEXANS FRANCE</v>
          </cell>
          <cell r="F3532">
            <v>64</v>
          </cell>
          <cell r="G3532" t="str">
            <v>2732Z</v>
          </cell>
          <cell r="H3532">
            <v>0</v>
          </cell>
          <cell r="I3532">
            <v>0</v>
          </cell>
          <cell r="J3532">
            <v>0</v>
          </cell>
          <cell r="K3532">
            <v>0</v>
          </cell>
          <cell r="L3532">
            <v>0</v>
          </cell>
          <cell r="M3532">
            <v>0</v>
          </cell>
          <cell r="N3532">
            <v>0</v>
          </cell>
          <cell r="O3532">
            <v>0</v>
          </cell>
          <cell r="P3532">
            <v>1</v>
          </cell>
          <cell r="Q3532">
            <v>7</v>
          </cell>
          <cell r="R3532">
            <v>8</v>
          </cell>
          <cell r="T3532">
            <v>0.93928544935335634</v>
          </cell>
        </row>
        <row r="3533">
          <cell r="A3533" t="str">
            <v>420611386</v>
          </cell>
          <cell r="B3533" t="str">
            <v>R07</v>
          </cell>
          <cell r="C3533">
            <v>801</v>
          </cell>
          <cell r="D3533" t="str">
            <v>BLUESTAR SILICONES FRANCE SAS</v>
          </cell>
          <cell r="F3533">
            <v>46</v>
          </cell>
          <cell r="G3533" t="str">
            <v>2014Z</v>
          </cell>
          <cell r="H3533">
            <v>4</v>
          </cell>
          <cell r="I3533">
            <v>1</v>
          </cell>
          <cell r="J3533">
            <v>1</v>
          </cell>
          <cell r="K3533">
            <v>0</v>
          </cell>
          <cell r="L3533">
            <v>0</v>
          </cell>
          <cell r="M3533">
            <v>5</v>
          </cell>
          <cell r="N3533">
            <v>0</v>
          </cell>
          <cell r="O3533">
            <v>0</v>
          </cell>
          <cell r="P3533">
            <v>5</v>
          </cell>
          <cell r="Q3533">
            <v>0</v>
          </cell>
          <cell r="R3533">
            <v>15</v>
          </cell>
          <cell r="S3533" t="str">
            <v>Retraite - Activité Syndicale</v>
          </cell>
          <cell r="T3533">
            <v>1.0307124344491292</v>
          </cell>
        </row>
        <row r="3534">
          <cell r="A3534" t="str">
            <v>343088134</v>
          </cell>
          <cell r="B3534" t="str">
            <v>R25</v>
          </cell>
          <cell r="C3534">
            <v>3587</v>
          </cell>
          <cell r="D3534" t="str">
            <v>VINCI CONSTR GRANDS PROJET</v>
          </cell>
          <cell r="F3534">
            <v>9</v>
          </cell>
          <cell r="G3534" t="str">
            <v>4213B</v>
          </cell>
          <cell r="H3534">
            <v>0</v>
          </cell>
          <cell r="I3534">
            <v>0</v>
          </cell>
          <cell r="J3534">
            <v>0</v>
          </cell>
          <cell r="K3534">
            <v>0</v>
          </cell>
          <cell r="L3534">
            <v>0</v>
          </cell>
          <cell r="M3534">
            <v>0</v>
          </cell>
          <cell r="N3534">
            <v>0</v>
          </cell>
          <cell r="O3534">
            <v>0</v>
          </cell>
          <cell r="P3534">
            <v>0</v>
          </cell>
          <cell r="Q3534">
            <v>0</v>
          </cell>
          <cell r="R3534">
            <v>0</v>
          </cell>
          <cell r="T3534">
            <v>0.9044125171030768</v>
          </cell>
        </row>
        <row r="3535">
          <cell r="A3535" t="str">
            <v>434027249</v>
          </cell>
          <cell r="B3535" t="str">
            <v>R15</v>
          </cell>
          <cell r="C3535">
            <v>1036</v>
          </cell>
          <cell r="D3535" t="str">
            <v>ITRON France</v>
          </cell>
          <cell r="F3535">
            <v>86</v>
          </cell>
          <cell r="G3535" t="str">
            <v>2651B</v>
          </cell>
          <cell r="H3535">
            <v>0</v>
          </cell>
          <cell r="I3535">
            <v>0</v>
          </cell>
          <cell r="J3535">
            <v>0</v>
          </cell>
          <cell r="K3535">
            <v>0</v>
          </cell>
          <cell r="L3535">
            <v>0</v>
          </cell>
          <cell r="M3535">
            <v>0</v>
          </cell>
          <cell r="N3535">
            <v>0</v>
          </cell>
          <cell r="O3535">
            <v>0</v>
          </cell>
          <cell r="P3535">
            <v>0</v>
          </cell>
          <cell r="Q3535">
            <v>7</v>
          </cell>
          <cell r="R3535">
            <v>7</v>
          </cell>
          <cell r="T3535">
            <v>0.99044788901773173</v>
          </cell>
        </row>
        <row r="3536">
          <cell r="A3536" t="str">
            <v>433953379</v>
          </cell>
          <cell r="B3536" t="str">
            <v>R15</v>
          </cell>
          <cell r="C3536">
            <v>245</v>
          </cell>
          <cell r="D3536" t="str">
            <v>INDUSTRIAL SCIENTIFIC OLDHAM</v>
          </cell>
          <cell r="E3536" t="str">
            <v>433953379 ; 432660405 ;</v>
          </cell>
          <cell r="F3536">
            <v>2</v>
          </cell>
          <cell r="G3536" t="str">
            <v>2651B</v>
          </cell>
          <cell r="H3536">
            <v>0</v>
          </cell>
          <cell r="I3536">
            <v>0</v>
          </cell>
          <cell r="J3536">
            <v>0</v>
          </cell>
          <cell r="K3536">
            <v>0</v>
          </cell>
          <cell r="L3536">
            <v>0</v>
          </cell>
          <cell r="M3536">
            <v>0</v>
          </cell>
          <cell r="N3536">
            <v>0</v>
          </cell>
          <cell r="O3536">
            <v>0</v>
          </cell>
          <cell r="P3536">
            <v>0</v>
          </cell>
          <cell r="Q3536">
            <v>1</v>
          </cell>
          <cell r="R3536">
            <v>1</v>
          </cell>
          <cell r="T3536">
            <v>0.99795552096834439</v>
          </cell>
        </row>
        <row r="3537">
          <cell r="A3537" t="str">
            <v>414724633</v>
          </cell>
          <cell r="B3537" t="str">
            <v>R30</v>
          </cell>
          <cell r="C3537">
            <v>170</v>
          </cell>
          <cell r="D3537" t="str">
            <v>AEG POWER SOLUTIONS</v>
          </cell>
          <cell r="F3537">
            <v>5</v>
          </cell>
          <cell r="G3537" t="str">
            <v>7112B</v>
          </cell>
          <cell r="H3537">
            <v>0</v>
          </cell>
          <cell r="I3537">
            <v>0</v>
          </cell>
          <cell r="J3537">
            <v>0</v>
          </cell>
          <cell r="K3537">
            <v>0</v>
          </cell>
          <cell r="L3537">
            <v>0</v>
          </cell>
          <cell r="M3537">
            <v>0</v>
          </cell>
          <cell r="N3537">
            <v>0</v>
          </cell>
          <cell r="O3537">
            <v>1</v>
          </cell>
          <cell r="P3537">
            <v>1</v>
          </cell>
          <cell r="Q3537">
            <v>0</v>
          </cell>
          <cell r="R3537">
            <v>2</v>
          </cell>
          <cell r="S3537" t="str">
            <v>pré-retraite</v>
          </cell>
          <cell r="T3537">
            <v>0.99657143236601142</v>
          </cell>
        </row>
        <row r="3538">
          <cell r="A3538" t="str">
            <v>433803012</v>
          </cell>
          <cell r="B3538" t="str">
            <v>R17</v>
          </cell>
          <cell r="C3538">
            <v>291</v>
          </cell>
          <cell r="D3538" t="str">
            <v>MERSEN France AMIENS SAS</v>
          </cell>
          <cell r="F3538">
            <v>8</v>
          </cell>
          <cell r="G3538" t="str">
            <v>2790Z</v>
          </cell>
          <cell r="H3538">
            <v>0</v>
          </cell>
          <cell r="I3538">
            <v>0</v>
          </cell>
          <cell r="J3538">
            <v>0</v>
          </cell>
          <cell r="K3538">
            <v>0</v>
          </cell>
          <cell r="L3538">
            <v>0</v>
          </cell>
          <cell r="M3538">
            <v>0</v>
          </cell>
          <cell r="N3538">
            <v>0</v>
          </cell>
          <cell r="O3538">
            <v>0</v>
          </cell>
          <cell r="P3538">
            <v>0</v>
          </cell>
          <cell r="Q3538">
            <v>0</v>
          </cell>
          <cell r="R3538">
            <v>0</v>
          </cell>
          <cell r="T3538">
            <v>0.98869701059845705</v>
          </cell>
        </row>
        <row r="3539">
          <cell r="A3539" t="str">
            <v>433806429</v>
          </cell>
          <cell r="B3539" t="str">
            <v>R10</v>
          </cell>
          <cell r="C3539">
            <v>23</v>
          </cell>
          <cell r="D3539" t="str">
            <v>MERSEN France PAGNY</v>
          </cell>
          <cell r="F3539">
            <v>2</v>
          </cell>
          <cell r="G3539" t="str">
            <v>2344</v>
          </cell>
          <cell r="H3539">
            <v>0</v>
          </cell>
          <cell r="I3539">
            <v>0</v>
          </cell>
          <cell r="J3539">
            <v>0</v>
          </cell>
          <cell r="K3539">
            <v>0</v>
          </cell>
          <cell r="L3539">
            <v>0</v>
          </cell>
          <cell r="M3539">
            <v>0</v>
          </cell>
          <cell r="N3539">
            <v>0</v>
          </cell>
          <cell r="O3539">
            <v>0</v>
          </cell>
          <cell r="P3539">
            <v>0</v>
          </cell>
          <cell r="Q3539">
            <v>0</v>
          </cell>
          <cell r="R3539">
            <v>0</v>
          </cell>
          <cell r="T3539">
            <v>1.0255843976064642</v>
          </cell>
        </row>
        <row r="3540">
          <cell r="A3540" t="str">
            <v>341535094</v>
          </cell>
          <cell r="B3540" t="str">
            <v>R21</v>
          </cell>
          <cell r="C3540">
            <v>1399</v>
          </cell>
          <cell r="D3540" t="str">
            <v>EADS France INNOVATION WORKS</v>
          </cell>
          <cell r="F3540">
            <v>228</v>
          </cell>
          <cell r="G3540" t="str">
            <v>303</v>
          </cell>
          <cell r="H3540">
            <v>30</v>
          </cell>
          <cell r="I3540">
            <v>0</v>
          </cell>
          <cell r="J3540">
            <v>0</v>
          </cell>
          <cell r="K3540">
            <v>0</v>
          </cell>
          <cell r="L3540">
            <v>0</v>
          </cell>
          <cell r="M3540">
            <v>0</v>
          </cell>
          <cell r="N3540">
            <v>0</v>
          </cell>
          <cell r="O3540">
            <v>0</v>
          </cell>
          <cell r="P3540">
            <v>0</v>
          </cell>
          <cell r="Q3540">
            <v>4</v>
          </cell>
          <cell r="R3540">
            <v>34</v>
          </cell>
          <cell r="T3540">
            <v>1.0088951077003856</v>
          </cell>
        </row>
        <row r="3541">
          <cell r="A3541" t="str">
            <v>433886934</v>
          </cell>
          <cell r="B3541" t="str">
            <v>R13</v>
          </cell>
          <cell r="C3541">
            <v>351</v>
          </cell>
          <cell r="D3541" t="str">
            <v>SYNGENTA AGRO SAS</v>
          </cell>
          <cell r="F3541">
            <v>48</v>
          </cell>
          <cell r="G3541" t="str">
            <v>2612Z</v>
          </cell>
          <cell r="H3541">
            <v>0</v>
          </cell>
          <cell r="I3541">
            <v>0</v>
          </cell>
          <cell r="J3541">
            <v>0</v>
          </cell>
          <cell r="K3541">
            <v>0</v>
          </cell>
          <cell r="L3541">
            <v>0</v>
          </cell>
          <cell r="M3541">
            <v>1</v>
          </cell>
          <cell r="N3541">
            <v>0</v>
          </cell>
          <cell r="O3541">
            <v>0</v>
          </cell>
          <cell r="P3541">
            <v>0</v>
          </cell>
          <cell r="Q3541">
            <v>0</v>
          </cell>
          <cell r="R3541">
            <v>1</v>
          </cell>
          <cell r="T3541">
            <v>1.5042183817389014</v>
          </cell>
        </row>
        <row r="3542">
          <cell r="A3542" t="str">
            <v>420797433</v>
          </cell>
          <cell r="B3542" t="str">
            <v>R19</v>
          </cell>
          <cell r="C3542">
            <v>1279</v>
          </cell>
          <cell r="D3542" t="str">
            <v>FAURECIA SYSTEMES D ECHAPPEMENT</v>
          </cell>
          <cell r="F3542">
            <v>222</v>
          </cell>
          <cell r="G3542" t="str">
            <v>2932Z</v>
          </cell>
          <cell r="H3542">
            <v>13</v>
          </cell>
          <cell r="I3542">
            <v>0</v>
          </cell>
          <cell r="J3542">
            <v>0</v>
          </cell>
          <cell r="K3542">
            <v>1</v>
          </cell>
          <cell r="L3542">
            <v>1</v>
          </cell>
          <cell r="M3542">
            <v>0</v>
          </cell>
          <cell r="N3542">
            <v>0</v>
          </cell>
          <cell r="O3542">
            <v>0</v>
          </cell>
          <cell r="P3542">
            <v>0</v>
          </cell>
          <cell r="Q3542">
            <v>0</v>
          </cell>
          <cell r="R3542">
            <v>14</v>
          </cell>
          <cell r="T3542">
            <v>0.87782529750035065</v>
          </cell>
        </row>
        <row r="3543">
          <cell r="A3543" t="str">
            <v>410383467</v>
          </cell>
          <cell r="B3543" t="str">
            <v>R15</v>
          </cell>
          <cell r="C3543">
            <v>262</v>
          </cell>
          <cell r="D3543" t="str">
            <v>TRS SAS LTD</v>
          </cell>
          <cell r="F3543">
            <v>260</v>
          </cell>
          <cell r="G3543" t="str">
            <v>2651A</v>
          </cell>
          <cell r="H3543">
            <v>7</v>
          </cell>
          <cell r="I3543">
            <v>0</v>
          </cell>
          <cell r="J3543">
            <v>0</v>
          </cell>
          <cell r="K3543">
            <v>0</v>
          </cell>
          <cell r="L3543">
            <v>0</v>
          </cell>
          <cell r="M3543">
            <v>0</v>
          </cell>
          <cell r="N3543">
            <v>0</v>
          </cell>
          <cell r="O3543">
            <v>0</v>
          </cell>
          <cell r="P3543">
            <v>0</v>
          </cell>
          <cell r="Q3543">
            <v>2</v>
          </cell>
          <cell r="R3543">
            <v>9</v>
          </cell>
          <cell r="T3543">
            <v>1.2180174414212623</v>
          </cell>
        </row>
        <row r="3544">
          <cell r="A3544" t="str">
            <v>421242371</v>
          </cell>
          <cell r="B3544" t="str">
            <v>R19</v>
          </cell>
          <cell r="C3544">
            <v>2401</v>
          </cell>
          <cell r="D3544" t="str">
            <v>AUTO CHASSIS INTERNATIONAL</v>
          </cell>
          <cell r="F3544">
            <v>162</v>
          </cell>
          <cell r="G3544" t="str">
            <v>2932Z</v>
          </cell>
          <cell r="H3544">
            <v>2</v>
          </cell>
          <cell r="I3544">
            <v>8</v>
          </cell>
          <cell r="J3544">
            <v>6</v>
          </cell>
          <cell r="K3544">
            <v>6</v>
          </cell>
          <cell r="L3544">
            <v>2</v>
          </cell>
          <cell r="M3544">
            <v>0</v>
          </cell>
          <cell r="N3544">
            <v>0</v>
          </cell>
          <cell r="O3544">
            <v>0</v>
          </cell>
          <cell r="P3544">
            <v>0</v>
          </cell>
          <cell r="Q3544">
            <v>0</v>
          </cell>
          <cell r="R3544">
            <v>16</v>
          </cell>
          <cell r="T3544">
            <v>0.77486193555772942</v>
          </cell>
        </row>
        <row r="3545">
          <cell r="A3545" t="str">
            <v>440348480</v>
          </cell>
          <cell r="B3545" t="str">
            <v>R08</v>
          </cell>
          <cell r="C3545">
            <v>164</v>
          </cell>
          <cell r="D3545" t="str">
            <v>GLPG SASU</v>
          </cell>
          <cell r="F3545">
            <v>115</v>
          </cell>
          <cell r="G3545" t="str">
            <v>2120Z</v>
          </cell>
          <cell r="H3545">
            <v>0</v>
          </cell>
          <cell r="I3545">
            <v>0</v>
          </cell>
          <cell r="J3545">
            <v>0</v>
          </cell>
          <cell r="K3545">
            <v>2</v>
          </cell>
          <cell r="L3545">
            <v>2</v>
          </cell>
          <cell r="M3545">
            <v>0</v>
          </cell>
          <cell r="N3545">
            <v>0</v>
          </cell>
          <cell r="O3545">
            <v>0</v>
          </cell>
          <cell r="P3545">
            <v>0</v>
          </cell>
          <cell r="Q3545">
            <v>2</v>
          </cell>
          <cell r="R3545">
            <v>4</v>
          </cell>
          <cell r="T3545">
            <v>1.0050555366536336</v>
          </cell>
        </row>
        <row r="3546">
          <cell r="A3546" t="str">
            <v>422689208</v>
          </cell>
          <cell r="B3546" t="str">
            <v>R29</v>
          </cell>
          <cell r="C3546">
            <v>126</v>
          </cell>
          <cell r="D3546" t="str">
            <v>EVIDIAN</v>
          </cell>
          <cell r="F3546">
            <v>50</v>
          </cell>
          <cell r="G3546" t="str">
            <v>6202A</v>
          </cell>
          <cell r="H3546">
            <v>0</v>
          </cell>
          <cell r="I3546">
            <v>0</v>
          </cell>
          <cell r="J3546">
            <v>0</v>
          </cell>
          <cell r="K3546">
            <v>0</v>
          </cell>
          <cell r="L3546">
            <v>0</v>
          </cell>
          <cell r="M3546">
            <v>0</v>
          </cell>
          <cell r="N3546">
            <v>0</v>
          </cell>
          <cell r="O3546">
            <v>0</v>
          </cell>
          <cell r="P3546">
            <v>1</v>
          </cell>
          <cell r="Q3546">
            <v>0</v>
          </cell>
          <cell r="R3546">
            <v>1</v>
          </cell>
          <cell r="S3546" t="str">
            <v>RETRAITE</v>
          </cell>
          <cell r="T3546">
            <v>1.0083744854435071</v>
          </cell>
        </row>
        <row r="3547">
          <cell r="A3547" t="str">
            <v>438810129</v>
          </cell>
          <cell r="B3547" t="str">
            <v>R19</v>
          </cell>
          <cell r="C3547">
            <v>418</v>
          </cell>
          <cell r="D3547" t="str">
            <v>VALEO MATERIAUX DE FRICTION</v>
          </cell>
          <cell r="F3547">
            <v>19</v>
          </cell>
          <cell r="G3547" t="str">
            <v>2932Z</v>
          </cell>
          <cell r="H3547">
            <v>0</v>
          </cell>
          <cell r="I3547">
            <v>0</v>
          </cell>
          <cell r="J3547">
            <v>0</v>
          </cell>
          <cell r="K3547">
            <v>0</v>
          </cell>
          <cell r="L3547">
            <v>0</v>
          </cell>
          <cell r="M3547">
            <v>0</v>
          </cell>
          <cell r="N3547">
            <v>0</v>
          </cell>
          <cell r="O3547">
            <v>0</v>
          </cell>
          <cell r="P3547">
            <v>0</v>
          </cell>
          <cell r="Q3547">
            <v>0</v>
          </cell>
          <cell r="R3547">
            <v>0</v>
          </cell>
          <cell r="T3547">
            <v>1.0178879580714728</v>
          </cell>
        </row>
        <row r="3548">
          <cell r="A3548" t="str">
            <v>652044827</v>
          </cell>
          <cell r="B3548" t="str">
            <v>R19</v>
          </cell>
          <cell r="C3548">
            <v>542</v>
          </cell>
          <cell r="D3548" t="str">
            <v>MAGNETI MARELLI FRANCE</v>
          </cell>
          <cell r="F3548">
            <v>113</v>
          </cell>
          <cell r="G3548" t="str">
            <v>2932Z</v>
          </cell>
          <cell r="H3548">
            <v>0</v>
          </cell>
          <cell r="I3548">
            <v>0</v>
          </cell>
          <cell r="J3548">
            <v>0</v>
          </cell>
          <cell r="K3548">
            <v>0</v>
          </cell>
          <cell r="L3548">
            <v>0</v>
          </cell>
          <cell r="M3548">
            <v>0</v>
          </cell>
          <cell r="N3548">
            <v>0</v>
          </cell>
          <cell r="O3548">
            <v>0</v>
          </cell>
          <cell r="P3548">
            <v>0</v>
          </cell>
          <cell r="Q3548">
            <v>12</v>
          </cell>
          <cell r="R3548">
            <v>12</v>
          </cell>
          <cell r="T3548">
            <v>0.8501701018366552</v>
          </cell>
        </row>
        <row r="3549">
          <cell r="A3549" t="str">
            <v>433306826</v>
          </cell>
          <cell r="B3549" t="str">
            <v>R19</v>
          </cell>
          <cell r="C3549">
            <v>290</v>
          </cell>
          <cell r="D3549" t="str">
            <v>MAGNETI MARELLI MOTOPROPULSION F</v>
          </cell>
          <cell r="F3549">
            <v>20</v>
          </cell>
          <cell r="G3549" t="str">
            <v>2932Z</v>
          </cell>
          <cell r="H3549">
            <v>1</v>
          </cell>
          <cell r="I3549">
            <v>0</v>
          </cell>
          <cell r="J3549">
            <v>0</v>
          </cell>
          <cell r="K3549">
            <v>0</v>
          </cell>
          <cell r="L3549">
            <v>0</v>
          </cell>
          <cell r="M3549">
            <v>0</v>
          </cell>
          <cell r="N3549">
            <v>0</v>
          </cell>
          <cell r="O3549">
            <v>0</v>
          </cell>
          <cell r="P3549">
            <v>3</v>
          </cell>
          <cell r="Q3549">
            <v>0</v>
          </cell>
          <cell r="R3549">
            <v>4</v>
          </cell>
          <cell r="S3549" t="str">
            <v>retraite</v>
          </cell>
          <cell r="T3549">
            <v>0.95373886488344028</v>
          </cell>
        </row>
        <row r="3550">
          <cell r="A3550" t="str">
            <v>403860968</v>
          </cell>
          <cell r="B3550" t="str">
            <v>R19</v>
          </cell>
          <cell r="C3550">
            <v>962</v>
          </cell>
          <cell r="D3550" t="str">
            <v>JOHNSON CONTROLS AUTOMOTIVE ELEC</v>
          </cell>
          <cell r="F3550">
            <v>176</v>
          </cell>
          <cell r="G3550" t="str">
            <v>2932Z</v>
          </cell>
          <cell r="H3550">
            <v>0</v>
          </cell>
          <cell r="I3550">
            <v>0</v>
          </cell>
          <cell r="J3550">
            <v>0</v>
          </cell>
          <cell r="K3550">
            <v>0</v>
          </cell>
          <cell r="L3550">
            <v>0</v>
          </cell>
          <cell r="M3550">
            <v>0</v>
          </cell>
          <cell r="N3550">
            <v>0</v>
          </cell>
          <cell r="O3550">
            <v>0</v>
          </cell>
          <cell r="P3550">
            <v>0</v>
          </cell>
          <cell r="Q3550">
            <v>14</v>
          </cell>
          <cell r="R3550">
            <v>14</v>
          </cell>
          <cell r="T3550">
            <v>0.75813898463429774</v>
          </cell>
        </row>
        <row r="3551">
          <cell r="A3551" t="str">
            <v>421090051</v>
          </cell>
          <cell r="B3551" t="str">
            <v>R17</v>
          </cell>
          <cell r="C3551">
            <v>149</v>
          </cell>
          <cell r="D3551" t="str">
            <v>BATSCAP</v>
          </cell>
          <cell r="F3551">
            <v>24</v>
          </cell>
          <cell r="G3551" t="str">
            <v>2720Z</v>
          </cell>
          <cell r="H3551">
            <v>0</v>
          </cell>
          <cell r="I3551">
            <v>0</v>
          </cell>
          <cell r="J3551">
            <v>0</v>
          </cell>
          <cell r="K3551">
            <v>0</v>
          </cell>
          <cell r="L3551">
            <v>0</v>
          </cell>
          <cell r="M3551">
            <v>2</v>
          </cell>
          <cell r="N3551">
            <v>1</v>
          </cell>
          <cell r="O3551">
            <v>0</v>
          </cell>
          <cell r="P3551">
            <v>0</v>
          </cell>
          <cell r="Q3551">
            <v>0</v>
          </cell>
          <cell r="R3551">
            <v>3</v>
          </cell>
          <cell r="T3551">
            <v>0.99376066765191184</v>
          </cell>
        </row>
        <row r="3552">
          <cell r="A3552" t="str">
            <v>562090084</v>
          </cell>
          <cell r="B3552" t="str">
            <v>R07</v>
          </cell>
          <cell r="C3552">
            <v>58</v>
          </cell>
          <cell r="D3552" t="str">
            <v>GIVAUDAN FRANCE AROMES SAS</v>
          </cell>
          <cell r="F3552">
            <v>16</v>
          </cell>
          <cell r="G3552" t="str">
            <v>2053Z</v>
          </cell>
          <cell r="H3552">
            <v>0</v>
          </cell>
          <cell r="I3552">
            <v>0</v>
          </cell>
          <cell r="J3552">
            <v>0</v>
          </cell>
          <cell r="K3552">
            <v>0</v>
          </cell>
          <cell r="L3552">
            <v>0</v>
          </cell>
          <cell r="M3552">
            <v>3</v>
          </cell>
          <cell r="N3552">
            <v>0</v>
          </cell>
          <cell r="O3552">
            <v>0</v>
          </cell>
          <cell r="P3552">
            <v>1</v>
          </cell>
          <cell r="Q3552">
            <v>0</v>
          </cell>
          <cell r="R3552">
            <v>4</v>
          </cell>
          <cell r="S3552" t="str">
            <v>retraite</v>
          </cell>
          <cell r="T3552">
            <v>1.0070573100865297</v>
          </cell>
        </row>
        <row r="3553">
          <cell r="A3553" t="str">
            <v>421320268</v>
          </cell>
          <cell r="B3553" t="str">
            <v>R17</v>
          </cell>
          <cell r="C3553">
            <v>1057</v>
          </cell>
          <cell r="D3553" t="str">
            <v>SOURIAU</v>
          </cell>
          <cell r="F3553">
            <v>35</v>
          </cell>
          <cell r="G3553" t="str">
            <v>2733Z</v>
          </cell>
          <cell r="H3553">
            <v>0</v>
          </cell>
          <cell r="I3553">
            <v>0</v>
          </cell>
          <cell r="J3553">
            <v>0</v>
          </cell>
          <cell r="K3553">
            <v>0</v>
          </cell>
          <cell r="L3553">
            <v>0</v>
          </cell>
          <cell r="M3553">
            <v>2</v>
          </cell>
          <cell r="N3553">
            <v>0</v>
          </cell>
          <cell r="O3553">
            <v>0</v>
          </cell>
          <cell r="P3553">
            <v>0</v>
          </cell>
          <cell r="Q3553">
            <v>0</v>
          </cell>
          <cell r="R3553">
            <v>2</v>
          </cell>
          <cell r="T3553">
            <v>1.0024894309741508</v>
          </cell>
        </row>
        <row r="3554">
          <cell r="A3554" t="str">
            <v>441480167</v>
          </cell>
          <cell r="B3554" t="str">
            <v>R19</v>
          </cell>
          <cell r="C3554">
            <v>164</v>
          </cell>
          <cell r="D3554" t="str">
            <v>RENAULT SPORT TECHNOLOGIES</v>
          </cell>
          <cell r="F3554">
            <v>74</v>
          </cell>
          <cell r="G3554" t="str">
            <v>2910Z</v>
          </cell>
          <cell r="H3554">
            <v>0</v>
          </cell>
          <cell r="I3554">
            <v>0</v>
          </cell>
          <cell r="J3554">
            <v>0</v>
          </cell>
          <cell r="K3554">
            <v>0</v>
          </cell>
          <cell r="L3554">
            <v>0</v>
          </cell>
          <cell r="M3554">
            <v>0</v>
          </cell>
          <cell r="N3554">
            <v>0</v>
          </cell>
          <cell r="O3554">
            <v>0</v>
          </cell>
          <cell r="P3554">
            <v>0</v>
          </cell>
          <cell r="Q3554">
            <v>2</v>
          </cell>
          <cell r="R3554">
            <v>2</v>
          </cell>
          <cell r="T3554">
            <v>0.82535280244083897</v>
          </cell>
        </row>
        <row r="3555">
          <cell r="A3555" t="str">
            <v>440555886</v>
          </cell>
          <cell r="B3555" t="str">
            <v>R12</v>
          </cell>
          <cell r="C3555">
            <v>239</v>
          </cell>
          <cell r="D3555" t="str">
            <v>SOC INDUSTRIELLE DE CHAUFFAGE</v>
          </cell>
          <cell r="F3555">
            <v>8</v>
          </cell>
          <cell r="G3555" t="str">
            <v>2521Z</v>
          </cell>
          <cell r="H3555">
            <v>0</v>
          </cell>
          <cell r="I3555">
            <v>0</v>
          </cell>
          <cell r="J3555">
            <v>0</v>
          </cell>
          <cell r="K3555">
            <v>0</v>
          </cell>
          <cell r="L3555">
            <v>0</v>
          </cell>
          <cell r="M3555">
            <v>0</v>
          </cell>
          <cell r="N3555">
            <v>0</v>
          </cell>
          <cell r="O3555">
            <v>0</v>
          </cell>
          <cell r="P3555">
            <v>0</v>
          </cell>
          <cell r="Q3555">
            <v>0</v>
          </cell>
          <cell r="R3555">
            <v>0</v>
          </cell>
          <cell r="T3555">
            <v>0.87040393097166291</v>
          </cell>
        </row>
        <row r="3556">
          <cell r="A3556" t="str">
            <v>443982038</v>
          </cell>
          <cell r="B3556" t="str">
            <v>R19</v>
          </cell>
          <cell r="C3556">
            <v>1108</v>
          </cell>
          <cell r="D3556" t="str">
            <v>FAURECIA BLOC AVANT</v>
          </cell>
          <cell r="F3556">
            <v>112</v>
          </cell>
          <cell r="G3556" t="str">
            <v>2932Z</v>
          </cell>
          <cell r="H3556">
            <v>0</v>
          </cell>
          <cell r="I3556">
            <v>3</v>
          </cell>
          <cell r="J3556">
            <v>3</v>
          </cell>
          <cell r="K3556">
            <v>0</v>
          </cell>
          <cell r="L3556">
            <v>0</v>
          </cell>
          <cell r="M3556">
            <v>2</v>
          </cell>
          <cell r="N3556">
            <v>0</v>
          </cell>
          <cell r="O3556">
            <v>0</v>
          </cell>
          <cell r="P3556">
            <v>0</v>
          </cell>
          <cell r="Q3556">
            <v>20</v>
          </cell>
          <cell r="R3556">
            <v>25</v>
          </cell>
          <cell r="T3556">
            <v>0.99113743040290769</v>
          </cell>
        </row>
        <row r="3557">
          <cell r="A3557" t="str">
            <v>441133808</v>
          </cell>
          <cell r="B3557" t="str">
            <v>R20</v>
          </cell>
          <cell r="C3557">
            <v>12829</v>
          </cell>
          <cell r="D3557" t="str">
            <v>DCNS</v>
          </cell>
          <cell r="F3557">
            <v>541</v>
          </cell>
          <cell r="G3557" t="str">
            <v>3011Z</v>
          </cell>
          <cell r="H3557">
            <v>0</v>
          </cell>
          <cell r="I3557">
            <v>0</v>
          </cell>
          <cell r="J3557">
            <v>0</v>
          </cell>
          <cell r="K3557">
            <v>0</v>
          </cell>
          <cell r="L3557">
            <v>0</v>
          </cell>
          <cell r="M3557">
            <v>0</v>
          </cell>
          <cell r="N3557">
            <v>0</v>
          </cell>
          <cell r="O3557">
            <v>0</v>
          </cell>
          <cell r="P3557">
            <v>0</v>
          </cell>
          <cell r="Q3557">
            <v>15</v>
          </cell>
          <cell r="R3557">
            <v>15</v>
          </cell>
          <cell r="T3557">
            <v>0.81968312349997763</v>
          </cell>
        </row>
        <row r="3558">
          <cell r="A3558" t="str">
            <v>423959287</v>
          </cell>
          <cell r="B3558" t="str">
            <v>R13</v>
          </cell>
          <cell r="C3558">
            <v>990</v>
          </cell>
          <cell r="D3558" t="str">
            <v>ALTIS SEMICONDUCTOR</v>
          </cell>
          <cell r="F3558">
            <v>117</v>
          </cell>
          <cell r="G3558" t="str">
            <v>2611Z</v>
          </cell>
          <cell r="H3558">
            <v>0</v>
          </cell>
          <cell r="I3558">
            <v>0</v>
          </cell>
          <cell r="J3558">
            <v>0</v>
          </cell>
          <cell r="K3558">
            <v>0</v>
          </cell>
          <cell r="L3558">
            <v>0</v>
          </cell>
          <cell r="M3558">
            <v>4</v>
          </cell>
          <cell r="N3558">
            <v>0</v>
          </cell>
          <cell r="O3558">
            <v>0</v>
          </cell>
          <cell r="P3558">
            <v>0</v>
          </cell>
          <cell r="Q3558">
            <v>1</v>
          </cell>
          <cell r="R3558">
            <v>5</v>
          </cell>
          <cell r="T3558">
            <v>1.3312049797572159</v>
          </cell>
        </row>
        <row r="3559">
          <cell r="A3559" t="str">
            <v>431679497</v>
          </cell>
          <cell r="B3559" t="str">
            <v>R12</v>
          </cell>
          <cell r="C3559">
            <v>56</v>
          </cell>
          <cell r="D3559" t="str">
            <v>NOBELCLAD EUROPE</v>
          </cell>
          <cell r="F3559">
            <v>1</v>
          </cell>
          <cell r="G3559" t="str">
            <v>2561Z</v>
          </cell>
          <cell r="H3559">
            <v>0</v>
          </cell>
          <cell r="I3559">
            <v>0</v>
          </cell>
          <cell r="J3559">
            <v>0</v>
          </cell>
          <cell r="K3559">
            <v>0</v>
          </cell>
          <cell r="L3559">
            <v>0</v>
          </cell>
          <cell r="M3559">
            <v>0</v>
          </cell>
          <cell r="N3559">
            <v>0</v>
          </cell>
          <cell r="O3559">
            <v>0</v>
          </cell>
          <cell r="P3559">
            <v>0</v>
          </cell>
          <cell r="Q3559">
            <v>0</v>
          </cell>
          <cell r="R3559">
            <v>0</v>
          </cell>
          <cell r="T3559">
            <v>9.3139088756662591</v>
          </cell>
        </row>
        <row r="3560">
          <cell r="A3560" t="str">
            <v>542010053</v>
          </cell>
          <cell r="B3560" t="str">
            <v>R06</v>
          </cell>
          <cell r="C3560">
            <v>1503</v>
          </cell>
          <cell r="D3560" t="str">
            <v>ESSO SOCIETE ANONYME FRANCAISE</v>
          </cell>
          <cell r="E3560" t="str">
            <v>542010053 ; 424985281</v>
          </cell>
          <cell r="F3560">
            <v>8</v>
          </cell>
          <cell r="G3560" t="str">
            <v>1920Z</v>
          </cell>
          <cell r="H3560">
            <v>0</v>
          </cell>
          <cell r="I3560">
            <v>0</v>
          </cell>
          <cell r="J3560">
            <v>0</v>
          </cell>
          <cell r="K3560">
            <v>0</v>
          </cell>
          <cell r="L3560">
            <v>0</v>
          </cell>
          <cell r="M3560">
            <v>0</v>
          </cell>
          <cell r="N3560">
            <v>0</v>
          </cell>
          <cell r="O3560">
            <v>0</v>
          </cell>
          <cell r="P3560">
            <v>1</v>
          </cell>
          <cell r="Q3560">
            <v>0</v>
          </cell>
          <cell r="R3560">
            <v>1</v>
          </cell>
          <cell r="S3560" t="str">
            <v>Congés Fin de Carrière</v>
          </cell>
          <cell r="T3560">
            <v>0.94397988191519577</v>
          </cell>
        </row>
        <row r="3561">
          <cell r="A3561" t="str">
            <v>443573696</v>
          </cell>
          <cell r="B3561" t="str">
            <v>R29</v>
          </cell>
          <cell r="C3561">
            <v>499</v>
          </cell>
          <cell r="D3561" t="str">
            <v>NDS TECHNOLOGIES FRANCE</v>
          </cell>
          <cell r="F3561">
            <v>384</v>
          </cell>
          <cell r="G3561" t="str">
            <v>6201Z</v>
          </cell>
          <cell r="H3561">
            <v>18</v>
          </cell>
          <cell r="I3561">
            <v>0</v>
          </cell>
          <cell r="J3561">
            <v>0</v>
          </cell>
          <cell r="K3561">
            <v>0</v>
          </cell>
          <cell r="L3561">
            <v>0</v>
          </cell>
          <cell r="M3561">
            <v>0</v>
          </cell>
          <cell r="N3561">
            <v>0</v>
          </cell>
          <cell r="O3561">
            <v>0</v>
          </cell>
          <cell r="P3561">
            <v>0</v>
          </cell>
          <cell r="Q3561">
            <v>0</v>
          </cell>
          <cell r="R3561">
            <v>18</v>
          </cell>
          <cell r="T3561">
            <v>1.08851516377489</v>
          </cell>
        </row>
        <row r="3562">
          <cell r="A3562" t="str">
            <v>351370499</v>
          </cell>
          <cell r="B3562" t="str">
            <v>R13</v>
          </cell>
          <cell r="C3562">
            <v>202</v>
          </cell>
          <cell r="D3562" t="str">
            <v>NAGRA FRANCE</v>
          </cell>
          <cell r="F3562">
            <v>100</v>
          </cell>
          <cell r="G3562" t="str">
            <v>2611Z</v>
          </cell>
          <cell r="H3562">
            <v>0</v>
          </cell>
          <cell r="I3562">
            <v>0</v>
          </cell>
          <cell r="J3562">
            <v>0</v>
          </cell>
          <cell r="K3562">
            <v>0</v>
          </cell>
          <cell r="L3562">
            <v>0</v>
          </cell>
          <cell r="M3562">
            <v>6</v>
          </cell>
          <cell r="N3562">
            <v>0</v>
          </cell>
          <cell r="O3562">
            <v>0</v>
          </cell>
          <cell r="P3562">
            <v>0</v>
          </cell>
          <cell r="Q3562">
            <v>0</v>
          </cell>
          <cell r="R3562">
            <v>6</v>
          </cell>
          <cell r="T3562">
            <v>0.96334611424439209</v>
          </cell>
        </row>
        <row r="3563">
          <cell r="A3563" t="str">
            <v>444708192</v>
          </cell>
          <cell r="B3563" t="str">
            <v>R01</v>
          </cell>
          <cell r="C3563">
            <v>84</v>
          </cell>
          <cell r="D3563" t="str">
            <v>INSTITUT SELECTION ANIMALE</v>
          </cell>
          <cell r="F3563">
            <v>4</v>
          </cell>
          <cell r="G3563" t="str">
            <v>0147Z</v>
          </cell>
          <cell r="H3563">
            <v>0</v>
          </cell>
          <cell r="I3563">
            <v>0</v>
          </cell>
          <cell r="J3563">
            <v>0</v>
          </cell>
          <cell r="K3563">
            <v>0</v>
          </cell>
          <cell r="L3563">
            <v>0</v>
          </cell>
          <cell r="M3563">
            <v>0</v>
          </cell>
          <cell r="N3563">
            <v>0</v>
          </cell>
          <cell r="O3563">
            <v>0</v>
          </cell>
          <cell r="P3563">
            <v>0</v>
          </cell>
          <cell r="Q3563">
            <v>0</v>
          </cell>
          <cell r="R3563">
            <v>0</v>
          </cell>
          <cell r="T3563">
            <v>1.0082707326040843</v>
          </cell>
        </row>
        <row r="3564">
          <cell r="A3564" t="str">
            <v>428891113</v>
          </cell>
          <cell r="B3564" t="str">
            <v>R02</v>
          </cell>
          <cell r="C3564">
            <v>1914</v>
          </cell>
          <cell r="D3564" t="str">
            <v>TOTAL PETROCHEMICALS FRANCE</v>
          </cell>
          <cell r="F3564">
            <v>21</v>
          </cell>
          <cell r="G3564" t="str">
            <v>0610Z</v>
          </cell>
          <cell r="H3564">
            <v>0</v>
          </cell>
          <cell r="I3564">
            <v>0</v>
          </cell>
          <cell r="J3564">
            <v>0</v>
          </cell>
          <cell r="K3564">
            <v>0</v>
          </cell>
          <cell r="L3564">
            <v>0</v>
          </cell>
          <cell r="M3564">
            <v>0</v>
          </cell>
          <cell r="N3564">
            <v>0</v>
          </cell>
          <cell r="O3564">
            <v>0</v>
          </cell>
          <cell r="P3564">
            <v>0</v>
          </cell>
          <cell r="Q3564">
            <v>0</v>
          </cell>
          <cell r="R3564">
            <v>0</v>
          </cell>
          <cell r="T3564">
            <v>1.0965221316890097</v>
          </cell>
        </row>
        <row r="3565">
          <cell r="A3565" t="str">
            <v>444260905</v>
          </cell>
          <cell r="B3565" t="str">
            <v>R30</v>
          </cell>
          <cell r="C3565">
            <v>219</v>
          </cell>
          <cell r="D3565" t="str">
            <v>SEGULA TECHNOLOGIES SUD</v>
          </cell>
          <cell r="F3565">
            <v>45</v>
          </cell>
          <cell r="G3565" t="str">
            <v>7112B</v>
          </cell>
          <cell r="H3565">
            <v>0</v>
          </cell>
          <cell r="I3565">
            <v>0</v>
          </cell>
          <cell r="J3565">
            <v>0</v>
          </cell>
          <cell r="K3565">
            <v>0</v>
          </cell>
          <cell r="L3565">
            <v>0</v>
          </cell>
          <cell r="M3565">
            <v>8</v>
          </cell>
          <cell r="N3565">
            <v>0</v>
          </cell>
          <cell r="O3565">
            <v>0</v>
          </cell>
          <cell r="P3565">
            <v>0</v>
          </cell>
          <cell r="Q3565">
            <v>0</v>
          </cell>
          <cell r="R3565">
            <v>8</v>
          </cell>
          <cell r="T3565">
            <v>1.0415276008355747</v>
          </cell>
        </row>
        <row r="3566">
          <cell r="A3566" t="str">
            <v>775579022</v>
          </cell>
          <cell r="B3566" t="str">
            <v>R03</v>
          </cell>
          <cell r="C3566">
            <v>73</v>
          </cell>
          <cell r="D3566" t="str">
            <v>SUD CEREALES</v>
          </cell>
          <cell r="F3566">
            <v>2</v>
          </cell>
          <cell r="G3566" t="str">
            <v>1061B</v>
          </cell>
          <cell r="H3566">
            <v>0</v>
          </cell>
          <cell r="I3566">
            <v>0</v>
          </cell>
          <cell r="J3566">
            <v>0</v>
          </cell>
          <cell r="K3566">
            <v>0</v>
          </cell>
          <cell r="L3566">
            <v>0</v>
          </cell>
          <cell r="M3566">
            <v>0</v>
          </cell>
          <cell r="N3566">
            <v>0</v>
          </cell>
          <cell r="O3566">
            <v>0</v>
          </cell>
          <cell r="P3566">
            <v>0</v>
          </cell>
          <cell r="Q3566">
            <v>0</v>
          </cell>
          <cell r="R3566">
            <v>0</v>
          </cell>
          <cell r="T3566">
            <v>1.0268162802361982</v>
          </cell>
        </row>
        <row r="3567">
          <cell r="A3567" t="str">
            <v>414574277</v>
          </cell>
          <cell r="B3567" t="str">
            <v>R07</v>
          </cell>
          <cell r="C3567">
            <v>15</v>
          </cell>
          <cell r="D3567" t="str">
            <v>SOLVIN FRANCE</v>
          </cell>
          <cell r="F3567">
            <v>2</v>
          </cell>
          <cell r="G3567" t="str">
            <v>2016Z</v>
          </cell>
          <cell r="H3567">
            <v>0</v>
          </cell>
          <cell r="I3567">
            <v>0</v>
          </cell>
          <cell r="J3567">
            <v>0</v>
          </cell>
          <cell r="K3567">
            <v>0</v>
          </cell>
          <cell r="L3567">
            <v>0</v>
          </cell>
          <cell r="M3567">
            <v>0</v>
          </cell>
          <cell r="N3567">
            <v>0</v>
          </cell>
          <cell r="O3567">
            <v>0</v>
          </cell>
          <cell r="P3567">
            <v>1</v>
          </cell>
          <cell r="Q3567">
            <v>0</v>
          </cell>
          <cell r="R3567">
            <v>1</v>
          </cell>
          <cell r="S3567" t="str">
            <v>retraite</v>
          </cell>
          <cell r="T3567">
            <v>1.0011337998841978</v>
          </cell>
        </row>
        <row r="3568">
          <cell r="A3568" t="str">
            <v>479162695</v>
          </cell>
          <cell r="B3568" t="str">
            <v>R19</v>
          </cell>
          <cell r="C3568">
            <v>1703</v>
          </cell>
          <cell r="D3568" t="str">
            <v>VALEO SYSTEMES DE CTRL MOTEURS</v>
          </cell>
          <cell r="F3568">
            <v>362</v>
          </cell>
          <cell r="G3568" t="str">
            <v>2931Z</v>
          </cell>
          <cell r="H3568">
            <v>0</v>
          </cell>
          <cell r="I3568">
            <v>4</v>
          </cell>
          <cell r="J3568">
            <v>4</v>
          </cell>
          <cell r="K3568">
            <v>2</v>
          </cell>
          <cell r="L3568">
            <v>2</v>
          </cell>
          <cell r="M3568">
            <v>25</v>
          </cell>
          <cell r="N3568">
            <v>0</v>
          </cell>
          <cell r="O3568">
            <v>0</v>
          </cell>
          <cell r="P3568">
            <v>2</v>
          </cell>
          <cell r="Q3568">
            <v>0</v>
          </cell>
          <cell r="R3568">
            <v>33</v>
          </cell>
          <cell r="S3568" t="str">
            <v>fon de CDD</v>
          </cell>
          <cell r="T3568">
            <v>0.76378161701269709</v>
          </cell>
        </row>
        <row r="3569">
          <cell r="A3569" t="str">
            <v>480779263</v>
          </cell>
          <cell r="B3569" t="str">
            <v>R28</v>
          </cell>
          <cell r="C3569">
            <v>150</v>
          </cell>
          <cell r="D3569" t="str">
            <v>RENESAS DESIGN FRANCE SAS</v>
          </cell>
          <cell r="F3569">
            <v>134</v>
          </cell>
          <cell r="G3569" t="str">
            <v>6120Z</v>
          </cell>
          <cell r="H3569">
            <v>0</v>
          </cell>
          <cell r="I3569">
            <v>0</v>
          </cell>
          <cell r="J3569">
            <v>0</v>
          </cell>
          <cell r="K3569">
            <v>0</v>
          </cell>
          <cell r="L3569">
            <v>0</v>
          </cell>
          <cell r="M3569">
            <v>2</v>
          </cell>
          <cell r="N3569">
            <v>0</v>
          </cell>
          <cell r="O3569">
            <v>0</v>
          </cell>
          <cell r="P3569">
            <v>0</v>
          </cell>
          <cell r="Q3569">
            <v>0</v>
          </cell>
          <cell r="R3569">
            <v>2</v>
          </cell>
          <cell r="T3569">
            <v>2.2350845383992701</v>
          </cell>
        </row>
        <row r="3570">
          <cell r="A3570" t="str">
            <v>478417710</v>
          </cell>
          <cell r="B3570" t="str">
            <v>R07</v>
          </cell>
          <cell r="C3570">
            <v>1437</v>
          </cell>
          <cell r="D3570" t="str">
            <v>CHANEL PARFUMS BEAUTE</v>
          </cell>
          <cell r="E3570" t="str">
            <v>478417710 ;  383090909 ; 542052766 ;</v>
          </cell>
          <cell r="F3570">
            <v>66</v>
          </cell>
          <cell r="G3570" t="str">
            <v>2042Z</v>
          </cell>
          <cell r="H3570">
            <v>0</v>
          </cell>
          <cell r="I3570">
            <v>0</v>
          </cell>
          <cell r="J3570">
            <v>0</v>
          </cell>
          <cell r="K3570">
            <v>0</v>
          </cell>
          <cell r="L3570">
            <v>0</v>
          </cell>
          <cell r="M3570">
            <v>2</v>
          </cell>
          <cell r="N3570">
            <v>0</v>
          </cell>
          <cell r="O3570">
            <v>0</v>
          </cell>
          <cell r="P3570">
            <v>1</v>
          </cell>
          <cell r="Q3570">
            <v>0</v>
          </cell>
          <cell r="R3570">
            <v>3</v>
          </cell>
          <cell r="T3570">
            <v>1.0203227740866405</v>
          </cell>
        </row>
        <row r="3571">
          <cell r="A3571" t="str">
            <v>480570597</v>
          </cell>
          <cell r="B3571" t="str">
            <v>R14</v>
          </cell>
          <cell r="C3571">
            <v>49</v>
          </cell>
          <cell r="D3571" t="str">
            <v>LG ELECTRONICS MOBILECOMM FRANCE</v>
          </cell>
          <cell r="F3571">
            <v>7</v>
          </cell>
          <cell r="G3571" t="str">
            <v>2630Z</v>
          </cell>
          <cell r="H3571">
            <v>0</v>
          </cell>
          <cell r="I3571">
            <v>0</v>
          </cell>
          <cell r="J3571">
            <v>0</v>
          </cell>
          <cell r="K3571">
            <v>0</v>
          </cell>
          <cell r="L3571">
            <v>0</v>
          </cell>
          <cell r="M3571">
            <v>0</v>
          </cell>
          <cell r="N3571">
            <v>0</v>
          </cell>
          <cell r="O3571">
            <v>0</v>
          </cell>
          <cell r="P3571">
            <v>0</v>
          </cell>
          <cell r="Q3571">
            <v>0</v>
          </cell>
          <cell r="R3571">
            <v>0</v>
          </cell>
          <cell r="T3571">
            <v>1.0010806358478588</v>
          </cell>
        </row>
        <row r="3572">
          <cell r="A3572" t="str">
            <v>480107911</v>
          </cell>
          <cell r="B3572" t="str">
            <v>R15</v>
          </cell>
          <cell r="C3572">
            <v>6059</v>
          </cell>
          <cell r="D3572" t="str">
            <v>SAGEM DEFENSE SECURITE</v>
          </cell>
          <cell r="F3572">
            <v>1249</v>
          </cell>
          <cell r="G3572" t="str">
            <v>2651A</v>
          </cell>
          <cell r="H3572">
            <v>26</v>
          </cell>
          <cell r="I3572">
            <v>0</v>
          </cell>
          <cell r="J3572">
            <v>0</v>
          </cell>
          <cell r="K3572">
            <v>10</v>
          </cell>
          <cell r="L3572">
            <v>0</v>
          </cell>
          <cell r="M3572">
            <v>0</v>
          </cell>
          <cell r="N3572">
            <v>0</v>
          </cell>
          <cell r="O3572">
            <v>0</v>
          </cell>
          <cell r="P3572">
            <v>0</v>
          </cell>
          <cell r="Q3572">
            <v>55</v>
          </cell>
          <cell r="R3572">
            <v>91</v>
          </cell>
          <cell r="T3572">
            <v>1.1446631935879903</v>
          </cell>
        </row>
        <row r="3573">
          <cell r="A3573" t="str">
            <v>451377006</v>
          </cell>
          <cell r="B3573" t="str">
            <v>R08</v>
          </cell>
          <cell r="C3573">
            <v>20</v>
          </cell>
          <cell r="D3573" t="str">
            <v>GEN-PROBE DIACLONE</v>
          </cell>
          <cell r="F3573">
            <v>4</v>
          </cell>
          <cell r="G3573" t="str">
            <v>2110Z</v>
          </cell>
          <cell r="H3573">
            <v>0</v>
          </cell>
          <cell r="I3573">
            <v>0</v>
          </cell>
          <cell r="J3573">
            <v>0</v>
          </cell>
          <cell r="K3573">
            <v>0</v>
          </cell>
          <cell r="L3573">
            <v>0</v>
          </cell>
          <cell r="M3573">
            <v>0</v>
          </cell>
          <cell r="N3573">
            <v>0</v>
          </cell>
          <cell r="O3573">
            <v>0</v>
          </cell>
          <cell r="P3573">
            <v>0</v>
          </cell>
          <cell r="Q3573">
            <v>0</v>
          </cell>
          <cell r="R3573">
            <v>0</v>
          </cell>
          <cell r="T3573">
            <v>0.99943312418896046</v>
          </cell>
        </row>
        <row r="3574">
          <cell r="A3574" t="str">
            <v>424623759</v>
          </cell>
          <cell r="B3574" t="str">
            <v>R18</v>
          </cell>
          <cell r="C3574">
            <v>855</v>
          </cell>
          <cell r="D3574" t="str">
            <v>SIDEL BLOWING &amp; SERVICES</v>
          </cell>
          <cell r="E3574" t="str">
            <v>424623759 ; 365501089 ;</v>
          </cell>
          <cell r="F3574">
            <v>45</v>
          </cell>
          <cell r="G3574" t="str">
            <v>2896Z</v>
          </cell>
          <cell r="H3574">
            <v>0</v>
          </cell>
          <cell r="I3574">
            <v>0</v>
          </cell>
          <cell r="J3574">
            <v>0</v>
          </cell>
          <cell r="K3574">
            <v>0</v>
          </cell>
          <cell r="L3574">
            <v>0</v>
          </cell>
          <cell r="M3574">
            <v>0</v>
          </cell>
          <cell r="N3574">
            <v>0</v>
          </cell>
          <cell r="O3574">
            <v>0</v>
          </cell>
          <cell r="P3574">
            <v>0</v>
          </cell>
          <cell r="Q3574">
            <v>0</v>
          </cell>
          <cell r="R3574">
            <v>0</v>
          </cell>
          <cell r="T3574">
            <v>1.0087500766248843</v>
          </cell>
        </row>
        <row r="3575">
          <cell r="A3575" t="str">
            <v>409768520</v>
          </cell>
          <cell r="B3575" t="str">
            <v>R13</v>
          </cell>
          <cell r="C3575">
            <v>1604</v>
          </cell>
          <cell r="D3575" t="str">
            <v>ST ERICSSON France SAS</v>
          </cell>
          <cell r="E3575" t="str">
            <v>409768520 ; 504940925 ;</v>
          </cell>
          <cell r="F3575">
            <v>1284</v>
          </cell>
          <cell r="G3575" t="str">
            <v>2611Z</v>
          </cell>
          <cell r="H3575">
            <v>0</v>
          </cell>
          <cell r="I3575">
            <v>0</v>
          </cell>
          <cell r="J3575">
            <v>0</v>
          </cell>
          <cell r="K3575">
            <v>0</v>
          </cell>
          <cell r="L3575">
            <v>0</v>
          </cell>
          <cell r="M3575">
            <v>0</v>
          </cell>
          <cell r="N3575">
            <v>0</v>
          </cell>
          <cell r="O3575">
            <v>0</v>
          </cell>
          <cell r="P3575">
            <v>0</v>
          </cell>
          <cell r="Q3575">
            <v>0</v>
          </cell>
          <cell r="R3575">
            <v>0</v>
          </cell>
          <cell r="T3575">
            <v>1.8040716211645895</v>
          </cell>
        </row>
        <row r="3576">
          <cell r="A3576" t="str">
            <v>483623088</v>
          </cell>
          <cell r="B3576" t="str">
            <v>R07</v>
          </cell>
          <cell r="C3576">
            <v>465</v>
          </cell>
          <cell r="D3576" t="str">
            <v>CLARIANT SPECIALTY FINE CHEMICAL</v>
          </cell>
          <cell r="F3576">
            <v>7</v>
          </cell>
          <cell r="G3576" t="str">
            <v>2014Z</v>
          </cell>
          <cell r="H3576">
            <v>0</v>
          </cell>
          <cell r="I3576">
            <v>0</v>
          </cell>
          <cell r="J3576">
            <v>0</v>
          </cell>
          <cell r="K3576">
            <v>0</v>
          </cell>
          <cell r="L3576">
            <v>0</v>
          </cell>
          <cell r="M3576">
            <v>0</v>
          </cell>
          <cell r="N3576">
            <v>0</v>
          </cell>
          <cell r="O3576">
            <v>0</v>
          </cell>
          <cell r="P3576">
            <v>0</v>
          </cell>
          <cell r="Q3576">
            <v>0</v>
          </cell>
          <cell r="R3576">
            <v>0</v>
          </cell>
          <cell r="T3576">
            <v>1.0055129028305705</v>
          </cell>
        </row>
        <row r="3577">
          <cell r="A3577" t="str">
            <v>501551451</v>
          </cell>
          <cell r="B3577" t="str">
            <v>R03</v>
          </cell>
          <cell r="C3577">
            <v>171</v>
          </cell>
          <cell r="D3577" t="str">
            <v>ALSA France</v>
          </cell>
          <cell r="F3577">
            <v>3</v>
          </cell>
          <cell r="G3577" t="str">
            <v>108</v>
          </cell>
          <cell r="H3577">
            <v>0</v>
          </cell>
          <cell r="I3577">
            <v>0</v>
          </cell>
          <cell r="J3577">
            <v>0</v>
          </cell>
          <cell r="K3577">
            <v>0</v>
          </cell>
          <cell r="L3577">
            <v>0</v>
          </cell>
          <cell r="M3577">
            <v>0</v>
          </cell>
          <cell r="N3577">
            <v>0</v>
          </cell>
          <cell r="O3577">
            <v>0</v>
          </cell>
          <cell r="P3577">
            <v>0</v>
          </cell>
          <cell r="Q3577">
            <v>0</v>
          </cell>
          <cell r="R3577">
            <v>0</v>
          </cell>
          <cell r="T3577">
            <v>1.0028418512292818</v>
          </cell>
        </row>
        <row r="3578">
          <cell r="A3578" t="str">
            <v>388250797</v>
          </cell>
          <cell r="B3578" t="str">
            <v>R21</v>
          </cell>
          <cell r="C3578">
            <v>96</v>
          </cell>
          <cell r="D3578" t="str">
            <v>EUROPROPULSION SA</v>
          </cell>
          <cell r="F3578">
            <v>6</v>
          </cell>
          <cell r="G3578" t="str">
            <v>3030Z</v>
          </cell>
          <cell r="H3578">
            <v>0</v>
          </cell>
          <cell r="I3578">
            <v>0</v>
          </cell>
          <cell r="J3578">
            <v>0</v>
          </cell>
          <cell r="K3578">
            <v>0</v>
          </cell>
          <cell r="L3578">
            <v>0</v>
          </cell>
          <cell r="M3578">
            <v>0</v>
          </cell>
          <cell r="N3578">
            <v>0</v>
          </cell>
          <cell r="O3578">
            <v>0</v>
          </cell>
          <cell r="P3578">
            <v>0</v>
          </cell>
          <cell r="Q3578">
            <v>0</v>
          </cell>
          <cell r="R3578">
            <v>0</v>
          </cell>
          <cell r="T3578">
            <v>1.00254544835894</v>
          </cell>
        </row>
        <row r="3579">
          <cell r="A3579" t="str">
            <v>440294510</v>
          </cell>
          <cell r="B3579" t="str">
            <v>R14</v>
          </cell>
          <cell r="C3579">
            <v>2128</v>
          </cell>
          <cell r="D3579" t="str">
            <v>SAGEMCOM SAS</v>
          </cell>
          <cell r="E3579" t="str">
            <v>440294510 ; 480108158 ; 440349181 ; 509448841 ; 518250337 ; 518250360 ;</v>
          </cell>
          <cell r="F3579">
            <v>590</v>
          </cell>
          <cell r="G3579" t="str">
            <v>2630Z</v>
          </cell>
          <cell r="H3579">
            <v>0</v>
          </cell>
          <cell r="I3579">
            <v>0</v>
          </cell>
          <cell r="J3579">
            <v>0</v>
          </cell>
          <cell r="K3579">
            <v>0</v>
          </cell>
          <cell r="L3579">
            <v>0</v>
          </cell>
          <cell r="M3579">
            <v>34</v>
          </cell>
          <cell r="N3579">
            <v>0</v>
          </cell>
          <cell r="O3579">
            <v>0</v>
          </cell>
          <cell r="P3579">
            <v>0</v>
          </cell>
          <cell r="Q3579">
            <v>0</v>
          </cell>
          <cell r="R3579">
            <v>34</v>
          </cell>
          <cell r="T3579">
            <v>1.051523209270337</v>
          </cell>
        </row>
        <row r="3580">
          <cell r="A3580" t="str">
            <v>440305282</v>
          </cell>
          <cell r="B3580" t="str">
            <v>R13</v>
          </cell>
          <cell r="C3580">
            <v>1413</v>
          </cell>
          <cell r="D3580" t="str">
            <v>SAGEM SECURITE (MORPHO)</v>
          </cell>
          <cell r="F3580">
            <v>559</v>
          </cell>
          <cell r="G3580" t="str">
            <v>261</v>
          </cell>
          <cell r="H3580">
            <v>0</v>
          </cell>
          <cell r="I3580">
            <v>0</v>
          </cell>
          <cell r="J3580">
            <v>0</v>
          </cell>
          <cell r="K3580">
            <v>0</v>
          </cell>
          <cell r="L3580">
            <v>0</v>
          </cell>
          <cell r="M3580">
            <v>0</v>
          </cell>
          <cell r="N3580">
            <v>0</v>
          </cell>
          <cell r="O3580">
            <v>0</v>
          </cell>
          <cell r="P3580">
            <v>0</v>
          </cell>
          <cell r="Q3580">
            <v>20</v>
          </cell>
          <cell r="R3580">
            <v>20</v>
          </cell>
          <cell r="T3580">
            <v>2.3336043765513885</v>
          </cell>
        </row>
        <row r="3581">
          <cell r="A3581" t="str">
            <v>493346670</v>
          </cell>
          <cell r="B3581" t="str">
            <v>R30</v>
          </cell>
          <cell r="C3581">
            <v>131</v>
          </cell>
          <cell r="D3581" t="str">
            <v>GEOSERVICES EQUIPEMENTS SAS</v>
          </cell>
          <cell r="F3581">
            <v>51</v>
          </cell>
          <cell r="G3581" t="str">
            <v>7112B</v>
          </cell>
          <cell r="H3581">
            <v>1</v>
          </cell>
          <cell r="I3581">
            <v>0</v>
          </cell>
          <cell r="J3581">
            <v>0</v>
          </cell>
          <cell r="K3581">
            <v>0</v>
          </cell>
          <cell r="L3581">
            <v>0</v>
          </cell>
          <cell r="M3581">
            <v>0</v>
          </cell>
          <cell r="N3581">
            <v>0</v>
          </cell>
          <cell r="O3581">
            <v>1</v>
          </cell>
          <cell r="P3581">
            <v>0</v>
          </cell>
          <cell r="Q3581">
            <v>0</v>
          </cell>
          <cell r="R3581">
            <v>2</v>
          </cell>
          <cell r="T3581">
            <v>0.98703107741454954</v>
          </cell>
        </row>
        <row r="3582">
          <cell r="A3582" t="str">
            <v>491372702</v>
          </cell>
          <cell r="B3582" t="str">
            <v>R20</v>
          </cell>
          <cell r="C3582">
            <v>3469</v>
          </cell>
          <cell r="D3582" t="str">
            <v>SPBI</v>
          </cell>
          <cell r="E3582" t="str">
            <v>491372702 ; 432632578 ;</v>
          </cell>
          <cell r="F3582">
            <v>37</v>
          </cell>
          <cell r="G3582" t="str">
            <v>3012Z</v>
          </cell>
          <cell r="H3582">
            <v>0</v>
          </cell>
          <cell r="I3582">
            <v>0</v>
          </cell>
          <cell r="J3582">
            <v>0</v>
          </cell>
          <cell r="K3582">
            <v>0</v>
          </cell>
          <cell r="L3582">
            <v>0</v>
          </cell>
          <cell r="M3582">
            <v>0</v>
          </cell>
          <cell r="N3582">
            <v>0</v>
          </cell>
          <cell r="O3582">
            <v>0</v>
          </cell>
          <cell r="P3582">
            <v>0</v>
          </cell>
          <cell r="Q3582">
            <v>0</v>
          </cell>
          <cell r="R3582">
            <v>0</v>
          </cell>
          <cell r="T3582">
            <v>0.97935139149794681</v>
          </cell>
        </row>
        <row r="3583">
          <cell r="A3583" t="str">
            <v>487631095</v>
          </cell>
          <cell r="B3583" t="str">
            <v>R28</v>
          </cell>
          <cell r="C3583">
            <v>242</v>
          </cell>
          <cell r="D3583" t="str">
            <v>ALCATEL LUCENT BELL LABS France</v>
          </cell>
          <cell r="F3583">
            <v>217</v>
          </cell>
          <cell r="G3583" t="str">
            <v>6110Z</v>
          </cell>
          <cell r="H3583">
            <v>0</v>
          </cell>
          <cell r="I3583">
            <v>4</v>
          </cell>
          <cell r="J3583">
            <v>4</v>
          </cell>
          <cell r="K3583">
            <v>0</v>
          </cell>
          <cell r="L3583">
            <v>0</v>
          </cell>
          <cell r="M3583">
            <v>0</v>
          </cell>
          <cell r="N3583">
            <v>0</v>
          </cell>
          <cell r="O3583">
            <v>0</v>
          </cell>
          <cell r="P3583">
            <v>0</v>
          </cell>
          <cell r="Q3583">
            <v>3</v>
          </cell>
          <cell r="R3583">
            <v>7</v>
          </cell>
          <cell r="T3583">
            <v>1.5697394545238113</v>
          </cell>
        </row>
        <row r="3584">
          <cell r="A3584" t="str">
            <v>775614308</v>
          </cell>
          <cell r="B3584" t="str">
            <v>R03</v>
          </cell>
          <cell r="C3584">
            <v>1085</v>
          </cell>
          <cell r="D3584" t="str">
            <v>BRASSERIES KRONENBOURG</v>
          </cell>
          <cell r="F3584">
            <v>10</v>
          </cell>
          <cell r="G3584" t="str">
            <v>1105Z</v>
          </cell>
          <cell r="H3584">
            <v>0</v>
          </cell>
          <cell r="I3584">
            <v>1</v>
          </cell>
          <cell r="J3584">
            <v>0</v>
          </cell>
          <cell r="K3584">
            <v>0</v>
          </cell>
          <cell r="L3584">
            <v>0</v>
          </cell>
          <cell r="M3584">
            <v>2</v>
          </cell>
          <cell r="N3584">
            <v>1</v>
          </cell>
          <cell r="O3584">
            <v>1</v>
          </cell>
          <cell r="P3584">
            <v>0</v>
          </cell>
          <cell r="Q3584">
            <v>0</v>
          </cell>
          <cell r="R3584">
            <v>5</v>
          </cell>
          <cell r="T3584">
            <v>1.041083853305306</v>
          </cell>
        </row>
        <row r="3585">
          <cell r="A3585" t="str">
            <v>399308428</v>
          </cell>
          <cell r="B3585" t="str">
            <v>R18</v>
          </cell>
          <cell r="C3585">
            <v>189</v>
          </cell>
          <cell r="D3585" t="str">
            <v>SEPRO ROBOTIQUE</v>
          </cell>
          <cell r="F3585">
            <v>8</v>
          </cell>
          <cell r="G3585" t="str">
            <v>2822Z</v>
          </cell>
          <cell r="H3585">
            <v>0</v>
          </cell>
          <cell r="I3585">
            <v>0</v>
          </cell>
          <cell r="J3585">
            <v>0</v>
          </cell>
          <cell r="K3585">
            <v>0</v>
          </cell>
          <cell r="L3585">
            <v>0</v>
          </cell>
          <cell r="M3585">
            <v>0</v>
          </cell>
          <cell r="N3585">
            <v>0</v>
          </cell>
          <cell r="O3585">
            <v>0</v>
          </cell>
          <cell r="P3585">
            <v>0</v>
          </cell>
          <cell r="Q3585">
            <v>0</v>
          </cell>
          <cell r="R3585">
            <v>0</v>
          </cell>
          <cell r="T3585">
            <v>1.0031363683218484</v>
          </cell>
        </row>
        <row r="3586">
          <cell r="A3586" t="str">
            <v>409790128</v>
          </cell>
          <cell r="B3586" t="str">
            <v>R32</v>
          </cell>
          <cell r="C3586">
            <v>137</v>
          </cell>
          <cell r="D3586" t="str">
            <v>GUNNEBO ELECTRONIC SECURITY</v>
          </cell>
          <cell r="F3586">
            <v>20</v>
          </cell>
          <cell r="G3586" t="str">
            <v>8020Z</v>
          </cell>
          <cell r="H3586">
            <v>0</v>
          </cell>
          <cell r="I3586">
            <v>0</v>
          </cell>
          <cell r="J3586">
            <v>0</v>
          </cell>
          <cell r="K3586">
            <v>0</v>
          </cell>
          <cell r="L3586">
            <v>0</v>
          </cell>
          <cell r="M3586">
            <v>0</v>
          </cell>
          <cell r="N3586">
            <v>0</v>
          </cell>
          <cell r="O3586">
            <v>0</v>
          </cell>
          <cell r="P3586">
            <v>0</v>
          </cell>
          <cell r="Q3586">
            <v>1</v>
          </cell>
          <cell r="R3586">
            <v>1</v>
          </cell>
          <cell r="T3586">
            <v>0.95728170975235083</v>
          </cell>
        </row>
        <row r="3587">
          <cell r="A3587" t="str">
            <v>435337167</v>
          </cell>
          <cell r="B3587" t="str">
            <v>R18</v>
          </cell>
          <cell r="C3587">
            <v>200</v>
          </cell>
          <cell r="D3587" t="str">
            <v>CLEXTRAL</v>
          </cell>
          <cell r="F3587">
            <v>18</v>
          </cell>
          <cell r="G3587" t="str">
            <v>2893Z</v>
          </cell>
          <cell r="H3587">
            <v>0</v>
          </cell>
          <cell r="I3587">
            <v>0</v>
          </cell>
          <cell r="J3587">
            <v>0</v>
          </cell>
          <cell r="K3587">
            <v>0</v>
          </cell>
          <cell r="L3587">
            <v>0</v>
          </cell>
          <cell r="M3587">
            <v>0</v>
          </cell>
          <cell r="N3587">
            <v>0</v>
          </cell>
          <cell r="O3587">
            <v>0</v>
          </cell>
          <cell r="P3587">
            <v>0</v>
          </cell>
          <cell r="Q3587">
            <v>0</v>
          </cell>
          <cell r="R3587">
            <v>0</v>
          </cell>
          <cell r="T3587">
            <v>0.99518415199470722</v>
          </cell>
        </row>
        <row r="3588">
          <cell r="A3588" t="str">
            <v>392213146</v>
          </cell>
          <cell r="B3588" t="str">
            <v>R22</v>
          </cell>
          <cell r="C3588">
            <v>581</v>
          </cell>
          <cell r="D3588" t="str">
            <v>ALSAPAN</v>
          </cell>
          <cell r="F3588">
            <v>12</v>
          </cell>
          <cell r="G3588" t="str">
            <v>3109B</v>
          </cell>
          <cell r="H3588">
            <v>0</v>
          </cell>
          <cell r="I3588">
            <v>0</v>
          </cell>
          <cell r="J3588">
            <v>0</v>
          </cell>
          <cell r="K3588">
            <v>0</v>
          </cell>
          <cell r="L3588">
            <v>0</v>
          </cell>
          <cell r="M3588">
            <v>0</v>
          </cell>
          <cell r="N3588">
            <v>0</v>
          </cell>
          <cell r="O3588">
            <v>0</v>
          </cell>
          <cell r="P3588">
            <v>0</v>
          </cell>
          <cell r="Q3588">
            <v>0</v>
          </cell>
          <cell r="R3588">
            <v>0</v>
          </cell>
          <cell r="T3588">
            <v>1.0511886835745359</v>
          </cell>
        </row>
        <row r="3589">
          <cell r="A3589" t="str">
            <v>451221295</v>
          </cell>
          <cell r="B3589" t="str">
            <v>R11</v>
          </cell>
          <cell r="C3589">
            <v>735</v>
          </cell>
          <cell r="D3589" t="str">
            <v>HYDRO BUILDING SYSTEMS</v>
          </cell>
          <cell r="F3589">
            <v>9</v>
          </cell>
          <cell r="G3589" t="str">
            <v>2442Z</v>
          </cell>
          <cell r="H3589">
            <v>0</v>
          </cell>
          <cell r="I3589">
            <v>0</v>
          </cell>
          <cell r="J3589">
            <v>0</v>
          </cell>
          <cell r="K3589">
            <v>0</v>
          </cell>
          <cell r="L3589">
            <v>0</v>
          </cell>
          <cell r="M3589">
            <v>1</v>
          </cell>
          <cell r="N3589">
            <v>0</v>
          </cell>
          <cell r="O3589">
            <v>0</v>
          </cell>
          <cell r="P3589">
            <v>0</v>
          </cell>
          <cell r="Q3589">
            <v>0</v>
          </cell>
          <cell r="R3589">
            <v>1</v>
          </cell>
          <cell r="T3589">
            <v>0.9929774097527474</v>
          </cell>
        </row>
        <row r="3590">
          <cell r="A3590" t="str">
            <v>443915871</v>
          </cell>
          <cell r="B3590" t="str">
            <v>R19</v>
          </cell>
          <cell r="C3590">
            <v>449</v>
          </cell>
          <cell r="D3590" t="str">
            <v>FUJI AUTOTECH France</v>
          </cell>
          <cell r="F3590">
            <v>3</v>
          </cell>
          <cell r="G3590" t="str">
            <v>2932Z</v>
          </cell>
          <cell r="H3590">
            <v>0</v>
          </cell>
          <cell r="I3590">
            <v>0</v>
          </cell>
          <cell r="J3590">
            <v>0</v>
          </cell>
          <cell r="K3590">
            <v>0</v>
          </cell>
          <cell r="L3590">
            <v>0</v>
          </cell>
          <cell r="M3590">
            <v>0</v>
          </cell>
          <cell r="N3590">
            <v>0</v>
          </cell>
          <cell r="O3590">
            <v>0</v>
          </cell>
          <cell r="P3590">
            <v>0</v>
          </cell>
          <cell r="Q3590">
            <v>0</v>
          </cell>
          <cell r="R3590">
            <v>0</v>
          </cell>
          <cell r="T3590">
            <v>0.98832735412601036</v>
          </cell>
        </row>
        <row r="3591">
          <cell r="A3591" t="str">
            <v>408342616</v>
          </cell>
          <cell r="B3591" t="str">
            <v>R08</v>
          </cell>
          <cell r="C3591">
            <v>212</v>
          </cell>
          <cell r="D3591" t="str">
            <v>IPSEN INNOVATION</v>
          </cell>
          <cell r="F3591">
            <v>124</v>
          </cell>
          <cell r="G3591" t="str">
            <v>2120Z</v>
          </cell>
          <cell r="H3591">
            <v>0</v>
          </cell>
          <cell r="I3591">
            <v>6</v>
          </cell>
          <cell r="J3591">
            <v>5</v>
          </cell>
          <cell r="K3591">
            <v>0</v>
          </cell>
          <cell r="L3591">
            <v>0</v>
          </cell>
          <cell r="M3591">
            <v>2</v>
          </cell>
          <cell r="N3591">
            <v>0</v>
          </cell>
          <cell r="O3591">
            <v>1</v>
          </cell>
          <cell r="P3591">
            <v>6</v>
          </cell>
          <cell r="Q3591">
            <v>0</v>
          </cell>
          <cell r="R3591">
            <v>15</v>
          </cell>
          <cell r="T3591">
            <v>0.99604052032400547</v>
          </cell>
        </row>
        <row r="3592">
          <cell r="A3592" t="str">
            <v>509985735</v>
          </cell>
          <cell r="B3592" t="str">
            <v>R18</v>
          </cell>
          <cell r="C3592">
            <v>198</v>
          </cell>
          <cell r="D3592" t="str">
            <v>SOC INTERNAT MOTEURS BAUDOUIN</v>
          </cell>
          <cell r="F3592">
            <v>16</v>
          </cell>
          <cell r="G3592" t="str">
            <v>2811Z</v>
          </cell>
          <cell r="H3592">
            <v>0</v>
          </cell>
          <cell r="I3592">
            <v>0</v>
          </cell>
          <cell r="J3592">
            <v>0</v>
          </cell>
          <cell r="K3592">
            <v>0</v>
          </cell>
          <cell r="L3592">
            <v>0</v>
          </cell>
          <cell r="M3592">
            <v>0</v>
          </cell>
          <cell r="N3592">
            <v>0</v>
          </cell>
          <cell r="O3592">
            <v>0</v>
          </cell>
          <cell r="P3592">
            <v>0</v>
          </cell>
          <cell r="Q3592">
            <v>0</v>
          </cell>
          <cell r="R3592">
            <v>0</v>
          </cell>
          <cell r="T3592">
            <v>0.99735967888068744</v>
          </cell>
        </row>
        <row r="3593">
          <cell r="A3593" t="str">
            <v>502705908</v>
          </cell>
          <cell r="B3593" t="str">
            <v>R09</v>
          </cell>
          <cell r="C3593">
            <v>137</v>
          </cell>
          <cell r="D3593" t="str">
            <v>TRELLEBORG COATED SYSTEMS France</v>
          </cell>
          <cell r="F3593">
            <v>3</v>
          </cell>
          <cell r="G3593" t="str">
            <v>2219Z</v>
          </cell>
          <cell r="H3593">
            <v>0</v>
          </cell>
          <cell r="I3593">
            <v>0</v>
          </cell>
          <cell r="J3593">
            <v>0</v>
          </cell>
          <cell r="K3593">
            <v>0</v>
          </cell>
          <cell r="L3593">
            <v>0</v>
          </cell>
          <cell r="M3593">
            <v>0</v>
          </cell>
          <cell r="N3593">
            <v>0</v>
          </cell>
          <cell r="O3593">
            <v>0</v>
          </cell>
          <cell r="P3593">
            <v>0</v>
          </cell>
          <cell r="Q3593">
            <v>0</v>
          </cell>
          <cell r="R3593">
            <v>0</v>
          </cell>
          <cell r="T3593">
            <v>0.97478708212208875</v>
          </cell>
        </row>
        <row r="3594">
          <cell r="A3594" t="str">
            <v>402674329</v>
          </cell>
          <cell r="B3594" t="str">
            <v>R07</v>
          </cell>
          <cell r="C3594">
            <v>518</v>
          </cell>
          <cell r="D3594" t="str">
            <v>DANISCO France</v>
          </cell>
          <cell r="F3594">
            <v>22</v>
          </cell>
          <cell r="G3594" t="str">
            <v>2014Z</v>
          </cell>
          <cell r="H3594">
            <v>0</v>
          </cell>
          <cell r="I3594">
            <v>0</v>
          </cell>
          <cell r="J3594">
            <v>0</v>
          </cell>
          <cell r="K3594">
            <v>0</v>
          </cell>
          <cell r="L3594">
            <v>0</v>
          </cell>
          <cell r="M3594">
            <v>0</v>
          </cell>
          <cell r="N3594">
            <v>0</v>
          </cell>
          <cell r="O3594">
            <v>0</v>
          </cell>
          <cell r="P3594">
            <v>0</v>
          </cell>
          <cell r="Q3594">
            <v>2</v>
          </cell>
          <cell r="R3594">
            <v>2</v>
          </cell>
          <cell r="T3594">
            <v>1.0135969327142698</v>
          </cell>
        </row>
        <row r="3595">
          <cell r="A3595" t="str">
            <v>518482013</v>
          </cell>
          <cell r="B3595" t="str">
            <v>R09</v>
          </cell>
          <cell r="C3595">
            <v>112</v>
          </cell>
          <cell r="D3595" t="str">
            <v>ANVIS INDUSTRY SAS</v>
          </cell>
          <cell r="F3595">
            <v>5</v>
          </cell>
          <cell r="G3595" t="str">
            <v>2219Z</v>
          </cell>
          <cell r="H3595">
            <v>0</v>
          </cell>
          <cell r="I3595">
            <v>0</v>
          </cell>
          <cell r="J3595">
            <v>0</v>
          </cell>
          <cell r="K3595">
            <v>0</v>
          </cell>
          <cell r="L3595">
            <v>0</v>
          </cell>
          <cell r="M3595">
            <v>0</v>
          </cell>
          <cell r="N3595">
            <v>0</v>
          </cell>
          <cell r="O3595">
            <v>0</v>
          </cell>
          <cell r="P3595">
            <v>0</v>
          </cell>
          <cell r="Q3595">
            <v>0</v>
          </cell>
          <cell r="R3595">
            <v>0</v>
          </cell>
          <cell r="T3595">
            <v>1.0355189595930265</v>
          </cell>
        </row>
        <row r="3596">
          <cell r="A3596" t="str">
            <v>428720668</v>
          </cell>
          <cell r="B3596" t="str">
            <v>R05</v>
          </cell>
          <cell r="C3596">
            <v>501</v>
          </cell>
          <cell r="D3596" t="str">
            <v>MUNKSJÖ ARCHES</v>
          </cell>
          <cell r="F3596">
            <v>10</v>
          </cell>
          <cell r="G3596" t="str">
            <v>1712Z</v>
          </cell>
          <cell r="H3596">
            <v>0</v>
          </cell>
          <cell r="I3596">
            <v>0</v>
          </cell>
          <cell r="J3596">
            <v>0</v>
          </cell>
          <cell r="K3596">
            <v>0</v>
          </cell>
          <cell r="L3596">
            <v>0</v>
          </cell>
          <cell r="M3596">
            <v>0</v>
          </cell>
          <cell r="N3596">
            <v>0</v>
          </cell>
          <cell r="O3596">
            <v>0</v>
          </cell>
          <cell r="P3596">
            <v>0</v>
          </cell>
          <cell r="Q3596">
            <v>0</v>
          </cell>
          <cell r="R3596">
            <v>0</v>
          </cell>
          <cell r="T3596">
            <v>0.91966038460313693</v>
          </cell>
        </row>
        <row r="3597">
          <cell r="A3597" t="str">
            <v>353674542</v>
          </cell>
          <cell r="B3597" t="str">
            <v>R03</v>
          </cell>
          <cell r="C3597">
            <v>364</v>
          </cell>
          <cell r="D3597" t="str">
            <v>INZO SAS</v>
          </cell>
          <cell r="F3597">
            <v>8</v>
          </cell>
          <cell r="G3597" t="str">
            <v>1091Z</v>
          </cell>
          <cell r="H3597">
            <v>0</v>
          </cell>
          <cell r="I3597">
            <v>0</v>
          </cell>
          <cell r="J3597">
            <v>0</v>
          </cell>
          <cell r="K3597">
            <v>0</v>
          </cell>
          <cell r="L3597">
            <v>0</v>
          </cell>
          <cell r="M3597">
            <v>1</v>
          </cell>
          <cell r="N3597">
            <v>0</v>
          </cell>
          <cell r="O3597">
            <v>0</v>
          </cell>
          <cell r="P3597">
            <v>0</v>
          </cell>
          <cell r="Q3597">
            <v>0</v>
          </cell>
          <cell r="R3597">
            <v>1</v>
          </cell>
          <cell r="T3597">
            <v>0.99533709281171723</v>
          </cell>
        </row>
        <row r="3598">
          <cell r="A3598" t="str">
            <v>352483572</v>
          </cell>
          <cell r="B3598" t="str">
            <v>R15</v>
          </cell>
          <cell r="C3598">
            <v>94</v>
          </cell>
          <cell r="D3598" t="str">
            <v>STERELA SAS</v>
          </cell>
          <cell r="F3598">
            <v>25</v>
          </cell>
          <cell r="G3598" t="str">
            <v>2651B</v>
          </cell>
          <cell r="H3598">
            <v>0</v>
          </cell>
          <cell r="I3598">
            <v>0</v>
          </cell>
          <cell r="J3598">
            <v>0</v>
          </cell>
          <cell r="K3598">
            <v>0</v>
          </cell>
          <cell r="L3598">
            <v>0</v>
          </cell>
          <cell r="M3598">
            <v>0</v>
          </cell>
          <cell r="N3598">
            <v>0</v>
          </cell>
          <cell r="O3598">
            <v>0</v>
          </cell>
          <cell r="P3598">
            <v>0</v>
          </cell>
          <cell r="Q3598">
            <v>2</v>
          </cell>
          <cell r="R3598">
            <v>2</v>
          </cell>
          <cell r="T3598">
            <v>1.0080584986273387</v>
          </cell>
        </row>
        <row r="3599">
          <cell r="A3599" t="str">
            <v>652041781</v>
          </cell>
          <cell r="B3599" t="str">
            <v>R13</v>
          </cell>
          <cell r="C3599">
            <v>515</v>
          </cell>
          <cell r="D3599" t="str">
            <v>EUROFARAD EFD</v>
          </cell>
          <cell r="F3599">
            <v>34</v>
          </cell>
          <cell r="G3599" t="str">
            <v>2611Z</v>
          </cell>
          <cell r="H3599">
            <v>0</v>
          </cell>
          <cell r="I3599">
            <v>0</v>
          </cell>
          <cell r="J3599">
            <v>0</v>
          </cell>
          <cell r="K3599">
            <v>0</v>
          </cell>
          <cell r="L3599">
            <v>0</v>
          </cell>
          <cell r="M3599">
            <v>0</v>
          </cell>
          <cell r="N3599">
            <v>0</v>
          </cell>
          <cell r="O3599">
            <v>0</v>
          </cell>
          <cell r="P3599">
            <v>0</v>
          </cell>
          <cell r="Q3599">
            <v>2</v>
          </cell>
          <cell r="R3599">
            <v>2</v>
          </cell>
          <cell r="T3599">
            <v>0.97512027599713502</v>
          </cell>
        </row>
        <row r="3600">
          <cell r="A3600" t="str">
            <v>056502958</v>
          </cell>
          <cell r="B3600" t="str">
            <v>R22</v>
          </cell>
          <cell r="C3600">
            <v>396</v>
          </cell>
          <cell r="D3600" t="str">
            <v>SKIS ROSSIGNOL SAS</v>
          </cell>
          <cell r="E3600" t="str">
            <v>056502958 ; 397727397</v>
          </cell>
          <cell r="F3600">
            <v>15</v>
          </cell>
          <cell r="G3600" t="str">
            <v>3230Z</v>
          </cell>
          <cell r="H3600">
            <v>0</v>
          </cell>
          <cell r="I3600">
            <v>0</v>
          </cell>
          <cell r="J3600">
            <v>0</v>
          </cell>
          <cell r="K3600">
            <v>0</v>
          </cell>
          <cell r="L3600">
            <v>0</v>
          </cell>
          <cell r="M3600">
            <v>0</v>
          </cell>
          <cell r="N3600">
            <v>0</v>
          </cell>
          <cell r="O3600">
            <v>0</v>
          </cell>
          <cell r="P3600">
            <v>0</v>
          </cell>
          <cell r="Q3600">
            <v>0</v>
          </cell>
          <cell r="R3600">
            <v>0</v>
          </cell>
          <cell r="T3600">
            <v>0.98352782407605166</v>
          </cell>
        </row>
        <row r="3601">
          <cell r="A3601" t="str">
            <v>759500564</v>
          </cell>
          <cell r="B3601" t="str">
            <v>R19</v>
          </cell>
          <cell r="C3601">
            <v>340</v>
          </cell>
          <cell r="D3601" t="str">
            <v>FREUDENBERG JOINTS PLATS SAS</v>
          </cell>
          <cell r="F3601">
            <v>11</v>
          </cell>
          <cell r="G3601" t="str">
            <v>2932Z</v>
          </cell>
          <cell r="H3601">
            <v>0</v>
          </cell>
          <cell r="I3601">
            <v>0</v>
          </cell>
          <cell r="J3601">
            <v>0</v>
          </cell>
          <cell r="K3601">
            <v>0</v>
          </cell>
          <cell r="L3601">
            <v>0</v>
          </cell>
          <cell r="M3601">
            <v>0</v>
          </cell>
          <cell r="N3601">
            <v>0</v>
          </cell>
          <cell r="O3601">
            <v>0</v>
          </cell>
          <cell r="P3601">
            <v>0</v>
          </cell>
          <cell r="Q3601">
            <v>0</v>
          </cell>
          <cell r="R3601">
            <v>0</v>
          </cell>
          <cell r="T3601">
            <v>1.0185391506645267</v>
          </cell>
        </row>
        <row r="3602">
          <cell r="A3602" t="str">
            <v>726580152</v>
          </cell>
          <cell r="B3602" t="str">
            <v>R09</v>
          </cell>
          <cell r="C3602">
            <v>2000</v>
          </cell>
          <cell r="D3602" t="str">
            <v>GERFLOR</v>
          </cell>
          <cell r="F3602">
            <v>49</v>
          </cell>
          <cell r="G3602" t="str">
            <v>2223Z</v>
          </cell>
          <cell r="H3602">
            <v>0</v>
          </cell>
          <cell r="I3602">
            <v>0</v>
          </cell>
          <cell r="J3602">
            <v>0</v>
          </cell>
          <cell r="K3602">
            <v>0</v>
          </cell>
          <cell r="L3602">
            <v>0</v>
          </cell>
          <cell r="M3602">
            <v>4</v>
          </cell>
          <cell r="N3602">
            <v>0</v>
          </cell>
          <cell r="O3602">
            <v>0</v>
          </cell>
          <cell r="P3602">
            <v>0</v>
          </cell>
          <cell r="Q3602">
            <v>0</v>
          </cell>
          <cell r="R3602">
            <v>4</v>
          </cell>
          <cell r="T3602">
            <v>0.96936431818800173</v>
          </cell>
        </row>
        <row r="3603">
          <cell r="A3603" t="str">
            <v>301165841</v>
          </cell>
          <cell r="B3603" t="str">
            <v>R18</v>
          </cell>
          <cell r="C3603">
            <v>600</v>
          </cell>
          <cell r="D3603" t="str">
            <v>BOBST LYON</v>
          </cell>
          <cell r="F3603">
            <v>37</v>
          </cell>
          <cell r="G3603" t="str">
            <v>2895Z</v>
          </cell>
          <cell r="H3603">
            <v>0</v>
          </cell>
          <cell r="I3603">
            <v>0</v>
          </cell>
          <cell r="J3603">
            <v>0</v>
          </cell>
          <cell r="K3603">
            <v>0</v>
          </cell>
          <cell r="L3603">
            <v>0</v>
          </cell>
          <cell r="M3603">
            <v>0</v>
          </cell>
          <cell r="N3603">
            <v>0</v>
          </cell>
          <cell r="O3603">
            <v>0</v>
          </cell>
          <cell r="P3603">
            <v>0</v>
          </cell>
          <cell r="Q3603">
            <v>0</v>
          </cell>
          <cell r="R3603">
            <v>0</v>
          </cell>
          <cell r="T3603">
            <v>1.0085864929524082</v>
          </cell>
        </row>
        <row r="3604">
          <cell r="A3604" t="str">
            <v>562620773</v>
          </cell>
          <cell r="B3604" t="str">
            <v>R10</v>
          </cell>
          <cell r="C3604">
            <v>1193</v>
          </cell>
          <cell r="D3604" t="str">
            <v>LAFARGE PLATRES (Siniat France en 2012)</v>
          </cell>
          <cell r="E3604" t="str">
            <v>562620773 ; 349648923 ; 349983973 ;</v>
          </cell>
          <cell r="F3604">
            <v>15</v>
          </cell>
          <cell r="G3604" t="str">
            <v>2362Z</v>
          </cell>
          <cell r="H3604">
            <v>0</v>
          </cell>
          <cell r="I3604">
            <v>0</v>
          </cell>
          <cell r="J3604">
            <v>0</v>
          </cell>
          <cell r="K3604">
            <v>0</v>
          </cell>
          <cell r="L3604">
            <v>0</v>
          </cell>
          <cell r="M3604">
            <v>0</v>
          </cell>
          <cell r="N3604">
            <v>0</v>
          </cell>
          <cell r="O3604">
            <v>3</v>
          </cell>
          <cell r="P3604">
            <v>0</v>
          </cell>
          <cell r="Q3604">
            <v>1</v>
          </cell>
          <cell r="R3604">
            <v>4</v>
          </cell>
          <cell r="T3604">
            <v>0.94913258366749409</v>
          </cell>
        </row>
        <row r="3605">
          <cell r="A3605" t="str">
            <v>542103635</v>
          </cell>
          <cell r="B3605" t="str">
            <v>R19</v>
          </cell>
          <cell r="C3605">
            <v>90</v>
          </cell>
          <cell r="D3605" t="str">
            <v>GURTNER SA</v>
          </cell>
          <cell r="F3605">
            <v>1</v>
          </cell>
          <cell r="G3605" t="str">
            <v>2932Z</v>
          </cell>
          <cell r="H3605">
            <v>0</v>
          </cell>
          <cell r="I3605">
            <v>0</v>
          </cell>
          <cell r="J3605">
            <v>0</v>
          </cell>
          <cell r="K3605">
            <v>0</v>
          </cell>
          <cell r="L3605">
            <v>0</v>
          </cell>
          <cell r="M3605">
            <v>0</v>
          </cell>
          <cell r="N3605">
            <v>0</v>
          </cell>
          <cell r="O3605">
            <v>0</v>
          </cell>
          <cell r="P3605">
            <v>0</v>
          </cell>
          <cell r="Q3605">
            <v>0</v>
          </cell>
          <cell r="R3605">
            <v>0</v>
          </cell>
          <cell r="T3605">
            <v>9.4429314763220784</v>
          </cell>
        </row>
        <row r="3606">
          <cell r="A3606" t="str">
            <v>542014782</v>
          </cell>
          <cell r="B3606" t="str">
            <v>R17</v>
          </cell>
          <cell r="C3606">
            <v>168</v>
          </cell>
          <cell r="D3606" t="str">
            <v>ICE INDUSTR DE CONTRÔLE ET EQUIP</v>
          </cell>
          <cell r="F3606">
            <v>42</v>
          </cell>
          <cell r="G3606" t="str">
            <v>2712Z</v>
          </cell>
          <cell r="H3606">
            <v>0</v>
          </cell>
          <cell r="I3606">
            <v>0</v>
          </cell>
          <cell r="J3606">
            <v>0</v>
          </cell>
          <cell r="K3606">
            <v>0</v>
          </cell>
          <cell r="L3606">
            <v>0</v>
          </cell>
          <cell r="M3606">
            <v>0</v>
          </cell>
          <cell r="N3606">
            <v>0</v>
          </cell>
          <cell r="O3606">
            <v>0</v>
          </cell>
          <cell r="P3606">
            <v>0</v>
          </cell>
          <cell r="Q3606">
            <v>0</v>
          </cell>
          <cell r="R3606">
            <v>0</v>
          </cell>
          <cell r="T3606">
            <v>1.0461007439528702</v>
          </cell>
        </row>
        <row r="3607">
          <cell r="A3607" t="str">
            <v>425650090</v>
          </cell>
          <cell r="B3607" t="str">
            <v>R17</v>
          </cell>
          <cell r="C3607">
            <v>248</v>
          </cell>
          <cell r="D3607" t="str">
            <v>SIMU SAS</v>
          </cell>
          <cell r="F3607">
            <v>18</v>
          </cell>
          <cell r="G3607" t="str">
            <v>2711Z</v>
          </cell>
          <cell r="H3607">
            <v>0</v>
          </cell>
          <cell r="I3607">
            <v>0</v>
          </cell>
          <cell r="J3607">
            <v>0</v>
          </cell>
          <cell r="K3607">
            <v>0</v>
          </cell>
          <cell r="L3607">
            <v>0</v>
          </cell>
          <cell r="M3607">
            <v>0</v>
          </cell>
          <cell r="N3607">
            <v>0</v>
          </cell>
          <cell r="O3607">
            <v>0</v>
          </cell>
          <cell r="P3607">
            <v>0</v>
          </cell>
          <cell r="Q3607">
            <v>0</v>
          </cell>
          <cell r="R3607">
            <v>0</v>
          </cell>
          <cell r="T3607">
            <v>1.038015740808957</v>
          </cell>
        </row>
        <row r="3608">
          <cell r="A3608" t="str">
            <v>515085512</v>
          </cell>
          <cell r="B3608" t="str">
            <v>R12</v>
          </cell>
          <cell r="C3608">
            <v>52</v>
          </cell>
          <cell r="D3608" t="str">
            <v>NOVIA SWK</v>
          </cell>
          <cell r="E3608" t="str">
            <v>515085512 ; 328630645 ;</v>
          </cell>
          <cell r="F3608">
            <v>10</v>
          </cell>
          <cell r="G3608" t="str">
            <v>2573A</v>
          </cell>
          <cell r="H3608">
            <v>0</v>
          </cell>
          <cell r="I3608">
            <v>0</v>
          </cell>
          <cell r="J3608">
            <v>0</v>
          </cell>
          <cell r="K3608">
            <v>0</v>
          </cell>
          <cell r="L3608">
            <v>0</v>
          </cell>
          <cell r="M3608">
            <v>2</v>
          </cell>
          <cell r="N3608">
            <v>0</v>
          </cell>
          <cell r="O3608">
            <v>0</v>
          </cell>
          <cell r="P3608">
            <v>0</v>
          </cell>
          <cell r="Q3608">
            <v>0</v>
          </cell>
          <cell r="R3608">
            <v>2</v>
          </cell>
          <cell r="T3608">
            <v>0.96292790754756041</v>
          </cell>
        </row>
        <row r="3609">
          <cell r="A3609" t="str">
            <v>340920925</v>
          </cell>
          <cell r="B3609" t="str">
            <v>R18</v>
          </cell>
          <cell r="C3609">
            <v>122</v>
          </cell>
          <cell r="D3609" t="str">
            <v>MARREL</v>
          </cell>
          <cell r="F3609">
            <v>4</v>
          </cell>
          <cell r="G3609" t="str">
            <v>2822Z</v>
          </cell>
          <cell r="H3609">
            <v>0</v>
          </cell>
          <cell r="I3609">
            <v>0</v>
          </cell>
          <cell r="J3609">
            <v>0</v>
          </cell>
          <cell r="K3609">
            <v>0</v>
          </cell>
          <cell r="L3609">
            <v>0</v>
          </cell>
          <cell r="M3609">
            <v>0</v>
          </cell>
          <cell r="N3609">
            <v>0</v>
          </cell>
          <cell r="O3609">
            <v>0</v>
          </cell>
          <cell r="P3609">
            <v>0</v>
          </cell>
          <cell r="Q3609">
            <v>1</v>
          </cell>
          <cell r="R3609">
            <v>1</v>
          </cell>
          <cell r="T3609">
            <v>0.99859796820910074</v>
          </cell>
        </row>
        <row r="3610">
          <cell r="A3610" t="str">
            <v>758501001</v>
          </cell>
          <cell r="B3610" t="str">
            <v>R17</v>
          </cell>
          <cell r="C3610">
            <v>4777</v>
          </cell>
          <cell r="D3610" t="str">
            <v>LEGRAND FRANCE</v>
          </cell>
          <cell r="F3610">
            <v>287</v>
          </cell>
          <cell r="G3610" t="str">
            <v>2790Z</v>
          </cell>
          <cell r="H3610">
            <v>0</v>
          </cell>
          <cell r="I3610">
            <v>1</v>
          </cell>
          <cell r="J3610">
            <v>0</v>
          </cell>
          <cell r="K3610">
            <v>0</v>
          </cell>
          <cell r="L3610">
            <v>0</v>
          </cell>
          <cell r="M3610">
            <v>3</v>
          </cell>
          <cell r="N3610">
            <v>0</v>
          </cell>
          <cell r="O3610">
            <v>3</v>
          </cell>
          <cell r="P3610">
            <v>3</v>
          </cell>
          <cell r="Q3610">
            <v>2</v>
          </cell>
          <cell r="R3610">
            <v>12</v>
          </cell>
          <cell r="T3610">
            <v>1.3023095969299492</v>
          </cell>
        </row>
        <row r="3611">
          <cell r="A3611" t="str">
            <v>652020637</v>
          </cell>
          <cell r="B3611" t="str">
            <v>R15</v>
          </cell>
          <cell r="C3611">
            <v>47</v>
          </cell>
          <cell r="D3611" t="str">
            <v>A THEOBALD SA</v>
          </cell>
          <cell r="F3611">
            <v>3</v>
          </cell>
          <cell r="G3611" t="str">
            <v>2651B</v>
          </cell>
          <cell r="H3611">
            <v>0</v>
          </cell>
          <cell r="I3611">
            <v>0</v>
          </cell>
          <cell r="J3611">
            <v>0</v>
          </cell>
          <cell r="K3611">
            <v>0</v>
          </cell>
          <cell r="L3611">
            <v>0</v>
          </cell>
          <cell r="M3611">
            <v>0</v>
          </cell>
          <cell r="N3611">
            <v>0</v>
          </cell>
          <cell r="O3611">
            <v>0</v>
          </cell>
          <cell r="P3611">
            <v>0</v>
          </cell>
          <cell r="Q3611">
            <v>0</v>
          </cell>
          <cell r="R3611">
            <v>0</v>
          </cell>
          <cell r="T3611">
            <v>0.99693526156133161</v>
          </cell>
        </row>
        <row r="3612">
          <cell r="A3612" t="str">
            <v>574501557</v>
          </cell>
          <cell r="B3612" t="str">
            <v>R12</v>
          </cell>
          <cell r="C3612">
            <v>97</v>
          </cell>
          <cell r="D3612" t="str">
            <v>VERNEY CARRON SA</v>
          </cell>
          <cell r="F3612">
            <v>2</v>
          </cell>
          <cell r="G3612" t="str">
            <v>2540Z</v>
          </cell>
          <cell r="H3612">
            <v>0</v>
          </cell>
          <cell r="I3612">
            <v>0</v>
          </cell>
          <cell r="J3612">
            <v>0</v>
          </cell>
          <cell r="K3612">
            <v>0</v>
          </cell>
          <cell r="L3612">
            <v>0</v>
          </cell>
          <cell r="M3612">
            <v>0</v>
          </cell>
          <cell r="N3612">
            <v>0</v>
          </cell>
          <cell r="O3612">
            <v>0</v>
          </cell>
          <cell r="P3612">
            <v>0</v>
          </cell>
          <cell r="Q3612">
            <v>0</v>
          </cell>
          <cell r="R3612">
            <v>0</v>
          </cell>
          <cell r="T3612">
            <v>0.9653495601113784</v>
          </cell>
        </row>
        <row r="3613">
          <cell r="A3613" t="str">
            <v>375980398</v>
          </cell>
          <cell r="B3613" t="str">
            <v>R05</v>
          </cell>
          <cell r="C3613">
            <v>103</v>
          </cell>
          <cell r="D3613" t="str">
            <v>PAPETERIE DE MAUDUIT</v>
          </cell>
          <cell r="E3613" t="str">
            <v>375980398 ; 399311745 ;</v>
          </cell>
          <cell r="F3613">
            <v>4</v>
          </cell>
          <cell r="G3613" t="str">
            <v>1712Z</v>
          </cell>
          <cell r="H3613">
            <v>0</v>
          </cell>
          <cell r="I3613">
            <v>0</v>
          </cell>
          <cell r="J3613">
            <v>0</v>
          </cell>
          <cell r="K3613">
            <v>0</v>
          </cell>
          <cell r="L3613">
            <v>0</v>
          </cell>
          <cell r="M3613">
            <v>0</v>
          </cell>
          <cell r="N3613">
            <v>0</v>
          </cell>
          <cell r="O3613">
            <v>0</v>
          </cell>
          <cell r="P3613">
            <v>0</v>
          </cell>
          <cell r="Q3613">
            <v>0</v>
          </cell>
          <cell r="R3613">
            <v>0</v>
          </cell>
          <cell r="T3613">
            <v>0.91645870008295871</v>
          </cell>
        </row>
        <row r="3614">
          <cell r="A3614" t="str">
            <v>632045837</v>
          </cell>
          <cell r="B3614" t="str">
            <v>R18</v>
          </cell>
          <cell r="C3614">
            <v>1181</v>
          </cell>
          <cell r="D3614" t="str">
            <v>MANITOWOC CRANE GROUP FRANCE MCG</v>
          </cell>
          <cell r="F3614">
            <v>40</v>
          </cell>
          <cell r="G3614" t="str">
            <v>2822Z</v>
          </cell>
          <cell r="H3614">
            <v>0</v>
          </cell>
          <cell r="I3614">
            <v>0</v>
          </cell>
          <cell r="J3614">
            <v>0</v>
          </cell>
          <cell r="K3614">
            <v>0</v>
          </cell>
          <cell r="L3614">
            <v>0</v>
          </cell>
          <cell r="M3614">
            <v>0</v>
          </cell>
          <cell r="N3614">
            <v>0</v>
          </cell>
          <cell r="O3614">
            <v>0</v>
          </cell>
          <cell r="P3614">
            <v>0</v>
          </cell>
          <cell r="Q3614">
            <v>0</v>
          </cell>
          <cell r="R3614">
            <v>0</v>
          </cell>
          <cell r="T3614">
            <v>1.0067745798125871</v>
          </cell>
        </row>
        <row r="3615">
          <cell r="A3615" t="str">
            <v>602010696</v>
          </cell>
          <cell r="B3615" t="str">
            <v>R19</v>
          </cell>
          <cell r="C3615">
            <v>1083</v>
          </cell>
          <cell r="D3615" t="str">
            <v>INTEVA PRODUCTS FRANCE</v>
          </cell>
          <cell r="F3615">
            <v>52</v>
          </cell>
          <cell r="G3615" t="str">
            <v>291</v>
          </cell>
          <cell r="H3615">
            <v>6</v>
          </cell>
          <cell r="I3615">
            <v>0</v>
          </cell>
          <cell r="J3615">
            <v>0</v>
          </cell>
          <cell r="K3615">
            <v>0</v>
          </cell>
          <cell r="L3615">
            <v>0</v>
          </cell>
          <cell r="M3615">
            <v>2</v>
          </cell>
          <cell r="N3615">
            <v>0</v>
          </cell>
          <cell r="O3615">
            <v>0</v>
          </cell>
          <cell r="P3615">
            <v>1</v>
          </cell>
          <cell r="Q3615">
            <v>0</v>
          </cell>
          <cell r="R3615">
            <v>9</v>
          </cell>
          <cell r="S3615" t="str">
            <v>retraite 1</v>
          </cell>
          <cell r="T3615">
            <v>0.92309094935521618</v>
          </cell>
        </row>
        <row r="3616">
          <cell r="A3616" t="str">
            <v>643780380</v>
          </cell>
          <cell r="B3616" t="str">
            <v>R09</v>
          </cell>
          <cell r="C3616">
            <v>211</v>
          </cell>
          <cell r="D3616" t="str">
            <v>ASTRA PLASTIQUE SAS</v>
          </cell>
          <cell r="F3616">
            <v>1</v>
          </cell>
          <cell r="G3616" t="str">
            <v>2222Z</v>
          </cell>
          <cell r="H3616">
            <v>0</v>
          </cell>
          <cell r="I3616">
            <v>0</v>
          </cell>
          <cell r="J3616">
            <v>0</v>
          </cell>
          <cell r="K3616">
            <v>0</v>
          </cell>
          <cell r="L3616">
            <v>0</v>
          </cell>
          <cell r="M3616">
            <v>0</v>
          </cell>
          <cell r="N3616">
            <v>0</v>
          </cell>
          <cell r="O3616">
            <v>0</v>
          </cell>
          <cell r="P3616">
            <v>0</v>
          </cell>
          <cell r="Q3616">
            <v>1</v>
          </cell>
          <cell r="R3616">
            <v>1</v>
          </cell>
          <cell r="T3616">
            <v>1.0069803969479889</v>
          </cell>
        </row>
        <row r="3617">
          <cell r="A3617" t="str">
            <v>058200189</v>
          </cell>
          <cell r="B3617" t="str">
            <v>R18</v>
          </cell>
          <cell r="C3617">
            <v>269</v>
          </cell>
          <cell r="D3617" t="str">
            <v>BUCHER VASLIN</v>
          </cell>
          <cell r="F3617">
            <v>4</v>
          </cell>
          <cell r="G3617" t="str">
            <v>2893Z</v>
          </cell>
          <cell r="H3617">
            <v>0</v>
          </cell>
          <cell r="I3617">
            <v>0</v>
          </cell>
          <cell r="J3617">
            <v>0</v>
          </cell>
          <cell r="K3617">
            <v>0</v>
          </cell>
          <cell r="L3617">
            <v>0</v>
          </cell>
          <cell r="M3617">
            <v>0</v>
          </cell>
          <cell r="N3617">
            <v>0</v>
          </cell>
          <cell r="O3617">
            <v>0</v>
          </cell>
          <cell r="P3617">
            <v>0</v>
          </cell>
          <cell r="Q3617">
            <v>0</v>
          </cell>
          <cell r="R3617">
            <v>0</v>
          </cell>
          <cell r="T3617">
            <v>1.0015666364993958</v>
          </cell>
        </row>
        <row r="3618">
          <cell r="A3618" t="str">
            <v>985520154</v>
          </cell>
          <cell r="B3618" t="str">
            <v>R07</v>
          </cell>
          <cell r="C3618">
            <v>546</v>
          </cell>
          <cell r="D3618" t="str">
            <v>LES DERIVES RESINIQUES ET TERPEN</v>
          </cell>
          <cell r="F3618">
            <v>12</v>
          </cell>
          <cell r="G3618" t="str">
            <v>201</v>
          </cell>
          <cell r="H3618">
            <v>0</v>
          </cell>
          <cell r="I3618">
            <v>0</v>
          </cell>
          <cell r="J3618">
            <v>0</v>
          </cell>
          <cell r="K3618">
            <v>0</v>
          </cell>
          <cell r="L3618">
            <v>0</v>
          </cell>
          <cell r="M3618">
            <v>0</v>
          </cell>
          <cell r="N3618">
            <v>0</v>
          </cell>
          <cell r="O3618">
            <v>0</v>
          </cell>
          <cell r="P3618">
            <v>0</v>
          </cell>
          <cell r="Q3618">
            <v>0</v>
          </cell>
          <cell r="R3618">
            <v>0</v>
          </cell>
          <cell r="T3618">
            <v>1.010948416444083</v>
          </cell>
        </row>
        <row r="3619">
          <cell r="A3619" t="str">
            <v>552117590</v>
          </cell>
          <cell r="B3619" t="str">
            <v>R07</v>
          </cell>
          <cell r="C3619">
            <v>707</v>
          </cell>
          <cell r="D3619" t="str">
            <v>HENKEL FRANCE</v>
          </cell>
          <cell r="F3619">
            <v>6</v>
          </cell>
          <cell r="G3619" t="str">
            <v>2041Z</v>
          </cell>
          <cell r="H3619">
            <v>0</v>
          </cell>
          <cell r="I3619">
            <v>0</v>
          </cell>
          <cell r="J3619">
            <v>0</v>
          </cell>
          <cell r="K3619">
            <v>0</v>
          </cell>
          <cell r="L3619">
            <v>0</v>
          </cell>
          <cell r="M3619">
            <v>0</v>
          </cell>
          <cell r="N3619">
            <v>0</v>
          </cell>
          <cell r="O3619">
            <v>0</v>
          </cell>
          <cell r="P3619">
            <v>0</v>
          </cell>
          <cell r="Q3619">
            <v>0</v>
          </cell>
          <cell r="R3619">
            <v>0</v>
          </cell>
          <cell r="T3619">
            <v>1.0044302095308628</v>
          </cell>
        </row>
        <row r="3620">
          <cell r="A3620" t="str">
            <v>885781930</v>
          </cell>
          <cell r="B3620" t="str">
            <v>R18</v>
          </cell>
          <cell r="C3620">
            <v>170</v>
          </cell>
          <cell r="D3620" t="str">
            <v>ASSELIN THIBEAU</v>
          </cell>
          <cell r="F3620">
            <v>13</v>
          </cell>
          <cell r="G3620" t="str">
            <v>2894Z</v>
          </cell>
          <cell r="H3620">
            <v>0</v>
          </cell>
          <cell r="I3620">
            <v>0</v>
          </cell>
          <cell r="J3620">
            <v>0</v>
          </cell>
          <cell r="K3620">
            <v>0</v>
          </cell>
          <cell r="L3620">
            <v>0</v>
          </cell>
          <cell r="M3620">
            <v>0</v>
          </cell>
          <cell r="N3620">
            <v>0</v>
          </cell>
          <cell r="O3620">
            <v>0</v>
          </cell>
          <cell r="P3620">
            <v>0</v>
          </cell>
          <cell r="Q3620">
            <v>0</v>
          </cell>
          <cell r="R3620">
            <v>0</v>
          </cell>
          <cell r="T3620">
            <v>1.005102892411371</v>
          </cell>
        </row>
        <row r="3621">
          <cell r="A3621" t="str">
            <v>675580542</v>
          </cell>
          <cell r="B3621" t="str">
            <v>R18</v>
          </cell>
          <cell r="C3621">
            <v>1194</v>
          </cell>
          <cell r="D3621" t="str">
            <v>KUHN SA</v>
          </cell>
          <cell r="F3621">
            <v>70</v>
          </cell>
          <cell r="G3621" t="str">
            <v>2830Z</v>
          </cell>
          <cell r="H3621">
            <v>0</v>
          </cell>
          <cell r="I3621">
            <v>1</v>
          </cell>
          <cell r="J3621">
            <v>1</v>
          </cell>
          <cell r="K3621">
            <v>1</v>
          </cell>
          <cell r="L3621">
            <v>1</v>
          </cell>
          <cell r="M3621">
            <v>0</v>
          </cell>
          <cell r="N3621">
            <v>0</v>
          </cell>
          <cell r="O3621">
            <v>0</v>
          </cell>
          <cell r="P3621">
            <v>0</v>
          </cell>
          <cell r="Q3621">
            <v>1</v>
          </cell>
          <cell r="R3621">
            <v>3</v>
          </cell>
          <cell r="T3621">
            <v>1.0247997007286747</v>
          </cell>
        </row>
        <row r="3622">
          <cell r="A3622" t="str">
            <v>775643976</v>
          </cell>
          <cell r="B3622" t="str">
            <v>R07</v>
          </cell>
          <cell r="C3622">
            <v>112</v>
          </cell>
          <cell r="D3622" t="str">
            <v>CELLIOSE</v>
          </cell>
          <cell r="F3622">
            <v>4</v>
          </cell>
          <cell r="G3622" t="str">
            <v>2030Z</v>
          </cell>
          <cell r="H3622">
            <v>0</v>
          </cell>
          <cell r="I3622">
            <v>0</v>
          </cell>
          <cell r="J3622">
            <v>0</v>
          </cell>
          <cell r="K3622">
            <v>0</v>
          </cell>
          <cell r="L3622">
            <v>0</v>
          </cell>
          <cell r="M3622">
            <v>0</v>
          </cell>
          <cell r="N3622">
            <v>0</v>
          </cell>
          <cell r="O3622">
            <v>0</v>
          </cell>
          <cell r="P3622">
            <v>0</v>
          </cell>
          <cell r="Q3622">
            <v>0</v>
          </cell>
          <cell r="R3622">
            <v>0</v>
          </cell>
          <cell r="T3622">
            <v>1.0022692212551698</v>
          </cell>
        </row>
        <row r="3623">
          <cell r="A3623" t="str">
            <v>433842002</v>
          </cell>
          <cell r="B3623" t="str">
            <v>R09</v>
          </cell>
          <cell r="C3623">
            <v>345</v>
          </cell>
          <cell r="D3623" t="str">
            <v>PLASTO TECHNOLOGIES</v>
          </cell>
          <cell r="F3623">
            <v>24</v>
          </cell>
          <cell r="G3623" t="str">
            <v>2219Z</v>
          </cell>
          <cell r="H3623">
            <v>1</v>
          </cell>
          <cell r="I3623">
            <v>1</v>
          </cell>
          <cell r="J3623">
            <v>0</v>
          </cell>
          <cell r="K3623">
            <v>0</v>
          </cell>
          <cell r="L3623">
            <v>0</v>
          </cell>
          <cell r="M3623">
            <v>0</v>
          </cell>
          <cell r="N3623">
            <v>0</v>
          </cell>
          <cell r="O3623">
            <v>0</v>
          </cell>
          <cell r="P3623">
            <v>0</v>
          </cell>
          <cell r="Q3623">
            <v>0</v>
          </cell>
          <cell r="R3623">
            <v>2</v>
          </cell>
          <cell r="T3623">
            <v>0.8956122695298141</v>
          </cell>
        </row>
        <row r="3624">
          <cell r="A3624" t="str">
            <v>956506828</v>
          </cell>
          <cell r="B3624" t="str">
            <v>R18</v>
          </cell>
          <cell r="C3624">
            <v>817</v>
          </cell>
          <cell r="D3624" t="str">
            <v>ALDES AERAULIQUE</v>
          </cell>
          <cell r="F3624">
            <v>33</v>
          </cell>
          <cell r="G3624" t="str">
            <v>2825Z</v>
          </cell>
          <cell r="H3624">
            <v>0</v>
          </cell>
          <cell r="I3624">
            <v>0</v>
          </cell>
          <cell r="J3624">
            <v>0</v>
          </cell>
          <cell r="K3624">
            <v>0</v>
          </cell>
          <cell r="L3624">
            <v>0</v>
          </cell>
          <cell r="M3624">
            <v>0</v>
          </cell>
          <cell r="N3624">
            <v>0</v>
          </cell>
          <cell r="O3624">
            <v>0</v>
          </cell>
          <cell r="P3624">
            <v>0</v>
          </cell>
          <cell r="Q3624">
            <v>1</v>
          </cell>
          <cell r="R3624">
            <v>1</v>
          </cell>
          <cell r="T3624">
            <v>1.0040170447569654</v>
          </cell>
        </row>
        <row r="3625">
          <cell r="A3625" t="str">
            <v>572200624</v>
          </cell>
          <cell r="B3625" t="str">
            <v>R10</v>
          </cell>
          <cell r="C3625">
            <v>159</v>
          </cell>
          <cell r="D3625" t="str">
            <v>LATTY INTERNATIONAL</v>
          </cell>
          <cell r="F3625">
            <v>2</v>
          </cell>
          <cell r="G3625" t="str">
            <v>2399Z</v>
          </cell>
          <cell r="H3625">
            <v>0</v>
          </cell>
          <cell r="I3625">
            <v>0</v>
          </cell>
          <cell r="J3625">
            <v>0</v>
          </cell>
          <cell r="K3625">
            <v>0</v>
          </cell>
          <cell r="L3625">
            <v>0</v>
          </cell>
          <cell r="M3625">
            <v>0</v>
          </cell>
          <cell r="N3625">
            <v>0</v>
          </cell>
          <cell r="O3625">
            <v>0</v>
          </cell>
          <cell r="P3625">
            <v>0</v>
          </cell>
          <cell r="Q3625">
            <v>0</v>
          </cell>
          <cell r="R3625">
            <v>0</v>
          </cell>
          <cell r="T3625">
            <v>0.99074374413729416</v>
          </cell>
        </row>
        <row r="3626">
          <cell r="A3626" t="str">
            <v>303970388</v>
          </cell>
          <cell r="B3626" t="str">
            <v>R07</v>
          </cell>
          <cell r="C3626">
            <v>115</v>
          </cell>
          <cell r="D3626" t="str">
            <v>BAIKOWSKI</v>
          </cell>
          <cell r="F3626">
            <v>4</v>
          </cell>
          <cell r="G3626" t="str">
            <v>2013B</v>
          </cell>
          <cell r="H3626">
            <v>0</v>
          </cell>
          <cell r="I3626">
            <v>0</v>
          </cell>
          <cell r="J3626">
            <v>0</v>
          </cell>
          <cell r="K3626">
            <v>0</v>
          </cell>
          <cell r="L3626">
            <v>0</v>
          </cell>
          <cell r="M3626">
            <v>0</v>
          </cell>
          <cell r="N3626">
            <v>0</v>
          </cell>
          <cell r="O3626">
            <v>0</v>
          </cell>
          <cell r="P3626">
            <v>0</v>
          </cell>
          <cell r="Q3626">
            <v>1</v>
          </cell>
          <cell r="R3626">
            <v>1</v>
          </cell>
          <cell r="T3626">
            <v>1.001248051229493</v>
          </cell>
        </row>
        <row r="3627">
          <cell r="A3627" t="str">
            <v>380002360</v>
          </cell>
          <cell r="B3627" t="str">
            <v>R18</v>
          </cell>
          <cell r="C3627">
            <v>146</v>
          </cell>
          <cell r="D3627" t="str">
            <v>GEA FARM TECHNOLOGIES JAPY</v>
          </cell>
          <cell r="F3627">
            <v>3</v>
          </cell>
          <cell r="G3627" t="str">
            <v>2893Z</v>
          </cell>
          <cell r="H3627">
            <v>0</v>
          </cell>
          <cell r="I3627">
            <v>0</v>
          </cell>
          <cell r="J3627">
            <v>0</v>
          </cell>
          <cell r="K3627">
            <v>0</v>
          </cell>
          <cell r="L3627">
            <v>0</v>
          </cell>
          <cell r="M3627">
            <v>0</v>
          </cell>
          <cell r="N3627">
            <v>0</v>
          </cell>
          <cell r="O3627">
            <v>0</v>
          </cell>
          <cell r="P3627">
            <v>0</v>
          </cell>
          <cell r="Q3627">
            <v>0</v>
          </cell>
          <cell r="R3627">
            <v>0</v>
          </cell>
          <cell r="T3627">
            <v>1.00117468735508</v>
          </cell>
        </row>
        <row r="3628">
          <cell r="A3628" t="str">
            <v>322814955</v>
          </cell>
          <cell r="B3628" t="str">
            <v>R18</v>
          </cell>
          <cell r="C3628">
            <v>183</v>
          </cell>
          <cell r="D3628" t="str">
            <v>HARDI EVRARD</v>
          </cell>
          <cell r="F3628">
            <v>5</v>
          </cell>
          <cell r="G3628" t="str">
            <v>2830Z</v>
          </cell>
          <cell r="H3628">
            <v>0</v>
          </cell>
          <cell r="I3628">
            <v>0</v>
          </cell>
          <cell r="J3628">
            <v>0</v>
          </cell>
          <cell r="K3628">
            <v>0</v>
          </cell>
          <cell r="L3628">
            <v>0</v>
          </cell>
          <cell r="M3628">
            <v>1</v>
          </cell>
          <cell r="N3628">
            <v>0</v>
          </cell>
          <cell r="O3628">
            <v>0</v>
          </cell>
          <cell r="P3628">
            <v>0</v>
          </cell>
          <cell r="Q3628">
            <v>0</v>
          </cell>
          <cell r="R3628">
            <v>1</v>
          </cell>
          <cell r="T3628">
            <v>1.0019587791014144</v>
          </cell>
        </row>
        <row r="3629">
          <cell r="A3629" t="str">
            <v>319027421</v>
          </cell>
          <cell r="B3629" t="str">
            <v>R18</v>
          </cell>
          <cell r="C3629">
            <v>199</v>
          </cell>
          <cell r="D3629" t="str">
            <v>HYDRO LEDUC</v>
          </cell>
          <cell r="F3629">
            <v>3</v>
          </cell>
          <cell r="G3629" t="str">
            <v>2812Z</v>
          </cell>
          <cell r="H3629">
            <v>0</v>
          </cell>
          <cell r="I3629">
            <v>0</v>
          </cell>
          <cell r="J3629">
            <v>0</v>
          </cell>
          <cell r="K3629">
            <v>0</v>
          </cell>
          <cell r="L3629">
            <v>0</v>
          </cell>
          <cell r="M3629">
            <v>0</v>
          </cell>
          <cell r="N3629">
            <v>0</v>
          </cell>
          <cell r="O3629">
            <v>0</v>
          </cell>
          <cell r="P3629">
            <v>0</v>
          </cell>
          <cell r="Q3629">
            <v>0</v>
          </cell>
          <cell r="R3629">
            <v>0</v>
          </cell>
          <cell r="T3629">
            <v>1.00117468735508</v>
          </cell>
        </row>
        <row r="3630">
          <cell r="A3630" t="str">
            <v>308528827</v>
          </cell>
          <cell r="B3630" t="str">
            <v>R19</v>
          </cell>
          <cell r="C3630">
            <v>436</v>
          </cell>
          <cell r="D3630" t="str">
            <v>VERNET</v>
          </cell>
          <cell r="F3630">
            <v>13</v>
          </cell>
          <cell r="G3630" t="str">
            <v>2932Z</v>
          </cell>
          <cell r="H3630">
            <v>0</v>
          </cell>
          <cell r="I3630">
            <v>0</v>
          </cell>
          <cell r="J3630">
            <v>0</v>
          </cell>
          <cell r="K3630">
            <v>0</v>
          </cell>
          <cell r="L3630">
            <v>0</v>
          </cell>
          <cell r="M3630">
            <v>0</v>
          </cell>
          <cell r="N3630">
            <v>0</v>
          </cell>
          <cell r="O3630">
            <v>0</v>
          </cell>
          <cell r="P3630">
            <v>0</v>
          </cell>
          <cell r="Q3630">
            <v>0</v>
          </cell>
          <cell r="R3630">
            <v>0</v>
          </cell>
          <cell r="T3630">
            <v>0.95065545671372975</v>
          </cell>
        </row>
        <row r="3631">
          <cell r="A3631" t="str">
            <v>344596671</v>
          </cell>
          <cell r="B3631" t="str">
            <v>R18</v>
          </cell>
          <cell r="C3631">
            <v>197</v>
          </cell>
          <cell r="D3631" t="str">
            <v>SOCIETE MATROT EQUIPEMENTS</v>
          </cell>
          <cell r="F3631">
            <v>2</v>
          </cell>
          <cell r="G3631" t="str">
            <v>2830Z</v>
          </cell>
          <cell r="H3631">
            <v>0</v>
          </cell>
          <cell r="I3631">
            <v>0</v>
          </cell>
          <cell r="J3631">
            <v>0</v>
          </cell>
          <cell r="K3631">
            <v>0</v>
          </cell>
          <cell r="L3631">
            <v>0</v>
          </cell>
          <cell r="M3631">
            <v>0</v>
          </cell>
          <cell r="N3631">
            <v>0</v>
          </cell>
          <cell r="O3631">
            <v>0</v>
          </cell>
          <cell r="P3631">
            <v>2</v>
          </cell>
          <cell r="Q3631">
            <v>0</v>
          </cell>
          <cell r="R3631">
            <v>2</v>
          </cell>
          <cell r="T3631">
            <v>1.0007829316016368</v>
          </cell>
        </row>
        <row r="3632">
          <cell r="A3632" t="str">
            <v>302607957</v>
          </cell>
          <cell r="B3632" t="str">
            <v>R22</v>
          </cell>
          <cell r="C3632">
            <v>988</v>
          </cell>
          <cell r="D3632" t="str">
            <v>BB GR</v>
          </cell>
          <cell r="F3632">
            <v>8</v>
          </cell>
          <cell r="G3632" t="str">
            <v>3250B</v>
          </cell>
          <cell r="H3632">
            <v>0</v>
          </cell>
          <cell r="I3632">
            <v>2</v>
          </cell>
          <cell r="J3632">
            <v>1</v>
          </cell>
          <cell r="K3632">
            <v>0</v>
          </cell>
          <cell r="L3632">
            <v>0</v>
          </cell>
          <cell r="M3632">
            <v>0</v>
          </cell>
          <cell r="N3632">
            <v>0</v>
          </cell>
          <cell r="O3632">
            <v>0</v>
          </cell>
          <cell r="P3632">
            <v>0</v>
          </cell>
          <cell r="Q3632">
            <v>0</v>
          </cell>
          <cell r="R3632">
            <v>2</v>
          </cell>
          <cell r="T3632">
            <v>1.0060315259883106</v>
          </cell>
        </row>
        <row r="3633">
          <cell r="A3633" t="str">
            <v>437181076</v>
          </cell>
          <cell r="B3633" t="str">
            <v>R12</v>
          </cell>
          <cell r="C3633">
            <v>586</v>
          </cell>
          <cell r="D3633" t="str">
            <v>SPIT SAS</v>
          </cell>
          <cell r="F3633">
            <v>16</v>
          </cell>
          <cell r="G3633" t="str">
            <v>2594Z</v>
          </cell>
          <cell r="H3633">
            <v>0</v>
          </cell>
          <cell r="I3633">
            <v>0</v>
          </cell>
          <cell r="J3633">
            <v>0</v>
          </cell>
          <cell r="K3633">
            <v>0</v>
          </cell>
          <cell r="L3633">
            <v>0</v>
          </cell>
          <cell r="M3633">
            <v>0</v>
          </cell>
          <cell r="N3633">
            <v>0</v>
          </cell>
          <cell r="O3633">
            <v>0</v>
          </cell>
          <cell r="P3633">
            <v>1</v>
          </cell>
          <cell r="Q3633">
            <v>0</v>
          </cell>
          <cell r="R3633">
            <v>1</v>
          </cell>
          <cell r="S3633" t="str">
            <v>retraite</v>
          </cell>
          <cell r="T3633">
            <v>1.3241003358059913</v>
          </cell>
        </row>
        <row r="3634">
          <cell r="A3634" t="str">
            <v>379706344</v>
          </cell>
          <cell r="B3634" t="str">
            <v>R12</v>
          </cell>
          <cell r="C3634">
            <v>1777</v>
          </cell>
          <cell r="D3634" t="str">
            <v>NEXTER SYSTEMS</v>
          </cell>
          <cell r="F3634">
            <v>307</v>
          </cell>
          <cell r="G3634" t="str">
            <v>2540Z</v>
          </cell>
          <cell r="H3634">
            <v>0</v>
          </cell>
          <cell r="I3634">
            <v>0</v>
          </cell>
          <cell r="J3634">
            <v>0</v>
          </cell>
          <cell r="K3634">
            <v>0</v>
          </cell>
          <cell r="L3634">
            <v>0</v>
          </cell>
          <cell r="M3634">
            <v>0</v>
          </cell>
          <cell r="N3634">
            <v>0</v>
          </cell>
          <cell r="O3634">
            <v>0</v>
          </cell>
          <cell r="P3634">
            <v>0</v>
          </cell>
          <cell r="Q3634">
            <v>0</v>
          </cell>
          <cell r="R3634">
            <v>0</v>
          </cell>
          <cell r="T3634">
            <v>0.40261050072576315</v>
          </cell>
        </row>
        <row r="3635">
          <cell r="A3635" t="str">
            <v>339946469</v>
          </cell>
          <cell r="B3635" t="str">
            <v>R12</v>
          </cell>
          <cell r="C3635">
            <v>525</v>
          </cell>
          <cell r="D3635" t="str">
            <v>NEXTER MUNITIONS</v>
          </cell>
          <cell r="F3635">
            <v>54</v>
          </cell>
          <cell r="G3635" t="str">
            <v>2540Z</v>
          </cell>
          <cell r="H3635">
            <v>1</v>
          </cell>
          <cell r="I3635">
            <v>1</v>
          </cell>
          <cell r="J3635">
            <v>0</v>
          </cell>
          <cell r="K3635">
            <v>0</v>
          </cell>
          <cell r="L3635">
            <v>0</v>
          </cell>
          <cell r="M3635">
            <v>0</v>
          </cell>
          <cell r="N3635">
            <v>2</v>
          </cell>
          <cell r="O3635">
            <v>0</v>
          </cell>
          <cell r="P3635">
            <v>0</v>
          </cell>
          <cell r="Q3635">
            <v>0</v>
          </cell>
          <cell r="R3635">
            <v>4</v>
          </cell>
          <cell r="T3635">
            <v>1.355981241089161</v>
          </cell>
        </row>
        <row r="3636">
          <cell r="A3636" t="str">
            <v>351347232</v>
          </cell>
          <cell r="B3636" t="str">
            <v>R17</v>
          </cell>
          <cell r="C3636">
            <v>526</v>
          </cell>
          <cell r="D3636" t="str">
            <v>ANSALDO STS FRANCE</v>
          </cell>
          <cell r="F3636">
            <v>96</v>
          </cell>
          <cell r="G3636" t="str">
            <v>2790Z</v>
          </cell>
          <cell r="H3636">
            <v>0</v>
          </cell>
          <cell r="I3636">
            <v>0</v>
          </cell>
          <cell r="J3636">
            <v>0</v>
          </cell>
          <cell r="K3636">
            <v>1</v>
          </cell>
          <cell r="L3636">
            <v>0</v>
          </cell>
          <cell r="M3636">
            <v>3</v>
          </cell>
          <cell r="N3636">
            <v>0</v>
          </cell>
          <cell r="O3636">
            <v>0</v>
          </cell>
          <cell r="P3636">
            <v>0</v>
          </cell>
          <cell r="Q3636">
            <v>0</v>
          </cell>
          <cell r="R3636">
            <v>4</v>
          </cell>
          <cell r="T3636">
            <v>0.97533701068356293</v>
          </cell>
        </row>
        <row r="3637">
          <cell r="A3637" t="str">
            <v>393135298</v>
          </cell>
          <cell r="B3637" t="str">
            <v>R29</v>
          </cell>
          <cell r="C3637">
            <v>2006</v>
          </cell>
          <cell r="D3637" t="str">
            <v>CS SYSTEMES D INFORMATION</v>
          </cell>
          <cell r="F3637">
            <v>250</v>
          </cell>
          <cell r="G3637" t="str">
            <v>6202A</v>
          </cell>
          <cell r="H3637">
            <v>26</v>
          </cell>
          <cell r="I3637">
            <v>0</v>
          </cell>
          <cell r="J3637">
            <v>0</v>
          </cell>
          <cell r="K3637">
            <v>0</v>
          </cell>
          <cell r="L3637">
            <v>0</v>
          </cell>
          <cell r="M3637">
            <v>0</v>
          </cell>
          <cell r="N3637">
            <v>0</v>
          </cell>
          <cell r="O3637">
            <v>0</v>
          </cell>
          <cell r="P3637">
            <v>0</v>
          </cell>
          <cell r="Q3637">
            <v>0</v>
          </cell>
          <cell r="R3637">
            <v>26</v>
          </cell>
          <cell r="T3637">
            <v>1.0397998974583851</v>
          </cell>
        </row>
        <row r="3638">
          <cell r="A3638" t="str">
            <v>401503792</v>
          </cell>
          <cell r="B3638" t="str">
            <v>R30</v>
          </cell>
          <cell r="C3638">
            <v>637</v>
          </cell>
          <cell r="D3638" t="str">
            <v>ARCADIS ESG</v>
          </cell>
          <cell r="F3638">
            <v>38</v>
          </cell>
          <cell r="G3638" t="str">
            <v>7112B</v>
          </cell>
          <cell r="H3638">
            <v>3</v>
          </cell>
          <cell r="I3638">
            <v>0</v>
          </cell>
          <cell r="J3638">
            <v>0</v>
          </cell>
          <cell r="K3638">
            <v>0</v>
          </cell>
          <cell r="L3638">
            <v>0</v>
          </cell>
          <cell r="M3638">
            <v>0</v>
          </cell>
          <cell r="N3638">
            <v>0</v>
          </cell>
          <cell r="O3638">
            <v>0</v>
          </cell>
          <cell r="P3638">
            <v>0</v>
          </cell>
          <cell r="Q3638">
            <v>0</v>
          </cell>
          <cell r="R3638">
            <v>3</v>
          </cell>
          <cell r="T3638">
            <v>9.4408290708377454</v>
          </cell>
        </row>
        <row r="3639">
          <cell r="A3639" t="str">
            <v>353282106</v>
          </cell>
          <cell r="B3639" t="str">
            <v>R18</v>
          </cell>
          <cell r="C3639">
            <v>780</v>
          </cell>
          <cell r="D3639" t="str">
            <v>MARKEM IMAJE</v>
          </cell>
          <cell r="F3639">
            <v>54</v>
          </cell>
          <cell r="G3639" t="str">
            <v>2894Z</v>
          </cell>
          <cell r="H3639">
            <v>0</v>
          </cell>
          <cell r="I3639">
            <v>0</v>
          </cell>
          <cell r="J3639">
            <v>0</v>
          </cell>
          <cell r="K3639">
            <v>0</v>
          </cell>
          <cell r="L3639">
            <v>0</v>
          </cell>
          <cell r="M3639">
            <v>0</v>
          </cell>
          <cell r="N3639">
            <v>0</v>
          </cell>
          <cell r="O3639">
            <v>0</v>
          </cell>
          <cell r="P3639">
            <v>0</v>
          </cell>
          <cell r="Q3639">
            <v>0</v>
          </cell>
          <cell r="R3639">
            <v>0</v>
          </cell>
          <cell r="T3639">
            <v>1.0033254898431385</v>
          </cell>
        </row>
        <row r="3640">
          <cell r="A3640" t="str">
            <v>710802547</v>
          </cell>
          <cell r="B3640" t="str">
            <v>R18</v>
          </cell>
          <cell r="C3640">
            <v>223</v>
          </cell>
          <cell r="D3640" t="str">
            <v>TECHNOFAN</v>
          </cell>
          <cell r="F3640">
            <v>44</v>
          </cell>
          <cell r="G3640" t="str">
            <v>2825Z</v>
          </cell>
          <cell r="H3640">
            <v>0</v>
          </cell>
          <cell r="I3640">
            <v>0</v>
          </cell>
          <cell r="J3640">
            <v>0</v>
          </cell>
          <cell r="K3640">
            <v>0</v>
          </cell>
          <cell r="L3640">
            <v>0</v>
          </cell>
          <cell r="M3640">
            <v>6</v>
          </cell>
          <cell r="N3640">
            <v>0</v>
          </cell>
          <cell r="O3640">
            <v>0</v>
          </cell>
          <cell r="P3640">
            <v>0</v>
          </cell>
          <cell r="Q3640">
            <v>0</v>
          </cell>
          <cell r="R3640">
            <v>6</v>
          </cell>
          <cell r="T3640">
            <v>1.0083545881789899</v>
          </cell>
        </row>
        <row r="3641">
          <cell r="A3641" t="str">
            <v>602041675</v>
          </cell>
          <cell r="B3641" t="str">
            <v>R12</v>
          </cell>
          <cell r="C3641">
            <v>350</v>
          </cell>
          <cell r="D3641" t="str">
            <v>BAXI SA</v>
          </cell>
          <cell r="F3641">
            <v>1</v>
          </cell>
          <cell r="G3641" t="str">
            <v>2521Z</v>
          </cell>
          <cell r="H3641">
            <v>0</v>
          </cell>
          <cell r="I3641">
            <v>0</v>
          </cell>
          <cell r="J3641">
            <v>0</v>
          </cell>
          <cell r="K3641">
            <v>0</v>
          </cell>
          <cell r="L3641">
            <v>0</v>
          </cell>
          <cell r="M3641">
            <v>1</v>
          </cell>
          <cell r="N3641">
            <v>0</v>
          </cell>
          <cell r="O3641">
            <v>0</v>
          </cell>
          <cell r="P3641">
            <v>0</v>
          </cell>
          <cell r="Q3641">
            <v>0</v>
          </cell>
          <cell r="R3641">
            <v>1</v>
          </cell>
          <cell r="T3641">
            <v>1.1311235024156563</v>
          </cell>
        </row>
        <row r="3642">
          <cell r="A3642" t="str">
            <v>970802724</v>
          </cell>
          <cell r="B3642" t="str">
            <v>R07</v>
          </cell>
          <cell r="C3642">
            <v>64</v>
          </cell>
          <cell r="D3642" t="str">
            <v>LA MESTA CHIMIE FINE SAS</v>
          </cell>
          <cell r="F3642">
            <v>5</v>
          </cell>
          <cell r="G3642" t="str">
            <v>2014Z</v>
          </cell>
          <cell r="H3642">
            <v>0</v>
          </cell>
          <cell r="I3642">
            <v>0</v>
          </cell>
          <cell r="J3642">
            <v>0</v>
          </cell>
          <cell r="K3642">
            <v>0</v>
          </cell>
          <cell r="L3642">
            <v>0</v>
          </cell>
          <cell r="M3642">
            <v>0</v>
          </cell>
          <cell r="N3642">
            <v>0</v>
          </cell>
          <cell r="O3642">
            <v>0</v>
          </cell>
          <cell r="P3642">
            <v>0</v>
          </cell>
          <cell r="Q3642">
            <v>0</v>
          </cell>
          <cell r="R3642">
            <v>0</v>
          </cell>
          <cell r="T3642">
            <v>1.0033489828018609</v>
          </cell>
        </row>
        <row r="3643">
          <cell r="A3643" t="str">
            <v>785304031</v>
          </cell>
          <cell r="B3643" t="str">
            <v>R18</v>
          </cell>
          <cell r="C3643">
            <v>871</v>
          </cell>
          <cell r="D3643" t="str">
            <v>CLAAS TRACTOR SAS</v>
          </cell>
          <cell r="F3643">
            <v>85</v>
          </cell>
          <cell r="G3643" t="str">
            <v>2830Z</v>
          </cell>
          <cell r="H3643">
            <v>0</v>
          </cell>
          <cell r="I3643">
            <v>0</v>
          </cell>
          <cell r="J3643">
            <v>0</v>
          </cell>
          <cell r="K3643">
            <v>7</v>
          </cell>
          <cell r="L3643">
            <v>0</v>
          </cell>
          <cell r="M3643">
            <v>0</v>
          </cell>
          <cell r="N3643">
            <v>0</v>
          </cell>
          <cell r="O3643">
            <v>1</v>
          </cell>
          <cell r="P3643">
            <v>0</v>
          </cell>
          <cell r="Q3643">
            <v>0</v>
          </cell>
          <cell r="R3643">
            <v>8</v>
          </cell>
          <cell r="T3643">
            <v>1.0125782463897066</v>
          </cell>
        </row>
        <row r="3644">
          <cell r="A3644" t="str">
            <v>775653710</v>
          </cell>
          <cell r="B3644" t="str">
            <v>R19</v>
          </cell>
          <cell r="C3644">
            <v>194</v>
          </cell>
          <cell r="D3644" t="str">
            <v>IVECO MAGIRUS CAMIVA</v>
          </cell>
          <cell r="F3644">
            <v>4</v>
          </cell>
          <cell r="G3644" t="str">
            <v>2920Z</v>
          </cell>
          <cell r="H3644">
            <v>0</v>
          </cell>
          <cell r="I3644">
            <v>0</v>
          </cell>
          <cell r="J3644">
            <v>0</v>
          </cell>
          <cell r="K3644">
            <v>0</v>
          </cell>
          <cell r="L3644">
            <v>0</v>
          </cell>
          <cell r="M3644">
            <v>0</v>
          </cell>
          <cell r="N3644">
            <v>0</v>
          </cell>
          <cell r="O3644">
            <v>0</v>
          </cell>
          <cell r="P3644">
            <v>0</v>
          </cell>
          <cell r="Q3644">
            <v>0</v>
          </cell>
          <cell r="R3644">
            <v>0</v>
          </cell>
          <cell r="T3644">
            <v>0.98447493708592793</v>
          </cell>
        </row>
        <row r="3645">
          <cell r="A3645" t="str">
            <v>403215692</v>
          </cell>
          <cell r="B3645" t="str">
            <v>R15</v>
          </cell>
          <cell r="C3645">
            <v>1062</v>
          </cell>
          <cell r="D3645" t="str">
            <v>THALES UNDERWATER SYSTEMS SAS</v>
          </cell>
          <cell r="F3645">
            <v>416</v>
          </cell>
          <cell r="G3645" t="str">
            <v>2651A</v>
          </cell>
          <cell r="H3645">
            <v>0</v>
          </cell>
          <cell r="I3645">
            <v>6</v>
          </cell>
          <cell r="J3645">
            <v>0</v>
          </cell>
          <cell r="K3645">
            <v>0</v>
          </cell>
          <cell r="L3645">
            <v>0</v>
          </cell>
          <cell r="M3645">
            <v>1</v>
          </cell>
          <cell r="N3645">
            <v>0</v>
          </cell>
          <cell r="O3645">
            <v>0</v>
          </cell>
          <cell r="P3645">
            <v>2</v>
          </cell>
          <cell r="Q3645">
            <v>1</v>
          </cell>
          <cell r="R3645">
            <v>10</v>
          </cell>
          <cell r="S3645" t="str">
            <v>retraite</v>
          </cell>
          <cell r="T3645">
            <v>1.1461389855959641</v>
          </cell>
        </row>
        <row r="3646">
          <cell r="A3646" t="str">
            <v>775580434</v>
          </cell>
          <cell r="B3646" t="str">
            <v>R07</v>
          </cell>
          <cell r="C3646">
            <v>426</v>
          </cell>
          <cell r="D3646" t="str">
            <v>ETIENNE LACROIX TOUS ARTIFICES</v>
          </cell>
          <cell r="F3646">
            <v>51</v>
          </cell>
          <cell r="G3646" t="str">
            <v>2051Z</v>
          </cell>
          <cell r="H3646">
            <v>0</v>
          </cell>
          <cell r="I3646">
            <v>0</v>
          </cell>
          <cell r="J3646">
            <v>0</v>
          </cell>
          <cell r="K3646">
            <v>0</v>
          </cell>
          <cell r="L3646">
            <v>0</v>
          </cell>
          <cell r="M3646">
            <v>0</v>
          </cell>
          <cell r="N3646">
            <v>3</v>
          </cell>
          <cell r="O3646">
            <v>1</v>
          </cell>
          <cell r="P3646">
            <v>0</v>
          </cell>
          <cell r="Q3646">
            <v>0</v>
          </cell>
          <cell r="R3646">
            <v>4</v>
          </cell>
          <cell r="T3646">
            <v>1.0448838680505688</v>
          </cell>
        </row>
        <row r="3647">
          <cell r="A3647" t="str">
            <v>349679258</v>
          </cell>
          <cell r="B3647" t="str">
            <v>R30</v>
          </cell>
          <cell r="C3647">
            <v>80.16</v>
          </cell>
          <cell r="D3647" t="str">
            <v>SGS CEPHAC EUROPE SAS</v>
          </cell>
          <cell r="F3647">
            <v>11</v>
          </cell>
          <cell r="G3647" t="str">
            <v>7219Z</v>
          </cell>
          <cell r="H3647">
            <v>0</v>
          </cell>
          <cell r="I3647">
            <v>0</v>
          </cell>
          <cell r="J3647">
            <v>0</v>
          </cell>
          <cell r="K3647">
            <v>0</v>
          </cell>
          <cell r="L3647">
            <v>0</v>
          </cell>
          <cell r="M3647">
            <v>2</v>
          </cell>
          <cell r="N3647">
            <v>0</v>
          </cell>
          <cell r="O3647">
            <v>0</v>
          </cell>
          <cell r="P3647">
            <v>0</v>
          </cell>
          <cell r="Q3647">
            <v>0</v>
          </cell>
          <cell r="R3647">
            <v>2</v>
          </cell>
          <cell r="T3647">
            <v>1.0314973659154409</v>
          </cell>
        </row>
        <row r="3648">
          <cell r="A3648" t="str">
            <v>328103981</v>
          </cell>
          <cell r="B3648" t="str">
            <v>R18</v>
          </cell>
          <cell r="C3648">
            <v>224</v>
          </cell>
          <cell r="D3648" t="str">
            <v>STAUBLI LYON</v>
          </cell>
          <cell r="F3648">
            <v>22</v>
          </cell>
          <cell r="G3648" t="str">
            <v>2894Z</v>
          </cell>
          <cell r="H3648">
            <v>0</v>
          </cell>
          <cell r="I3648">
            <v>0</v>
          </cell>
          <cell r="J3648">
            <v>0</v>
          </cell>
          <cell r="K3648">
            <v>0</v>
          </cell>
          <cell r="L3648">
            <v>0</v>
          </cell>
          <cell r="M3648">
            <v>1</v>
          </cell>
          <cell r="N3648">
            <v>0</v>
          </cell>
          <cell r="O3648">
            <v>0</v>
          </cell>
          <cell r="P3648">
            <v>0</v>
          </cell>
          <cell r="Q3648">
            <v>0</v>
          </cell>
          <cell r="R3648">
            <v>1</v>
          </cell>
          <cell r="T3648">
            <v>1.0086548670764885</v>
          </cell>
        </row>
        <row r="3649">
          <cell r="A3649" t="str">
            <v>328667159</v>
          </cell>
          <cell r="B3649" t="str">
            <v>R29</v>
          </cell>
          <cell r="C3649">
            <v>60</v>
          </cell>
          <cell r="D3649" t="str">
            <v>EDIXIA</v>
          </cell>
          <cell r="F3649">
            <v>8</v>
          </cell>
          <cell r="G3649" t="str">
            <v>6201Z</v>
          </cell>
          <cell r="H3649">
            <v>0</v>
          </cell>
          <cell r="I3649">
            <v>0</v>
          </cell>
          <cell r="J3649">
            <v>0</v>
          </cell>
          <cell r="K3649">
            <v>0</v>
          </cell>
          <cell r="L3649">
            <v>0</v>
          </cell>
          <cell r="M3649">
            <v>0</v>
          </cell>
          <cell r="N3649">
            <v>0</v>
          </cell>
          <cell r="O3649">
            <v>0</v>
          </cell>
          <cell r="P3649">
            <v>0</v>
          </cell>
          <cell r="Q3649">
            <v>1</v>
          </cell>
          <cell r="R3649">
            <v>1</v>
          </cell>
          <cell r="T3649">
            <v>9.5020637230655272</v>
          </cell>
        </row>
        <row r="3650">
          <cell r="A3650" t="str">
            <v>314722026</v>
          </cell>
          <cell r="B3650" t="str">
            <v>R19</v>
          </cell>
          <cell r="C3650">
            <v>2413</v>
          </cell>
          <cell r="D3650" t="str">
            <v>CONTINENTAL AUTOMOTIVE FRANCE</v>
          </cell>
          <cell r="F3650">
            <v>912</v>
          </cell>
          <cell r="G3650" t="str">
            <v>2931Z</v>
          </cell>
          <cell r="H3650">
            <v>50</v>
          </cell>
          <cell r="I3650">
            <v>0</v>
          </cell>
          <cell r="J3650">
            <v>0</v>
          </cell>
          <cell r="K3650">
            <v>0</v>
          </cell>
          <cell r="L3650">
            <v>0</v>
          </cell>
          <cell r="M3650">
            <v>0</v>
          </cell>
          <cell r="N3650">
            <v>0</v>
          </cell>
          <cell r="O3650">
            <v>0</v>
          </cell>
          <cell r="P3650">
            <v>0</v>
          </cell>
          <cell r="Q3650">
            <v>43</v>
          </cell>
          <cell r="R3650">
            <v>93</v>
          </cell>
          <cell r="T3650">
            <v>1.3560097636000596</v>
          </cell>
        </row>
        <row r="3651">
          <cell r="A3651" t="str">
            <v>350293049</v>
          </cell>
          <cell r="B3651" t="str">
            <v>R18</v>
          </cell>
          <cell r="C3651">
            <v>174</v>
          </cell>
          <cell r="D3651" t="str">
            <v>BILLION SAS</v>
          </cell>
          <cell r="F3651">
            <v>3</v>
          </cell>
          <cell r="G3651" t="str">
            <v>2896Z</v>
          </cell>
          <cell r="H3651">
            <v>0</v>
          </cell>
          <cell r="I3651">
            <v>0</v>
          </cell>
          <cell r="J3651">
            <v>0</v>
          </cell>
          <cell r="K3651">
            <v>0</v>
          </cell>
          <cell r="L3651">
            <v>0</v>
          </cell>
          <cell r="M3651">
            <v>0</v>
          </cell>
          <cell r="N3651">
            <v>0</v>
          </cell>
          <cell r="O3651">
            <v>0</v>
          </cell>
          <cell r="P3651">
            <v>0</v>
          </cell>
          <cell r="Q3651">
            <v>0</v>
          </cell>
          <cell r="R3651">
            <v>0</v>
          </cell>
          <cell r="T3651">
            <v>1.00117468735508</v>
          </cell>
        </row>
        <row r="3652">
          <cell r="A3652" t="str">
            <v>552124984</v>
          </cell>
          <cell r="B3652" t="str">
            <v>R13</v>
          </cell>
          <cell r="C3652">
            <v>1031</v>
          </cell>
          <cell r="D3652" t="str">
            <v>RADIALL</v>
          </cell>
          <cell r="F3652">
            <v>77</v>
          </cell>
          <cell r="G3652" t="str">
            <v>2611Z</v>
          </cell>
          <cell r="H3652">
            <v>0</v>
          </cell>
          <cell r="I3652">
            <v>0</v>
          </cell>
          <cell r="J3652">
            <v>0</v>
          </cell>
          <cell r="K3652">
            <v>1</v>
          </cell>
          <cell r="L3652">
            <v>0</v>
          </cell>
          <cell r="M3652">
            <v>0</v>
          </cell>
          <cell r="N3652">
            <v>0</v>
          </cell>
          <cell r="O3652">
            <v>0</v>
          </cell>
          <cell r="P3652">
            <v>0</v>
          </cell>
          <cell r="Q3652">
            <v>8</v>
          </cell>
          <cell r="R3652">
            <v>9</v>
          </cell>
          <cell r="T3652">
            <v>0.86794344428601078</v>
          </cell>
        </row>
        <row r="3653">
          <cell r="A3653" t="str">
            <v>428706204</v>
          </cell>
          <cell r="B3653" t="str">
            <v>R08</v>
          </cell>
          <cell r="C3653">
            <v>4371</v>
          </cell>
          <cell r="D3653" t="str">
            <v>SANOFI CHIMIE</v>
          </cell>
          <cell r="F3653">
            <v>123</v>
          </cell>
          <cell r="G3653" t="str">
            <v>2110Z</v>
          </cell>
          <cell r="H3653">
            <v>0</v>
          </cell>
          <cell r="I3653">
            <v>9</v>
          </cell>
          <cell r="J3653">
            <v>0</v>
          </cell>
          <cell r="K3653">
            <v>0</v>
          </cell>
          <cell r="L3653">
            <v>0</v>
          </cell>
          <cell r="M3653">
            <v>0</v>
          </cell>
          <cell r="N3653">
            <v>0</v>
          </cell>
          <cell r="O3653">
            <v>0</v>
          </cell>
          <cell r="P3653">
            <v>0</v>
          </cell>
          <cell r="Q3653">
            <v>28</v>
          </cell>
          <cell r="R3653">
            <v>37</v>
          </cell>
          <cell r="T3653">
            <v>1.0460147005903735</v>
          </cell>
        </row>
        <row r="3654">
          <cell r="A3654" t="str">
            <v>702055187</v>
          </cell>
          <cell r="B3654" t="str">
            <v>R05</v>
          </cell>
          <cell r="C3654">
            <v>2099</v>
          </cell>
          <cell r="D3654" t="str">
            <v>GEORGIA PACIFIC France</v>
          </cell>
          <cell r="F3654">
            <v>32</v>
          </cell>
          <cell r="G3654" t="str">
            <v>1722Z</v>
          </cell>
          <cell r="H3654">
            <v>0</v>
          </cell>
          <cell r="I3654">
            <v>0</v>
          </cell>
          <cell r="J3654">
            <v>0</v>
          </cell>
          <cell r="K3654">
            <v>0</v>
          </cell>
          <cell r="L3654">
            <v>0</v>
          </cell>
          <cell r="M3654">
            <v>0</v>
          </cell>
          <cell r="N3654">
            <v>0</v>
          </cell>
          <cell r="O3654">
            <v>0</v>
          </cell>
          <cell r="P3654">
            <v>0</v>
          </cell>
          <cell r="Q3654">
            <v>1</v>
          </cell>
          <cell r="R3654">
            <v>1</v>
          </cell>
          <cell r="T3654">
            <v>0.54396014279041272</v>
          </cell>
        </row>
        <row r="3655">
          <cell r="A3655" t="str">
            <v>562011742</v>
          </cell>
          <cell r="B3655" t="str">
            <v>R08</v>
          </cell>
          <cell r="C3655">
            <v>2677</v>
          </cell>
          <cell r="D3655" t="str">
            <v>BRISTOL MYERS SQUIBB</v>
          </cell>
          <cell r="F3655">
            <v>57</v>
          </cell>
          <cell r="G3655" t="str">
            <v>2110Z</v>
          </cell>
          <cell r="H3655">
            <v>0</v>
          </cell>
          <cell r="I3655">
            <v>0</v>
          </cell>
          <cell r="J3655">
            <v>0</v>
          </cell>
          <cell r="K3655">
            <v>0</v>
          </cell>
          <cell r="L3655">
            <v>0</v>
          </cell>
          <cell r="M3655">
            <v>0</v>
          </cell>
          <cell r="N3655">
            <v>0</v>
          </cell>
          <cell r="O3655">
            <v>0</v>
          </cell>
          <cell r="P3655">
            <v>0</v>
          </cell>
          <cell r="Q3655">
            <v>0</v>
          </cell>
          <cell r="R3655">
            <v>0</v>
          </cell>
          <cell r="T3655">
            <v>0.99043085020070687</v>
          </cell>
        </row>
        <row r="3656">
          <cell r="A3656" t="str">
            <v>300674413</v>
          </cell>
          <cell r="B3656" t="str">
            <v>R01</v>
          </cell>
          <cell r="C3656">
            <v>27</v>
          </cell>
          <cell r="D3656" t="str">
            <v>MEILLAND INTERNATIONAL</v>
          </cell>
          <cell r="F3656">
            <v>2</v>
          </cell>
          <cell r="G3656" t="str">
            <v>0119Z</v>
          </cell>
          <cell r="H3656">
            <v>0</v>
          </cell>
          <cell r="I3656">
            <v>0</v>
          </cell>
          <cell r="J3656">
            <v>0</v>
          </cell>
          <cell r="K3656">
            <v>0</v>
          </cell>
          <cell r="L3656">
            <v>0</v>
          </cell>
          <cell r="M3656">
            <v>0</v>
          </cell>
          <cell r="N3656">
            <v>0</v>
          </cell>
          <cell r="O3656">
            <v>0</v>
          </cell>
          <cell r="P3656">
            <v>0</v>
          </cell>
          <cell r="Q3656">
            <v>0</v>
          </cell>
          <cell r="R3656">
            <v>0</v>
          </cell>
          <cell r="T3656">
            <v>1.004124648831733</v>
          </cell>
        </row>
        <row r="3657">
          <cell r="A3657" t="str">
            <v>338026248</v>
          </cell>
          <cell r="B3657" t="str">
            <v>R07</v>
          </cell>
          <cell r="C3657">
            <v>35</v>
          </cell>
          <cell r="D3657" t="str">
            <v>SOPHIM</v>
          </cell>
          <cell r="F3657">
            <v>3</v>
          </cell>
          <cell r="G3657" t="str">
            <v>2053Z</v>
          </cell>
          <cell r="H3657">
            <v>0</v>
          </cell>
          <cell r="I3657">
            <v>0</v>
          </cell>
          <cell r="J3657">
            <v>0</v>
          </cell>
          <cell r="K3657">
            <v>0</v>
          </cell>
          <cell r="L3657">
            <v>0</v>
          </cell>
          <cell r="M3657">
            <v>0</v>
          </cell>
          <cell r="N3657">
            <v>0</v>
          </cell>
          <cell r="O3657">
            <v>0</v>
          </cell>
          <cell r="P3657">
            <v>0</v>
          </cell>
          <cell r="Q3657">
            <v>0</v>
          </cell>
          <cell r="R3657">
            <v>0</v>
          </cell>
          <cell r="T3657">
            <v>1.0022120200753417</v>
          </cell>
        </row>
        <row r="3658">
          <cell r="A3658" t="str">
            <v>579504119</v>
          </cell>
          <cell r="B3658" t="str">
            <v>R07</v>
          </cell>
          <cell r="C3658">
            <v>120</v>
          </cell>
          <cell r="D3658" t="str">
            <v>PYROALLIANCE</v>
          </cell>
          <cell r="F3658">
            <v>10</v>
          </cell>
          <cell r="G3658" t="str">
            <v>2051Z</v>
          </cell>
          <cell r="H3658">
            <v>0</v>
          </cell>
          <cell r="I3658">
            <v>0</v>
          </cell>
          <cell r="J3658">
            <v>0</v>
          </cell>
          <cell r="K3658">
            <v>0</v>
          </cell>
          <cell r="L3658">
            <v>0</v>
          </cell>
          <cell r="M3658">
            <v>0</v>
          </cell>
          <cell r="N3658">
            <v>0</v>
          </cell>
          <cell r="O3658">
            <v>0</v>
          </cell>
          <cell r="P3658">
            <v>0</v>
          </cell>
          <cell r="Q3658">
            <v>1</v>
          </cell>
          <cell r="R3658">
            <v>1</v>
          </cell>
          <cell r="T3658">
            <v>1.0098006233090926</v>
          </cell>
        </row>
        <row r="3659">
          <cell r="A3659" t="str">
            <v>897080289</v>
          </cell>
          <cell r="B3659" t="str">
            <v>R15</v>
          </cell>
          <cell r="C3659">
            <v>448</v>
          </cell>
          <cell r="D3659" t="str">
            <v>DELTA DORE SA</v>
          </cell>
          <cell r="F3659">
            <v>58</v>
          </cell>
          <cell r="G3659" t="str">
            <v>2651B</v>
          </cell>
          <cell r="H3659">
            <v>4</v>
          </cell>
          <cell r="I3659">
            <v>0</v>
          </cell>
          <cell r="J3659">
            <v>0</v>
          </cell>
          <cell r="K3659">
            <v>0</v>
          </cell>
          <cell r="L3659">
            <v>0</v>
          </cell>
          <cell r="M3659">
            <v>0</v>
          </cell>
          <cell r="N3659">
            <v>0</v>
          </cell>
          <cell r="O3659">
            <v>0</v>
          </cell>
          <cell r="P3659">
            <v>0</v>
          </cell>
          <cell r="Q3659">
            <v>0</v>
          </cell>
          <cell r="R3659">
            <v>4</v>
          </cell>
          <cell r="T3659">
            <v>1.0425515100052563</v>
          </cell>
        </row>
        <row r="3660">
          <cell r="A3660" t="str">
            <v>331406637</v>
          </cell>
          <cell r="B3660" t="str">
            <v>R15</v>
          </cell>
          <cell r="C3660">
            <v>134</v>
          </cell>
          <cell r="D3660" t="str">
            <v>CYBERNETIX</v>
          </cell>
          <cell r="F3660">
            <v>33</v>
          </cell>
          <cell r="G3660" t="str">
            <v>2651B</v>
          </cell>
          <cell r="H3660">
            <v>0</v>
          </cell>
          <cell r="I3660">
            <v>0</v>
          </cell>
          <cell r="J3660">
            <v>0</v>
          </cell>
          <cell r="K3660">
            <v>0</v>
          </cell>
          <cell r="L3660">
            <v>0</v>
          </cell>
          <cell r="M3660">
            <v>0</v>
          </cell>
          <cell r="N3660">
            <v>0</v>
          </cell>
          <cell r="O3660">
            <v>0</v>
          </cell>
          <cell r="P3660">
            <v>0</v>
          </cell>
          <cell r="Q3660">
            <v>0</v>
          </cell>
          <cell r="R3660">
            <v>0</v>
          </cell>
          <cell r="T3660">
            <v>0.97774419560630954</v>
          </cell>
        </row>
        <row r="3661">
          <cell r="A3661" t="str">
            <v>332525401</v>
          </cell>
          <cell r="B3661" t="str">
            <v>R17</v>
          </cell>
          <cell r="C3661">
            <v>31</v>
          </cell>
          <cell r="D3661" t="str">
            <v>DIGIGRAM</v>
          </cell>
          <cell r="F3661">
            <v>8</v>
          </cell>
          <cell r="G3661" t="str">
            <v>2712Z</v>
          </cell>
          <cell r="H3661">
            <v>0</v>
          </cell>
          <cell r="I3661">
            <v>0</v>
          </cell>
          <cell r="J3661">
            <v>0</v>
          </cell>
          <cell r="K3661">
            <v>0</v>
          </cell>
          <cell r="L3661">
            <v>0</v>
          </cell>
          <cell r="M3661">
            <v>0</v>
          </cell>
          <cell r="N3661">
            <v>0</v>
          </cell>
          <cell r="O3661">
            <v>0</v>
          </cell>
          <cell r="P3661">
            <v>0</v>
          </cell>
          <cell r="Q3661">
            <v>1</v>
          </cell>
          <cell r="R3661">
            <v>1</v>
          </cell>
          <cell r="T3661">
            <v>1.0025643619403826</v>
          </cell>
        </row>
        <row r="3662">
          <cell r="A3662" t="str">
            <v>329310395</v>
          </cell>
          <cell r="B3662" t="str">
            <v>R15</v>
          </cell>
          <cell r="C3662">
            <v>130</v>
          </cell>
          <cell r="D3662" t="str">
            <v>VERMON SA</v>
          </cell>
          <cell r="F3662">
            <v>19</v>
          </cell>
          <cell r="G3662" t="str">
            <v>2651B</v>
          </cell>
          <cell r="H3662">
            <v>0</v>
          </cell>
          <cell r="I3662">
            <v>0</v>
          </cell>
          <cell r="J3662">
            <v>0</v>
          </cell>
          <cell r="K3662">
            <v>0</v>
          </cell>
          <cell r="L3662">
            <v>0</v>
          </cell>
          <cell r="M3662">
            <v>0</v>
          </cell>
          <cell r="N3662">
            <v>0</v>
          </cell>
          <cell r="O3662">
            <v>0</v>
          </cell>
          <cell r="P3662">
            <v>0</v>
          </cell>
          <cell r="Q3662">
            <v>0</v>
          </cell>
          <cell r="R3662">
            <v>0</v>
          </cell>
          <cell r="T3662">
            <v>1.0257703527650304</v>
          </cell>
        </row>
        <row r="3663">
          <cell r="A3663" t="str">
            <v>364800672</v>
          </cell>
          <cell r="B3663" t="str">
            <v>R05</v>
          </cell>
          <cell r="C3663">
            <v>309</v>
          </cell>
          <cell r="D3663" t="str">
            <v>AMCOR FLEXIBLES SARREBOURG</v>
          </cell>
          <cell r="F3663">
            <v>9</v>
          </cell>
          <cell r="G3663" t="str">
            <v>1721C</v>
          </cell>
          <cell r="H3663">
            <v>0</v>
          </cell>
          <cell r="I3663">
            <v>0</v>
          </cell>
          <cell r="J3663">
            <v>0</v>
          </cell>
          <cell r="K3663">
            <v>0</v>
          </cell>
          <cell r="L3663">
            <v>0</v>
          </cell>
          <cell r="M3663">
            <v>0</v>
          </cell>
          <cell r="N3663">
            <v>0</v>
          </cell>
          <cell r="O3663">
            <v>0</v>
          </cell>
          <cell r="P3663">
            <v>0</v>
          </cell>
          <cell r="Q3663">
            <v>0</v>
          </cell>
          <cell r="R3663">
            <v>0</v>
          </cell>
          <cell r="T3663">
            <v>1.0053841567855835</v>
          </cell>
        </row>
        <row r="3664">
          <cell r="A3664" t="str">
            <v>745780387</v>
          </cell>
          <cell r="B3664" t="str">
            <v>R12</v>
          </cell>
          <cell r="C3664">
            <v>611</v>
          </cell>
          <cell r="D3664" t="str">
            <v>AMIS</v>
          </cell>
          <cell r="F3664">
            <v>3</v>
          </cell>
          <cell r="G3664" t="str">
            <v>2550A</v>
          </cell>
          <cell r="H3664">
            <v>0</v>
          </cell>
          <cell r="I3664">
            <v>0</v>
          </cell>
          <cell r="J3664">
            <v>0</v>
          </cell>
          <cell r="K3664">
            <v>0</v>
          </cell>
          <cell r="L3664">
            <v>0</v>
          </cell>
          <cell r="M3664">
            <v>0</v>
          </cell>
          <cell r="N3664">
            <v>0</v>
          </cell>
          <cell r="O3664">
            <v>0</v>
          </cell>
          <cell r="P3664">
            <v>0</v>
          </cell>
          <cell r="Q3664">
            <v>0</v>
          </cell>
          <cell r="R3664">
            <v>0</v>
          </cell>
          <cell r="T3664">
            <v>0.94860290717111773</v>
          </cell>
        </row>
        <row r="3665">
          <cell r="A3665" t="str">
            <v>302304068</v>
          </cell>
          <cell r="B3665" t="str">
            <v>R12</v>
          </cell>
          <cell r="C3665">
            <v>755</v>
          </cell>
          <cell r="D3665" t="str">
            <v>COMAP SA</v>
          </cell>
          <cell r="F3665">
            <v>8</v>
          </cell>
          <cell r="G3665" t="str">
            <v>2521Z</v>
          </cell>
          <cell r="H3665">
            <v>0</v>
          </cell>
          <cell r="I3665">
            <v>0</v>
          </cell>
          <cell r="J3665">
            <v>0</v>
          </cell>
          <cell r="K3665">
            <v>0</v>
          </cell>
          <cell r="L3665">
            <v>0</v>
          </cell>
          <cell r="M3665">
            <v>0</v>
          </cell>
          <cell r="N3665">
            <v>0</v>
          </cell>
          <cell r="O3665">
            <v>0</v>
          </cell>
          <cell r="P3665">
            <v>0</v>
          </cell>
          <cell r="Q3665">
            <v>0</v>
          </cell>
          <cell r="R3665">
            <v>0</v>
          </cell>
          <cell r="T3665">
            <v>0.99746680741051541</v>
          </cell>
        </row>
        <row r="3666">
          <cell r="A3666" t="str">
            <v>602020737</v>
          </cell>
          <cell r="B3666" t="str">
            <v>R15</v>
          </cell>
          <cell r="C3666">
            <v>745</v>
          </cell>
          <cell r="D3666" t="str">
            <v>ROCKWELL COLLINS FRANCE</v>
          </cell>
          <cell r="F3666">
            <v>57</v>
          </cell>
          <cell r="G3666" t="str">
            <v>2651A</v>
          </cell>
          <cell r="H3666">
            <v>0</v>
          </cell>
          <cell r="I3666">
            <v>0</v>
          </cell>
          <cell r="J3666">
            <v>0</v>
          </cell>
          <cell r="K3666">
            <v>0</v>
          </cell>
          <cell r="L3666">
            <v>0</v>
          </cell>
          <cell r="M3666">
            <v>0</v>
          </cell>
          <cell r="N3666">
            <v>0</v>
          </cell>
          <cell r="O3666">
            <v>0</v>
          </cell>
          <cell r="P3666">
            <v>0</v>
          </cell>
          <cell r="Q3666">
            <v>0</v>
          </cell>
          <cell r="R3666">
            <v>0</v>
          </cell>
          <cell r="T3666">
            <v>1.1175255600719456</v>
          </cell>
        </row>
        <row r="3667">
          <cell r="A3667" t="str">
            <v>313812133</v>
          </cell>
          <cell r="B3667" t="str">
            <v>R08</v>
          </cell>
          <cell r="C3667">
            <v>297.8</v>
          </cell>
          <cell r="D3667" t="str">
            <v>LABORATOIRES TAKEDA</v>
          </cell>
          <cell r="F3667">
            <v>1</v>
          </cell>
          <cell r="G3667" t="str">
            <v>2120Z</v>
          </cell>
          <cell r="H3667">
            <v>0</v>
          </cell>
          <cell r="I3667">
            <v>0</v>
          </cell>
          <cell r="J3667">
            <v>0</v>
          </cell>
          <cell r="K3667">
            <v>0</v>
          </cell>
          <cell r="L3667">
            <v>0</v>
          </cell>
          <cell r="M3667">
            <v>0</v>
          </cell>
          <cell r="N3667">
            <v>0</v>
          </cell>
          <cell r="O3667">
            <v>0</v>
          </cell>
          <cell r="P3667">
            <v>0</v>
          </cell>
          <cell r="Q3667">
            <v>3</v>
          </cell>
          <cell r="R3667">
            <v>3</v>
          </cell>
          <cell r="T3667">
            <v>1.0007865769665629</v>
          </cell>
        </row>
        <row r="3668">
          <cell r="A3668" t="str">
            <v>384137857</v>
          </cell>
          <cell r="B3668" t="str">
            <v>R04</v>
          </cell>
          <cell r="C3668">
            <v>664</v>
          </cell>
          <cell r="D3668" t="str">
            <v>SIGVARIS</v>
          </cell>
          <cell r="F3668">
            <v>8</v>
          </cell>
          <cell r="G3668" t="str">
            <v>1431Z</v>
          </cell>
          <cell r="H3668">
            <v>1</v>
          </cell>
          <cell r="I3668">
            <v>0</v>
          </cell>
          <cell r="J3668">
            <v>0</v>
          </cell>
          <cell r="K3668">
            <v>0</v>
          </cell>
          <cell r="L3668">
            <v>0</v>
          </cell>
          <cell r="M3668">
            <v>0</v>
          </cell>
          <cell r="N3668">
            <v>0</v>
          </cell>
          <cell r="O3668">
            <v>0</v>
          </cell>
          <cell r="P3668">
            <v>0</v>
          </cell>
          <cell r="Q3668">
            <v>0</v>
          </cell>
          <cell r="R3668">
            <v>1</v>
          </cell>
          <cell r="T3668">
            <v>1.8215261523324482</v>
          </cell>
        </row>
        <row r="3669">
          <cell r="A3669" t="str">
            <v>314647298</v>
          </cell>
          <cell r="B3669" t="str">
            <v>R07</v>
          </cell>
          <cell r="C3669">
            <v>138</v>
          </cell>
          <cell r="D3669" t="str">
            <v>EURECAT SA</v>
          </cell>
          <cell r="E3669" t="str">
            <v>314647298 ; 449065267</v>
          </cell>
          <cell r="F3669">
            <v>3</v>
          </cell>
          <cell r="G3669" t="str">
            <v>2059Z</v>
          </cell>
          <cell r="H3669">
            <v>0</v>
          </cell>
          <cell r="I3669">
            <v>0</v>
          </cell>
          <cell r="J3669">
            <v>0</v>
          </cell>
          <cell r="K3669">
            <v>0</v>
          </cell>
          <cell r="L3669">
            <v>0</v>
          </cell>
          <cell r="M3669">
            <v>0</v>
          </cell>
          <cell r="N3669">
            <v>0</v>
          </cell>
          <cell r="O3669">
            <v>0</v>
          </cell>
          <cell r="P3669">
            <v>0</v>
          </cell>
          <cell r="Q3669">
            <v>0</v>
          </cell>
          <cell r="R3669">
            <v>0</v>
          </cell>
          <cell r="T3669">
            <v>1.0022120200753417</v>
          </cell>
        </row>
        <row r="3670">
          <cell r="A3670" t="str">
            <v>017050410</v>
          </cell>
          <cell r="B3670" t="str">
            <v>R17</v>
          </cell>
          <cell r="C3670">
            <v>268</v>
          </cell>
          <cell r="D3670" t="str">
            <v>TYCO ELECTRONICS SIMEL</v>
          </cell>
          <cell r="F3670">
            <v>7</v>
          </cell>
          <cell r="G3670" t="str">
            <v>2733Z</v>
          </cell>
          <cell r="H3670">
            <v>0</v>
          </cell>
          <cell r="I3670">
            <v>0</v>
          </cell>
          <cell r="J3670">
            <v>0</v>
          </cell>
          <cell r="K3670">
            <v>0</v>
          </cell>
          <cell r="L3670">
            <v>0</v>
          </cell>
          <cell r="M3670">
            <v>0</v>
          </cell>
          <cell r="N3670">
            <v>0</v>
          </cell>
          <cell r="O3670">
            <v>0</v>
          </cell>
          <cell r="P3670">
            <v>1</v>
          </cell>
          <cell r="Q3670">
            <v>0</v>
          </cell>
          <cell r="R3670">
            <v>1</v>
          </cell>
          <cell r="T3670">
            <v>1.0145739742861206</v>
          </cell>
        </row>
        <row r="3671">
          <cell r="A3671" t="str">
            <v>331270678</v>
          </cell>
          <cell r="B3671" t="str">
            <v>R30</v>
          </cell>
          <cell r="C3671">
            <v>300</v>
          </cell>
          <cell r="D3671" t="str">
            <v>AES CHEMUNEX</v>
          </cell>
          <cell r="E3671" t="str">
            <v>331270678 ; 385337175</v>
          </cell>
          <cell r="F3671">
            <v>27</v>
          </cell>
          <cell r="G3671" t="str">
            <v>7219Z</v>
          </cell>
          <cell r="H3671">
            <v>0</v>
          </cell>
          <cell r="I3671">
            <v>0</v>
          </cell>
          <cell r="J3671">
            <v>0</v>
          </cell>
          <cell r="K3671">
            <v>0</v>
          </cell>
          <cell r="L3671">
            <v>0</v>
          </cell>
          <cell r="M3671">
            <v>0</v>
          </cell>
          <cell r="N3671">
            <v>0</v>
          </cell>
          <cell r="O3671">
            <v>0</v>
          </cell>
          <cell r="P3671">
            <v>0</v>
          </cell>
          <cell r="Q3671">
            <v>0</v>
          </cell>
          <cell r="R3671">
            <v>0</v>
          </cell>
          <cell r="T3671">
            <v>1.0201458158130734</v>
          </cell>
        </row>
        <row r="3672">
          <cell r="A3672" t="str">
            <v>305609398</v>
          </cell>
          <cell r="B3672" t="str">
            <v>R01</v>
          </cell>
          <cell r="C3672">
            <v>325</v>
          </cell>
          <cell r="D3672" t="str">
            <v>HUBBARD</v>
          </cell>
          <cell r="F3672">
            <v>2</v>
          </cell>
          <cell r="G3672" t="str">
            <v>0147Z</v>
          </cell>
          <cell r="H3672">
            <v>0</v>
          </cell>
          <cell r="I3672">
            <v>0</v>
          </cell>
          <cell r="J3672">
            <v>0</v>
          </cell>
          <cell r="K3672">
            <v>0</v>
          </cell>
          <cell r="L3672">
            <v>0</v>
          </cell>
          <cell r="M3672">
            <v>0</v>
          </cell>
          <cell r="N3672">
            <v>0</v>
          </cell>
          <cell r="O3672">
            <v>0</v>
          </cell>
          <cell r="P3672">
            <v>0</v>
          </cell>
          <cell r="Q3672">
            <v>0</v>
          </cell>
          <cell r="R3672">
            <v>0</v>
          </cell>
          <cell r="T3672">
            <v>1.0205011840168547</v>
          </cell>
        </row>
        <row r="3673">
          <cell r="A3673" t="str">
            <v>304154628</v>
          </cell>
          <cell r="B3673" t="str">
            <v>R22</v>
          </cell>
          <cell r="C3673">
            <v>137</v>
          </cell>
          <cell r="D3673" t="str">
            <v>SYDEL SA</v>
          </cell>
          <cell r="F3673">
            <v>27</v>
          </cell>
          <cell r="G3673" t="str">
            <v>329</v>
          </cell>
          <cell r="H3673">
            <v>0</v>
          </cell>
          <cell r="I3673">
            <v>0</v>
          </cell>
          <cell r="J3673">
            <v>0</v>
          </cell>
          <cell r="K3673">
            <v>0</v>
          </cell>
          <cell r="L3673">
            <v>0</v>
          </cell>
          <cell r="M3673">
            <v>0</v>
          </cell>
          <cell r="N3673">
            <v>0</v>
          </cell>
          <cell r="O3673">
            <v>0</v>
          </cell>
          <cell r="P3673">
            <v>0</v>
          </cell>
          <cell r="Q3673">
            <v>0</v>
          </cell>
          <cell r="R3673">
            <v>0</v>
          </cell>
          <cell r="T3673">
            <v>0.95321385931234615</v>
          </cell>
        </row>
        <row r="3674">
          <cell r="A3674" t="str">
            <v>875550667</v>
          </cell>
          <cell r="B3674" t="str">
            <v>R20</v>
          </cell>
          <cell r="C3674">
            <v>732</v>
          </cell>
          <cell r="D3674" t="str">
            <v>PEUGEOT MOTOCYCLES</v>
          </cell>
          <cell r="F3674">
            <v>29</v>
          </cell>
          <cell r="G3674" t="str">
            <v>3091Z</v>
          </cell>
          <cell r="H3674">
            <v>0</v>
          </cell>
          <cell r="I3674">
            <v>0</v>
          </cell>
          <cell r="J3674">
            <v>0</v>
          </cell>
          <cell r="K3674">
            <v>0</v>
          </cell>
          <cell r="L3674">
            <v>0</v>
          </cell>
          <cell r="M3674">
            <v>0</v>
          </cell>
          <cell r="N3674">
            <v>0</v>
          </cell>
          <cell r="O3674">
            <v>0</v>
          </cell>
          <cell r="P3674">
            <v>2</v>
          </cell>
          <cell r="Q3674">
            <v>0</v>
          </cell>
          <cell r="R3674">
            <v>2</v>
          </cell>
          <cell r="S3674" t="str">
            <v>retraite</v>
          </cell>
          <cell r="T3674">
            <v>0.97700882029496139</v>
          </cell>
        </row>
        <row r="3675">
          <cell r="A3675" t="str">
            <v>333187649</v>
          </cell>
          <cell r="B3675" t="str">
            <v>R07</v>
          </cell>
          <cell r="C3675">
            <v>32</v>
          </cell>
          <cell r="D3675" t="str">
            <v>SEPAREX SA</v>
          </cell>
          <cell r="E3675" t="str">
            <v>333187649 ; 409514247 ;</v>
          </cell>
          <cell r="F3675">
            <v>6</v>
          </cell>
          <cell r="G3675" t="str">
            <v>2014Z</v>
          </cell>
          <cell r="H3675">
            <v>0</v>
          </cell>
          <cell r="I3675">
            <v>0</v>
          </cell>
          <cell r="J3675">
            <v>0</v>
          </cell>
          <cell r="K3675">
            <v>0</v>
          </cell>
          <cell r="L3675">
            <v>0</v>
          </cell>
          <cell r="M3675">
            <v>0</v>
          </cell>
          <cell r="N3675">
            <v>0</v>
          </cell>
          <cell r="O3675">
            <v>0</v>
          </cell>
          <cell r="P3675">
            <v>0</v>
          </cell>
          <cell r="Q3675">
            <v>0</v>
          </cell>
          <cell r="R3675">
            <v>0</v>
          </cell>
          <cell r="T3675">
            <v>1.0054554685224262</v>
          </cell>
        </row>
        <row r="3676">
          <cell r="A3676" t="str">
            <v>846050052</v>
          </cell>
          <cell r="B3676" t="str">
            <v>R01</v>
          </cell>
          <cell r="C3676">
            <v>297</v>
          </cell>
          <cell r="D3676" t="str">
            <v>CAUSSADE SEMENCES</v>
          </cell>
          <cell r="F3676">
            <v>11</v>
          </cell>
          <cell r="G3676" t="str">
            <v>0164Z</v>
          </cell>
          <cell r="H3676">
            <v>0</v>
          </cell>
          <cell r="I3676">
            <v>0</v>
          </cell>
          <cell r="J3676">
            <v>0</v>
          </cell>
          <cell r="K3676">
            <v>0</v>
          </cell>
          <cell r="L3676">
            <v>0</v>
          </cell>
          <cell r="M3676">
            <v>0</v>
          </cell>
          <cell r="N3676">
            <v>0</v>
          </cell>
          <cell r="O3676">
            <v>0</v>
          </cell>
          <cell r="P3676">
            <v>1</v>
          </cell>
          <cell r="Q3676">
            <v>0</v>
          </cell>
          <cell r="R3676">
            <v>1</v>
          </cell>
          <cell r="S3676" t="str">
            <v>Chômage</v>
          </cell>
          <cell r="T3676">
            <v>1.0654906766769607</v>
          </cell>
        </row>
        <row r="3677">
          <cell r="A3677" t="str">
            <v>305061186</v>
          </cell>
          <cell r="B3677" t="str">
            <v>R18</v>
          </cell>
          <cell r="C3677">
            <v>342</v>
          </cell>
          <cell r="D3677" t="str">
            <v>PELLENC SA</v>
          </cell>
          <cell r="F3677">
            <v>52</v>
          </cell>
          <cell r="G3677" t="str">
            <v>2830Z</v>
          </cell>
          <cell r="H3677">
            <v>0</v>
          </cell>
          <cell r="I3677">
            <v>0</v>
          </cell>
          <cell r="J3677">
            <v>0</v>
          </cell>
          <cell r="K3677">
            <v>0</v>
          </cell>
          <cell r="L3677">
            <v>0</v>
          </cell>
          <cell r="M3677">
            <v>0</v>
          </cell>
          <cell r="N3677">
            <v>0</v>
          </cell>
          <cell r="O3677">
            <v>0</v>
          </cell>
          <cell r="P3677">
            <v>0</v>
          </cell>
          <cell r="Q3677">
            <v>4</v>
          </cell>
          <cell r="R3677">
            <v>4</v>
          </cell>
          <cell r="T3677">
            <v>1.0175693243742832</v>
          </cell>
        </row>
        <row r="3678">
          <cell r="A3678" t="str">
            <v>341399558</v>
          </cell>
          <cell r="B3678" t="str">
            <v>R14</v>
          </cell>
          <cell r="C3678">
            <v>536</v>
          </cell>
          <cell r="D3678" t="str">
            <v>TECHNICOLOR R&amp;D FRANCE SNC</v>
          </cell>
          <cell r="F3678">
            <v>470</v>
          </cell>
          <cell r="G3678" t="str">
            <v>2630Z</v>
          </cell>
          <cell r="H3678">
            <v>0</v>
          </cell>
          <cell r="I3678">
            <v>0</v>
          </cell>
          <cell r="J3678">
            <v>0</v>
          </cell>
          <cell r="K3678">
            <v>0</v>
          </cell>
          <cell r="L3678">
            <v>0</v>
          </cell>
          <cell r="M3678">
            <v>0</v>
          </cell>
          <cell r="N3678">
            <v>0</v>
          </cell>
          <cell r="O3678">
            <v>0</v>
          </cell>
          <cell r="P3678">
            <v>0</v>
          </cell>
          <cell r="Q3678">
            <v>15</v>
          </cell>
          <cell r="R3678">
            <v>15</v>
          </cell>
          <cell r="T3678">
            <v>1.0040298363787898</v>
          </cell>
        </row>
        <row r="3679">
          <cell r="A3679" t="str">
            <v>327880001</v>
          </cell>
          <cell r="B3679" t="str">
            <v>R15</v>
          </cell>
          <cell r="C3679">
            <v>43</v>
          </cell>
          <cell r="D3679" t="str">
            <v>FOGALE  NANOTECH</v>
          </cell>
          <cell r="F3679">
            <v>25</v>
          </cell>
          <cell r="G3679" t="str">
            <v>2651B</v>
          </cell>
          <cell r="H3679">
            <v>0</v>
          </cell>
          <cell r="I3679">
            <v>0</v>
          </cell>
          <cell r="J3679">
            <v>0</v>
          </cell>
          <cell r="K3679">
            <v>0</v>
          </cell>
          <cell r="L3679">
            <v>0</v>
          </cell>
          <cell r="M3679">
            <v>0</v>
          </cell>
          <cell r="N3679">
            <v>0</v>
          </cell>
          <cell r="O3679">
            <v>0</v>
          </cell>
          <cell r="P3679">
            <v>0</v>
          </cell>
          <cell r="Q3679">
            <v>2</v>
          </cell>
          <cell r="R3679">
            <v>2</v>
          </cell>
          <cell r="T3679">
            <v>0.97482100292120488</v>
          </cell>
        </row>
        <row r="3680">
          <cell r="A3680" t="str">
            <v>322624701</v>
          </cell>
          <cell r="B3680" t="str">
            <v>R12</v>
          </cell>
          <cell r="C3680">
            <v>1299</v>
          </cell>
          <cell r="D3680" t="str">
            <v>LISI AUTOMOTIVE FORMER</v>
          </cell>
          <cell r="F3680">
            <v>20</v>
          </cell>
          <cell r="G3680" t="str">
            <v>2594Z</v>
          </cell>
          <cell r="H3680">
            <v>0</v>
          </cell>
          <cell r="I3680">
            <v>0</v>
          </cell>
          <cell r="J3680">
            <v>0</v>
          </cell>
          <cell r="K3680">
            <v>0</v>
          </cell>
          <cell r="L3680">
            <v>0</v>
          </cell>
          <cell r="M3680">
            <v>0</v>
          </cell>
          <cell r="N3680">
            <v>0</v>
          </cell>
          <cell r="O3680">
            <v>0</v>
          </cell>
          <cell r="P3680">
            <v>0</v>
          </cell>
          <cell r="Q3680">
            <v>0</v>
          </cell>
          <cell r="R3680">
            <v>0</v>
          </cell>
          <cell r="T3680">
            <v>0.92761378782733461</v>
          </cell>
        </row>
        <row r="3681">
          <cell r="A3681" t="str">
            <v>338185762</v>
          </cell>
          <cell r="B3681" t="str">
            <v>R24</v>
          </cell>
          <cell r="C3681">
            <v>540</v>
          </cell>
          <cell r="D3681" t="str">
            <v>TREDI</v>
          </cell>
          <cell r="F3681">
            <v>5</v>
          </cell>
          <cell r="G3681" t="str">
            <v>3822Z</v>
          </cell>
          <cell r="H3681">
            <v>0</v>
          </cell>
          <cell r="I3681">
            <v>0</v>
          </cell>
          <cell r="J3681">
            <v>0</v>
          </cell>
          <cell r="K3681">
            <v>0</v>
          </cell>
          <cell r="L3681">
            <v>0</v>
          </cell>
          <cell r="M3681">
            <v>0</v>
          </cell>
          <cell r="N3681">
            <v>0</v>
          </cell>
          <cell r="O3681">
            <v>0</v>
          </cell>
          <cell r="P3681">
            <v>0</v>
          </cell>
          <cell r="Q3681">
            <v>0</v>
          </cell>
          <cell r="R3681">
            <v>0</v>
          </cell>
          <cell r="T3681">
            <v>2.1865745443072409</v>
          </cell>
        </row>
        <row r="3682">
          <cell r="A3682" t="str">
            <v>546950379</v>
          </cell>
          <cell r="B3682" t="str">
            <v>R03</v>
          </cell>
          <cell r="C3682">
            <v>2995</v>
          </cell>
          <cell r="D3682" t="str">
            <v>CHARAL</v>
          </cell>
          <cell r="F3682">
            <v>11</v>
          </cell>
          <cell r="G3682" t="str">
            <v>1011Z</v>
          </cell>
          <cell r="H3682">
            <v>1</v>
          </cell>
          <cell r="I3682">
            <v>0</v>
          </cell>
          <cell r="J3682">
            <v>0</v>
          </cell>
          <cell r="K3682">
            <v>0</v>
          </cell>
          <cell r="L3682">
            <v>0</v>
          </cell>
          <cell r="M3682">
            <v>0</v>
          </cell>
          <cell r="N3682">
            <v>0</v>
          </cell>
          <cell r="O3682">
            <v>0</v>
          </cell>
          <cell r="P3682">
            <v>0</v>
          </cell>
          <cell r="Q3682">
            <v>2</v>
          </cell>
          <cell r="R3682">
            <v>3</v>
          </cell>
          <cell r="T3682">
            <v>1.0550632104414435</v>
          </cell>
        </row>
        <row r="3683">
          <cell r="A3683" t="str">
            <v>341470656</v>
          </cell>
          <cell r="B3683" t="str">
            <v>R13</v>
          </cell>
          <cell r="C3683">
            <v>328</v>
          </cell>
          <cell r="D3683" t="str">
            <v>E2V SEMICONDUCTORS</v>
          </cell>
          <cell r="F3683">
            <v>35</v>
          </cell>
          <cell r="G3683" t="str">
            <v>2611Z</v>
          </cell>
          <cell r="H3683">
            <v>0</v>
          </cell>
          <cell r="I3683">
            <v>0</v>
          </cell>
          <cell r="J3683">
            <v>0</v>
          </cell>
          <cell r="K3683">
            <v>0</v>
          </cell>
          <cell r="L3683">
            <v>0</v>
          </cell>
          <cell r="M3683">
            <v>0</v>
          </cell>
          <cell r="N3683">
            <v>0</v>
          </cell>
          <cell r="O3683">
            <v>0</v>
          </cell>
          <cell r="P3683">
            <v>0</v>
          </cell>
          <cell r="Q3683">
            <v>0</v>
          </cell>
          <cell r="R3683">
            <v>0</v>
          </cell>
          <cell r="T3683">
            <v>1.034537254193568</v>
          </cell>
        </row>
        <row r="3684">
          <cell r="A3684" t="str">
            <v>343074142</v>
          </cell>
          <cell r="B3684" t="str">
            <v>R17</v>
          </cell>
          <cell r="C3684">
            <v>321</v>
          </cell>
          <cell r="D3684" t="str">
            <v>SCHNEIDER ELECTRIC PROT° ET CONTROLE</v>
          </cell>
          <cell r="F3684">
            <v>58</v>
          </cell>
          <cell r="G3684" t="str">
            <v>2712Z</v>
          </cell>
          <cell r="H3684">
            <v>0</v>
          </cell>
          <cell r="I3684">
            <v>0</v>
          </cell>
          <cell r="J3684">
            <v>0</v>
          </cell>
          <cell r="K3684">
            <v>0</v>
          </cell>
          <cell r="L3684">
            <v>0</v>
          </cell>
          <cell r="M3684">
            <v>0</v>
          </cell>
          <cell r="N3684">
            <v>0</v>
          </cell>
          <cell r="O3684">
            <v>0</v>
          </cell>
          <cell r="P3684">
            <v>0</v>
          </cell>
          <cell r="Q3684">
            <v>0</v>
          </cell>
          <cell r="R3684">
            <v>0</v>
          </cell>
          <cell r="T3684">
            <v>1.0665049709951209</v>
          </cell>
        </row>
        <row r="3685">
          <cell r="A3685" t="str">
            <v>348366410</v>
          </cell>
          <cell r="B3685" t="str">
            <v>R11</v>
          </cell>
          <cell r="C3685">
            <v>287</v>
          </cell>
          <cell r="D3685" t="str">
            <v>CONSTELLIUM CRV</v>
          </cell>
          <cell r="F3685">
            <v>124</v>
          </cell>
          <cell r="G3685" t="str">
            <v>2445Z</v>
          </cell>
          <cell r="H3685">
            <v>0</v>
          </cell>
          <cell r="I3685">
            <v>2</v>
          </cell>
          <cell r="J3685">
            <v>2</v>
          </cell>
          <cell r="K3685">
            <v>1</v>
          </cell>
          <cell r="L3685">
            <v>1</v>
          </cell>
          <cell r="M3685">
            <v>0</v>
          </cell>
          <cell r="N3685">
            <v>0</v>
          </cell>
          <cell r="O3685">
            <v>0</v>
          </cell>
          <cell r="P3685">
            <v>2</v>
          </cell>
          <cell r="Q3685">
            <v>5</v>
          </cell>
          <cell r="R3685">
            <v>10</v>
          </cell>
          <cell r="S3685" t="str">
            <v>retraite</v>
          </cell>
          <cell r="T3685">
            <v>1.1411409205189682</v>
          </cell>
        </row>
        <row r="3686">
          <cell r="A3686" t="str">
            <v>778126458</v>
          </cell>
          <cell r="B3686" t="str">
            <v>R08</v>
          </cell>
          <cell r="C3686">
            <v>85</v>
          </cell>
          <cell r="D3686" t="str">
            <v>CENTRE DE RECHERCHES BIOLOGIQUES</v>
          </cell>
          <cell r="F3686">
            <v>20</v>
          </cell>
          <cell r="G3686" t="str">
            <v>2110Z</v>
          </cell>
          <cell r="H3686">
            <v>0</v>
          </cell>
          <cell r="I3686">
            <v>0</v>
          </cell>
          <cell r="J3686">
            <v>0</v>
          </cell>
          <cell r="K3686">
            <v>0</v>
          </cell>
          <cell r="L3686">
            <v>0</v>
          </cell>
          <cell r="M3686">
            <v>1</v>
          </cell>
          <cell r="N3686">
            <v>0</v>
          </cell>
          <cell r="O3686">
            <v>0</v>
          </cell>
          <cell r="P3686">
            <v>0</v>
          </cell>
          <cell r="Q3686">
            <v>1</v>
          </cell>
          <cell r="R3686">
            <v>2</v>
          </cell>
          <cell r="T3686">
            <v>1.0008769176345933</v>
          </cell>
        </row>
        <row r="3687">
          <cell r="A3687" t="str">
            <v>304488141</v>
          </cell>
          <cell r="B3687" t="str">
            <v>R27</v>
          </cell>
          <cell r="C3687">
            <v>21</v>
          </cell>
          <cell r="D3687" t="str">
            <v>CHEMDATA SA</v>
          </cell>
          <cell r="F3687">
            <v>6</v>
          </cell>
          <cell r="G3687" t="str">
            <v>5829A</v>
          </cell>
          <cell r="H3687">
            <v>1</v>
          </cell>
          <cell r="I3687">
            <v>0</v>
          </cell>
          <cell r="J3687">
            <v>0</v>
          </cell>
          <cell r="K3687">
            <v>0</v>
          </cell>
          <cell r="L3687">
            <v>0</v>
          </cell>
          <cell r="M3687">
            <v>0</v>
          </cell>
          <cell r="N3687">
            <v>0</v>
          </cell>
          <cell r="O3687">
            <v>0</v>
          </cell>
          <cell r="P3687">
            <v>0</v>
          </cell>
          <cell r="Q3687">
            <v>0</v>
          </cell>
          <cell r="R3687">
            <v>1</v>
          </cell>
          <cell r="T3687">
            <v>1.0074714201094022</v>
          </cell>
        </row>
        <row r="3688">
          <cell r="A3688" t="str">
            <v>434831335</v>
          </cell>
          <cell r="B3688" t="str">
            <v>R03</v>
          </cell>
          <cell r="C3688">
            <v>636</v>
          </cell>
          <cell r="D3688" t="str">
            <v>CLS REMY COINTREAU</v>
          </cell>
          <cell r="F3688">
            <v>6</v>
          </cell>
          <cell r="G3688" t="str">
            <v>1101Z</v>
          </cell>
          <cell r="H3688">
            <v>0</v>
          </cell>
          <cell r="I3688">
            <v>0</v>
          </cell>
          <cell r="J3688">
            <v>0</v>
          </cell>
          <cell r="K3688">
            <v>0</v>
          </cell>
          <cell r="L3688">
            <v>0</v>
          </cell>
          <cell r="M3688">
            <v>0</v>
          </cell>
          <cell r="N3688">
            <v>0</v>
          </cell>
          <cell r="O3688">
            <v>0</v>
          </cell>
          <cell r="P3688">
            <v>0</v>
          </cell>
          <cell r="Q3688">
            <v>0</v>
          </cell>
          <cell r="R3688">
            <v>0</v>
          </cell>
          <cell r="T3688">
            <v>0.98741263172812344</v>
          </cell>
        </row>
        <row r="3689">
          <cell r="A3689" t="str">
            <v>331418061</v>
          </cell>
          <cell r="B3689" t="str">
            <v>R14</v>
          </cell>
          <cell r="C3689">
            <v>37</v>
          </cell>
          <cell r="D3689" t="str">
            <v>ESTAR</v>
          </cell>
          <cell r="F3689">
            <v>13</v>
          </cell>
          <cell r="G3689" t="str">
            <v>2630Z</v>
          </cell>
          <cell r="H3689">
            <v>0</v>
          </cell>
          <cell r="I3689">
            <v>0</v>
          </cell>
          <cell r="J3689">
            <v>0</v>
          </cell>
          <cell r="K3689">
            <v>0</v>
          </cell>
          <cell r="L3689">
            <v>0</v>
          </cell>
          <cell r="M3689">
            <v>0</v>
          </cell>
          <cell r="N3689">
            <v>0</v>
          </cell>
          <cell r="O3689">
            <v>0</v>
          </cell>
          <cell r="P3689">
            <v>0</v>
          </cell>
          <cell r="Q3689">
            <v>0</v>
          </cell>
          <cell r="R3689">
            <v>0</v>
          </cell>
          <cell r="T3689">
            <v>1.002008067494877</v>
          </cell>
        </row>
        <row r="3690">
          <cell r="A3690" t="str">
            <v>481213692</v>
          </cell>
          <cell r="B3690" t="str">
            <v>R17</v>
          </cell>
          <cell r="C3690">
            <v>450</v>
          </cell>
          <cell r="D3690" t="str">
            <v>CONVERTEAM SAS ROTATING MACH DIV</v>
          </cell>
          <cell r="F3690">
            <v>8</v>
          </cell>
          <cell r="G3690" t="str">
            <v>2711Z</v>
          </cell>
          <cell r="H3690">
            <v>0</v>
          </cell>
          <cell r="I3690">
            <v>0</v>
          </cell>
          <cell r="J3690">
            <v>0</v>
          </cell>
          <cell r="K3690">
            <v>0</v>
          </cell>
          <cell r="L3690">
            <v>0</v>
          </cell>
          <cell r="M3690">
            <v>0</v>
          </cell>
          <cell r="N3690">
            <v>0</v>
          </cell>
          <cell r="O3690">
            <v>0</v>
          </cell>
          <cell r="P3690">
            <v>1</v>
          </cell>
          <cell r="Q3690">
            <v>0</v>
          </cell>
          <cell r="R3690">
            <v>1</v>
          </cell>
          <cell r="S3690" t="str">
            <v>retraite</v>
          </cell>
          <cell r="T3690">
            <v>1.0166776511794382</v>
          </cell>
        </row>
        <row r="3691">
          <cell r="A3691" t="str">
            <v>342874013</v>
          </cell>
          <cell r="B3691" t="str">
            <v>R29</v>
          </cell>
          <cell r="C3691">
            <v>34</v>
          </cell>
          <cell r="D3691" t="str">
            <v>PRODITEC</v>
          </cell>
          <cell r="F3691">
            <v>10</v>
          </cell>
          <cell r="G3691" t="str">
            <v>6311Z</v>
          </cell>
          <cell r="H3691">
            <v>1</v>
          </cell>
          <cell r="I3691">
            <v>0</v>
          </cell>
          <cell r="J3691">
            <v>0</v>
          </cell>
          <cell r="K3691">
            <v>0</v>
          </cell>
          <cell r="L3691">
            <v>0</v>
          </cell>
          <cell r="M3691">
            <v>0</v>
          </cell>
          <cell r="N3691">
            <v>0</v>
          </cell>
          <cell r="O3691">
            <v>0</v>
          </cell>
          <cell r="P3691">
            <v>0</v>
          </cell>
          <cell r="Q3691">
            <v>0</v>
          </cell>
          <cell r="R3691">
            <v>1</v>
          </cell>
          <cell r="T3691">
            <v>1.002910312738631</v>
          </cell>
        </row>
        <row r="3692">
          <cell r="A3692" t="str">
            <v>788060465</v>
          </cell>
          <cell r="B3692" t="str">
            <v>R08</v>
          </cell>
          <cell r="C3692">
            <v>291</v>
          </cell>
          <cell r="D3692" t="str">
            <v>IFM RECHERCHE CIT</v>
          </cell>
          <cell r="F3692">
            <v>55</v>
          </cell>
          <cell r="G3692" t="str">
            <v>21</v>
          </cell>
          <cell r="H3692">
            <v>0</v>
          </cell>
          <cell r="I3692">
            <v>0</v>
          </cell>
          <cell r="J3692">
            <v>0</v>
          </cell>
          <cell r="K3692">
            <v>0</v>
          </cell>
          <cell r="L3692">
            <v>0</v>
          </cell>
          <cell r="M3692">
            <v>0</v>
          </cell>
          <cell r="N3692">
            <v>0</v>
          </cell>
          <cell r="O3692">
            <v>0</v>
          </cell>
          <cell r="P3692">
            <v>0</v>
          </cell>
          <cell r="Q3692">
            <v>8</v>
          </cell>
          <cell r="R3692">
            <v>8</v>
          </cell>
          <cell r="T3692">
            <v>1.0086433135043285</v>
          </cell>
        </row>
        <row r="3693">
          <cell r="A3693" t="str">
            <v>333353738</v>
          </cell>
          <cell r="B3693" t="str">
            <v>R13</v>
          </cell>
          <cell r="C3693">
            <v>298</v>
          </cell>
          <cell r="D3693" t="str">
            <v>ATMEL ROUSSET SAS</v>
          </cell>
          <cell r="F3693">
            <v>186</v>
          </cell>
          <cell r="G3693" t="str">
            <v>2611Z</v>
          </cell>
          <cell r="H3693">
            <v>6</v>
          </cell>
          <cell r="I3693">
            <v>0</v>
          </cell>
          <cell r="J3693">
            <v>0</v>
          </cell>
          <cell r="K3693">
            <v>0</v>
          </cell>
          <cell r="L3693">
            <v>0</v>
          </cell>
          <cell r="M3693">
            <v>0</v>
          </cell>
          <cell r="N3693">
            <v>0</v>
          </cell>
          <cell r="O3693">
            <v>0</v>
          </cell>
          <cell r="P3693">
            <v>0</v>
          </cell>
          <cell r="Q3693">
            <v>11</v>
          </cell>
          <cell r="R3693">
            <v>17</v>
          </cell>
          <cell r="T3693">
            <v>1.1055798448597505</v>
          </cell>
        </row>
        <row r="3694">
          <cell r="A3694" t="str">
            <v>331312108</v>
          </cell>
          <cell r="B3694" t="str">
            <v>R19</v>
          </cell>
          <cell r="C3694">
            <v>2388</v>
          </cell>
          <cell r="D3694" t="str">
            <v>VALEO SYSTEMES THERMIQUES</v>
          </cell>
          <cell r="F3694">
            <v>311</v>
          </cell>
          <cell r="G3694" t="str">
            <v>2932Z</v>
          </cell>
          <cell r="H3694">
            <v>5</v>
          </cell>
          <cell r="I3694">
            <v>2</v>
          </cell>
          <cell r="J3694">
            <v>2</v>
          </cell>
          <cell r="K3694">
            <v>2</v>
          </cell>
          <cell r="L3694">
            <v>2</v>
          </cell>
          <cell r="M3694">
            <v>2</v>
          </cell>
          <cell r="N3694">
            <v>0</v>
          </cell>
          <cell r="O3694">
            <v>1</v>
          </cell>
          <cell r="P3694">
            <v>2</v>
          </cell>
          <cell r="Q3694">
            <v>0</v>
          </cell>
          <cell r="R3694">
            <v>14</v>
          </cell>
          <cell r="T3694">
            <v>1.1810726079909646</v>
          </cell>
        </row>
        <row r="3695">
          <cell r="A3695" t="str">
            <v>340723626</v>
          </cell>
          <cell r="B3695" t="str">
            <v>R13</v>
          </cell>
          <cell r="C3695">
            <v>1525</v>
          </cell>
          <cell r="D3695" t="str">
            <v>THALES ELECTRON DEVICES S A</v>
          </cell>
          <cell r="F3695">
            <v>79</v>
          </cell>
          <cell r="G3695" t="str">
            <v>2611Z</v>
          </cell>
          <cell r="H3695">
            <v>3</v>
          </cell>
          <cell r="I3695">
            <v>0</v>
          </cell>
          <cell r="J3695">
            <v>0</v>
          </cell>
          <cell r="K3695">
            <v>0</v>
          </cell>
          <cell r="L3695">
            <v>0</v>
          </cell>
          <cell r="M3695">
            <v>0</v>
          </cell>
          <cell r="N3695">
            <v>0</v>
          </cell>
          <cell r="O3695">
            <v>0</v>
          </cell>
          <cell r="P3695">
            <v>0</v>
          </cell>
          <cell r="Q3695">
            <v>1</v>
          </cell>
          <cell r="R3695">
            <v>4</v>
          </cell>
          <cell r="T3695">
            <v>0.91576313224995887</v>
          </cell>
        </row>
        <row r="3696">
          <cell r="A3696" t="str">
            <v>301763405</v>
          </cell>
          <cell r="B3696" t="str">
            <v>R08</v>
          </cell>
          <cell r="C3696">
            <v>791</v>
          </cell>
          <cell r="D3696" t="str">
            <v>CEVA SANTE ANIMALE</v>
          </cell>
          <cell r="F3696">
            <v>49</v>
          </cell>
          <cell r="G3696" t="str">
            <v>2120Z</v>
          </cell>
          <cell r="H3696">
            <v>0</v>
          </cell>
          <cell r="I3696">
            <v>0</v>
          </cell>
          <cell r="J3696">
            <v>0</v>
          </cell>
          <cell r="K3696">
            <v>0</v>
          </cell>
          <cell r="L3696">
            <v>0</v>
          </cell>
          <cell r="M3696">
            <v>2</v>
          </cell>
          <cell r="N3696">
            <v>0</v>
          </cell>
          <cell r="O3696">
            <v>0</v>
          </cell>
          <cell r="P3696">
            <v>0</v>
          </cell>
          <cell r="Q3696">
            <v>0</v>
          </cell>
          <cell r="R3696">
            <v>2</v>
          </cell>
          <cell r="T3696">
            <v>1.0051332652554843</v>
          </cell>
        </row>
        <row r="3697">
          <cell r="A3697" t="str">
            <v>085581338</v>
          </cell>
          <cell r="B3697" t="str">
            <v>R08</v>
          </cell>
          <cell r="C3697">
            <v>101</v>
          </cell>
          <cell r="D3697" t="str">
            <v>SCIENCE UNION</v>
          </cell>
          <cell r="F3697">
            <v>69</v>
          </cell>
          <cell r="G3697" t="str">
            <v>2110Z</v>
          </cell>
          <cell r="H3697">
            <v>0</v>
          </cell>
          <cell r="I3697">
            <v>0</v>
          </cell>
          <cell r="J3697">
            <v>0</v>
          </cell>
          <cell r="K3697">
            <v>0</v>
          </cell>
          <cell r="L3697">
            <v>0</v>
          </cell>
          <cell r="M3697">
            <v>3</v>
          </cell>
          <cell r="N3697">
            <v>0</v>
          </cell>
          <cell r="O3697">
            <v>0</v>
          </cell>
          <cell r="P3697">
            <v>0</v>
          </cell>
          <cell r="Q3697">
            <v>0</v>
          </cell>
          <cell r="R3697">
            <v>3</v>
          </cell>
          <cell r="T3697">
            <v>0.98267748267602162</v>
          </cell>
        </row>
        <row r="3698">
          <cell r="A3698" t="str">
            <v>378168470</v>
          </cell>
          <cell r="B3698" t="str">
            <v>R12</v>
          </cell>
          <cell r="C3698">
            <v>4210</v>
          </cell>
          <cell r="D3698" t="str">
            <v>MBDA FRANCE</v>
          </cell>
          <cell r="F3698">
            <v>1325</v>
          </cell>
          <cell r="G3698" t="str">
            <v>2540Z</v>
          </cell>
          <cell r="H3698">
            <v>5</v>
          </cell>
          <cell r="I3698">
            <v>0</v>
          </cell>
          <cell r="J3698">
            <v>0</v>
          </cell>
          <cell r="K3698">
            <v>0</v>
          </cell>
          <cell r="L3698">
            <v>0</v>
          </cell>
          <cell r="M3698">
            <v>0</v>
          </cell>
          <cell r="N3698">
            <v>0</v>
          </cell>
          <cell r="O3698">
            <v>19</v>
          </cell>
          <cell r="P3698">
            <v>29</v>
          </cell>
          <cell r="Q3698">
            <v>24</v>
          </cell>
          <cell r="R3698">
            <v>77</v>
          </cell>
          <cell r="S3698" t="str">
            <v>déces 3, retraite 26</v>
          </cell>
          <cell r="T3698">
            <v>1.2124716084312417</v>
          </cell>
        </row>
        <row r="3699">
          <cell r="A3699" t="str">
            <v>375650116</v>
          </cell>
          <cell r="B3699" t="str">
            <v>R08</v>
          </cell>
          <cell r="C3699">
            <v>37</v>
          </cell>
          <cell r="D3699" t="str">
            <v>LABORATOIRE DU DERMOPHIL INDIEN</v>
          </cell>
          <cell r="F3699">
            <v>2</v>
          </cell>
          <cell r="G3699" t="str">
            <v>2120Z</v>
          </cell>
          <cell r="H3699">
            <v>0</v>
          </cell>
          <cell r="I3699">
            <v>0</v>
          </cell>
          <cell r="J3699">
            <v>0</v>
          </cell>
          <cell r="K3699">
            <v>0</v>
          </cell>
          <cell r="L3699">
            <v>0</v>
          </cell>
          <cell r="M3699">
            <v>0</v>
          </cell>
          <cell r="N3699">
            <v>0</v>
          </cell>
          <cell r="O3699">
            <v>0</v>
          </cell>
          <cell r="P3699">
            <v>0</v>
          </cell>
          <cell r="Q3699">
            <v>0</v>
          </cell>
          <cell r="R3699">
            <v>0</v>
          </cell>
          <cell r="T3699">
            <v>9.4831774042556631</v>
          </cell>
        </row>
        <row r="3700">
          <cell r="A3700" t="str">
            <v>339361701</v>
          </cell>
          <cell r="B3700" t="str">
            <v>R13</v>
          </cell>
          <cell r="C3700">
            <v>102</v>
          </cell>
          <cell r="D3700" t="str">
            <v>KONTRON MODULAR COMPUTERS SAS</v>
          </cell>
          <cell r="F3700">
            <v>31</v>
          </cell>
          <cell r="G3700" t="str">
            <v>2620Z</v>
          </cell>
          <cell r="H3700">
            <v>2</v>
          </cell>
          <cell r="I3700">
            <v>0</v>
          </cell>
          <cell r="J3700">
            <v>0</v>
          </cell>
          <cell r="K3700">
            <v>0</v>
          </cell>
          <cell r="L3700">
            <v>0</v>
          </cell>
          <cell r="M3700">
            <v>0</v>
          </cell>
          <cell r="N3700">
            <v>0</v>
          </cell>
          <cell r="O3700">
            <v>1</v>
          </cell>
          <cell r="P3700">
            <v>1</v>
          </cell>
          <cell r="Q3700">
            <v>0</v>
          </cell>
          <cell r="R3700">
            <v>4</v>
          </cell>
          <cell r="S3700" t="str">
            <v>deces</v>
          </cell>
          <cell r="T3700">
            <v>1.0167053291250543</v>
          </cell>
        </row>
        <row r="3701">
          <cell r="A3701" t="str">
            <v>857802508</v>
          </cell>
          <cell r="B3701" t="str">
            <v>R18</v>
          </cell>
          <cell r="C3701">
            <v>1649</v>
          </cell>
          <cell r="D3701" t="str">
            <v>MANITOU BF</v>
          </cell>
          <cell r="F3701">
            <v>37</v>
          </cell>
          <cell r="G3701" t="str">
            <v>2822Z</v>
          </cell>
          <cell r="H3701">
            <v>0</v>
          </cell>
          <cell r="I3701">
            <v>1</v>
          </cell>
          <cell r="J3701">
            <v>0</v>
          </cell>
          <cell r="K3701">
            <v>0</v>
          </cell>
          <cell r="L3701">
            <v>0</v>
          </cell>
          <cell r="M3701">
            <v>2</v>
          </cell>
          <cell r="N3701">
            <v>0</v>
          </cell>
          <cell r="O3701">
            <v>0</v>
          </cell>
          <cell r="P3701">
            <v>0</v>
          </cell>
          <cell r="Q3701">
            <v>0</v>
          </cell>
          <cell r="R3701">
            <v>3</v>
          </cell>
          <cell r="T3701">
            <v>1.0115925742839662</v>
          </cell>
        </row>
        <row r="3702">
          <cell r="A3702" t="str">
            <v>552015570</v>
          </cell>
          <cell r="B3702" t="str">
            <v>R15</v>
          </cell>
          <cell r="C3702">
            <v>111</v>
          </cell>
          <cell r="D3702" t="str">
            <v>REGULATEURS GEORGIN</v>
          </cell>
          <cell r="F3702">
            <v>3</v>
          </cell>
          <cell r="G3702" t="str">
            <v>2651B</v>
          </cell>
          <cell r="H3702">
            <v>0</v>
          </cell>
          <cell r="I3702">
            <v>0</v>
          </cell>
          <cell r="J3702">
            <v>0</v>
          </cell>
          <cell r="K3702">
            <v>0</v>
          </cell>
          <cell r="L3702">
            <v>0</v>
          </cell>
          <cell r="M3702">
            <v>0</v>
          </cell>
          <cell r="N3702">
            <v>0</v>
          </cell>
          <cell r="O3702">
            <v>0</v>
          </cell>
          <cell r="P3702">
            <v>0</v>
          </cell>
          <cell r="Q3702">
            <v>0</v>
          </cell>
          <cell r="R3702">
            <v>0</v>
          </cell>
          <cell r="T3702">
            <v>0.99693526156133161</v>
          </cell>
        </row>
        <row r="3703">
          <cell r="A3703" t="str">
            <v>312083561</v>
          </cell>
          <cell r="B3703" t="str">
            <v>R18</v>
          </cell>
          <cell r="C3703">
            <v>28</v>
          </cell>
          <cell r="D3703" t="str">
            <v>LE CRENEAU INDUSTRIEL</v>
          </cell>
          <cell r="F3703">
            <v>7</v>
          </cell>
          <cell r="G3703" t="str">
            <v>2841Z</v>
          </cell>
          <cell r="H3703">
            <v>0</v>
          </cell>
          <cell r="I3703">
            <v>0</v>
          </cell>
          <cell r="J3703">
            <v>0</v>
          </cell>
          <cell r="K3703">
            <v>0</v>
          </cell>
          <cell r="L3703">
            <v>0</v>
          </cell>
          <cell r="M3703">
            <v>0</v>
          </cell>
          <cell r="N3703">
            <v>0</v>
          </cell>
          <cell r="O3703">
            <v>0</v>
          </cell>
          <cell r="P3703">
            <v>0</v>
          </cell>
          <cell r="Q3703">
            <v>0</v>
          </cell>
          <cell r="R3703">
            <v>0</v>
          </cell>
          <cell r="T3703">
            <v>0.99977057718141094</v>
          </cell>
        </row>
        <row r="3704">
          <cell r="A3704" t="str">
            <v>302410691</v>
          </cell>
          <cell r="B3704" t="str">
            <v>R15</v>
          </cell>
          <cell r="C3704">
            <v>18</v>
          </cell>
          <cell r="D3704" t="str">
            <v>UNIVERSAL TECHNIC</v>
          </cell>
          <cell r="F3704">
            <v>1</v>
          </cell>
          <cell r="G3704" t="str">
            <v>2651B</v>
          </cell>
          <cell r="H3704">
            <v>0</v>
          </cell>
          <cell r="I3704">
            <v>0</v>
          </cell>
          <cell r="J3704">
            <v>0</v>
          </cell>
          <cell r="K3704">
            <v>0</v>
          </cell>
          <cell r="L3704">
            <v>0</v>
          </cell>
          <cell r="M3704">
            <v>0</v>
          </cell>
          <cell r="N3704">
            <v>0</v>
          </cell>
          <cell r="O3704">
            <v>0</v>
          </cell>
          <cell r="P3704">
            <v>0</v>
          </cell>
          <cell r="Q3704">
            <v>0</v>
          </cell>
          <cell r="R3704">
            <v>0</v>
          </cell>
          <cell r="T3704">
            <v>9.4703029084615995</v>
          </cell>
        </row>
        <row r="3705">
          <cell r="A3705" t="str">
            <v>349942458</v>
          </cell>
          <cell r="B3705" t="str">
            <v>R18</v>
          </cell>
          <cell r="C3705">
            <v>1992</v>
          </cell>
          <cell r="D3705" t="str">
            <v>GE ENERGY PRODUCTS France SNC</v>
          </cell>
          <cell r="E3705" t="str">
            <v>349942458 ; 393712963 ;</v>
          </cell>
          <cell r="F3705">
            <v>60</v>
          </cell>
          <cell r="G3705" t="str">
            <v>2811Z</v>
          </cell>
          <cell r="H3705">
            <v>0</v>
          </cell>
          <cell r="I3705">
            <v>0</v>
          </cell>
          <cell r="J3705">
            <v>0</v>
          </cell>
          <cell r="K3705">
            <v>0</v>
          </cell>
          <cell r="L3705">
            <v>0</v>
          </cell>
          <cell r="M3705">
            <v>1</v>
          </cell>
          <cell r="N3705">
            <v>0</v>
          </cell>
          <cell r="O3705">
            <v>0</v>
          </cell>
          <cell r="P3705">
            <v>0</v>
          </cell>
          <cell r="Q3705">
            <v>0</v>
          </cell>
          <cell r="R3705">
            <v>1</v>
          </cell>
          <cell r="T3705">
            <v>0.99087732764475456</v>
          </cell>
        </row>
        <row r="3706">
          <cell r="A3706" t="str">
            <v>439067612</v>
          </cell>
          <cell r="B3706" t="str">
            <v>R20</v>
          </cell>
          <cell r="C3706">
            <v>2057</v>
          </cell>
          <cell r="D3706" t="str">
            <v>STX FRANCE SA</v>
          </cell>
          <cell r="F3706">
            <v>144</v>
          </cell>
          <cell r="G3706" t="str">
            <v>3011Z</v>
          </cell>
          <cell r="H3706">
            <v>0</v>
          </cell>
          <cell r="I3706">
            <v>0</v>
          </cell>
          <cell r="J3706">
            <v>0</v>
          </cell>
          <cell r="K3706">
            <v>0</v>
          </cell>
          <cell r="L3706">
            <v>0</v>
          </cell>
          <cell r="M3706">
            <v>0</v>
          </cell>
          <cell r="N3706">
            <v>0</v>
          </cell>
          <cell r="O3706">
            <v>0</v>
          </cell>
          <cell r="P3706">
            <v>0</v>
          </cell>
          <cell r="Q3706">
            <v>0</v>
          </cell>
          <cell r="R3706">
            <v>0</v>
          </cell>
          <cell r="T3706">
            <v>1.0080228660820003</v>
          </cell>
        </row>
        <row r="3707">
          <cell r="A3707" t="str">
            <v>350811097</v>
          </cell>
          <cell r="B3707" t="str">
            <v>R18</v>
          </cell>
          <cell r="C3707">
            <v>230</v>
          </cell>
          <cell r="D3707" t="str">
            <v>VELAN SAS</v>
          </cell>
          <cell r="F3707">
            <v>7</v>
          </cell>
          <cell r="G3707" t="str">
            <v>2814Z</v>
          </cell>
          <cell r="H3707">
            <v>0</v>
          </cell>
          <cell r="I3707">
            <v>0</v>
          </cell>
          <cell r="J3707">
            <v>0</v>
          </cell>
          <cell r="K3707">
            <v>0</v>
          </cell>
          <cell r="L3707">
            <v>0</v>
          </cell>
          <cell r="M3707">
            <v>0</v>
          </cell>
          <cell r="N3707">
            <v>0</v>
          </cell>
          <cell r="O3707">
            <v>0</v>
          </cell>
          <cell r="P3707">
            <v>0</v>
          </cell>
          <cell r="Q3707">
            <v>0</v>
          </cell>
          <cell r="R3707">
            <v>0</v>
          </cell>
          <cell r="T3707">
            <v>1.002743644945834</v>
          </cell>
        </row>
        <row r="3708">
          <cell r="A3708" t="str">
            <v>542060694</v>
          </cell>
          <cell r="B3708" t="str">
            <v>R08</v>
          </cell>
          <cell r="C3708">
            <v>234</v>
          </cell>
          <cell r="D3708" t="str">
            <v>ASTELLAS PHARMA</v>
          </cell>
          <cell r="F3708">
            <v>9</v>
          </cell>
          <cell r="G3708" t="str">
            <v>2120Z</v>
          </cell>
          <cell r="H3708">
            <v>0</v>
          </cell>
          <cell r="I3708">
            <v>0</v>
          </cell>
          <cell r="J3708">
            <v>0</v>
          </cell>
          <cell r="K3708">
            <v>0</v>
          </cell>
          <cell r="L3708">
            <v>0</v>
          </cell>
          <cell r="M3708">
            <v>0</v>
          </cell>
          <cell r="N3708">
            <v>0</v>
          </cell>
          <cell r="O3708">
            <v>0</v>
          </cell>
          <cell r="P3708">
            <v>0</v>
          </cell>
          <cell r="Q3708">
            <v>0</v>
          </cell>
          <cell r="R3708">
            <v>0</v>
          </cell>
          <cell r="T3708">
            <v>0.99718250108573792</v>
          </cell>
        </row>
        <row r="3709">
          <cell r="A3709" t="str">
            <v>343078481</v>
          </cell>
          <cell r="B3709" t="str">
            <v>R13</v>
          </cell>
          <cell r="C3709">
            <v>106</v>
          </cell>
          <cell r="D3709" t="str">
            <v>THALES AVIONICS LCD SA</v>
          </cell>
          <cell r="F3709">
            <v>5</v>
          </cell>
          <cell r="G3709" t="str">
            <v>2611Z</v>
          </cell>
          <cell r="H3709">
            <v>0</v>
          </cell>
          <cell r="I3709">
            <v>1</v>
          </cell>
          <cell r="J3709">
            <v>0</v>
          </cell>
          <cell r="K3709">
            <v>0</v>
          </cell>
          <cell r="L3709">
            <v>0</v>
          </cell>
          <cell r="M3709">
            <v>0</v>
          </cell>
          <cell r="N3709">
            <v>0</v>
          </cell>
          <cell r="O3709">
            <v>0</v>
          </cell>
          <cell r="P3709">
            <v>0</v>
          </cell>
          <cell r="Q3709">
            <v>0</v>
          </cell>
          <cell r="R3709">
            <v>1</v>
          </cell>
          <cell r="T3709">
            <v>1.0138919717299537</v>
          </cell>
        </row>
        <row r="3710">
          <cell r="A3710" t="str">
            <v>348921735</v>
          </cell>
          <cell r="B3710" t="str">
            <v>R22</v>
          </cell>
          <cell r="C3710">
            <v>210</v>
          </cell>
          <cell r="D3710" t="str">
            <v>AIR LIQUIDE MEDICAL SYSTEMS</v>
          </cell>
          <cell r="F3710">
            <v>31</v>
          </cell>
          <cell r="G3710" t="str">
            <v>3250A</v>
          </cell>
          <cell r="H3710">
            <v>0</v>
          </cell>
          <cell r="I3710">
            <v>0</v>
          </cell>
          <cell r="J3710">
            <v>0</v>
          </cell>
          <cell r="K3710">
            <v>0</v>
          </cell>
          <cell r="L3710">
            <v>0</v>
          </cell>
          <cell r="M3710">
            <v>0</v>
          </cell>
          <cell r="N3710">
            <v>0</v>
          </cell>
          <cell r="O3710">
            <v>0</v>
          </cell>
          <cell r="P3710">
            <v>0</v>
          </cell>
          <cell r="Q3710">
            <v>2</v>
          </cell>
          <cell r="R3710">
            <v>2</v>
          </cell>
          <cell r="T3710">
            <v>1.0262451046005159</v>
          </cell>
        </row>
        <row r="3711">
          <cell r="A3711" t="str">
            <v>398993899</v>
          </cell>
          <cell r="B3711" t="str">
            <v>R15</v>
          </cell>
          <cell r="C3711">
            <v>1216</v>
          </cell>
          <cell r="D3711" t="str">
            <v>THALES OPTRONIQUE SA</v>
          </cell>
          <cell r="F3711">
            <v>317</v>
          </cell>
          <cell r="G3711" t="str">
            <v>2651A</v>
          </cell>
          <cell r="H3711">
            <v>0</v>
          </cell>
          <cell r="I3711">
            <v>0</v>
          </cell>
          <cell r="J3711">
            <v>0</v>
          </cell>
          <cell r="K3711">
            <v>0</v>
          </cell>
          <cell r="L3711">
            <v>0</v>
          </cell>
          <cell r="M3711">
            <v>0</v>
          </cell>
          <cell r="N3711">
            <v>0</v>
          </cell>
          <cell r="O3711">
            <v>0</v>
          </cell>
          <cell r="P3711">
            <v>0</v>
          </cell>
          <cell r="Q3711">
            <v>6</v>
          </cell>
          <cell r="R3711">
            <v>6</v>
          </cell>
          <cell r="T3711">
            <v>1.0584498669748459</v>
          </cell>
        </row>
        <row r="3712">
          <cell r="A3712" t="str">
            <v>305207169</v>
          </cell>
          <cell r="B3712" t="str">
            <v>R07</v>
          </cell>
          <cell r="C3712">
            <v>5677</v>
          </cell>
          <cell r="D3712" t="str">
            <v>AREVA NC</v>
          </cell>
          <cell r="F3712">
            <v>174</v>
          </cell>
          <cell r="G3712" t="str">
            <v>2013A</v>
          </cell>
          <cell r="H3712">
            <v>0</v>
          </cell>
          <cell r="I3712">
            <v>1</v>
          </cell>
          <cell r="J3712">
            <v>0</v>
          </cell>
          <cell r="K3712">
            <v>0</v>
          </cell>
          <cell r="L3712">
            <v>0</v>
          </cell>
          <cell r="M3712">
            <v>0</v>
          </cell>
          <cell r="N3712">
            <v>0</v>
          </cell>
          <cell r="O3712">
            <v>0</v>
          </cell>
          <cell r="P3712">
            <v>1</v>
          </cell>
          <cell r="Q3712">
            <v>0</v>
          </cell>
          <cell r="R3712">
            <v>2</v>
          </cell>
          <cell r="S3712" t="str">
            <v>retraite</v>
          </cell>
          <cell r="T3712">
            <v>1.1341009951358298</v>
          </cell>
        </row>
        <row r="3713">
          <cell r="A3713" t="str">
            <v>347555559</v>
          </cell>
          <cell r="B3713" t="str">
            <v>R12</v>
          </cell>
          <cell r="C3713">
            <v>911</v>
          </cell>
          <cell r="D3713" t="str">
            <v>DE DIETRICH THERMIQUE</v>
          </cell>
          <cell r="F3713">
            <v>21</v>
          </cell>
          <cell r="G3713" t="str">
            <v>2521Z</v>
          </cell>
          <cell r="H3713">
            <v>0</v>
          </cell>
          <cell r="I3713">
            <v>0</v>
          </cell>
          <cell r="J3713">
            <v>0</v>
          </cell>
          <cell r="K3713">
            <v>0</v>
          </cell>
          <cell r="L3713">
            <v>0</v>
          </cell>
          <cell r="M3713">
            <v>1</v>
          </cell>
          <cell r="N3713">
            <v>0</v>
          </cell>
          <cell r="O3713">
            <v>0</v>
          </cell>
          <cell r="P3713">
            <v>0</v>
          </cell>
          <cell r="Q3713">
            <v>0</v>
          </cell>
          <cell r="R3713">
            <v>1</v>
          </cell>
          <cell r="T3713">
            <v>0.79898026210952222</v>
          </cell>
        </row>
        <row r="3714">
          <cell r="A3714" t="str">
            <v>352960702</v>
          </cell>
          <cell r="B3714" t="str">
            <v>R18</v>
          </cell>
          <cell r="C3714">
            <v>99</v>
          </cell>
          <cell r="D3714" t="str">
            <v>STERIFLOW</v>
          </cell>
          <cell r="F3714">
            <v>9</v>
          </cell>
          <cell r="G3714" t="str">
            <v>2893Z</v>
          </cell>
          <cell r="H3714">
            <v>4</v>
          </cell>
          <cell r="I3714">
            <v>0</v>
          </cell>
          <cell r="J3714">
            <v>0</v>
          </cell>
          <cell r="K3714">
            <v>0</v>
          </cell>
          <cell r="L3714">
            <v>0</v>
          </cell>
          <cell r="M3714">
            <v>2</v>
          </cell>
          <cell r="N3714">
            <v>0</v>
          </cell>
          <cell r="O3714">
            <v>0</v>
          </cell>
          <cell r="P3714">
            <v>0</v>
          </cell>
          <cell r="Q3714">
            <v>0</v>
          </cell>
          <cell r="R3714">
            <v>6</v>
          </cell>
          <cell r="T3714">
            <v>1.0005532821403802</v>
          </cell>
        </row>
        <row r="3715">
          <cell r="A3715" t="str">
            <v>709807408</v>
          </cell>
          <cell r="B3715" t="str">
            <v>R08</v>
          </cell>
          <cell r="C3715">
            <v>190</v>
          </cell>
          <cell r="D3715" t="str">
            <v>LABORATOIRES MAYOLY SPINDLER</v>
          </cell>
          <cell r="F3715">
            <v>7</v>
          </cell>
          <cell r="G3715" t="str">
            <v>2120Z</v>
          </cell>
          <cell r="H3715">
            <v>0</v>
          </cell>
          <cell r="I3715">
            <v>0</v>
          </cell>
          <cell r="J3715">
            <v>0</v>
          </cell>
          <cell r="K3715">
            <v>0</v>
          </cell>
          <cell r="L3715">
            <v>0</v>
          </cell>
          <cell r="M3715">
            <v>0</v>
          </cell>
          <cell r="N3715">
            <v>0</v>
          </cell>
          <cell r="O3715">
            <v>0</v>
          </cell>
          <cell r="P3715">
            <v>0</v>
          </cell>
          <cell r="Q3715">
            <v>0</v>
          </cell>
          <cell r="R3715">
            <v>0</v>
          </cell>
          <cell r="T3715">
            <v>1.0005544004068136</v>
          </cell>
        </row>
        <row r="3716">
          <cell r="A3716" t="str">
            <v>759201106</v>
          </cell>
          <cell r="B3716" t="str">
            <v>R22</v>
          </cell>
          <cell r="C3716">
            <v>355</v>
          </cell>
          <cell r="D3716" t="str">
            <v>GROSFILLEX</v>
          </cell>
          <cell r="E3716" t="str">
            <v>759201106 ; 311901318 ;</v>
          </cell>
          <cell r="F3716">
            <v>27</v>
          </cell>
          <cell r="G3716" t="str">
            <v>3109B</v>
          </cell>
          <cell r="H3716">
            <v>0</v>
          </cell>
          <cell r="I3716">
            <v>0</v>
          </cell>
          <cell r="J3716">
            <v>0</v>
          </cell>
          <cell r="K3716">
            <v>0</v>
          </cell>
          <cell r="L3716">
            <v>0</v>
          </cell>
          <cell r="M3716">
            <v>0</v>
          </cell>
          <cell r="N3716">
            <v>0</v>
          </cell>
          <cell r="O3716">
            <v>0</v>
          </cell>
          <cell r="P3716">
            <v>0</v>
          </cell>
          <cell r="Q3716">
            <v>0</v>
          </cell>
          <cell r="R3716">
            <v>0</v>
          </cell>
          <cell r="T3716">
            <v>0.98241540149888329</v>
          </cell>
        </row>
        <row r="3717">
          <cell r="A3717" t="str">
            <v>321818049</v>
          </cell>
          <cell r="B3717" t="str">
            <v>R08</v>
          </cell>
          <cell r="C3717">
            <v>11</v>
          </cell>
          <cell r="D3717" t="str">
            <v>BIOPROJET</v>
          </cell>
          <cell r="F3717">
            <v>2</v>
          </cell>
          <cell r="G3717" t="str">
            <v>2120Z</v>
          </cell>
          <cell r="H3717">
            <v>0</v>
          </cell>
          <cell r="I3717">
            <v>0</v>
          </cell>
          <cell r="J3717">
            <v>0</v>
          </cell>
          <cell r="K3717">
            <v>0</v>
          </cell>
          <cell r="L3717">
            <v>0</v>
          </cell>
          <cell r="M3717">
            <v>0</v>
          </cell>
          <cell r="N3717">
            <v>0</v>
          </cell>
          <cell r="O3717">
            <v>0</v>
          </cell>
          <cell r="P3717">
            <v>0</v>
          </cell>
          <cell r="Q3717">
            <v>0</v>
          </cell>
          <cell r="R3717">
            <v>0</v>
          </cell>
          <cell r="T3717">
            <v>1.0003351692252809</v>
          </cell>
        </row>
        <row r="3718">
          <cell r="A3718" t="str">
            <v>342412434</v>
          </cell>
          <cell r="B3718" t="str">
            <v>R07</v>
          </cell>
          <cell r="C3718">
            <v>97</v>
          </cell>
          <cell r="D3718" t="str">
            <v>SIMAFEX</v>
          </cell>
          <cell r="F3718">
            <v>4</v>
          </cell>
          <cell r="G3718" t="str">
            <v>2014Z</v>
          </cell>
          <cell r="H3718">
            <v>0</v>
          </cell>
          <cell r="I3718">
            <v>0</v>
          </cell>
          <cell r="J3718">
            <v>0</v>
          </cell>
          <cell r="K3718">
            <v>0</v>
          </cell>
          <cell r="L3718">
            <v>0</v>
          </cell>
          <cell r="M3718">
            <v>0</v>
          </cell>
          <cell r="N3718">
            <v>0</v>
          </cell>
          <cell r="O3718">
            <v>0</v>
          </cell>
          <cell r="P3718">
            <v>0</v>
          </cell>
          <cell r="Q3718">
            <v>0</v>
          </cell>
          <cell r="R3718">
            <v>0</v>
          </cell>
          <cell r="T3718">
            <v>1.0032917039862037</v>
          </cell>
        </row>
        <row r="3719">
          <cell r="A3719" t="str">
            <v>572156305</v>
          </cell>
          <cell r="B3719" t="str">
            <v>R08</v>
          </cell>
          <cell r="C3719">
            <v>75</v>
          </cell>
          <cell r="D3719" t="str">
            <v>LES LABORATOIRES BROTHIER SAS</v>
          </cell>
          <cell r="F3719">
            <v>15</v>
          </cell>
          <cell r="G3719" t="str">
            <v>2120Z</v>
          </cell>
          <cell r="H3719">
            <v>0</v>
          </cell>
          <cell r="I3719">
            <v>0</v>
          </cell>
          <cell r="J3719">
            <v>0</v>
          </cell>
          <cell r="K3719">
            <v>0</v>
          </cell>
          <cell r="L3719">
            <v>0</v>
          </cell>
          <cell r="M3719">
            <v>1</v>
          </cell>
          <cell r="N3719">
            <v>0</v>
          </cell>
          <cell r="O3719">
            <v>0</v>
          </cell>
          <cell r="P3719">
            <v>0</v>
          </cell>
          <cell r="Q3719">
            <v>0</v>
          </cell>
          <cell r="R3719">
            <v>1</v>
          </cell>
          <cell r="T3719">
            <v>1.0006575973117939</v>
          </cell>
        </row>
        <row r="3720">
          <cell r="A3720" t="str">
            <v>572105500</v>
          </cell>
          <cell r="B3720" t="str">
            <v>R07</v>
          </cell>
          <cell r="C3720">
            <v>280</v>
          </cell>
          <cell r="D3720" t="str">
            <v>BASF AGRO SAS</v>
          </cell>
          <cell r="F3720">
            <v>7</v>
          </cell>
          <cell r="G3720" t="str">
            <v>2020Z</v>
          </cell>
          <cell r="H3720">
            <v>0</v>
          </cell>
          <cell r="I3720">
            <v>0</v>
          </cell>
          <cell r="J3720">
            <v>0</v>
          </cell>
          <cell r="K3720">
            <v>0</v>
          </cell>
          <cell r="L3720">
            <v>0</v>
          </cell>
          <cell r="M3720">
            <v>0</v>
          </cell>
          <cell r="N3720">
            <v>0</v>
          </cell>
          <cell r="O3720">
            <v>0</v>
          </cell>
          <cell r="P3720">
            <v>0</v>
          </cell>
          <cell r="Q3720">
            <v>0</v>
          </cell>
          <cell r="R3720">
            <v>0</v>
          </cell>
          <cell r="T3720">
            <v>1.0055129028305705</v>
          </cell>
        </row>
        <row r="3721">
          <cell r="A3721" t="str">
            <v>481508315</v>
          </cell>
          <cell r="B3721" t="str">
            <v>R22</v>
          </cell>
          <cell r="C3721">
            <v>30</v>
          </cell>
          <cell r="D3721" t="str">
            <v>INFRANOR ELECTRONICS SAS</v>
          </cell>
          <cell r="F3721">
            <v>7</v>
          </cell>
          <cell r="G3721" t="str">
            <v>329</v>
          </cell>
          <cell r="H3721">
            <v>0</v>
          </cell>
          <cell r="I3721">
            <v>0</v>
          </cell>
          <cell r="J3721">
            <v>0</v>
          </cell>
          <cell r="K3721">
            <v>0</v>
          </cell>
          <cell r="L3721">
            <v>0</v>
          </cell>
          <cell r="M3721">
            <v>0</v>
          </cell>
          <cell r="N3721">
            <v>0</v>
          </cell>
          <cell r="O3721">
            <v>0</v>
          </cell>
          <cell r="P3721">
            <v>0</v>
          </cell>
          <cell r="Q3721">
            <v>0</v>
          </cell>
          <cell r="R3721">
            <v>0</v>
          </cell>
          <cell r="T3721">
            <v>0.98759343359364959</v>
          </cell>
        </row>
        <row r="3722">
          <cell r="A3722" t="str">
            <v>343848974</v>
          </cell>
          <cell r="B3722" t="str">
            <v>R14</v>
          </cell>
          <cell r="C3722">
            <v>31</v>
          </cell>
          <cell r="D3722" t="str">
            <v>HORIZON TELECOM</v>
          </cell>
          <cell r="F3722">
            <v>6</v>
          </cell>
          <cell r="G3722" t="str">
            <v>2630Z</v>
          </cell>
          <cell r="H3722">
            <v>0</v>
          </cell>
          <cell r="I3722">
            <v>0</v>
          </cell>
          <cell r="J3722">
            <v>0</v>
          </cell>
          <cell r="K3722">
            <v>0</v>
          </cell>
          <cell r="L3722">
            <v>0</v>
          </cell>
          <cell r="M3722">
            <v>1</v>
          </cell>
          <cell r="N3722">
            <v>0</v>
          </cell>
          <cell r="O3722">
            <v>0</v>
          </cell>
          <cell r="P3722">
            <v>0</v>
          </cell>
          <cell r="Q3722">
            <v>0</v>
          </cell>
          <cell r="R3722">
            <v>1</v>
          </cell>
          <cell r="T3722">
            <v>0.99987197830619856</v>
          </cell>
        </row>
        <row r="3723">
          <cell r="A3723" t="str">
            <v>331620385</v>
          </cell>
          <cell r="B3723" t="str">
            <v>R09</v>
          </cell>
          <cell r="C3723">
            <v>73</v>
          </cell>
          <cell r="D3723" t="str">
            <v>STRUCTIL</v>
          </cell>
          <cell r="F3723">
            <v>6</v>
          </cell>
          <cell r="G3723" t="str">
            <v>2221Z</v>
          </cell>
          <cell r="H3723">
            <v>0</v>
          </cell>
          <cell r="I3723">
            <v>0</v>
          </cell>
          <cell r="J3723">
            <v>0</v>
          </cell>
          <cell r="K3723">
            <v>0</v>
          </cell>
          <cell r="L3723">
            <v>0</v>
          </cell>
          <cell r="M3723">
            <v>0</v>
          </cell>
          <cell r="N3723">
            <v>0</v>
          </cell>
          <cell r="O3723">
            <v>0</v>
          </cell>
          <cell r="P3723">
            <v>0</v>
          </cell>
          <cell r="Q3723">
            <v>0</v>
          </cell>
          <cell r="R3723">
            <v>0</v>
          </cell>
          <cell r="T3723">
            <v>0.90812879271536018</v>
          </cell>
        </row>
        <row r="3724">
          <cell r="A3724" t="str">
            <v>350766499</v>
          </cell>
          <cell r="B3724" t="str">
            <v>R30</v>
          </cell>
          <cell r="C3724">
            <v>33</v>
          </cell>
          <cell r="D3724" t="str">
            <v>MOVING MAGNET TECHNOLOGIES</v>
          </cell>
          <cell r="F3724">
            <v>8</v>
          </cell>
          <cell r="G3724" t="str">
            <v>7112B</v>
          </cell>
          <cell r="H3724">
            <v>0</v>
          </cell>
          <cell r="I3724">
            <v>0</v>
          </cell>
          <cell r="J3724">
            <v>0</v>
          </cell>
          <cell r="K3724">
            <v>0</v>
          </cell>
          <cell r="L3724">
            <v>0</v>
          </cell>
          <cell r="M3724">
            <v>1</v>
          </cell>
          <cell r="N3724">
            <v>0</v>
          </cell>
          <cell r="O3724">
            <v>0</v>
          </cell>
          <cell r="P3724">
            <v>0</v>
          </cell>
          <cell r="Q3724">
            <v>0</v>
          </cell>
          <cell r="R3724">
            <v>1</v>
          </cell>
          <cell r="T3724">
            <v>0.9945214240971515</v>
          </cell>
        </row>
        <row r="3725">
          <cell r="A3725" t="str">
            <v>333914760</v>
          </cell>
          <cell r="B3725" t="str">
            <v>R12</v>
          </cell>
          <cell r="C3725">
            <v>165</v>
          </cell>
          <cell r="D3725" t="str">
            <v>ALFA LAVAL PACKINOX</v>
          </cell>
          <cell r="F3725">
            <v>13</v>
          </cell>
          <cell r="G3725" t="str">
            <v>2511Z</v>
          </cell>
          <cell r="H3725">
            <v>0</v>
          </cell>
          <cell r="I3725">
            <v>0</v>
          </cell>
          <cell r="J3725">
            <v>0</v>
          </cell>
          <cell r="K3725">
            <v>0</v>
          </cell>
          <cell r="L3725">
            <v>0</v>
          </cell>
          <cell r="M3725">
            <v>0</v>
          </cell>
          <cell r="N3725">
            <v>0</v>
          </cell>
          <cell r="O3725">
            <v>0</v>
          </cell>
          <cell r="P3725">
            <v>0</v>
          </cell>
          <cell r="Q3725">
            <v>0</v>
          </cell>
          <cell r="R3725">
            <v>0</v>
          </cell>
          <cell r="T3725">
            <v>0.91397427220661898</v>
          </cell>
        </row>
        <row r="3726">
          <cell r="A3726" t="str">
            <v>329222806</v>
          </cell>
          <cell r="B3726" t="str">
            <v>R27</v>
          </cell>
          <cell r="C3726">
            <v>50</v>
          </cell>
          <cell r="D3726" t="str">
            <v>SYSTAR</v>
          </cell>
          <cell r="F3726">
            <v>42</v>
          </cell>
          <cell r="G3726" t="str">
            <v>5829C</v>
          </cell>
          <cell r="H3726">
            <v>0</v>
          </cell>
          <cell r="I3726">
            <v>1</v>
          </cell>
          <cell r="J3726">
            <v>0</v>
          </cell>
          <cell r="K3726">
            <v>0</v>
          </cell>
          <cell r="L3726">
            <v>0</v>
          </cell>
          <cell r="M3726">
            <v>0</v>
          </cell>
          <cell r="N3726">
            <v>0</v>
          </cell>
          <cell r="O3726">
            <v>0</v>
          </cell>
          <cell r="P3726">
            <v>0</v>
          </cell>
          <cell r="Q3726">
            <v>4</v>
          </cell>
          <cell r="R3726">
            <v>5</v>
          </cell>
          <cell r="T3726">
            <v>1.0256729558210425</v>
          </cell>
        </row>
        <row r="3727">
          <cell r="A3727" t="str">
            <v>552052672</v>
          </cell>
          <cell r="B3727" t="str">
            <v>R12</v>
          </cell>
          <cell r="C3727">
            <v>919</v>
          </cell>
          <cell r="D3727" t="str">
            <v>ASSA ABLOY AUBE ANJOU</v>
          </cell>
          <cell r="F3727">
            <v>7</v>
          </cell>
          <cell r="G3727" t="str">
            <v>2572Z</v>
          </cell>
          <cell r="H3727">
            <v>0</v>
          </cell>
          <cell r="I3727">
            <v>0</v>
          </cell>
          <cell r="J3727">
            <v>0</v>
          </cell>
          <cell r="K3727">
            <v>0</v>
          </cell>
          <cell r="L3727">
            <v>0</v>
          </cell>
          <cell r="M3727">
            <v>0</v>
          </cell>
          <cell r="N3727">
            <v>0</v>
          </cell>
          <cell r="O3727">
            <v>0</v>
          </cell>
          <cell r="P3727">
            <v>0</v>
          </cell>
          <cell r="Q3727">
            <v>2</v>
          </cell>
          <cell r="R3727">
            <v>2</v>
          </cell>
          <cell r="T3727">
            <v>0.88532681522364687</v>
          </cell>
        </row>
        <row r="3728">
          <cell r="A3728" t="str">
            <v>651750036</v>
          </cell>
          <cell r="B3728" t="str">
            <v>R07</v>
          </cell>
          <cell r="C3728">
            <v>270</v>
          </cell>
          <cell r="D3728" t="str">
            <v>TIOXIDE EUROPE SAS</v>
          </cell>
          <cell r="F3728">
            <v>8</v>
          </cell>
          <cell r="G3728" t="str">
            <v>2012Z</v>
          </cell>
          <cell r="H3728">
            <v>0</v>
          </cell>
          <cell r="I3728">
            <v>0</v>
          </cell>
          <cell r="J3728">
            <v>0</v>
          </cell>
          <cell r="K3728">
            <v>0</v>
          </cell>
          <cell r="L3728">
            <v>0</v>
          </cell>
          <cell r="M3728">
            <v>0</v>
          </cell>
          <cell r="N3728">
            <v>0</v>
          </cell>
          <cell r="O3728">
            <v>0</v>
          </cell>
          <cell r="P3728">
            <v>0</v>
          </cell>
          <cell r="Q3728">
            <v>0</v>
          </cell>
          <cell r="R3728">
            <v>0</v>
          </cell>
          <cell r="T3728">
            <v>1.0055703412643271</v>
          </cell>
        </row>
        <row r="3729">
          <cell r="A3729" t="str">
            <v>340869353</v>
          </cell>
          <cell r="B3729" t="str">
            <v>R07</v>
          </cell>
          <cell r="C3729">
            <v>284</v>
          </cell>
          <cell r="D3729" t="str">
            <v>CRAY VALLEY SA</v>
          </cell>
          <cell r="F3729">
            <v>29</v>
          </cell>
          <cell r="G3729" t="str">
            <v>2016Z</v>
          </cell>
          <cell r="H3729">
            <v>0</v>
          </cell>
          <cell r="I3729">
            <v>1</v>
          </cell>
          <cell r="J3729">
            <v>1</v>
          </cell>
          <cell r="K3729">
            <v>0</v>
          </cell>
          <cell r="L3729">
            <v>0</v>
          </cell>
          <cell r="M3729">
            <v>15</v>
          </cell>
          <cell r="N3729">
            <v>0</v>
          </cell>
          <cell r="O3729">
            <v>0</v>
          </cell>
          <cell r="P3729">
            <v>1</v>
          </cell>
          <cell r="Q3729">
            <v>0</v>
          </cell>
          <cell r="R3729">
            <v>17</v>
          </cell>
          <cell r="S3729" t="str">
            <v>fin de cdd</v>
          </cell>
          <cell r="T3729">
            <v>1.0212937734214187</v>
          </cell>
        </row>
        <row r="3730">
          <cell r="A3730" t="str">
            <v>328320437</v>
          </cell>
          <cell r="B3730" t="str">
            <v>R15</v>
          </cell>
          <cell r="C3730">
            <v>37</v>
          </cell>
          <cell r="D3730" t="str">
            <v>LOREME</v>
          </cell>
          <cell r="F3730">
            <v>1</v>
          </cell>
          <cell r="G3730" t="str">
            <v>2651B</v>
          </cell>
          <cell r="H3730">
            <v>0</v>
          </cell>
          <cell r="I3730">
            <v>0</v>
          </cell>
          <cell r="J3730">
            <v>0</v>
          </cell>
          <cell r="K3730">
            <v>0</v>
          </cell>
          <cell r="L3730">
            <v>0</v>
          </cell>
          <cell r="M3730">
            <v>0</v>
          </cell>
          <cell r="N3730">
            <v>0</v>
          </cell>
          <cell r="O3730">
            <v>0</v>
          </cell>
          <cell r="P3730">
            <v>0</v>
          </cell>
          <cell r="Q3730">
            <v>0</v>
          </cell>
          <cell r="R3730">
            <v>0</v>
          </cell>
          <cell r="T3730">
            <v>9.4703029084615995</v>
          </cell>
        </row>
        <row r="3731">
          <cell r="A3731" t="str">
            <v>327612552</v>
          </cell>
          <cell r="B3731" t="str">
            <v>R03</v>
          </cell>
          <cell r="C3731">
            <v>48</v>
          </cell>
          <cell r="D3731" t="str">
            <v>FLORETTE</v>
          </cell>
          <cell r="F3731">
            <v>6</v>
          </cell>
          <cell r="G3731" t="str">
            <v>1039A</v>
          </cell>
          <cell r="H3731">
            <v>0</v>
          </cell>
          <cell r="I3731">
            <v>1</v>
          </cell>
          <cell r="J3731">
            <v>0</v>
          </cell>
          <cell r="K3731">
            <v>0</v>
          </cell>
          <cell r="L3731">
            <v>0</v>
          </cell>
          <cell r="M3731">
            <v>1</v>
          </cell>
          <cell r="N3731">
            <v>0</v>
          </cell>
          <cell r="O3731">
            <v>0</v>
          </cell>
          <cell r="P3731">
            <v>0</v>
          </cell>
          <cell r="Q3731">
            <v>0</v>
          </cell>
          <cell r="R3731">
            <v>2</v>
          </cell>
          <cell r="T3731">
            <v>1.0435460599849529</v>
          </cell>
        </row>
        <row r="3732">
          <cell r="A3732" t="str">
            <v>302588462</v>
          </cell>
          <cell r="B3732" t="str">
            <v>R02</v>
          </cell>
          <cell r="C3732">
            <v>2115</v>
          </cell>
          <cell r="D3732" t="str">
            <v>SAIPEM SA</v>
          </cell>
          <cell r="F3732">
            <v>25</v>
          </cell>
          <cell r="G3732" t="str">
            <v>0610Z</v>
          </cell>
          <cell r="H3732">
            <v>1</v>
          </cell>
          <cell r="I3732">
            <v>0</v>
          </cell>
          <cell r="J3732">
            <v>0</v>
          </cell>
          <cell r="K3732">
            <v>2</v>
          </cell>
          <cell r="L3732">
            <v>0</v>
          </cell>
          <cell r="M3732">
            <v>1</v>
          </cell>
          <cell r="N3732">
            <v>0</v>
          </cell>
          <cell r="O3732">
            <v>0</v>
          </cell>
          <cell r="P3732">
            <v>0</v>
          </cell>
          <cell r="Q3732">
            <v>0</v>
          </cell>
          <cell r="R3732">
            <v>4</v>
          </cell>
          <cell r="T3732">
            <v>1.1190647988718061</v>
          </cell>
        </row>
        <row r="3733">
          <cell r="A3733" t="str">
            <v>383300597</v>
          </cell>
          <cell r="B3733" t="str">
            <v>R13</v>
          </cell>
          <cell r="C3733">
            <v>536</v>
          </cell>
          <cell r="D3733" t="str">
            <v>PHOTONIS</v>
          </cell>
          <cell r="F3733">
            <v>18</v>
          </cell>
          <cell r="G3733" t="str">
            <v>2611Z</v>
          </cell>
          <cell r="H3733">
            <v>0</v>
          </cell>
          <cell r="I3733">
            <v>2</v>
          </cell>
          <cell r="J3733">
            <v>0</v>
          </cell>
          <cell r="K3733">
            <v>0</v>
          </cell>
          <cell r="L3733">
            <v>0</v>
          </cell>
          <cell r="M3733">
            <v>0</v>
          </cell>
          <cell r="N3733">
            <v>0</v>
          </cell>
          <cell r="O3733">
            <v>0</v>
          </cell>
          <cell r="P3733">
            <v>0</v>
          </cell>
          <cell r="Q3733">
            <v>0</v>
          </cell>
          <cell r="R3733">
            <v>2</v>
          </cell>
          <cell r="T3733">
            <v>0.96883833680451736</v>
          </cell>
        </row>
        <row r="3734">
          <cell r="A3734" t="str">
            <v>352383715</v>
          </cell>
          <cell r="B3734" t="str">
            <v>R21</v>
          </cell>
          <cell r="C3734">
            <v>8222</v>
          </cell>
          <cell r="D3734" t="str">
            <v>EUROCOPTER</v>
          </cell>
          <cell r="F3734">
            <v>1218</v>
          </cell>
          <cell r="G3734" t="str">
            <v>3030Z</v>
          </cell>
          <cell r="H3734">
            <v>26</v>
          </cell>
          <cell r="I3734">
            <v>3</v>
          </cell>
          <cell r="J3734">
            <v>3</v>
          </cell>
          <cell r="K3734">
            <v>19</v>
          </cell>
          <cell r="L3734">
            <v>19</v>
          </cell>
          <cell r="M3734">
            <v>0</v>
          </cell>
          <cell r="N3734">
            <v>0</v>
          </cell>
          <cell r="O3734">
            <v>0</v>
          </cell>
          <cell r="P3734">
            <v>3</v>
          </cell>
          <cell r="Q3734">
            <v>12</v>
          </cell>
          <cell r="R3734">
            <v>63</v>
          </cell>
          <cell r="S3734" t="str">
            <v>Retraités et Décès</v>
          </cell>
          <cell r="T3734">
            <v>1.1383807436396072</v>
          </cell>
        </row>
        <row r="3735">
          <cell r="A3735" t="str">
            <v>345076087</v>
          </cell>
          <cell r="B3735" t="str">
            <v>R15</v>
          </cell>
          <cell r="C3735">
            <v>1958</v>
          </cell>
          <cell r="D3735" t="str">
            <v>CASSIDIAN SAS</v>
          </cell>
          <cell r="F3735">
            <v>244</v>
          </cell>
          <cell r="G3735" t="str">
            <v>2651A</v>
          </cell>
          <cell r="H3735">
            <v>0</v>
          </cell>
          <cell r="I3735">
            <v>1</v>
          </cell>
          <cell r="J3735">
            <v>0</v>
          </cell>
          <cell r="K3735">
            <v>0</v>
          </cell>
          <cell r="L3735">
            <v>0</v>
          </cell>
          <cell r="M3735">
            <v>0</v>
          </cell>
          <cell r="N3735">
            <v>0</v>
          </cell>
          <cell r="O3735">
            <v>0</v>
          </cell>
          <cell r="P3735">
            <v>2</v>
          </cell>
          <cell r="Q3735">
            <v>3</v>
          </cell>
          <cell r="R3735">
            <v>6</v>
          </cell>
          <cell r="S3735" t="str">
            <v>fin CDD</v>
          </cell>
          <cell r="T3735">
            <v>1.2245768270841011</v>
          </cell>
        </row>
        <row r="3736">
          <cell r="A3736" t="str">
            <v>311020911</v>
          </cell>
          <cell r="B3736" t="str">
            <v>R15</v>
          </cell>
          <cell r="C3736">
            <v>356</v>
          </cell>
          <cell r="D3736" t="str">
            <v>BRUKER BIOSPIN SA</v>
          </cell>
          <cell r="F3736">
            <v>29</v>
          </cell>
          <cell r="G3736" t="str">
            <v>2651B</v>
          </cell>
          <cell r="H3736">
            <v>0</v>
          </cell>
          <cell r="I3736">
            <v>0</v>
          </cell>
          <cell r="J3736">
            <v>0</v>
          </cell>
          <cell r="K3736">
            <v>0</v>
          </cell>
          <cell r="L3736">
            <v>0</v>
          </cell>
          <cell r="M3736">
            <v>0</v>
          </cell>
          <cell r="N3736">
            <v>0</v>
          </cell>
          <cell r="O3736">
            <v>1</v>
          </cell>
          <cell r="P3736">
            <v>1</v>
          </cell>
          <cell r="Q3736">
            <v>0</v>
          </cell>
          <cell r="R3736">
            <v>2</v>
          </cell>
          <cell r="S3736" t="str">
            <v>retraite</v>
          </cell>
          <cell r="T3736">
            <v>0.97086778952695918</v>
          </cell>
        </row>
        <row r="3737">
          <cell r="A3737" t="str">
            <v>328517685</v>
          </cell>
          <cell r="B3737" t="str">
            <v>R08</v>
          </cell>
          <cell r="C3737">
            <v>78</v>
          </cell>
          <cell r="D3737" t="str">
            <v>IMMUNODIAGNOSTIC SYSTEMS France</v>
          </cell>
          <cell r="F3737">
            <v>14</v>
          </cell>
          <cell r="G3737" t="str">
            <v>2110Z</v>
          </cell>
          <cell r="H3737">
            <v>0</v>
          </cell>
          <cell r="I3737">
            <v>0</v>
          </cell>
          <cell r="J3737">
            <v>0</v>
          </cell>
          <cell r="K3737">
            <v>0</v>
          </cell>
          <cell r="L3737">
            <v>0</v>
          </cell>
          <cell r="M3737">
            <v>0</v>
          </cell>
          <cell r="N3737">
            <v>0</v>
          </cell>
          <cell r="O3737">
            <v>0</v>
          </cell>
          <cell r="P3737">
            <v>0</v>
          </cell>
          <cell r="Q3737">
            <v>0</v>
          </cell>
          <cell r="R3737">
            <v>0</v>
          </cell>
          <cell r="T3737">
            <v>1.0035910724783192</v>
          </cell>
        </row>
        <row r="3738">
          <cell r="A3738" t="str">
            <v>562110619</v>
          </cell>
          <cell r="B3738" t="str">
            <v>R18</v>
          </cell>
          <cell r="C3738">
            <v>570</v>
          </cell>
          <cell r="D3738" t="str">
            <v>BWT FRANCE</v>
          </cell>
          <cell r="F3738">
            <v>3</v>
          </cell>
          <cell r="G3738" t="str">
            <v>2829B</v>
          </cell>
          <cell r="H3738">
            <v>0</v>
          </cell>
          <cell r="I3738">
            <v>0</v>
          </cell>
          <cell r="J3738">
            <v>0</v>
          </cell>
          <cell r="K3738">
            <v>0</v>
          </cell>
          <cell r="L3738">
            <v>0</v>
          </cell>
          <cell r="M3738">
            <v>0</v>
          </cell>
          <cell r="N3738">
            <v>0</v>
          </cell>
          <cell r="O3738">
            <v>0</v>
          </cell>
          <cell r="P3738">
            <v>0</v>
          </cell>
          <cell r="Q3738">
            <v>0</v>
          </cell>
          <cell r="R3738">
            <v>0</v>
          </cell>
          <cell r="T3738">
            <v>0.99820748454178299</v>
          </cell>
        </row>
        <row r="3739">
          <cell r="A3739" t="str">
            <v>335187696</v>
          </cell>
          <cell r="B3739" t="str">
            <v>R13</v>
          </cell>
          <cell r="C3739">
            <v>381</v>
          </cell>
          <cell r="D3739" t="str">
            <v>LINXENS France SA</v>
          </cell>
          <cell r="F3739">
            <v>22</v>
          </cell>
          <cell r="G3739" t="str">
            <v>2611Z</v>
          </cell>
          <cell r="H3739">
            <v>1</v>
          </cell>
          <cell r="I3739">
            <v>0</v>
          </cell>
          <cell r="J3739">
            <v>0</v>
          </cell>
          <cell r="K3739">
            <v>1</v>
          </cell>
          <cell r="L3739">
            <v>1</v>
          </cell>
          <cell r="M3739">
            <v>1</v>
          </cell>
          <cell r="N3739">
            <v>0</v>
          </cell>
          <cell r="O3739">
            <v>0</v>
          </cell>
          <cell r="P3739">
            <v>0</v>
          </cell>
          <cell r="Q3739">
            <v>0</v>
          </cell>
          <cell r="R3739">
            <v>3</v>
          </cell>
          <cell r="T3739">
            <v>1.0495562022423952</v>
          </cell>
        </row>
        <row r="3740">
          <cell r="A3740" t="str">
            <v>302984158</v>
          </cell>
          <cell r="B3740" t="str">
            <v>R01</v>
          </cell>
          <cell r="C3740">
            <v>260</v>
          </cell>
          <cell r="D3740" t="str">
            <v>INSTITUT DE L ELEVAGE</v>
          </cell>
          <cell r="F3740">
            <v>178</v>
          </cell>
          <cell r="G3740" t="str">
            <v>014</v>
          </cell>
          <cell r="H3740">
            <v>0</v>
          </cell>
          <cell r="I3740">
            <v>0</v>
          </cell>
          <cell r="J3740">
            <v>0</v>
          </cell>
          <cell r="K3740">
            <v>0</v>
          </cell>
          <cell r="L3740">
            <v>0</v>
          </cell>
          <cell r="M3740">
            <v>0</v>
          </cell>
          <cell r="N3740">
            <v>0</v>
          </cell>
          <cell r="O3740">
            <v>0</v>
          </cell>
          <cell r="P3740">
            <v>27</v>
          </cell>
          <cell r="Q3740">
            <v>0</v>
          </cell>
          <cell r="R3740">
            <v>27</v>
          </cell>
          <cell r="S3740" t="str">
            <v>retraite, décès, cdd</v>
          </cell>
          <cell r="T3740">
            <v>1.6421783494414328</v>
          </cell>
        </row>
        <row r="3741">
          <cell r="A3741" t="str">
            <v>784178782</v>
          </cell>
          <cell r="B3741" t="str">
            <v>R03</v>
          </cell>
          <cell r="C3741">
            <v>11</v>
          </cell>
          <cell r="D3741" t="str">
            <v>UNGDA</v>
          </cell>
          <cell r="F3741">
            <v>3</v>
          </cell>
          <cell r="G3741" t="str">
            <v>1101Z</v>
          </cell>
          <cell r="H3741">
            <v>0</v>
          </cell>
          <cell r="I3741">
            <v>0</v>
          </cell>
          <cell r="J3741">
            <v>0</v>
          </cell>
          <cell r="K3741">
            <v>0</v>
          </cell>
          <cell r="L3741">
            <v>0</v>
          </cell>
          <cell r="M3741">
            <v>0</v>
          </cell>
          <cell r="N3741">
            <v>0</v>
          </cell>
          <cell r="O3741">
            <v>0</v>
          </cell>
          <cell r="P3741">
            <v>0</v>
          </cell>
          <cell r="Q3741">
            <v>0</v>
          </cell>
          <cell r="R3741">
            <v>0</v>
          </cell>
          <cell r="T3741">
            <v>1.0405599499533627</v>
          </cell>
        </row>
        <row r="3742">
          <cell r="A3742" t="str">
            <v>784523318</v>
          </cell>
          <cell r="B3742" t="str">
            <v>R30</v>
          </cell>
          <cell r="C3742">
            <v>40</v>
          </cell>
          <cell r="D3742" t="str">
            <v>ASS COORDINAT TECHNIQ AGRICOLE</v>
          </cell>
          <cell r="F3742">
            <v>24</v>
          </cell>
          <cell r="G3742" t="str">
            <v>7219Z</v>
          </cell>
          <cell r="H3742">
            <v>0</v>
          </cell>
          <cell r="I3742">
            <v>0</v>
          </cell>
          <cell r="J3742">
            <v>0</v>
          </cell>
          <cell r="K3742">
            <v>0</v>
          </cell>
          <cell r="L3742">
            <v>0</v>
          </cell>
          <cell r="M3742">
            <v>2</v>
          </cell>
          <cell r="N3742">
            <v>0</v>
          </cell>
          <cell r="O3742">
            <v>0</v>
          </cell>
          <cell r="P3742">
            <v>0</v>
          </cell>
          <cell r="Q3742">
            <v>0</v>
          </cell>
          <cell r="R3742">
            <v>2</v>
          </cell>
          <cell r="T3742">
            <v>1.0568457831257125</v>
          </cell>
        </row>
        <row r="3743">
          <cell r="A3743" t="str">
            <v>780385829</v>
          </cell>
          <cell r="B3743" t="str">
            <v>R03</v>
          </cell>
          <cell r="C3743">
            <v>110</v>
          </cell>
          <cell r="D3743" t="str">
            <v>COMITE INTERPROF DU VIN DE CHAMPAGNE</v>
          </cell>
          <cell r="F3743">
            <v>21</v>
          </cell>
          <cell r="G3743" t="str">
            <v>110</v>
          </cell>
          <cell r="H3743">
            <v>0</v>
          </cell>
          <cell r="I3743">
            <v>0</v>
          </cell>
          <cell r="J3743">
            <v>0</v>
          </cell>
          <cell r="K3743">
            <v>0</v>
          </cell>
          <cell r="L3743">
            <v>0</v>
          </cell>
          <cell r="M3743">
            <v>0</v>
          </cell>
          <cell r="N3743">
            <v>0</v>
          </cell>
          <cell r="O3743">
            <v>0</v>
          </cell>
          <cell r="P3743">
            <v>0</v>
          </cell>
          <cell r="Q3743">
            <v>0</v>
          </cell>
          <cell r="R3743">
            <v>0</v>
          </cell>
          <cell r="T3743">
            <v>1.1411007833122333</v>
          </cell>
        </row>
        <row r="3744">
          <cell r="A3744" t="str">
            <v>775691744</v>
          </cell>
          <cell r="B3744" t="str">
            <v>R03</v>
          </cell>
          <cell r="C3744">
            <v>80</v>
          </cell>
          <cell r="D3744" t="str">
            <v>CTCPA</v>
          </cell>
          <cell r="F3744">
            <v>37</v>
          </cell>
          <cell r="G3744" t="str">
            <v>1089Z</v>
          </cell>
          <cell r="H3744">
            <v>0</v>
          </cell>
          <cell r="I3744">
            <v>0</v>
          </cell>
          <cell r="J3744">
            <v>0</v>
          </cell>
          <cell r="K3744">
            <v>0</v>
          </cell>
          <cell r="L3744">
            <v>0</v>
          </cell>
          <cell r="M3744">
            <v>0</v>
          </cell>
          <cell r="N3744">
            <v>1</v>
          </cell>
          <cell r="O3744">
            <v>0</v>
          </cell>
          <cell r="P3744">
            <v>0</v>
          </cell>
          <cell r="Q3744">
            <v>0</v>
          </cell>
          <cell r="R3744">
            <v>1</v>
          </cell>
          <cell r="T3744">
            <v>1.1962419033003773</v>
          </cell>
        </row>
        <row r="3745">
          <cell r="A3745" t="str">
            <v>412442519</v>
          </cell>
          <cell r="B3745" t="str">
            <v>R10</v>
          </cell>
          <cell r="C3745">
            <v>820</v>
          </cell>
          <cell r="D3745" t="str">
            <v>GINGER CEBTP</v>
          </cell>
          <cell r="E3745" t="str">
            <v>412442519 ; 392728887 ;</v>
          </cell>
          <cell r="F3745">
            <v>47</v>
          </cell>
          <cell r="G3745" t="str">
            <v>2364Z</v>
          </cell>
          <cell r="H3745">
            <v>0</v>
          </cell>
          <cell r="I3745">
            <v>0</v>
          </cell>
          <cell r="J3745">
            <v>0</v>
          </cell>
          <cell r="K3745">
            <v>0</v>
          </cell>
          <cell r="L3745">
            <v>0</v>
          </cell>
          <cell r="M3745">
            <v>1</v>
          </cell>
          <cell r="N3745">
            <v>0</v>
          </cell>
          <cell r="O3745">
            <v>0</v>
          </cell>
          <cell r="P3745">
            <v>0</v>
          </cell>
          <cell r="Q3745">
            <v>0</v>
          </cell>
          <cell r="R3745">
            <v>1</v>
          </cell>
          <cell r="T3745">
            <v>0.97143254030842752</v>
          </cell>
        </row>
        <row r="3746">
          <cell r="A3746" t="str">
            <v>325346542</v>
          </cell>
          <cell r="B3746" t="str">
            <v>R03</v>
          </cell>
          <cell r="C3746">
            <v>73</v>
          </cell>
          <cell r="D3746" t="str">
            <v>ADRIA NORMANDIE</v>
          </cell>
          <cell r="F3746">
            <v>6</v>
          </cell>
          <cell r="G3746" t="str">
            <v>108</v>
          </cell>
          <cell r="H3746">
            <v>2</v>
          </cell>
          <cell r="I3746">
            <v>0</v>
          </cell>
          <cell r="J3746">
            <v>0</v>
          </cell>
          <cell r="K3746">
            <v>0</v>
          </cell>
          <cell r="L3746">
            <v>0</v>
          </cell>
          <cell r="M3746">
            <v>0</v>
          </cell>
          <cell r="N3746">
            <v>6</v>
          </cell>
          <cell r="O3746">
            <v>0</v>
          </cell>
          <cell r="P3746">
            <v>0</v>
          </cell>
          <cell r="Q3746">
            <v>0</v>
          </cell>
          <cell r="R3746">
            <v>8</v>
          </cell>
          <cell r="T3746">
            <v>1.0056938828021584</v>
          </cell>
        </row>
        <row r="3747">
          <cell r="A3747" t="str">
            <v>306964271</v>
          </cell>
          <cell r="B3747" t="str">
            <v>R03</v>
          </cell>
          <cell r="C3747">
            <v>34</v>
          </cell>
          <cell r="D3747" t="str">
            <v>ADRIA DEVELOPPEMENT</v>
          </cell>
          <cell r="F3747">
            <v>11</v>
          </cell>
          <cell r="G3747" t="str">
            <v>1089Z</v>
          </cell>
          <cell r="H3747">
            <v>0</v>
          </cell>
          <cell r="I3747">
            <v>0</v>
          </cell>
          <cell r="J3747">
            <v>0</v>
          </cell>
          <cell r="K3747">
            <v>0</v>
          </cell>
          <cell r="L3747">
            <v>0</v>
          </cell>
          <cell r="M3747">
            <v>0</v>
          </cell>
          <cell r="N3747">
            <v>0</v>
          </cell>
          <cell r="O3747">
            <v>0</v>
          </cell>
          <cell r="P3747">
            <v>0</v>
          </cell>
          <cell r="Q3747">
            <v>2</v>
          </cell>
          <cell r="R3747">
            <v>2</v>
          </cell>
          <cell r="T3747">
            <v>1.0166952686650108</v>
          </cell>
        </row>
        <row r="3748">
          <cell r="A3748" t="str">
            <v>323610972</v>
          </cell>
          <cell r="B3748" t="str">
            <v>R03</v>
          </cell>
          <cell r="C3748">
            <v>10</v>
          </cell>
          <cell r="D3748" t="str">
            <v>TECALIMAN</v>
          </cell>
          <cell r="F3748">
            <v>3</v>
          </cell>
          <cell r="G3748" t="str">
            <v>1091Z</v>
          </cell>
          <cell r="H3748">
            <v>0</v>
          </cell>
          <cell r="I3748">
            <v>0</v>
          </cell>
          <cell r="J3748">
            <v>0</v>
          </cell>
          <cell r="K3748">
            <v>0</v>
          </cell>
          <cell r="L3748">
            <v>0</v>
          </cell>
          <cell r="M3748">
            <v>0</v>
          </cell>
          <cell r="N3748">
            <v>0</v>
          </cell>
          <cell r="O3748">
            <v>0</v>
          </cell>
          <cell r="P3748">
            <v>0</v>
          </cell>
          <cell r="Q3748">
            <v>0</v>
          </cell>
          <cell r="R3748">
            <v>0</v>
          </cell>
          <cell r="T3748">
            <v>1.0028418512292818</v>
          </cell>
        </row>
        <row r="3749">
          <cell r="A3749" t="str">
            <v>311261770</v>
          </cell>
          <cell r="B3749" t="str">
            <v>R03</v>
          </cell>
          <cell r="C3749">
            <v>33</v>
          </cell>
          <cell r="D3749" t="str">
            <v>ASS DEVELOPP INSTITUT VIANDE</v>
          </cell>
          <cell r="F3749">
            <v>14</v>
          </cell>
          <cell r="G3749" t="str">
            <v>1011Z</v>
          </cell>
          <cell r="H3749">
            <v>0</v>
          </cell>
          <cell r="I3749">
            <v>0</v>
          </cell>
          <cell r="J3749">
            <v>0</v>
          </cell>
          <cell r="K3749">
            <v>0</v>
          </cell>
          <cell r="L3749">
            <v>0</v>
          </cell>
          <cell r="M3749">
            <v>2</v>
          </cell>
          <cell r="N3749">
            <v>0</v>
          </cell>
          <cell r="O3749">
            <v>1</v>
          </cell>
          <cell r="P3749">
            <v>0</v>
          </cell>
          <cell r="Q3749">
            <v>2</v>
          </cell>
          <cell r="R3749">
            <v>5</v>
          </cell>
          <cell r="T3749">
            <v>1.0581003616869435</v>
          </cell>
        </row>
        <row r="3750">
          <cell r="A3750" t="str">
            <v>322790403</v>
          </cell>
          <cell r="B3750" t="str">
            <v>R30</v>
          </cell>
          <cell r="C3750">
            <v>38</v>
          </cell>
          <cell r="D3750" t="str">
            <v>INST FILTRATION TECHN SEPARATIVE</v>
          </cell>
          <cell r="F3750">
            <v>5</v>
          </cell>
          <cell r="G3750" t="str">
            <v>7112B</v>
          </cell>
          <cell r="H3750">
            <v>0</v>
          </cell>
          <cell r="I3750">
            <v>0</v>
          </cell>
          <cell r="J3750">
            <v>0</v>
          </cell>
          <cell r="K3750">
            <v>0</v>
          </cell>
          <cell r="L3750">
            <v>0</v>
          </cell>
          <cell r="M3750">
            <v>0</v>
          </cell>
          <cell r="N3750">
            <v>0</v>
          </cell>
          <cell r="O3750">
            <v>0</v>
          </cell>
          <cell r="P3750">
            <v>0</v>
          </cell>
          <cell r="Q3750">
            <v>0</v>
          </cell>
          <cell r="R3750">
            <v>0</v>
          </cell>
          <cell r="T3750">
            <v>1.0075854812784761</v>
          </cell>
        </row>
        <row r="3751">
          <cell r="A3751" t="str">
            <v>775680903</v>
          </cell>
          <cell r="B3751" t="str">
            <v>R05</v>
          </cell>
          <cell r="C3751">
            <v>340</v>
          </cell>
          <cell r="D3751" t="str">
            <v>FORET CELLULOSE BOIS CONST AMEUB</v>
          </cell>
          <cell r="F3751">
            <v>146</v>
          </cell>
          <cell r="G3751" t="str">
            <v>1621Z</v>
          </cell>
          <cell r="H3751">
            <v>0</v>
          </cell>
          <cell r="I3751">
            <v>0</v>
          </cell>
          <cell r="J3751">
            <v>0</v>
          </cell>
          <cell r="K3751">
            <v>0</v>
          </cell>
          <cell r="L3751">
            <v>0</v>
          </cell>
          <cell r="M3751">
            <v>0</v>
          </cell>
          <cell r="N3751">
            <v>0</v>
          </cell>
          <cell r="O3751">
            <v>0</v>
          </cell>
          <cell r="P3751">
            <v>0</v>
          </cell>
          <cell r="Q3751">
            <v>0</v>
          </cell>
          <cell r="R3751">
            <v>0</v>
          </cell>
          <cell r="T3751">
            <v>2.732106039186033</v>
          </cell>
        </row>
        <row r="3752">
          <cell r="A3752" t="str">
            <v>775688492</v>
          </cell>
          <cell r="B3752" t="str">
            <v>R01</v>
          </cell>
          <cell r="C3752">
            <v>123</v>
          </cell>
          <cell r="D3752" t="str">
            <v>CT INTERPR OLEAGINEUX METROPOL</v>
          </cell>
          <cell r="F3752">
            <v>51</v>
          </cell>
          <cell r="G3752" t="str">
            <v>0111Z</v>
          </cell>
          <cell r="H3752">
            <v>0</v>
          </cell>
          <cell r="I3752">
            <v>0</v>
          </cell>
          <cell r="J3752">
            <v>0</v>
          </cell>
          <cell r="K3752">
            <v>0</v>
          </cell>
          <cell r="L3752">
            <v>0</v>
          </cell>
          <cell r="M3752">
            <v>0</v>
          </cell>
          <cell r="N3752">
            <v>0</v>
          </cell>
          <cell r="O3752">
            <v>0</v>
          </cell>
          <cell r="P3752">
            <v>0</v>
          </cell>
          <cell r="Q3752">
            <v>1</v>
          </cell>
          <cell r="R3752">
            <v>1</v>
          </cell>
          <cell r="T3752">
            <v>1.3708544389010082</v>
          </cell>
        </row>
        <row r="3753">
          <cell r="A3753" t="str">
            <v>785402371</v>
          </cell>
          <cell r="B3753" t="str">
            <v>R09</v>
          </cell>
          <cell r="C3753">
            <v>44</v>
          </cell>
          <cell r="D3753" t="str">
            <v>LRCCP LAB RECH CONTR CAOUTCHOUC</v>
          </cell>
          <cell r="F3753">
            <v>17</v>
          </cell>
          <cell r="G3753" t="str">
            <v>2219Z</v>
          </cell>
          <cell r="H3753">
            <v>0</v>
          </cell>
          <cell r="I3753">
            <v>0</v>
          </cell>
          <cell r="J3753">
            <v>0</v>
          </cell>
          <cell r="K3753">
            <v>0</v>
          </cell>
          <cell r="L3753">
            <v>0</v>
          </cell>
          <cell r="M3753">
            <v>0</v>
          </cell>
          <cell r="N3753">
            <v>0</v>
          </cell>
          <cell r="O3753">
            <v>0</v>
          </cell>
          <cell r="P3753">
            <v>0</v>
          </cell>
          <cell r="Q3753">
            <v>1</v>
          </cell>
          <cell r="R3753">
            <v>1</v>
          </cell>
          <cell r="T3753">
            <v>0.85481980920158296</v>
          </cell>
        </row>
        <row r="3754">
          <cell r="A3754" t="str">
            <v>784601783</v>
          </cell>
          <cell r="B3754" t="str">
            <v>R10</v>
          </cell>
          <cell r="C3754">
            <v>35</v>
          </cell>
          <cell r="D3754" t="str">
            <v>SOCIETE FRANCAISE CERAMIQUE</v>
          </cell>
          <cell r="F3754">
            <v>12</v>
          </cell>
          <cell r="G3754" t="str">
            <v>2344Z</v>
          </cell>
          <cell r="H3754">
            <v>0</v>
          </cell>
          <cell r="I3754">
            <v>0</v>
          </cell>
          <cell r="J3754">
            <v>0</v>
          </cell>
          <cell r="K3754">
            <v>0</v>
          </cell>
          <cell r="L3754">
            <v>0</v>
          </cell>
          <cell r="M3754">
            <v>0</v>
          </cell>
          <cell r="N3754">
            <v>0</v>
          </cell>
          <cell r="O3754">
            <v>0</v>
          </cell>
          <cell r="P3754">
            <v>0</v>
          </cell>
          <cell r="Q3754">
            <v>0</v>
          </cell>
          <cell r="R3754">
            <v>0</v>
          </cell>
          <cell r="T3754">
            <v>1.0675622374856251</v>
          </cell>
        </row>
        <row r="3755">
          <cell r="A3755" t="str">
            <v>775686967</v>
          </cell>
          <cell r="B3755" t="str">
            <v>R18</v>
          </cell>
          <cell r="C3755">
            <v>133</v>
          </cell>
          <cell r="D3755" t="str">
            <v>CETIAT</v>
          </cell>
          <cell r="F3755">
            <v>33</v>
          </cell>
          <cell r="G3755" t="str">
            <v>2825Z</v>
          </cell>
          <cell r="H3755">
            <v>0</v>
          </cell>
          <cell r="I3755">
            <v>0</v>
          </cell>
          <cell r="J3755">
            <v>0</v>
          </cell>
          <cell r="K3755">
            <v>0</v>
          </cell>
          <cell r="L3755">
            <v>0</v>
          </cell>
          <cell r="M3755">
            <v>2</v>
          </cell>
          <cell r="N3755">
            <v>0</v>
          </cell>
          <cell r="O3755">
            <v>0</v>
          </cell>
          <cell r="P3755">
            <v>0</v>
          </cell>
          <cell r="Q3755">
            <v>0</v>
          </cell>
          <cell r="R3755">
            <v>2</v>
          </cell>
          <cell r="T3755">
            <v>0.98923891677171205</v>
          </cell>
        </row>
        <row r="3756">
          <cell r="A3756" t="str">
            <v>775629074</v>
          </cell>
          <cell r="B3756" t="str">
            <v>R18</v>
          </cell>
          <cell r="C3756">
            <v>677</v>
          </cell>
          <cell r="D3756" t="str">
            <v>CETIM</v>
          </cell>
          <cell r="F3756">
            <v>399</v>
          </cell>
          <cell r="G3756" t="str">
            <v>281</v>
          </cell>
          <cell r="H3756">
            <v>0</v>
          </cell>
          <cell r="I3756">
            <v>0</v>
          </cell>
          <cell r="J3756">
            <v>0</v>
          </cell>
          <cell r="K3756">
            <v>0</v>
          </cell>
          <cell r="L3756">
            <v>0</v>
          </cell>
          <cell r="M3756">
            <v>0</v>
          </cell>
          <cell r="N3756">
            <v>0</v>
          </cell>
          <cell r="O3756">
            <v>0</v>
          </cell>
          <cell r="P3756">
            <v>0</v>
          </cell>
          <cell r="Q3756">
            <v>4</v>
          </cell>
          <cell r="R3756">
            <v>4</v>
          </cell>
          <cell r="T3756">
            <v>0.97543750030683585</v>
          </cell>
        </row>
        <row r="3757">
          <cell r="A3757" t="str">
            <v>775728785</v>
          </cell>
          <cell r="B3757" t="str">
            <v>R30</v>
          </cell>
          <cell r="C3757">
            <v>57</v>
          </cell>
          <cell r="D3757" t="str">
            <v>CTRE TECH INDUSTRIEL CONSTR MECA</v>
          </cell>
          <cell r="F3757">
            <v>22</v>
          </cell>
          <cell r="G3757" t="str">
            <v>7219Z</v>
          </cell>
          <cell r="H3757">
            <v>0</v>
          </cell>
          <cell r="I3757">
            <v>0</v>
          </cell>
          <cell r="J3757">
            <v>0</v>
          </cell>
          <cell r="K3757">
            <v>0</v>
          </cell>
          <cell r="L3757">
            <v>0</v>
          </cell>
          <cell r="M3757">
            <v>0</v>
          </cell>
          <cell r="N3757">
            <v>0</v>
          </cell>
          <cell r="O3757">
            <v>0</v>
          </cell>
          <cell r="P3757">
            <v>0</v>
          </cell>
          <cell r="Q3757">
            <v>0</v>
          </cell>
          <cell r="R3757">
            <v>0</v>
          </cell>
          <cell r="T3757">
            <v>0.9958777739845871</v>
          </cell>
        </row>
        <row r="3758">
          <cell r="A3758" t="str">
            <v>775686942</v>
          </cell>
          <cell r="B3758" t="str">
            <v>R11</v>
          </cell>
          <cell r="C3758">
            <v>125</v>
          </cell>
          <cell r="D3758" t="str">
            <v>CENTRE TECHNIQUE INDUSTRIES FONDERIE</v>
          </cell>
          <cell r="F3758">
            <v>40</v>
          </cell>
          <cell r="G3758" t="str">
            <v>2451Z</v>
          </cell>
          <cell r="H3758">
            <v>1</v>
          </cell>
          <cell r="I3758">
            <v>0</v>
          </cell>
          <cell r="J3758">
            <v>0</v>
          </cell>
          <cell r="K3758">
            <v>0</v>
          </cell>
          <cell r="L3758">
            <v>0</v>
          </cell>
          <cell r="M3758">
            <v>0</v>
          </cell>
          <cell r="N3758">
            <v>0</v>
          </cell>
          <cell r="O3758">
            <v>0</v>
          </cell>
          <cell r="P3758">
            <v>0</v>
          </cell>
          <cell r="Q3758">
            <v>0</v>
          </cell>
          <cell r="R3758">
            <v>1</v>
          </cell>
          <cell r="T3758">
            <v>0.97528721718121858</v>
          </cell>
        </row>
        <row r="3759">
          <cell r="A3759" t="str">
            <v>775697196</v>
          </cell>
          <cell r="B3759" t="str">
            <v>R10</v>
          </cell>
          <cell r="C3759">
            <v>70</v>
          </cell>
          <cell r="D3759" t="str">
            <v>CTRE TECH MATERIAUX NATURELS CONST</v>
          </cell>
          <cell r="F3759">
            <v>12</v>
          </cell>
          <cell r="G3759" t="str">
            <v>2332Z</v>
          </cell>
          <cell r="H3759">
            <v>0</v>
          </cell>
          <cell r="I3759">
            <v>0</v>
          </cell>
          <cell r="J3759">
            <v>0</v>
          </cell>
          <cell r="K3759">
            <v>0</v>
          </cell>
          <cell r="L3759">
            <v>0</v>
          </cell>
          <cell r="M3759">
            <v>0</v>
          </cell>
          <cell r="N3759">
            <v>0</v>
          </cell>
          <cell r="O3759">
            <v>1</v>
          </cell>
          <cell r="P3759">
            <v>1</v>
          </cell>
          <cell r="Q3759">
            <v>0</v>
          </cell>
          <cell r="R3759">
            <v>2</v>
          </cell>
          <cell r="S3759" t="str">
            <v>Retraite</v>
          </cell>
          <cell r="T3759">
            <v>1.0309525294594157</v>
          </cell>
        </row>
        <row r="3760">
          <cell r="A3760" t="str">
            <v>775649726</v>
          </cell>
          <cell r="B3760" t="str">
            <v>R04</v>
          </cell>
          <cell r="C3760">
            <v>135</v>
          </cell>
          <cell r="D3760" t="str">
            <v>CTC</v>
          </cell>
          <cell r="F3760">
            <v>25</v>
          </cell>
          <cell r="G3760" t="str">
            <v>1411Z</v>
          </cell>
          <cell r="H3760">
            <v>0</v>
          </cell>
          <cell r="I3760">
            <v>0</v>
          </cell>
          <cell r="J3760">
            <v>0</v>
          </cell>
          <cell r="K3760">
            <v>0</v>
          </cell>
          <cell r="L3760">
            <v>0</v>
          </cell>
          <cell r="M3760">
            <v>2</v>
          </cell>
          <cell r="N3760">
            <v>0</v>
          </cell>
          <cell r="O3760">
            <v>0</v>
          </cell>
          <cell r="P3760">
            <v>0</v>
          </cell>
          <cell r="Q3760">
            <v>0</v>
          </cell>
          <cell r="R3760">
            <v>2</v>
          </cell>
          <cell r="T3760">
            <v>1.4364054970765334</v>
          </cell>
        </row>
        <row r="3761">
          <cell r="A3761" t="str">
            <v>776561045</v>
          </cell>
          <cell r="B3761" t="str">
            <v>R12</v>
          </cell>
          <cell r="C3761">
            <v>58</v>
          </cell>
          <cell r="D3761" t="str">
            <v>CENT TECHN INDUST DECOLLETAGE</v>
          </cell>
          <cell r="F3761">
            <v>11</v>
          </cell>
          <cell r="G3761" t="str">
            <v>2562A</v>
          </cell>
          <cell r="H3761">
            <v>0</v>
          </cell>
          <cell r="I3761">
            <v>0</v>
          </cell>
          <cell r="J3761">
            <v>0</v>
          </cell>
          <cell r="K3761">
            <v>0</v>
          </cell>
          <cell r="L3761">
            <v>0</v>
          </cell>
          <cell r="M3761">
            <v>1</v>
          </cell>
          <cell r="N3761">
            <v>1</v>
          </cell>
          <cell r="O3761">
            <v>0</v>
          </cell>
          <cell r="P3761">
            <v>1</v>
          </cell>
          <cell r="Q3761">
            <v>0</v>
          </cell>
          <cell r="R3761">
            <v>3</v>
          </cell>
          <cell r="S3761" t="str">
            <v>chômage</v>
          </cell>
          <cell r="T3761">
            <v>0.94623567966264677</v>
          </cell>
        </row>
        <row r="3762">
          <cell r="A3762" t="str">
            <v>775675796</v>
          </cell>
          <cell r="B3762" t="str">
            <v>R01</v>
          </cell>
          <cell r="C3762">
            <v>280</v>
          </cell>
          <cell r="D3762" t="str">
            <v>CTIFL CTI FRUITS ET LEGUMES</v>
          </cell>
          <cell r="F3762">
            <v>83</v>
          </cell>
          <cell r="G3762" t="str">
            <v>0113Z</v>
          </cell>
          <cell r="H3762">
            <v>0</v>
          </cell>
          <cell r="I3762">
            <v>0</v>
          </cell>
          <cell r="J3762">
            <v>0</v>
          </cell>
          <cell r="K3762">
            <v>0</v>
          </cell>
          <cell r="L3762">
            <v>0</v>
          </cell>
          <cell r="M3762">
            <v>0</v>
          </cell>
          <cell r="N3762">
            <v>0</v>
          </cell>
          <cell r="O3762">
            <v>0</v>
          </cell>
          <cell r="P3762">
            <v>2</v>
          </cell>
          <cell r="Q3762">
            <v>5</v>
          </cell>
          <cell r="R3762">
            <v>7</v>
          </cell>
          <cell r="S3762" t="str">
            <v>1 retraite 1 décès</v>
          </cell>
          <cell r="T3762">
            <v>1.3050147284777089</v>
          </cell>
        </row>
        <row r="3763">
          <cell r="A3763" t="str">
            <v>775729155</v>
          </cell>
          <cell r="B3763" t="str">
            <v>R06</v>
          </cell>
          <cell r="C3763">
            <v>1709</v>
          </cell>
          <cell r="D3763" t="str">
            <v>IFP ENERGIES NOUVELLES</v>
          </cell>
          <cell r="F3763">
            <v>827</v>
          </cell>
          <cell r="G3763" t="str">
            <v>1920Z</v>
          </cell>
          <cell r="H3763">
            <v>0</v>
          </cell>
          <cell r="I3763">
            <v>9</v>
          </cell>
          <cell r="J3763">
            <v>9</v>
          </cell>
          <cell r="K3763">
            <v>0</v>
          </cell>
          <cell r="L3763">
            <v>0</v>
          </cell>
          <cell r="M3763">
            <v>19</v>
          </cell>
          <cell r="N3763">
            <v>0</v>
          </cell>
          <cell r="O3763">
            <v>0</v>
          </cell>
          <cell r="P3763">
            <v>3</v>
          </cell>
          <cell r="Q3763">
            <v>64</v>
          </cell>
          <cell r="R3763">
            <v>95</v>
          </cell>
          <cell r="S3763" t="str">
            <v>retraite</v>
          </cell>
          <cell r="T3763">
            <v>1.0499772095446047</v>
          </cell>
        </row>
        <row r="3764">
          <cell r="A3764" t="str">
            <v>775664881</v>
          </cell>
          <cell r="B3764" t="str">
            <v>R03</v>
          </cell>
          <cell r="C3764">
            <v>68</v>
          </cell>
          <cell r="D3764" t="str">
            <v>INSTITUT DES CORPS GRAS</v>
          </cell>
          <cell r="F3764">
            <v>24</v>
          </cell>
          <cell r="G3764" t="str">
            <v>1041A</v>
          </cell>
          <cell r="H3764">
            <v>0</v>
          </cell>
          <cell r="I3764">
            <v>0</v>
          </cell>
          <cell r="J3764">
            <v>0</v>
          </cell>
          <cell r="K3764">
            <v>0</v>
          </cell>
          <cell r="L3764">
            <v>0</v>
          </cell>
          <cell r="M3764">
            <v>0</v>
          </cell>
          <cell r="N3764">
            <v>0</v>
          </cell>
          <cell r="O3764">
            <v>0</v>
          </cell>
          <cell r="P3764">
            <v>0</v>
          </cell>
          <cell r="Q3764">
            <v>0</v>
          </cell>
          <cell r="R3764">
            <v>0</v>
          </cell>
          <cell r="T3764">
            <v>1.1021383166342782</v>
          </cell>
        </row>
        <row r="3765">
          <cell r="A3765" t="str">
            <v>433430832</v>
          </cell>
          <cell r="B3765" t="str">
            <v>R04</v>
          </cell>
          <cell r="C3765">
            <v>255</v>
          </cell>
          <cell r="D3765" t="str">
            <v>INSTITUT FRANCAIS TEXTILE &amp; HABI</v>
          </cell>
          <cell r="F3765">
            <v>48</v>
          </cell>
          <cell r="G3765" t="str">
            <v>1396Z</v>
          </cell>
          <cell r="H3765">
            <v>0</v>
          </cell>
          <cell r="I3765">
            <v>0</v>
          </cell>
          <cell r="J3765">
            <v>0</v>
          </cell>
          <cell r="K3765">
            <v>0</v>
          </cell>
          <cell r="L3765">
            <v>0</v>
          </cell>
          <cell r="M3765">
            <v>0</v>
          </cell>
          <cell r="N3765">
            <v>0</v>
          </cell>
          <cell r="O3765">
            <v>0</v>
          </cell>
          <cell r="P3765">
            <v>0</v>
          </cell>
          <cell r="Q3765">
            <v>0</v>
          </cell>
          <cell r="R3765">
            <v>0</v>
          </cell>
          <cell r="T3765">
            <v>0.91434209086382434</v>
          </cell>
        </row>
        <row r="3766">
          <cell r="A3766" t="str">
            <v>775878390</v>
          </cell>
          <cell r="B3766" t="str">
            <v>R30</v>
          </cell>
          <cell r="C3766">
            <v>156</v>
          </cell>
          <cell r="D3766" t="str">
            <v>ENTAV ITV France</v>
          </cell>
          <cell r="E3766" t="str">
            <v>775878390 ; 306189788 ; 414048751 ;</v>
          </cell>
          <cell r="F3766">
            <v>85</v>
          </cell>
          <cell r="G3766" t="str">
            <v>74</v>
          </cell>
          <cell r="H3766">
            <v>0</v>
          </cell>
          <cell r="I3766">
            <v>0</v>
          </cell>
          <cell r="J3766">
            <v>0</v>
          </cell>
          <cell r="K3766">
            <v>0</v>
          </cell>
          <cell r="L3766">
            <v>0</v>
          </cell>
          <cell r="M3766">
            <v>0</v>
          </cell>
          <cell r="N3766">
            <v>0</v>
          </cell>
          <cell r="O3766">
            <v>0</v>
          </cell>
          <cell r="P3766">
            <v>0</v>
          </cell>
          <cell r="Q3766">
            <v>0</v>
          </cell>
          <cell r="R3766">
            <v>0</v>
          </cell>
          <cell r="T3766">
            <v>1.0829250033395277</v>
          </cell>
        </row>
        <row r="3767">
          <cell r="A3767" t="str">
            <v>775594815</v>
          </cell>
          <cell r="B3767" t="str">
            <v>R05</v>
          </cell>
          <cell r="C3767">
            <v>139</v>
          </cell>
          <cell r="D3767" t="str">
            <v>CENTRE TECHNIQUE DU PAPIER</v>
          </cell>
          <cell r="F3767">
            <v>50</v>
          </cell>
          <cell r="G3767" t="str">
            <v>1712Z</v>
          </cell>
          <cell r="H3767">
            <v>1</v>
          </cell>
          <cell r="I3767">
            <v>0</v>
          </cell>
          <cell r="J3767">
            <v>0</v>
          </cell>
          <cell r="K3767">
            <v>0</v>
          </cell>
          <cell r="L3767">
            <v>0</v>
          </cell>
          <cell r="M3767">
            <v>1</v>
          </cell>
          <cell r="N3767">
            <v>2</v>
          </cell>
          <cell r="O3767">
            <v>0</v>
          </cell>
          <cell r="P3767">
            <v>3</v>
          </cell>
          <cell r="Q3767">
            <v>1</v>
          </cell>
          <cell r="R3767">
            <v>8</v>
          </cell>
          <cell r="S3767" t="str">
            <v>chômage</v>
          </cell>
          <cell r="T3767">
            <v>1.9885788458784457</v>
          </cell>
        </row>
        <row r="3768">
          <cell r="A3768" t="str">
            <v>784756413</v>
          </cell>
          <cell r="B3768" t="str">
            <v>R18</v>
          </cell>
          <cell r="C3768">
            <v>72</v>
          </cell>
          <cell r="D3768" t="str">
            <v>INSTITUT DE SOUDURE</v>
          </cell>
          <cell r="F3768">
            <v>31</v>
          </cell>
          <cell r="G3768" t="str">
            <v>2849Z</v>
          </cell>
          <cell r="H3768">
            <v>0</v>
          </cell>
          <cell r="I3768">
            <v>0</v>
          </cell>
          <cell r="J3768">
            <v>0</v>
          </cell>
          <cell r="K3768">
            <v>0</v>
          </cell>
          <cell r="L3768">
            <v>0</v>
          </cell>
          <cell r="M3768">
            <v>0</v>
          </cell>
          <cell r="N3768">
            <v>0</v>
          </cell>
          <cell r="O3768">
            <v>0</v>
          </cell>
          <cell r="P3768">
            <v>0</v>
          </cell>
          <cell r="Q3768">
            <v>3</v>
          </cell>
          <cell r="R3768">
            <v>3</v>
          </cell>
          <cell r="T3768">
            <v>0.99433959274015193</v>
          </cell>
        </row>
        <row r="3769">
          <cell r="A3769" t="str">
            <v>779712108</v>
          </cell>
          <cell r="B3769" t="str">
            <v>R04</v>
          </cell>
          <cell r="C3769">
            <v>48</v>
          </cell>
          <cell r="D3769" t="str">
            <v>CEN TECH TEINTURE NETTOYAGE IREN</v>
          </cell>
          <cell r="F3769">
            <v>3</v>
          </cell>
          <cell r="G3769" t="str">
            <v>1310Z</v>
          </cell>
          <cell r="H3769">
            <v>0</v>
          </cell>
          <cell r="I3769">
            <v>0</v>
          </cell>
          <cell r="J3769">
            <v>0</v>
          </cell>
          <cell r="K3769">
            <v>0</v>
          </cell>
          <cell r="L3769">
            <v>0</v>
          </cell>
          <cell r="M3769">
            <v>0</v>
          </cell>
          <cell r="N3769">
            <v>0</v>
          </cell>
          <cell r="O3769">
            <v>0</v>
          </cell>
          <cell r="P3769">
            <v>0</v>
          </cell>
          <cell r="Q3769">
            <v>0</v>
          </cell>
          <cell r="R3769">
            <v>0</v>
          </cell>
          <cell r="T3769">
            <v>1.0570384032315527</v>
          </cell>
        </row>
        <row r="3770">
          <cell r="A3770" t="str">
            <v>775682784</v>
          </cell>
          <cell r="B3770" t="str">
            <v>R10</v>
          </cell>
          <cell r="C3770">
            <v>172</v>
          </cell>
          <cell r="D3770" t="str">
            <v>CERIB</v>
          </cell>
          <cell r="F3770">
            <v>47</v>
          </cell>
          <cell r="G3770" t="str">
            <v>2361Z</v>
          </cell>
          <cell r="H3770">
            <v>1</v>
          </cell>
          <cell r="I3770">
            <v>0</v>
          </cell>
          <cell r="J3770">
            <v>0</v>
          </cell>
          <cell r="K3770">
            <v>0</v>
          </cell>
          <cell r="L3770">
            <v>0</v>
          </cell>
          <cell r="M3770">
            <v>3</v>
          </cell>
          <cell r="N3770">
            <v>0</v>
          </cell>
          <cell r="O3770">
            <v>0</v>
          </cell>
          <cell r="P3770">
            <v>2</v>
          </cell>
          <cell r="Q3770">
            <v>5</v>
          </cell>
          <cell r="R3770">
            <v>11</v>
          </cell>
          <cell r="S3770" t="str">
            <v>retraite</v>
          </cell>
          <cell r="T3770">
            <v>1.077945964880654</v>
          </cell>
        </row>
        <row r="3771">
          <cell r="A3771" t="str">
            <v>775681323</v>
          </cell>
          <cell r="B3771" t="str">
            <v>R01</v>
          </cell>
          <cell r="C3771">
            <v>98</v>
          </cell>
          <cell r="D3771" t="str">
            <v>IFIP INSTITUT DU PORC</v>
          </cell>
          <cell r="F3771">
            <v>78</v>
          </cell>
          <cell r="G3771" t="str">
            <v>0146Z</v>
          </cell>
          <cell r="H3771">
            <v>0</v>
          </cell>
          <cell r="I3771">
            <v>0</v>
          </cell>
          <cell r="J3771">
            <v>0</v>
          </cell>
          <cell r="K3771">
            <v>0</v>
          </cell>
          <cell r="L3771">
            <v>0</v>
          </cell>
          <cell r="M3771">
            <v>2</v>
          </cell>
          <cell r="N3771">
            <v>1</v>
          </cell>
          <cell r="O3771">
            <v>0</v>
          </cell>
          <cell r="P3771">
            <v>1</v>
          </cell>
          <cell r="Q3771">
            <v>0</v>
          </cell>
          <cell r="R3771">
            <v>4</v>
          </cell>
          <cell r="S3771" t="str">
            <v>retraite</v>
          </cell>
          <cell r="T3771">
            <v>1.1389441588545397</v>
          </cell>
        </row>
        <row r="3772">
          <cell r="A3772" t="str">
            <v>322769365</v>
          </cell>
          <cell r="B3772" t="str">
            <v>R03</v>
          </cell>
          <cell r="C3772">
            <v>351</v>
          </cell>
          <cell r="D3772" t="str">
            <v>ALLIANCE OCEANE</v>
          </cell>
          <cell r="F3772">
            <v>4</v>
          </cell>
          <cell r="G3772" t="str">
            <v>1020Z</v>
          </cell>
          <cell r="H3772">
            <v>3</v>
          </cell>
          <cell r="I3772">
            <v>0</v>
          </cell>
          <cell r="J3772">
            <v>0</v>
          </cell>
          <cell r="K3772">
            <v>0</v>
          </cell>
          <cell r="L3772">
            <v>0</v>
          </cell>
          <cell r="M3772">
            <v>0</v>
          </cell>
          <cell r="N3772">
            <v>0</v>
          </cell>
          <cell r="O3772">
            <v>0</v>
          </cell>
          <cell r="P3772">
            <v>0</v>
          </cell>
          <cell r="Q3772">
            <v>0</v>
          </cell>
          <cell r="R3772">
            <v>3</v>
          </cell>
          <cell r="T3772">
            <v>1.035139445896806</v>
          </cell>
        </row>
        <row r="3773">
          <cell r="A3773" t="str">
            <v>333385375</v>
          </cell>
          <cell r="B3773" t="str">
            <v>R30</v>
          </cell>
          <cell r="C3773">
            <v>48</v>
          </cell>
          <cell r="D3773" t="str">
            <v>ABMI IDF</v>
          </cell>
          <cell r="F3773">
            <v>3</v>
          </cell>
          <cell r="G3773" t="str">
            <v>7112B</v>
          </cell>
          <cell r="H3773">
            <v>0</v>
          </cell>
          <cell r="I3773">
            <v>0</v>
          </cell>
          <cell r="J3773">
            <v>0</v>
          </cell>
          <cell r="K3773">
            <v>0</v>
          </cell>
          <cell r="L3773">
            <v>0</v>
          </cell>
          <cell r="M3773">
            <v>2</v>
          </cell>
          <cell r="N3773">
            <v>0</v>
          </cell>
          <cell r="O3773">
            <v>0</v>
          </cell>
          <cell r="P3773">
            <v>0</v>
          </cell>
          <cell r="Q3773">
            <v>0</v>
          </cell>
          <cell r="R3773">
            <v>2</v>
          </cell>
          <cell r="T3773">
            <v>0.99794107452878311</v>
          </cell>
        </row>
        <row r="3774">
          <cell r="A3774" t="str">
            <v>578500803</v>
          </cell>
          <cell r="B3774" t="str">
            <v>R12</v>
          </cell>
          <cell r="C3774">
            <v>469</v>
          </cell>
          <cell r="D3774" t="str">
            <v>CADDIE</v>
          </cell>
          <cell r="F3774">
            <v>3</v>
          </cell>
          <cell r="G3774" t="str">
            <v>2599B</v>
          </cell>
          <cell r="H3774">
            <v>0</v>
          </cell>
          <cell r="I3774">
            <v>0</v>
          </cell>
          <cell r="J3774">
            <v>0</v>
          </cell>
          <cell r="K3774">
            <v>0</v>
          </cell>
          <cell r="L3774">
            <v>0</v>
          </cell>
          <cell r="M3774">
            <v>0</v>
          </cell>
          <cell r="N3774">
            <v>0</v>
          </cell>
          <cell r="O3774">
            <v>0</v>
          </cell>
          <cell r="P3774">
            <v>0</v>
          </cell>
          <cell r="Q3774">
            <v>0</v>
          </cell>
          <cell r="R3774">
            <v>0</v>
          </cell>
          <cell r="T3774">
            <v>1.0908378814396995</v>
          </cell>
        </row>
        <row r="3775">
          <cell r="A3775" t="str">
            <v>542102959</v>
          </cell>
          <cell r="B3775" t="str">
            <v>R17</v>
          </cell>
          <cell r="C3775">
            <v>296</v>
          </cell>
          <cell r="D3775" t="str">
            <v>ARO WELDING TECHNOLOGIES</v>
          </cell>
          <cell r="F3775">
            <v>11</v>
          </cell>
          <cell r="G3775" t="str">
            <v>2790Z</v>
          </cell>
          <cell r="H3775">
            <v>0</v>
          </cell>
          <cell r="I3775">
            <v>0</v>
          </cell>
          <cell r="J3775">
            <v>0</v>
          </cell>
          <cell r="K3775">
            <v>0</v>
          </cell>
          <cell r="L3775">
            <v>0</v>
          </cell>
          <cell r="M3775">
            <v>0</v>
          </cell>
          <cell r="N3775">
            <v>0</v>
          </cell>
          <cell r="O3775">
            <v>0</v>
          </cell>
          <cell r="P3775">
            <v>0</v>
          </cell>
          <cell r="Q3775">
            <v>0</v>
          </cell>
          <cell r="R3775">
            <v>0</v>
          </cell>
          <cell r="T3775">
            <v>1.0230214172415206</v>
          </cell>
        </row>
        <row r="3776">
          <cell r="A3776" t="str">
            <v>419173364</v>
          </cell>
          <cell r="B3776" t="str">
            <v>R25</v>
          </cell>
          <cell r="C3776">
            <v>253</v>
          </cell>
          <cell r="D3776" t="str">
            <v>INEO ENGINEERING &amp; SYSTEMS</v>
          </cell>
          <cell r="F3776">
            <v>26</v>
          </cell>
          <cell r="G3776" t="str">
            <v>4321A</v>
          </cell>
          <cell r="H3776">
            <v>0</v>
          </cell>
          <cell r="I3776">
            <v>0</v>
          </cell>
          <cell r="J3776">
            <v>0</v>
          </cell>
          <cell r="K3776">
            <v>0</v>
          </cell>
          <cell r="L3776">
            <v>0</v>
          </cell>
          <cell r="M3776">
            <v>0</v>
          </cell>
          <cell r="N3776">
            <v>0</v>
          </cell>
          <cell r="O3776">
            <v>0</v>
          </cell>
          <cell r="P3776">
            <v>0</v>
          </cell>
          <cell r="Q3776">
            <v>0</v>
          </cell>
          <cell r="R3776">
            <v>0</v>
          </cell>
          <cell r="T3776">
            <v>0.75868466160893244</v>
          </cell>
        </row>
        <row r="3777">
          <cell r="A3777" t="str">
            <v>337508121</v>
          </cell>
          <cell r="B3777" t="str">
            <v>R25</v>
          </cell>
          <cell r="C3777">
            <v>48</v>
          </cell>
          <cell r="D3777" t="str">
            <v>ALPI SA</v>
          </cell>
          <cell r="F3777">
            <v>31</v>
          </cell>
          <cell r="G3777" t="str">
            <v>4222Z</v>
          </cell>
          <cell r="H3777">
            <v>0</v>
          </cell>
          <cell r="I3777">
            <v>0</v>
          </cell>
          <cell r="J3777">
            <v>0</v>
          </cell>
          <cell r="K3777">
            <v>0</v>
          </cell>
          <cell r="L3777">
            <v>0</v>
          </cell>
          <cell r="M3777">
            <v>0</v>
          </cell>
          <cell r="N3777">
            <v>0</v>
          </cell>
          <cell r="O3777">
            <v>0</v>
          </cell>
          <cell r="P3777">
            <v>0</v>
          </cell>
          <cell r="Q3777">
            <v>0</v>
          </cell>
          <cell r="R3777">
            <v>0</v>
          </cell>
          <cell r="T3777">
            <v>0.65702161133772019</v>
          </cell>
        </row>
        <row r="3778">
          <cell r="A3778" t="str">
            <v>086150083</v>
          </cell>
          <cell r="B3778" t="str">
            <v>R07</v>
          </cell>
          <cell r="C3778">
            <v>77</v>
          </cell>
          <cell r="D3778" t="str">
            <v>AKZO NOBEL PACKAGING COATINGS</v>
          </cell>
          <cell r="F3778">
            <v>5</v>
          </cell>
          <cell r="G3778" t="str">
            <v>2030Z</v>
          </cell>
          <cell r="H3778">
            <v>0</v>
          </cell>
          <cell r="I3778">
            <v>0</v>
          </cell>
          <cell r="J3778">
            <v>0</v>
          </cell>
          <cell r="K3778">
            <v>0</v>
          </cell>
          <cell r="L3778">
            <v>0</v>
          </cell>
          <cell r="M3778">
            <v>0</v>
          </cell>
          <cell r="N3778">
            <v>0</v>
          </cell>
          <cell r="O3778">
            <v>0</v>
          </cell>
          <cell r="P3778">
            <v>0</v>
          </cell>
          <cell r="Q3778">
            <v>0</v>
          </cell>
          <cell r="R3778">
            <v>0</v>
          </cell>
          <cell r="T3778">
            <v>1.0023264265489042</v>
          </cell>
        </row>
        <row r="3779">
          <cell r="A3779" t="str">
            <v>399161413</v>
          </cell>
          <cell r="B3779" t="str">
            <v>R17</v>
          </cell>
          <cell r="C3779">
            <v>368</v>
          </cell>
          <cell r="D3779" t="str">
            <v>CHAFFOTEAUX</v>
          </cell>
          <cell r="F3779">
            <v>10</v>
          </cell>
          <cell r="G3779" t="str">
            <v>275</v>
          </cell>
          <cell r="H3779">
            <v>0</v>
          </cell>
          <cell r="I3779">
            <v>0</v>
          </cell>
          <cell r="J3779">
            <v>0</v>
          </cell>
          <cell r="K3779">
            <v>0</v>
          </cell>
          <cell r="L3779">
            <v>0</v>
          </cell>
          <cell r="M3779">
            <v>0</v>
          </cell>
          <cell r="N3779">
            <v>0</v>
          </cell>
          <cell r="O3779">
            <v>0</v>
          </cell>
          <cell r="P3779">
            <v>0</v>
          </cell>
          <cell r="Q3779">
            <v>0</v>
          </cell>
          <cell r="R3779">
            <v>0</v>
          </cell>
          <cell r="T3779">
            <v>1.0209013629268935</v>
          </cell>
        </row>
        <row r="3780">
          <cell r="A3780" t="str">
            <v>527863039</v>
          </cell>
          <cell r="B3780" t="str">
            <v>R30</v>
          </cell>
          <cell r="C3780">
            <v>156</v>
          </cell>
          <cell r="D3780" t="str">
            <v>INTEL MOBILE COMMUNICATIONS France SAS</v>
          </cell>
          <cell r="F3780">
            <v>143</v>
          </cell>
          <cell r="G3780" t="str">
            <v>7219Z</v>
          </cell>
          <cell r="H3780">
            <v>0</v>
          </cell>
          <cell r="I3780">
            <v>0</v>
          </cell>
          <cell r="J3780">
            <v>0</v>
          </cell>
          <cell r="K3780">
            <v>2</v>
          </cell>
          <cell r="L3780">
            <v>2</v>
          </cell>
          <cell r="M3780">
            <v>0</v>
          </cell>
          <cell r="N3780">
            <v>0</v>
          </cell>
          <cell r="O3780">
            <v>4</v>
          </cell>
          <cell r="P3780">
            <v>1</v>
          </cell>
          <cell r="Q3780">
            <v>0</v>
          </cell>
          <cell r="R3780">
            <v>7</v>
          </cell>
          <cell r="T3780">
            <v>1.0116696013533801</v>
          </cell>
        </row>
        <row r="3781">
          <cell r="A3781" t="str">
            <v>533293619</v>
          </cell>
          <cell r="B3781" t="str">
            <v>R09</v>
          </cell>
          <cell r="C3781">
            <v>304</v>
          </cell>
          <cell r="D3781" t="str">
            <v>SES NOUVELLE</v>
          </cell>
          <cell r="F3781">
            <v>8</v>
          </cell>
          <cell r="G3781" t="str">
            <v>2223</v>
          </cell>
          <cell r="H3781">
            <v>0</v>
          </cell>
          <cell r="I3781">
            <v>0</v>
          </cell>
          <cell r="J3781">
            <v>0</v>
          </cell>
          <cell r="K3781">
            <v>0</v>
          </cell>
          <cell r="L3781">
            <v>0</v>
          </cell>
          <cell r="M3781">
            <v>0</v>
          </cell>
          <cell r="N3781">
            <v>0</v>
          </cell>
          <cell r="O3781">
            <v>0</v>
          </cell>
          <cell r="P3781">
            <v>0</v>
          </cell>
          <cell r="Q3781">
            <v>0</v>
          </cell>
          <cell r="R3781">
            <v>0</v>
          </cell>
          <cell r="T3781">
            <v>1.0575810901393792</v>
          </cell>
        </row>
        <row r="3782">
          <cell r="A3782" t="str">
            <v>509648697</v>
          </cell>
          <cell r="B3782" t="str">
            <v>R14</v>
          </cell>
          <cell r="C3782">
            <v>130</v>
          </cell>
          <cell r="D3782" t="str">
            <v>THOMSON BROADCAST</v>
          </cell>
          <cell r="F3782">
            <v>20</v>
          </cell>
          <cell r="G3782" t="str">
            <v>2630Z</v>
          </cell>
          <cell r="H3782">
            <v>0</v>
          </cell>
          <cell r="I3782">
            <v>0</v>
          </cell>
          <cell r="J3782">
            <v>0</v>
          </cell>
          <cell r="K3782">
            <v>0</v>
          </cell>
          <cell r="L3782">
            <v>0</v>
          </cell>
          <cell r="M3782">
            <v>0</v>
          </cell>
          <cell r="N3782">
            <v>0</v>
          </cell>
          <cell r="O3782">
            <v>0</v>
          </cell>
          <cell r="P3782">
            <v>0</v>
          </cell>
          <cell r="Q3782">
            <v>0</v>
          </cell>
          <cell r="R3782">
            <v>0</v>
          </cell>
          <cell r="T3782">
            <v>1.0020343737600887</v>
          </cell>
        </row>
        <row r="3783">
          <cell r="A3783" t="str">
            <v>502454044</v>
          </cell>
          <cell r="B3783" t="str">
            <v>R09</v>
          </cell>
          <cell r="C3783">
            <v>470</v>
          </cell>
          <cell r="D3783" t="str">
            <v>TORAY FILMS EUROPE</v>
          </cell>
          <cell r="F3783">
            <v>7</v>
          </cell>
          <cell r="G3783" t="str">
            <v>2221Z</v>
          </cell>
          <cell r="H3783">
            <v>0</v>
          </cell>
          <cell r="I3783">
            <v>0</v>
          </cell>
          <cell r="J3783">
            <v>0</v>
          </cell>
          <cell r="K3783">
            <v>0</v>
          </cell>
          <cell r="L3783">
            <v>0</v>
          </cell>
          <cell r="M3783">
            <v>0</v>
          </cell>
          <cell r="N3783">
            <v>0</v>
          </cell>
          <cell r="O3783">
            <v>0</v>
          </cell>
          <cell r="P3783">
            <v>0</v>
          </cell>
          <cell r="Q3783">
            <v>0</v>
          </cell>
          <cell r="R3783">
            <v>0</v>
          </cell>
          <cell r="T3783">
            <v>0.87415440723242921</v>
          </cell>
        </row>
        <row r="3784">
          <cell r="A3784" t="str">
            <v>552134728</v>
          </cell>
          <cell r="B3784" t="str">
            <v>R30</v>
          </cell>
          <cell r="C3784">
            <v>98</v>
          </cell>
          <cell r="D3784" t="str">
            <v>ALSI AIR LIQUIDE SANTE INTERNATIONAL</v>
          </cell>
          <cell r="F3784">
            <v>22</v>
          </cell>
          <cell r="G3784" t="str">
            <v>7219</v>
          </cell>
          <cell r="H3784">
            <v>0</v>
          </cell>
          <cell r="I3784">
            <v>0</v>
          </cell>
          <cell r="J3784">
            <v>0</v>
          </cell>
          <cell r="K3784">
            <v>0</v>
          </cell>
          <cell r="L3784">
            <v>0</v>
          </cell>
          <cell r="M3784">
            <v>0</v>
          </cell>
          <cell r="N3784">
            <v>0</v>
          </cell>
          <cell r="O3784">
            <v>0</v>
          </cell>
          <cell r="P3784">
            <v>0</v>
          </cell>
          <cell r="Q3784">
            <v>0</v>
          </cell>
          <cell r="R3784">
            <v>0</v>
          </cell>
          <cell r="T3784">
            <v>1.0583189703089639</v>
          </cell>
        </row>
        <row r="3785">
          <cell r="A3785" t="str">
            <v>006620066</v>
          </cell>
          <cell r="B3785" t="str">
            <v>R09</v>
          </cell>
          <cell r="C3785">
            <v>306</v>
          </cell>
          <cell r="D3785" t="str">
            <v>CAOUTCHOUCS MODERNES</v>
          </cell>
          <cell r="F3785">
            <v>4</v>
          </cell>
          <cell r="G3785" t="str">
            <v>2219Z</v>
          </cell>
          <cell r="H3785">
            <v>0</v>
          </cell>
          <cell r="I3785">
            <v>1</v>
          </cell>
          <cell r="J3785">
            <v>0</v>
          </cell>
          <cell r="K3785">
            <v>0</v>
          </cell>
          <cell r="L3785">
            <v>0</v>
          </cell>
          <cell r="M3785">
            <v>0</v>
          </cell>
          <cell r="N3785">
            <v>0</v>
          </cell>
          <cell r="O3785">
            <v>0</v>
          </cell>
          <cell r="P3785">
            <v>0</v>
          </cell>
          <cell r="Q3785">
            <v>0</v>
          </cell>
          <cell r="R3785">
            <v>1</v>
          </cell>
          <cell r="T3785">
            <v>0.98154461530706827</v>
          </cell>
        </row>
        <row r="3786">
          <cell r="A3786" t="str">
            <v>352948434</v>
          </cell>
          <cell r="B3786" t="str">
            <v>R09</v>
          </cell>
          <cell r="C3786">
            <v>693</v>
          </cell>
          <cell r="D3786" t="str">
            <v>FIXATION FR</v>
          </cell>
          <cell r="F3786">
            <v>41</v>
          </cell>
          <cell r="G3786" t="str">
            <v>2229A</v>
          </cell>
          <cell r="H3786">
            <v>0</v>
          </cell>
          <cell r="I3786">
            <v>0</v>
          </cell>
          <cell r="J3786">
            <v>0</v>
          </cell>
          <cell r="K3786">
            <v>0</v>
          </cell>
          <cell r="L3786">
            <v>0</v>
          </cell>
          <cell r="M3786">
            <v>0</v>
          </cell>
          <cell r="N3786">
            <v>0</v>
          </cell>
          <cell r="O3786">
            <v>0</v>
          </cell>
          <cell r="P3786">
            <v>0</v>
          </cell>
          <cell r="Q3786">
            <v>0</v>
          </cell>
          <cell r="R3786">
            <v>0</v>
          </cell>
          <cell r="T3786">
            <v>1.2767869849490487</v>
          </cell>
        </row>
        <row r="3787">
          <cell r="A3787" t="str">
            <v>057506677</v>
          </cell>
          <cell r="B3787" t="str">
            <v>R09</v>
          </cell>
          <cell r="C3787">
            <v>488</v>
          </cell>
          <cell r="D3787" t="str">
            <v>FREUDENBERG SAS</v>
          </cell>
          <cell r="F3787">
            <v>12</v>
          </cell>
          <cell r="G3787" t="str">
            <v>2219</v>
          </cell>
          <cell r="H3787">
            <v>0</v>
          </cell>
          <cell r="I3787">
            <v>0</v>
          </cell>
          <cell r="J3787">
            <v>0</v>
          </cell>
          <cell r="K3787">
            <v>0</v>
          </cell>
          <cell r="L3787">
            <v>0</v>
          </cell>
          <cell r="M3787">
            <v>0</v>
          </cell>
          <cell r="N3787">
            <v>0</v>
          </cell>
          <cell r="O3787">
            <v>0</v>
          </cell>
          <cell r="P3787">
            <v>1</v>
          </cell>
          <cell r="Q3787">
            <v>0</v>
          </cell>
          <cell r="R3787">
            <v>1</v>
          </cell>
          <cell r="S3787" t="str">
            <v>retraite</v>
          </cell>
          <cell r="T3787">
            <v>1.0377942656978292</v>
          </cell>
        </row>
        <row r="3788">
          <cell r="A3788" t="str">
            <v>300032380</v>
          </cell>
          <cell r="B3788" t="str">
            <v>R15</v>
          </cell>
          <cell r="C3788">
            <v>47</v>
          </cell>
          <cell r="D3788" t="str">
            <v>JAY ELECTRONIQUE</v>
          </cell>
          <cell r="F3788">
            <v>8</v>
          </cell>
          <cell r="G3788" t="str">
            <v>2651B</v>
          </cell>
          <cell r="H3788">
            <v>0</v>
          </cell>
          <cell r="I3788">
            <v>0</v>
          </cell>
          <cell r="J3788">
            <v>0</v>
          </cell>
          <cell r="K3788">
            <v>0</v>
          </cell>
          <cell r="L3788">
            <v>0</v>
          </cell>
          <cell r="M3788">
            <v>0</v>
          </cell>
          <cell r="N3788">
            <v>0</v>
          </cell>
          <cell r="O3788">
            <v>0</v>
          </cell>
          <cell r="P3788">
            <v>0</v>
          </cell>
          <cell r="Q3788">
            <v>0</v>
          </cell>
          <cell r="R3788">
            <v>0</v>
          </cell>
          <cell r="T3788">
            <v>0.99185371768019648</v>
          </cell>
        </row>
        <row r="3789">
          <cell r="A3789" t="str">
            <v>302305529</v>
          </cell>
          <cell r="B3789" t="str">
            <v>R07</v>
          </cell>
          <cell r="C3789">
            <v>91</v>
          </cell>
          <cell r="D3789" t="str">
            <v>CLARIANT PRODUCTION (FRANCE)</v>
          </cell>
          <cell r="F3789">
            <v>2</v>
          </cell>
          <cell r="G3789" t="str">
            <v>2012Z</v>
          </cell>
          <cell r="H3789">
            <v>0</v>
          </cell>
          <cell r="I3789">
            <v>0</v>
          </cell>
          <cell r="J3789">
            <v>0</v>
          </cell>
          <cell r="K3789">
            <v>0</v>
          </cell>
          <cell r="L3789">
            <v>0</v>
          </cell>
          <cell r="M3789">
            <v>0</v>
          </cell>
          <cell r="N3789">
            <v>0</v>
          </cell>
          <cell r="O3789">
            <v>0</v>
          </cell>
          <cell r="P3789">
            <v>0</v>
          </cell>
          <cell r="Q3789">
            <v>0</v>
          </cell>
          <cell r="R3789">
            <v>0</v>
          </cell>
          <cell r="T3789">
            <v>1.0021548230092134</v>
          </cell>
        </row>
        <row r="3790">
          <cell r="A3790" t="str">
            <v>304735640</v>
          </cell>
          <cell r="B3790" t="str">
            <v>R11</v>
          </cell>
          <cell r="C3790">
            <v>489</v>
          </cell>
          <cell r="D3790" t="str">
            <v>SOC AVEYRONNAISE DE METALLURGIE</v>
          </cell>
          <cell r="F3790">
            <v>2</v>
          </cell>
          <cell r="G3790" t="str">
            <v>2453Z</v>
          </cell>
          <cell r="H3790">
            <v>0</v>
          </cell>
          <cell r="I3790">
            <v>0</v>
          </cell>
          <cell r="J3790">
            <v>0</v>
          </cell>
          <cell r="K3790">
            <v>0</v>
          </cell>
          <cell r="L3790">
            <v>0</v>
          </cell>
          <cell r="M3790">
            <v>0</v>
          </cell>
          <cell r="N3790">
            <v>0</v>
          </cell>
          <cell r="O3790">
            <v>0</v>
          </cell>
          <cell r="P3790">
            <v>0</v>
          </cell>
          <cell r="Q3790">
            <v>0</v>
          </cell>
          <cell r="R3790">
            <v>0</v>
          </cell>
          <cell r="T3790">
            <v>0.99594560454612524</v>
          </cell>
        </row>
        <row r="3791">
          <cell r="A3791" t="str">
            <v>305061533</v>
          </cell>
          <cell r="B3791" t="str">
            <v>R22</v>
          </cell>
          <cell r="C3791">
            <v>53</v>
          </cell>
          <cell r="D3791" t="str">
            <v>HILL ROM INDUSTRIES SA</v>
          </cell>
          <cell r="F3791">
            <v>9</v>
          </cell>
          <cell r="G3791" t="str">
            <v>3250A</v>
          </cell>
          <cell r="H3791">
            <v>0</v>
          </cell>
          <cell r="I3791">
            <v>0</v>
          </cell>
          <cell r="J3791">
            <v>0</v>
          </cell>
          <cell r="K3791">
            <v>0</v>
          </cell>
          <cell r="L3791">
            <v>0</v>
          </cell>
          <cell r="M3791">
            <v>0</v>
          </cell>
          <cell r="N3791">
            <v>0</v>
          </cell>
          <cell r="O3791">
            <v>0</v>
          </cell>
          <cell r="P3791">
            <v>0</v>
          </cell>
          <cell r="Q3791">
            <v>0</v>
          </cell>
          <cell r="R3791">
            <v>0</v>
          </cell>
          <cell r="T3791">
            <v>0.9940944374079117</v>
          </cell>
        </row>
        <row r="3792">
          <cell r="A3792" t="str">
            <v>305273724</v>
          </cell>
          <cell r="B3792" t="str">
            <v>R12</v>
          </cell>
          <cell r="C3792">
            <v>135</v>
          </cell>
          <cell r="D3792" t="str">
            <v>GROLLEAU SAS</v>
          </cell>
          <cell r="F3792">
            <v>4</v>
          </cell>
          <cell r="G3792" t="str">
            <v>2511Z</v>
          </cell>
          <cell r="H3792">
            <v>0</v>
          </cell>
          <cell r="I3792">
            <v>0</v>
          </cell>
          <cell r="J3792">
            <v>0</v>
          </cell>
          <cell r="K3792">
            <v>0</v>
          </cell>
          <cell r="L3792">
            <v>0</v>
          </cell>
          <cell r="M3792">
            <v>0</v>
          </cell>
          <cell r="N3792">
            <v>0</v>
          </cell>
          <cell r="O3792">
            <v>0</v>
          </cell>
          <cell r="P3792">
            <v>0</v>
          </cell>
          <cell r="Q3792">
            <v>0</v>
          </cell>
          <cell r="R3792">
            <v>0</v>
          </cell>
          <cell r="T3792">
            <v>1.0713364377405201</v>
          </cell>
        </row>
        <row r="3793">
          <cell r="A3793" t="str">
            <v>696780428</v>
          </cell>
          <cell r="B3793" t="str">
            <v>R12</v>
          </cell>
          <cell r="C3793">
            <v>659</v>
          </cell>
          <cell r="D3793" t="str">
            <v>BODYCOTE</v>
          </cell>
          <cell r="F3793">
            <v>5</v>
          </cell>
          <cell r="G3793" t="str">
            <v>2561Z</v>
          </cell>
          <cell r="H3793">
            <v>0</v>
          </cell>
          <cell r="I3793">
            <v>0</v>
          </cell>
          <cell r="J3793">
            <v>0</v>
          </cell>
          <cell r="K3793">
            <v>0</v>
          </cell>
          <cell r="L3793">
            <v>0</v>
          </cell>
          <cell r="M3793">
            <v>1</v>
          </cell>
          <cell r="N3793">
            <v>0</v>
          </cell>
          <cell r="O3793">
            <v>0</v>
          </cell>
          <cell r="P3793">
            <v>0</v>
          </cell>
          <cell r="Q3793">
            <v>0</v>
          </cell>
          <cell r="R3793">
            <v>1</v>
          </cell>
          <cell r="T3793">
            <v>1.0522546655590865</v>
          </cell>
        </row>
        <row r="3794">
          <cell r="A3794" t="str">
            <v>306643925</v>
          </cell>
          <cell r="B3794" t="str">
            <v>R18</v>
          </cell>
          <cell r="C3794">
            <v>44</v>
          </cell>
          <cell r="D3794" t="str">
            <v>VERDELET ATN</v>
          </cell>
          <cell r="F3794">
            <v>1</v>
          </cell>
          <cell r="G3794" t="str">
            <v>2814Z</v>
          </cell>
          <cell r="H3794">
            <v>0</v>
          </cell>
          <cell r="I3794">
            <v>0</v>
          </cell>
          <cell r="J3794">
            <v>0</v>
          </cell>
          <cell r="K3794">
            <v>0</v>
          </cell>
          <cell r="L3794">
            <v>0</v>
          </cell>
          <cell r="M3794">
            <v>0</v>
          </cell>
          <cell r="N3794">
            <v>0</v>
          </cell>
          <cell r="O3794">
            <v>0</v>
          </cell>
          <cell r="P3794">
            <v>0</v>
          </cell>
          <cell r="Q3794">
            <v>0</v>
          </cell>
          <cell r="R3794">
            <v>0</v>
          </cell>
          <cell r="T3794">
            <v>9.483710179752709</v>
          </cell>
        </row>
        <row r="3795">
          <cell r="A3795" t="str">
            <v>301984563</v>
          </cell>
          <cell r="B3795" t="str">
            <v>R10</v>
          </cell>
          <cell r="C3795">
            <v>1537</v>
          </cell>
          <cell r="D3795" t="str">
            <v>STRADAL</v>
          </cell>
          <cell r="F3795">
            <v>7</v>
          </cell>
          <cell r="G3795" t="str">
            <v>2361Z</v>
          </cell>
          <cell r="H3795">
            <v>0</v>
          </cell>
          <cell r="I3795">
            <v>0</v>
          </cell>
          <cell r="J3795">
            <v>0</v>
          </cell>
          <cell r="K3795">
            <v>0</v>
          </cell>
          <cell r="L3795">
            <v>0</v>
          </cell>
          <cell r="M3795">
            <v>0</v>
          </cell>
          <cell r="N3795">
            <v>0</v>
          </cell>
          <cell r="O3795">
            <v>0</v>
          </cell>
          <cell r="P3795">
            <v>0</v>
          </cell>
          <cell r="Q3795">
            <v>0</v>
          </cell>
          <cell r="R3795">
            <v>0</v>
          </cell>
          <cell r="T3795">
            <v>0.98480609690665155</v>
          </cell>
        </row>
        <row r="3796">
          <cell r="A3796" t="str">
            <v>315161141</v>
          </cell>
          <cell r="B3796" t="str">
            <v>R19</v>
          </cell>
          <cell r="C3796">
            <v>714</v>
          </cell>
          <cell r="D3796" t="str">
            <v>HONEYWELL GARRETT SA</v>
          </cell>
          <cell r="F3796">
            <v>120</v>
          </cell>
          <cell r="G3796" t="str">
            <v>2932Z</v>
          </cell>
          <cell r="H3796">
            <v>0</v>
          </cell>
          <cell r="I3796">
            <v>0</v>
          </cell>
          <cell r="J3796">
            <v>0</v>
          </cell>
          <cell r="K3796">
            <v>0</v>
          </cell>
          <cell r="L3796">
            <v>0</v>
          </cell>
          <cell r="M3796">
            <v>6</v>
          </cell>
          <cell r="N3796">
            <v>0</v>
          </cell>
          <cell r="O3796">
            <v>0</v>
          </cell>
          <cell r="P3796">
            <v>1</v>
          </cell>
          <cell r="Q3796">
            <v>0</v>
          </cell>
          <cell r="R3796">
            <v>7</v>
          </cell>
          <cell r="T3796">
            <v>0.85282083431331357</v>
          </cell>
        </row>
        <row r="3797">
          <cell r="A3797" t="str">
            <v>775694995</v>
          </cell>
          <cell r="B3797" t="str">
            <v>R17</v>
          </cell>
          <cell r="C3797">
            <v>1347</v>
          </cell>
          <cell r="D3797" t="str">
            <v>ECE</v>
          </cell>
          <cell r="F3797">
            <v>132</v>
          </cell>
          <cell r="G3797" t="str">
            <v>2712Z</v>
          </cell>
          <cell r="H3797">
            <v>0</v>
          </cell>
          <cell r="I3797">
            <v>0</v>
          </cell>
          <cell r="J3797">
            <v>0</v>
          </cell>
          <cell r="K3797">
            <v>0</v>
          </cell>
          <cell r="L3797">
            <v>0</v>
          </cell>
          <cell r="M3797">
            <v>8</v>
          </cell>
          <cell r="N3797">
            <v>0</v>
          </cell>
          <cell r="O3797">
            <v>0</v>
          </cell>
          <cell r="P3797">
            <v>0</v>
          </cell>
          <cell r="Q3797">
            <v>0</v>
          </cell>
          <cell r="R3797">
            <v>8</v>
          </cell>
          <cell r="T3797">
            <v>1.128174170625394</v>
          </cell>
        </row>
        <row r="3798">
          <cell r="A3798" t="str">
            <v>344844998</v>
          </cell>
          <cell r="B3798" t="str">
            <v>R19</v>
          </cell>
          <cell r="C3798">
            <v>1765</v>
          </cell>
          <cell r="D3798" t="str">
            <v>MGI COUTIER</v>
          </cell>
          <cell r="F3798">
            <v>113</v>
          </cell>
          <cell r="G3798" t="str">
            <v>2932Z</v>
          </cell>
          <cell r="H3798">
            <v>0</v>
          </cell>
          <cell r="I3798">
            <v>0</v>
          </cell>
          <cell r="J3798">
            <v>0</v>
          </cell>
          <cell r="K3798">
            <v>0</v>
          </cell>
          <cell r="L3798">
            <v>0</v>
          </cell>
          <cell r="M3798">
            <v>16</v>
          </cell>
          <cell r="N3798">
            <v>0</v>
          </cell>
          <cell r="O3798">
            <v>0</v>
          </cell>
          <cell r="P3798">
            <v>0</v>
          </cell>
          <cell r="Q3798">
            <v>0</v>
          </cell>
          <cell r="R3798">
            <v>16</v>
          </cell>
          <cell r="T3798">
            <v>1.0180928886272833</v>
          </cell>
        </row>
        <row r="3799">
          <cell r="A3799" t="str">
            <v>319640983</v>
          </cell>
          <cell r="B3799" t="str">
            <v>R07</v>
          </cell>
          <cell r="C3799">
            <v>130</v>
          </cell>
          <cell r="D3799" t="str">
            <v>ZOLPAN SAVOIE</v>
          </cell>
          <cell r="F3799">
            <v>6</v>
          </cell>
          <cell r="G3799" t="str">
            <v>2030Z</v>
          </cell>
          <cell r="H3799">
            <v>0</v>
          </cell>
          <cell r="I3799">
            <v>0</v>
          </cell>
          <cell r="J3799">
            <v>0</v>
          </cell>
          <cell r="K3799">
            <v>0</v>
          </cell>
          <cell r="L3799">
            <v>0</v>
          </cell>
          <cell r="M3799">
            <v>0</v>
          </cell>
          <cell r="N3799">
            <v>0</v>
          </cell>
          <cell r="O3799">
            <v>0</v>
          </cell>
          <cell r="P3799">
            <v>0</v>
          </cell>
          <cell r="Q3799">
            <v>1</v>
          </cell>
          <cell r="R3799">
            <v>1</v>
          </cell>
          <cell r="T3799">
            <v>1.0054554685224262</v>
          </cell>
        </row>
        <row r="3800">
          <cell r="A3800" t="str">
            <v>428743686</v>
          </cell>
          <cell r="B3800" t="str">
            <v>R18</v>
          </cell>
          <cell r="C3800">
            <v>254</v>
          </cell>
          <cell r="D3800" t="str">
            <v>AIRWELL INDUSTRIE FRANCE SAS</v>
          </cell>
          <cell r="F3800">
            <v>8</v>
          </cell>
          <cell r="G3800" t="str">
            <v>282</v>
          </cell>
          <cell r="H3800">
            <v>0</v>
          </cell>
          <cell r="I3800">
            <v>0</v>
          </cell>
          <cell r="J3800">
            <v>0</v>
          </cell>
          <cell r="K3800">
            <v>0</v>
          </cell>
          <cell r="L3800">
            <v>0</v>
          </cell>
          <cell r="M3800">
            <v>0</v>
          </cell>
          <cell r="N3800">
            <v>0</v>
          </cell>
          <cell r="O3800">
            <v>0</v>
          </cell>
          <cell r="P3800">
            <v>0</v>
          </cell>
          <cell r="Q3800">
            <v>0</v>
          </cell>
          <cell r="R3800">
            <v>0</v>
          </cell>
          <cell r="T3800">
            <v>1.0001618330519071</v>
          </cell>
        </row>
        <row r="3801">
          <cell r="A3801" t="str">
            <v>326780541</v>
          </cell>
          <cell r="B3801" t="str">
            <v>R19</v>
          </cell>
          <cell r="C3801">
            <v>668</v>
          </cell>
          <cell r="D3801" t="str">
            <v>AUTOLIV ISODELTA</v>
          </cell>
          <cell r="F3801">
            <v>25</v>
          </cell>
          <cell r="G3801" t="str">
            <v>2932Z</v>
          </cell>
          <cell r="H3801">
            <v>0</v>
          </cell>
          <cell r="I3801">
            <v>0</v>
          </cell>
          <cell r="J3801">
            <v>0</v>
          </cell>
          <cell r="K3801">
            <v>0</v>
          </cell>
          <cell r="L3801">
            <v>0</v>
          </cell>
          <cell r="M3801">
            <v>0</v>
          </cell>
          <cell r="N3801">
            <v>0</v>
          </cell>
          <cell r="O3801">
            <v>0</v>
          </cell>
          <cell r="P3801">
            <v>0</v>
          </cell>
          <cell r="Q3801">
            <v>0</v>
          </cell>
          <cell r="R3801">
            <v>0</v>
          </cell>
          <cell r="T3801">
            <v>1.025286440667535</v>
          </cell>
        </row>
        <row r="3802">
          <cell r="A3802" t="str">
            <v>327867925</v>
          </cell>
          <cell r="B3802" t="str">
            <v>R07</v>
          </cell>
          <cell r="C3802">
            <v>44</v>
          </cell>
          <cell r="D3802" t="str">
            <v>BIMA 83</v>
          </cell>
          <cell r="F3802">
            <v>3</v>
          </cell>
          <cell r="G3802" t="str">
            <v>2012Z</v>
          </cell>
          <cell r="H3802">
            <v>0</v>
          </cell>
          <cell r="I3802">
            <v>0</v>
          </cell>
          <cell r="J3802">
            <v>0</v>
          </cell>
          <cell r="K3802">
            <v>0</v>
          </cell>
          <cell r="L3802">
            <v>0</v>
          </cell>
          <cell r="M3802">
            <v>0</v>
          </cell>
          <cell r="N3802">
            <v>0</v>
          </cell>
          <cell r="O3802">
            <v>0</v>
          </cell>
          <cell r="P3802">
            <v>0</v>
          </cell>
          <cell r="Q3802">
            <v>0</v>
          </cell>
          <cell r="R3802">
            <v>0</v>
          </cell>
          <cell r="T3802">
            <v>1.0022120200753417</v>
          </cell>
        </row>
        <row r="3803">
          <cell r="A3803" t="str">
            <v>327985230</v>
          </cell>
          <cell r="B3803" t="str">
            <v>R09</v>
          </cell>
          <cell r="C3803">
            <v>125</v>
          </cell>
          <cell r="D3803" t="str">
            <v>AERECO SA</v>
          </cell>
          <cell r="F3803">
            <v>13</v>
          </cell>
          <cell r="G3803" t="str">
            <v>2223Z</v>
          </cell>
          <cell r="H3803">
            <v>0</v>
          </cell>
          <cell r="I3803">
            <v>0</v>
          </cell>
          <cell r="J3803">
            <v>0</v>
          </cell>
          <cell r="K3803">
            <v>0</v>
          </cell>
          <cell r="L3803">
            <v>0</v>
          </cell>
          <cell r="M3803">
            <v>0</v>
          </cell>
          <cell r="N3803">
            <v>0</v>
          </cell>
          <cell r="O3803">
            <v>0</v>
          </cell>
          <cell r="P3803">
            <v>0</v>
          </cell>
          <cell r="Q3803">
            <v>0</v>
          </cell>
          <cell r="R3803">
            <v>0</v>
          </cell>
          <cell r="T3803">
            <v>1.0956343532711015</v>
          </cell>
        </row>
        <row r="3804">
          <cell r="A3804" t="str">
            <v>329959217</v>
          </cell>
          <cell r="B3804" t="str">
            <v>R17</v>
          </cell>
          <cell r="C3804">
            <v>325</v>
          </cell>
          <cell r="D3804" t="str">
            <v>AUTOMOTIVE LIGHTING REAR LAMPS F</v>
          </cell>
          <cell r="F3804">
            <v>25</v>
          </cell>
          <cell r="G3804" t="str">
            <v>2740Z</v>
          </cell>
          <cell r="H3804">
            <v>0</v>
          </cell>
          <cell r="I3804">
            <v>0</v>
          </cell>
          <cell r="J3804">
            <v>0</v>
          </cell>
          <cell r="K3804">
            <v>0</v>
          </cell>
          <cell r="L3804">
            <v>0</v>
          </cell>
          <cell r="M3804">
            <v>0</v>
          </cell>
          <cell r="N3804">
            <v>0</v>
          </cell>
          <cell r="O3804">
            <v>0</v>
          </cell>
          <cell r="P3804">
            <v>0</v>
          </cell>
          <cell r="Q3804">
            <v>2</v>
          </cell>
          <cell r="R3804">
            <v>2</v>
          </cell>
          <cell r="T3804">
            <v>0.99581019410537097</v>
          </cell>
        </row>
        <row r="3805">
          <cell r="A3805" t="str">
            <v>330339144</v>
          </cell>
          <cell r="B3805" t="str">
            <v>R10</v>
          </cell>
          <cell r="C3805">
            <v>750</v>
          </cell>
          <cell r="D3805" t="str">
            <v>KOHLER France</v>
          </cell>
          <cell r="E3805" t="str">
            <v>330339144 ; 625680343 ;</v>
          </cell>
          <cell r="F3805">
            <v>4</v>
          </cell>
          <cell r="G3805" t="str">
            <v>2342Z</v>
          </cell>
          <cell r="H3805">
            <v>0</v>
          </cell>
          <cell r="I3805">
            <v>0</v>
          </cell>
          <cell r="J3805">
            <v>0</v>
          </cell>
          <cell r="K3805">
            <v>0</v>
          </cell>
          <cell r="L3805">
            <v>0</v>
          </cell>
          <cell r="M3805">
            <v>0</v>
          </cell>
          <cell r="N3805">
            <v>0</v>
          </cell>
          <cell r="O3805">
            <v>0</v>
          </cell>
          <cell r="P3805">
            <v>1</v>
          </cell>
          <cell r="Q3805">
            <v>1</v>
          </cell>
          <cell r="R3805">
            <v>2</v>
          </cell>
          <cell r="T3805">
            <v>0.9815959815291766</v>
          </cell>
        </row>
        <row r="3806">
          <cell r="A3806" t="str">
            <v>378522858</v>
          </cell>
          <cell r="B3806" t="str">
            <v>R10</v>
          </cell>
          <cell r="C3806">
            <v>41</v>
          </cell>
          <cell r="D3806" t="str">
            <v>FIBAC</v>
          </cell>
          <cell r="F3806">
            <v>7</v>
          </cell>
          <cell r="G3806" t="str">
            <v>2352Z</v>
          </cell>
          <cell r="H3806">
            <v>0</v>
          </cell>
          <cell r="I3806">
            <v>0</v>
          </cell>
          <cell r="J3806">
            <v>0</v>
          </cell>
          <cell r="K3806">
            <v>0</v>
          </cell>
          <cell r="L3806">
            <v>0</v>
          </cell>
          <cell r="M3806">
            <v>1</v>
          </cell>
          <cell r="N3806">
            <v>0</v>
          </cell>
          <cell r="O3806">
            <v>0</v>
          </cell>
          <cell r="P3806">
            <v>0</v>
          </cell>
          <cell r="Q3806">
            <v>0</v>
          </cell>
          <cell r="R3806">
            <v>1</v>
          </cell>
          <cell r="T3806">
            <v>9.3359617986750578</v>
          </cell>
        </row>
        <row r="3807">
          <cell r="A3807" t="str">
            <v>572040509</v>
          </cell>
          <cell r="B3807" t="str">
            <v>R09</v>
          </cell>
          <cell r="C3807">
            <v>451</v>
          </cell>
          <cell r="D3807" t="str">
            <v>CARBODY SAS</v>
          </cell>
          <cell r="F3807">
            <v>15</v>
          </cell>
          <cell r="G3807" t="str">
            <v>2219Z</v>
          </cell>
          <cell r="H3807">
            <v>0</v>
          </cell>
          <cell r="I3807">
            <v>0</v>
          </cell>
          <cell r="J3807">
            <v>0</v>
          </cell>
          <cell r="K3807">
            <v>0</v>
          </cell>
          <cell r="L3807">
            <v>0</v>
          </cell>
          <cell r="M3807">
            <v>0</v>
          </cell>
          <cell r="N3807">
            <v>0</v>
          </cell>
          <cell r="O3807">
            <v>0</v>
          </cell>
          <cell r="P3807">
            <v>0</v>
          </cell>
          <cell r="Q3807">
            <v>0</v>
          </cell>
          <cell r="R3807">
            <v>0</v>
          </cell>
          <cell r="T3807">
            <v>1.0599159494564492</v>
          </cell>
        </row>
        <row r="3808">
          <cell r="A3808" t="str">
            <v>442694436</v>
          </cell>
          <cell r="B3808" t="str">
            <v>R19</v>
          </cell>
          <cell r="C3808">
            <v>2173</v>
          </cell>
          <cell r="D3808" t="str">
            <v>MECACORP</v>
          </cell>
          <cell r="E3808" t="str">
            <v>442694436 ; 414777391 ; 352658512 ; 387852601 ; 765201124</v>
          </cell>
          <cell r="F3808">
            <v>95</v>
          </cell>
          <cell r="G3808" t="str">
            <v>2932Z</v>
          </cell>
          <cell r="H3808">
            <v>0</v>
          </cell>
          <cell r="I3808">
            <v>1</v>
          </cell>
          <cell r="J3808">
            <v>0</v>
          </cell>
          <cell r="K3808">
            <v>0</v>
          </cell>
          <cell r="L3808">
            <v>0</v>
          </cell>
          <cell r="M3808">
            <v>11</v>
          </cell>
          <cell r="N3808">
            <v>0</v>
          </cell>
          <cell r="O3808">
            <v>0</v>
          </cell>
          <cell r="P3808">
            <v>5</v>
          </cell>
          <cell r="Q3808">
            <v>0</v>
          </cell>
          <cell r="R3808">
            <v>17</v>
          </cell>
          <cell r="T3808">
            <v>1.0598631859167467</v>
          </cell>
        </row>
        <row r="3809">
          <cell r="A3809" t="str">
            <v>400642187</v>
          </cell>
          <cell r="B3809" t="str">
            <v>R18</v>
          </cell>
          <cell r="C3809">
            <v>122</v>
          </cell>
          <cell r="D3809" t="str">
            <v>VERNET BEHRINGER</v>
          </cell>
          <cell r="F3809">
            <v>8</v>
          </cell>
          <cell r="G3809" t="str">
            <v>2841Z</v>
          </cell>
          <cell r="H3809">
            <v>0</v>
          </cell>
          <cell r="I3809">
            <v>0</v>
          </cell>
          <cell r="J3809">
            <v>0</v>
          </cell>
          <cell r="K3809">
            <v>0</v>
          </cell>
          <cell r="L3809">
            <v>0</v>
          </cell>
          <cell r="M3809">
            <v>1</v>
          </cell>
          <cell r="N3809">
            <v>0</v>
          </cell>
          <cell r="O3809">
            <v>0</v>
          </cell>
          <cell r="P3809">
            <v>0</v>
          </cell>
          <cell r="Q3809">
            <v>0</v>
          </cell>
          <cell r="R3809">
            <v>1</v>
          </cell>
          <cell r="T3809">
            <v>1.0031363683218484</v>
          </cell>
        </row>
        <row r="3810">
          <cell r="A3810" t="str">
            <v>017251067</v>
          </cell>
          <cell r="B3810" t="str">
            <v>R19</v>
          </cell>
          <cell r="C3810">
            <v>1182</v>
          </cell>
          <cell r="D3810" t="str">
            <v>VALEO SECURITE HABITACLE</v>
          </cell>
          <cell r="F3810">
            <v>107</v>
          </cell>
          <cell r="G3810" t="str">
            <v>293</v>
          </cell>
          <cell r="H3810">
            <v>0</v>
          </cell>
          <cell r="I3810">
            <v>9</v>
          </cell>
          <cell r="J3810">
            <v>0</v>
          </cell>
          <cell r="K3810">
            <v>0</v>
          </cell>
          <cell r="L3810">
            <v>0</v>
          </cell>
          <cell r="M3810">
            <v>0</v>
          </cell>
          <cell r="N3810">
            <v>0</v>
          </cell>
          <cell r="O3810">
            <v>0</v>
          </cell>
          <cell r="P3810">
            <v>0</v>
          </cell>
          <cell r="Q3810">
            <v>4</v>
          </cell>
          <cell r="R3810">
            <v>13</v>
          </cell>
          <cell r="T3810">
            <v>0.86941627930899057</v>
          </cell>
        </row>
        <row r="3811">
          <cell r="A3811" t="str">
            <v>347601221</v>
          </cell>
          <cell r="B3811" t="str">
            <v>R09</v>
          </cell>
          <cell r="C3811">
            <v>82</v>
          </cell>
          <cell r="D3811" t="str">
            <v>TECHLAM</v>
          </cell>
          <cell r="F3811">
            <v>1</v>
          </cell>
          <cell r="G3811" t="str">
            <v>2219Z</v>
          </cell>
          <cell r="H3811">
            <v>0</v>
          </cell>
          <cell r="I3811">
            <v>0</v>
          </cell>
          <cell r="J3811">
            <v>0</v>
          </cell>
          <cell r="K3811">
            <v>0</v>
          </cell>
          <cell r="L3811">
            <v>0</v>
          </cell>
          <cell r="M3811">
            <v>0</v>
          </cell>
          <cell r="N3811">
            <v>0</v>
          </cell>
          <cell r="O3811">
            <v>0</v>
          </cell>
          <cell r="P3811">
            <v>0</v>
          </cell>
          <cell r="Q3811">
            <v>0</v>
          </cell>
          <cell r="R3811">
            <v>0</v>
          </cell>
          <cell r="T3811">
            <v>1.0069803969479889</v>
          </cell>
        </row>
        <row r="3812">
          <cell r="A3812" t="str">
            <v>351251194</v>
          </cell>
          <cell r="B3812" t="str">
            <v>R13</v>
          </cell>
          <cell r="C3812">
            <v>112</v>
          </cell>
          <cell r="D3812" t="str">
            <v>OCE PRINT LOGIC TECHNOLOGIES SA</v>
          </cell>
          <cell r="F3812">
            <v>82</v>
          </cell>
          <cell r="G3812" t="str">
            <v>2620Z</v>
          </cell>
          <cell r="H3812">
            <v>0</v>
          </cell>
          <cell r="I3812">
            <v>0</v>
          </cell>
          <cell r="J3812">
            <v>0</v>
          </cell>
          <cell r="K3812">
            <v>0</v>
          </cell>
          <cell r="L3812">
            <v>0</v>
          </cell>
          <cell r="M3812">
            <v>0</v>
          </cell>
          <cell r="N3812">
            <v>0</v>
          </cell>
          <cell r="O3812">
            <v>0</v>
          </cell>
          <cell r="P3812">
            <v>0</v>
          </cell>
          <cell r="Q3812">
            <v>0</v>
          </cell>
          <cell r="R3812">
            <v>0</v>
          </cell>
          <cell r="T3812">
            <v>1.3719084825526686</v>
          </cell>
        </row>
        <row r="3813">
          <cell r="A3813" t="str">
            <v>353310360</v>
          </cell>
          <cell r="B3813" t="str">
            <v>R17</v>
          </cell>
          <cell r="C3813">
            <v>32</v>
          </cell>
          <cell r="D3813" t="str">
            <v>CELDUC TRANSFOS SA</v>
          </cell>
          <cell r="F3813">
            <v>4</v>
          </cell>
          <cell r="G3813" t="str">
            <v>2711Z</v>
          </cell>
          <cell r="H3813">
            <v>0</v>
          </cell>
          <cell r="I3813">
            <v>0</v>
          </cell>
          <cell r="J3813">
            <v>0</v>
          </cell>
          <cell r="K3813">
            <v>0</v>
          </cell>
          <cell r="L3813">
            <v>0</v>
          </cell>
          <cell r="M3813">
            <v>0</v>
          </cell>
          <cell r="N3813">
            <v>0</v>
          </cell>
          <cell r="O3813">
            <v>0</v>
          </cell>
          <cell r="P3813">
            <v>0</v>
          </cell>
          <cell r="Q3813">
            <v>0</v>
          </cell>
          <cell r="R3813">
            <v>0</v>
          </cell>
          <cell r="T3813">
            <v>0.99432816445137284</v>
          </cell>
        </row>
        <row r="3814">
          <cell r="A3814" t="str">
            <v>417350386</v>
          </cell>
          <cell r="B3814" t="str">
            <v>R08</v>
          </cell>
          <cell r="C3814">
            <v>178</v>
          </cell>
          <cell r="D3814" t="str">
            <v>NOVARTIS SANTE ANIMALE SAS</v>
          </cell>
          <cell r="F3814">
            <v>7</v>
          </cell>
          <cell r="G3814" t="str">
            <v>2120Z</v>
          </cell>
          <cell r="H3814">
            <v>0</v>
          </cell>
          <cell r="I3814">
            <v>0</v>
          </cell>
          <cell r="J3814">
            <v>0</v>
          </cell>
          <cell r="K3814">
            <v>0</v>
          </cell>
          <cell r="L3814">
            <v>0</v>
          </cell>
          <cell r="M3814">
            <v>0</v>
          </cell>
          <cell r="N3814">
            <v>0</v>
          </cell>
          <cell r="O3814">
            <v>0</v>
          </cell>
          <cell r="P3814">
            <v>0</v>
          </cell>
          <cell r="Q3814">
            <v>0</v>
          </cell>
          <cell r="R3814">
            <v>0</v>
          </cell>
          <cell r="T3814">
            <v>0.998081981213082</v>
          </cell>
        </row>
        <row r="3815">
          <cell r="A3815" t="str">
            <v>425920212</v>
          </cell>
          <cell r="B3815" t="str">
            <v>R09</v>
          </cell>
          <cell r="C3815">
            <v>568</v>
          </cell>
          <cell r="D3815" t="str">
            <v>SNC PNEU LAURENT</v>
          </cell>
          <cell r="F3815">
            <v>1</v>
          </cell>
          <cell r="G3815" t="str">
            <v>2211Z</v>
          </cell>
          <cell r="H3815">
            <v>0</v>
          </cell>
          <cell r="I3815">
            <v>0</v>
          </cell>
          <cell r="J3815">
            <v>0</v>
          </cell>
          <cell r="K3815">
            <v>0</v>
          </cell>
          <cell r="L3815">
            <v>0</v>
          </cell>
          <cell r="M3815">
            <v>0</v>
          </cell>
          <cell r="N3815">
            <v>0</v>
          </cell>
          <cell r="O3815">
            <v>0</v>
          </cell>
          <cell r="P3815">
            <v>0</v>
          </cell>
          <cell r="Q3815">
            <v>0</v>
          </cell>
          <cell r="R3815">
            <v>0</v>
          </cell>
          <cell r="T3815">
            <v>1.0069803969479889</v>
          </cell>
        </row>
        <row r="3816">
          <cell r="A3816" t="str">
            <v>497180695</v>
          </cell>
          <cell r="B3816" t="str">
            <v>R04</v>
          </cell>
          <cell r="C3816">
            <v>109</v>
          </cell>
          <cell r="D3816" t="str">
            <v>SPERIAN PROTECTION ARMOR</v>
          </cell>
          <cell r="F3816">
            <v>5</v>
          </cell>
          <cell r="G3816" t="str">
            <v>1395Z</v>
          </cell>
          <cell r="H3816">
            <v>0</v>
          </cell>
          <cell r="I3816">
            <v>0</v>
          </cell>
          <cell r="J3816">
            <v>0</v>
          </cell>
          <cell r="K3816">
            <v>0</v>
          </cell>
          <cell r="L3816">
            <v>0</v>
          </cell>
          <cell r="M3816">
            <v>0</v>
          </cell>
          <cell r="N3816">
            <v>0</v>
          </cell>
          <cell r="O3816">
            <v>0</v>
          </cell>
          <cell r="P3816">
            <v>0</v>
          </cell>
          <cell r="Q3816">
            <v>0</v>
          </cell>
          <cell r="R3816">
            <v>0</v>
          </cell>
          <cell r="T3816">
            <v>2.3833033565132999</v>
          </cell>
        </row>
        <row r="3817">
          <cell r="A3817" t="str">
            <v>515580421</v>
          </cell>
          <cell r="B3817" t="str">
            <v>R19</v>
          </cell>
          <cell r="C3817">
            <v>658</v>
          </cell>
          <cell r="D3817" t="str">
            <v>ALLEVARD REJNA AUTOSUSPENSIONS</v>
          </cell>
          <cell r="F3817">
            <v>27</v>
          </cell>
          <cell r="G3817" t="str">
            <v>293</v>
          </cell>
          <cell r="H3817">
            <v>0</v>
          </cell>
          <cell r="I3817">
            <v>0</v>
          </cell>
          <cell r="J3817">
            <v>0</v>
          </cell>
          <cell r="K3817">
            <v>0</v>
          </cell>
          <cell r="L3817">
            <v>0</v>
          </cell>
          <cell r="M3817">
            <v>0</v>
          </cell>
          <cell r="N3817">
            <v>0</v>
          </cell>
          <cell r="O3817">
            <v>0</v>
          </cell>
          <cell r="P3817">
            <v>0</v>
          </cell>
          <cell r="Q3817">
            <v>0</v>
          </cell>
          <cell r="R3817">
            <v>0</v>
          </cell>
          <cell r="T3817">
            <v>1.0172372848707445</v>
          </cell>
        </row>
        <row r="3818">
          <cell r="A3818" t="str">
            <v>552057440</v>
          </cell>
          <cell r="B3818" t="str">
            <v>R15</v>
          </cell>
          <cell r="C3818">
            <v>113</v>
          </cell>
          <cell r="D3818" t="str">
            <v>SPERIAN RESPIRATORY PROTECTION F</v>
          </cell>
          <cell r="F3818">
            <v>8</v>
          </cell>
          <cell r="G3818" t="str">
            <v>2651B</v>
          </cell>
          <cell r="H3818">
            <v>0</v>
          </cell>
          <cell r="I3818">
            <v>0</v>
          </cell>
          <cell r="J3818">
            <v>0</v>
          </cell>
          <cell r="K3818">
            <v>0</v>
          </cell>
          <cell r="L3818">
            <v>0</v>
          </cell>
          <cell r="M3818">
            <v>0</v>
          </cell>
          <cell r="N3818">
            <v>0</v>
          </cell>
          <cell r="O3818">
            <v>0</v>
          </cell>
          <cell r="P3818">
            <v>0</v>
          </cell>
          <cell r="Q3818">
            <v>0</v>
          </cell>
          <cell r="R3818">
            <v>0</v>
          </cell>
          <cell r="T3818">
            <v>1.0030195368038768</v>
          </cell>
        </row>
        <row r="3819">
          <cell r="A3819" t="str">
            <v>552139677</v>
          </cell>
          <cell r="B3819" t="str">
            <v>R08</v>
          </cell>
          <cell r="C3819">
            <v>528</v>
          </cell>
          <cell r="D3819" t="str">
            <v>SEPTODONT SAS</v>
          </cell>
          <cell r="F3819">
            <v>12</v>
          </cell>
          <cell r="G3819" t="str">
            <v>2120Z</v>
          </cell>
          <cell r="H3819">
            <v>0</v>
          </cell>
          <cell r="I3819">
            <v>0</v>
          </cell>
          <cell r="J3819">
            <v>0</v>
          </cell>
          <cell r="K3819">
            <v>0</v>
          </cell>
          <cell r="L3819">
            <v>0</v>
          </cell>
          <cell r="M3819">
            <v>0</v>
          </cell>
          <cell r="N3819">
            <v>0</v>
          </cell>
          <cell r="O3819">
            <v>0</v>
          </cell>
          <cell r="P3819">
            <v>0</v>
          </cell>
          <cell r="Q3819">
            <v>0</v>
          </cell>
          <cell r="R3819">
            <v>0</v>
          </cell>
          <cell r="T3819">
            <v>1.0057431124906195</v>
          </cell>
        </row>
        <row r="3820">
          <cell r="A3820" t="str">
            <v>553620022</v>
          </cell>
          <cell r="B3820" t="str">
            <v>R04</v>
          </cell>
          <cell r="C3820">
            <v>34</v>
          </cell>
          <cell r="D3820" t="str">
            <v>PORCHER INDUSTRIES</v>
          </cell>
          <cell r="F3820">
            <v>6</v>
          </cell>
          <cell r="G3820" t="str">
            <v>1320Z</v>
          </cell>
          <cell r="H3820">
            <v>1</v>
          </cell>
          <cell r="I3820">
            <v>0</v>
          </cell>
          <cell r="J3820">
            <v>0</v>
          </cell>
          <cell r="K3820">
            <v>0</v>
          </cell>
          <cell r="L3820">
            <v>0</v>
          </cell>
          <cell r="M3820">
            <v>1</v>
          </cell>
          <cell r="N3820">
            <v>0</v>
          </cell>
          <cell r="O3820">
            <v>0</v>
          </cell>
          <cell r="P3820">
            <v>0</v>
          </cell>
          <cell r="Q3820">
            <v>0</v>
          </cell>
          <cell r="R3820">
            <v>2</v>
          </cell>
          <cell r="T3820">
            <v>2.953790979805536</v>
          </cell>
        </row>
        <row r="3821">
          <cell r="A3821" t="str">
            <v>562128132</v>
          </cell>
          <cell r="B3821" t="str">
            <v>R07</v>
          </cell>
          <cell r="C3821">
            <v>132</v>
          </cell>
          <cell r="D3821" t="str">
            <v>SENSIENT COSMETIC TECHNOLOGIES</v>
          </cell>
          <cell r="F3821">
            <v>8</v>
          </cell>
          <cell r="G3821" t="str">
            <v>2012</v>
          </cell>
          <cell r="H3821">
            <v>0</v>
          </cell>
          <cell r="I3821">
            <v>0</v>
          </cell>
          <cell r="J3821">
            <v>0</v>
          </cell>
          <cell r="K3821">
            <v>0</v>
          </cell>
          <cell r="L3821">
            <v>0</v>
          </cell>
          <cell r="M3821">
            <v>0</v>
          </cell>
          <cell r="N3821">
            <v>0</v>
          </cell>
          <cell r="O3821">
            <v>0</v>
          </cell>
          <cell r="P3821">
            <v>0</v>
          </cell>
          <cell r="Q3821">
            <v>0</v>
          </cell>
          <cell r="R3821">
            <v>0</v>
          </cell>
          <cell r="T3821">
            <v>1.002498067115617</v>
          </cell>
        </row>
        <row r="3822">
          <cell r="A3822" t="str">
            <v>571920412</v>
          </cell>
          <cell r="B3822" t="str">
            <v>R18</v>
          </cell>
          <cell r="C3822">
            <v>77</v>
          </cell>
          <cell r="D3822" t="str">
            <v>ARRAS MAXEI</v>
          </cell>
          <cell r="F3822">
            <v>5</v>
          </cell>
          <cell r="G3822" t="str">
            <v>2829B</v>
          </cell>
          <cell r="H3822">
            <v>0</v>
          </cell>
          <cell r="I3822">
            <v>0</v>
          </cell>
          <cell r="J3822">
            <v>0</v>
          </cell>
          <cell r="K3822">
            <v>0</v>
          </cell>
          <cell r="L3822">
            <v>0</v>
          </cell>
          <cell r="M3822">
            <v>0</v>
          </cell>
          <cell r="N3822">
            <v>0</v>
          </cell>
          <cell r="O3822">
            <v>0</v>
          </cell>
          <cell r="P3822">
            <v>0</v>
          </cell>
          <cell r="Q3822">
            <v>0</v>
          </cell>
          <cell r="R3822">
            <v>0</v>
          </cell>
          <cell r="T3822">
            <v>9.4985692258814094</v>
          </cell>
        </row>
        <row r="3823">
          <cell r="A3823" t="str">
            <v>385019070</v>
          </cell>
          <cell r="B3823" t="str">
            <v>R10</v>
          </cell>
          <cell r="C3823">
            <v>810</v>
          </cell>
          <cell r="D3823" t="str">
            <v>WEBER ET BROUTIN FRANCE</v>
          </cell>
          <cell r="F3823">
            <v>10</v>
          </cell>
          <cell r="G3823" t="str">
            <v>2364Z</v>
          </cell>
          <cell r="H3823">
            <v>0</v>
          </cell>
          <cell r="I3823">
            <v>0</v>
          </cell>
          <cell r="J3823">
            <v>0</v>
          </cell>
          <cell r="K3823">
            <v>0</v>
          </cell>
          <cell r="L3823">
            <v>0</v>
          </cell>
          <cell r="M3823">
            <v>0</v>
          </cell>
          <cell r="N3823">
            <v>0</v>
          </cell>
          <cell r="O3823">
            <v>1</v>
          </cell>
          <cell r="P3823">
            <v>0</v>
          </cell>
          <cell r="Q3823">
            <v>0</v>
          </cell>
          <cell r="R3823">
            <v>1</v>
          </cell>
          <cell r="T3823">
            <v>1.0406811873925368</v>
          </cell>
        </row>
        <row r="3824">
          <cell r="A3824" t="str">
            <v>572232411</v>
          </cell>
          <cell r="B3824" t="str">
            <v>R07</v>
          </cell>
          <cell r="C3824">
            <v>591</v>
          </cell>
          <cell r="D3824" t="str">
            <v>SIKA FRANCE</v>
          </cell>
          <cell r="F3824">
            <v>9</v>
          </cell>
          <cell r="G3824" t="str">
            <v>2059Z</v>
          </cell>
          <cell r="H3824">
            <v>2</v>
          </cell>
          <cell r="I3824">
            <v>0</v>
          </cell>
          <cell r="J3824">
            <v>0</v>
          </cell>
          <cell r="K3824">
            <v>0</v>
          </cell>
          <cell r="L3824">
            <v>0</v>
          </cell>
          <cell r="M3824">
            <v>0</v>
          </cell>
          <cell r="N3824">
            <v>0</v>
          </cell>
          <cell r="O3824">
            <v>0</v>
          </cell>
          <cell r="P3824">
            <v>0</v>
          </cell>
          <cell r="Q3824">
            <v>0</v>
          </cell>
          <cell r="R3824">
            <v>2</v>
          </cell>
          <cell r="T3824">
            <v>1.0056277838239029</v>
          </cell>
        </row>
        <row r="3825">
          <cell r="A3825" t="str">
            <v>592880587</v>
          </cell>
          <cell r="B3825" t="str">
            <v>R18</v>
          </cell>
          <cell r="C3825">
            <v>150</v>
          </cell>
          <cell r="D3825" t="str">
            <v>ELECTROLUX LAUNDRY SYSTEMS FRANC</v>
          </cell>
          <cell r="F3825">
            <v>11</v>
          </cell>
          <cell r="G3825" t="str">
            <v>2894Z</v>
          </cell>
          <cell r="H3825">
            <v>0</v>
          </cell>
          <cell r="I3825">
            <v>0</v>
          </cell>
          <cell r="J3825">
            <v>0</v>
          </cell>
          <cell r="K3825">
            <v>0</v>
          </cell>
          <cell r="L3825">
            <v>0</v>
          </cell>
          <cell r="M3825">
            <v>0</v>
          </cell>
          <cell r="N3825">
            <v>0</v>
          </cell>
          <cell r="O3825">
            <v>0</v>
          </cell>
          <cell r="P3825">
            <v>0</v>
          </cell>
          <cell r="Q3825">
            <v>0</v>
          </cell>
          <cell r="R3825">
            <v>0</v>
          </cell>
          <cell r="T3825">
            <v>1.0043157010665891</v>
          </cell>
        </row>
        <row r="3826">
          <cell r="A3826" t="str">
            <v>609803416</v>
          </cell>
          <cell r="B3826" t="str">
            <v>R07</v>
          </cell>
          <cell r="C3826">
            <v>189</v>
          </cell>
          <cell r="D3826" t="str">
            <v>AKZO NOBEL POWDER COATINGS</v>
          </cell>
          <cell r="F3826">
            <v>1</v>
          </cell>
          <cell r="G3826" t="str">
            <v>2030Z</v>
          </cell>
          <cell r="H3826">
            <v>1</v>
          </cell>
          <cell r="I3826">
            <v>1</v>
          </cell>
          <cell r="J3826">
            <v>1</v>
          </cell>
          <cell r="K3826">
            <v>0</v>
          </cell>
          <cell r="L3826">
            <v>0</v>
          </cell>
          <cell r="M3826">
            <v>0</v>
          </cell>
          <cell r="N3826">
            <v>0</v>
          </cell>
          <cell r="O3826">
            <v>0</v>
          </cell>
          <cell r="P3826">
            <v>0</v>
          </cell>
          <cell r="Q3826">
            <v>0</v>
          </cell>
          <cell r="R3826">
            <v>2</v>
          </cell>
          <cell r="T3826">
            <v>1.0000570420232546</v>
          </cell>
        </row>
        <row r="3827">
          <cell r="A3827" t="str">
            <v>410041677</v>
          </cell>
          <cell r="B3827" t="str">
            <v>R18</v>
          </cell>
          <cell r="C3827">
            <v>421</v>
          </cell>
          <cell r="D3827" t="str">
            <v>CARRIER TRANSICOLD INDUSTRIES SCS</v>
          </cell>
          <cell r="F3827">
            <v>14</v>
          </cell>
          <cell r="G3827" t="str">
            <v>2825Z</v>
          </cell>
          <cell r="H3827">
            <v>0</v>
          </cell>
          <cell r="I3827">
            <v>0</v>
          </cell>
          <cell r="J3827">
            <v>0</v>
          </cell>
          <cell r="K3827">
            <v>0</v>
          </cell>
          <cell r="L3827">
            <v>0</v>
          </cell>
          <cell r="M3827">
            <v>0</v>
          </cell>
          <cell r="N3827">
            <v>0</v>
          </cell>
          <cell r="O3827">
            <v>0</v>
          </cell>
          <cell r="P3827">
            <v>0</v>
          </cell>
          <cell r="Q3827">
            <v>0</v>
          </cell>
          <cell r="R3827">
            <v>0</v>
          </cell>
          <cell r="T3827">
            <v>1.0025134281919779</v>
          </cell>
        </row>
        <row r="3828">
          <cell r="A3828" t="str">
            <v>622017077</v>
          </cell>
          <cell r="B3828" t="str">
            <v>R08</v>
          </cell>
          <cell r="C3828">
            <v>287</v>
          </cell>
          <cell r="D3828" t="str">
            <v>CATALENT FRANCE BEINHEIM SA</v>
          </cell>
          <cell r="F3828">
            <v>11</v>
          </cell>
          <cell r="G3828" t="str">
            <v>2120Z</v>
          </cell>
          <cell r="H3828">
            <v>1</v>
          </cell>
          <cell r="I3828">
            <v>0</v>
          </cell>
          <cell r="J3828">
            <v>0</v>
          </cell>
          <cell r="K3828">
            <v>0</v>
          </cell>
          <cell r="L3828">
            <v>0</v>
          </cell>
          <cell r="M3828">
            <v>0</v>
          </cell>
          <cell r="N3828">
            <v>0</v>
          </cell>
          <cell r="O3828">
            <v>0</v>
          </cell>
          <cell r="P3828">
            <v>0</v>
          </cell>
          <cell r="Q3828">
            <v>0</v>
          </cell>
          <cell r="R3828">
            <v>1</v>
          </cell>
          <cell r="T3828">
            <v>1.0061975956802189</v>
          </cell>
        </row>
        <row r="3829">
          <cell r="A3829" t="str">
            <v>651820177</v>
          </cell>
          <cell r="B3829" t="str">
            <v>R09</v>
          </cell>
          <cell r="C3829">
            <v>81</v>
          </cell>
          <cell r="D3829" t="str">
            <v>SIDIAC SAS</v>
          </cell>
          <cell r="F3829">
            <v>4</v>
          </cell>
          <cell r="G3829" t="str">
            <v>2219Z</v>
          </cell>
          <cell r="H3829">
            <v>0</v>
          </cell>
          <cell r="I3829">
            <v>0</v>
          </cell>
          <cell r="J3829">
            <v>0</v>
          </cell>
          <cell r="K3829">
            <v>0</v>
          </cell>
          <cell r="L3829">
            <v>0</v>
          </cell>
          <cell r="M3829">
            <v>0</v>
          </cell>
          <cell r="N3829">
            <v>0</v>
          </cell>
          <cell r="O3829">
            <v>0</v>
          </cell>
          <cell r="P3829">
            <v>0</v>
          </cell>
          <cell r="Q3829">
            <v>0</v>
          </cell>
          <cell r="R3829">
            <v>0</v>
          </cell>
          <cell r="T3829">
            <v>0.93747838715566489</v>
          </cell>
        </row>
        <row r="3830">
          <cell r="A3830" t="str">
            <v>652025370</v>
          </cell>
          <cell r="B3830" t="str">
            <v>R19</v>
          </cell>
          <cell r="C3830">
            <v>295</v>
          </cell>
          <cell r="D3830" t="str">
            <v>DAV SA</v>
          </cell>
          <cell r="F3830">
            <v>41</v>
          </cell>
          <cell r="G3830" t="str">
            <v>2931Z</v>
          </cell>
          <cell r="H3830">
            <v>0</v>
          </cell>
          <cell r="I3830">
            <v>0</v>
          </cell>
          <cell r="J3830">
            <v>0</v>
          </cell>
          <cell r="K3830">
            <v>0</v>
          </cell>
          <cell r="L3830">
            <v>0</v>
          </cell>
          <cell r="M3830">
            <v>2</v>
          </cell>
          <cell r="N3830">
            <v>0</v>
          </cell>
          <cell r="O3830">
            <v>1</v>
          </cell>
          <cell r="P3830">
            <v>0</v>
          </cell>
          <cell r="Q3830">
            <v>0</v>
          </cell>
          <cell r="R3830">
            <v>3</v>
          </cell>
          <cell r="T3830">
            <v>0.96306740209883479</v>
          </cell>
        </row>
        <row r="3831">
          <cell r="A3831" t="str">
            <v>663780211</v>
          </cell>
          <cell r="B3831" t="str">
            <v>R09</v>
          </cell>
          <cell r="C3831">
            <v>77</v>
          </cell>
          <cell r="D3831" t="str">
            <v>MGJ MANUF GENERALE DE JOINTS</v>
          </cell>
          <cell r="F3831">
            <v>1</v>
          </cell>
          <cell r="G3831" t="str">
            <v>2222Z</v>
          </cell>
          <cell r="H3831">
            <v>0</v>
          </cell>
          <cell r="I3831">
            <v>0</v>
          </cell>
          <cell r="J3831">
            <v>0</v>
          </cell>
          <cell r="K3831">
            <v>0</v>
          </cell>
          <cell r="L3831">
            <v>0</v>
          </cell>
          <cell r="M3831">
            <v>0</v>
          </cell>
          <cell r="N3831">
            <v>0</v>
          </cell>
          <cell r="O3831">
            <v>0</v>
          </cell>
          <cell r="P3831">
            <v>0</v>
          </cell>
          <cell r="Q3831">
            <v>0</v>
          </cell>
          <cell r="R3831">
            <v>0</v>
          </cell>
          <cell r="T3831">
            <v>1.0069803969479889</v>
          </cell>
        </row>
        <row r="3832">
          <cell r="A3832" t="str">
            <v>676480049</v>
          </cell>
          <cell r="B3832" t="str">
            <v>R18</v>
          </cell>
          <cell r="C3832">
            <v>199</v>
          </cell>
          <cell r="D3832" t="str">
            <v>MECATHERM</v>
          </cell>
          <cell r="F3832">
            <v>15</v>
          </cell>
          <cell r="G3832" t="str">
            <v>2893Z</v>
          </cell>
          <cell r="H3832">
            <v>0</v>
          </cell>
          <cell r="I3832">
            <v>0</v>
          </cell>
          <cell r="J3832">
            <v>0</v>
          </cell>
          <cell r="K3832">
            <v>0</v>
          </cell>
          <cell r="L3832">
            <v>0</v>
          </cell>
          <cell r="M3832">
            <v>0</v>
          </cell>
          <cell r="N3832">
            <v>0</v>
          </cell>
          <cell r="O3832">
            <v>0</v>
          </cell>
          <cell r="P3832">
            <v>0</v>
          </cell>
          <cell r="Q3832">
            <v>5</v>
          </cell>
          <cell r="R3832">
            <v>5</v>
          </cell>
          <cell r="T3832">
            <v>1.0058908599911283</v>
          </cell>
        </row>
        <row r="3833">
          <cell r="A3833" t="str">
            <v>689801116</v>
          </cell>
          <cell r="B3833" t="str">
            <v>R18</v>
          </cell>
          <cell r="C3833">
            <v>47</v>
          </cell>
          <cell r="D3833" t="str">
            <v>ALFA LAVAL MOATTI</v>
          </cell>
          <cell r="F3833">
            <v>3</v>
          </cell>
          <cell r="G3833" t="str">
            <v>2829B</v>
          </cell>
          <cell r="H3833">
            <v>0</v>
          </cell>
          <cell r="I3833">
            <v>0</v>
          </cell>
          <cell r="J3833">
            <v>0</v>
          </cell>
          <cell r="K3833">
            <v>0</v>
          </cell>
          <cell r="L3833">
            <v>0</v>
          </cell>
          <cell r="M3833">
            <v>0</v>
          </cell>
          <cell r="N3833">
            <v>0</v>
          </cell>
          <cell r="O3833">
            <v>0</v>
          </cell>
          <cell r="P3833">
            <v>0</v>
          </cell>
          <cell r="Q3833">
            <v>0</v>
          </cell>
          <cell r="R3833">
            <v>0</v>
          </cell>
          <cell r="T3833">
            <v>1.00117468735508</v>
          </cell>
        </row>
        <row r="3834">
          <cell r="A3834" t="str">
            <v>399636323</v>
          </cell>
          <cell r="B3834" t="str">
            <v>R07</v>
          </cell>
          <cell r="C3834">
            <v>138</v>
          </cell>
          <cell r="D3834" t="str">
            <v>ALES GROUPE</v>
          </cell>
          <cell r="F3834">
            <v>10</v>
          </cell>
          <cell r="G3834" t="str">
            <v>2042Z</v>
          </cell>
          <cell r="H3834">
            <v>0</v>
          </cell>
          <cell r="I3834">
            <v>0</v>
          </cell>
          <cell r="J3834">
            <v>0</v>
          </cell>
          <cell r="K3834">
            <v>0</v>
          </cell>
          <cell r="L3834">
            <v>0</v>
          </cell>
          <cell r="M3834">
            <v>0</v>
          </cell>
          <cell r="N3834">
            <v>0</v>
          </cell>
          <cell r="O3834">
            <v>0</v>
          </cell>
          <cell r="P3834">
            <v>1</v>
          </cell>
          <cell r="Q3834">
            <v>0</v>
          </cell>
          <cell r="R3834">
            <v>1</v>
          </cell>
          <cell r="S3834" t="str">
            <v>décès le 09/09/2011</v>
          </cell>
          <cell r="T3834">
            <v>1.0015909039170094</v>
          </cell>
        </row>
        <row r="3835">
          <cell r="A3835" t="str">
            <v>700800097</v>
          </cell>
          <cell r="B3835" t="str">
            <v>R18</v>
          </cell>
          <cell r="C3835">
            <v>163</v>
          </cell>
          <cell r="D3835" t="str">
            <v>LANCER INDUSTRIE</v>
          </cell>
          <cell r="F3835">
            <v>8</v>
          </cell>
          <cell r="G3835" t="str">
            <v>2899B</v>
          </cell>
          <cell r="H3835">
            <v>0</v>
          </cell>
          <cell r="I3835">
            <v>0</v>
          </cell>
          <cell r="J3835">
            <v>0</v>
          </cell>
          <cell r="K3835">
            <v>0</v>
          </cell>
          <cell r="L3835">
            <v>0</v>
          </cell>
          <cell r="M3835">
            <v>0</v>
          </cell>
          <cell r="N3835">
            <v>0</v>
          </cell>
          <cell r="O3835">
            <v>0</v>
          </cell>
          <cell r="P3835">
            <v>0</v>
          </cell>
          <cell r="Q3835">
            <v>0</v>
          </cell>
          <cell r="R3835">
            <v>0</v>
          </cell>
          <cell r="T3835">
            <v>0.997198418246941</v>
          </cell>
        </row>
        <row r="3836">
          <cell r="A3836" t="str">
            <v>712007251</v>
          </cell>
          <cell r="B3836" t="str">
            <v>R07</v>
          </cell>
          <cell r="C3836">
            <v>128</v>
          </cell>
          <cell r="D3836" t="str">
            <v>SOC DE COURTAGE ET DE DIFFUSION</v>
          </cell>
          <cell r="F3836">
            <v>5</v>
          </cell>
          <cell r="G3836" t="str">
            <v>2042Z</v>
          </cell>
          <cell r="H3836">
            <v>0</v>
          </cell>
          <cell r="I3836">
            <v>0</v>
          </cell>
          <cell r="J3836">
            <v>0</v>
          </cell>
          <cell r="K3836">
            <v>0</v>
          </cell>
          <cell r="L3836">
            <v>0</v>
          </cell>
          <cell r="M3836">
            <v>0</v>
          </cell>
          <cell r="N3836">
            <v>0</v>
          </cell>
          <cell r="O3836">
            <v>0</v>
          </cell>
          <cell r="P3836">
            <v>0</v>
          </cell>
          <cell r="Q3836">
            <v>0</v>
          </cell>
          <cell r="R3836">
            <v>0</v>
          </cell>
          <cell r="T3836">
            <v>1.0053980383396879</v>
          </cell>
        </row>
        <row r="3837">
          <cell r="A3837" t="str">
            <v>722041845</v>
          </cell>
          <cell r="B3837" t="str">
            <v>R17</v>
          </cell>
          <cell r="C3837">
            <v>163</v>
          </cell>
          <cell r="D3837" t="str">
            <v>SOCIETE INDUSTRIELLE AUER</v>
          </cell>
          <cell r="F3837">
            <v>11</v>
          </cell>
          <cell r="G3837" t="str">
            <v>2752Z</v>
          </cell>
          <cell r="H3837">
            <v>0</v>
          </cell>
          <cell r="I3837">
            <v>0</v>
          </cell>
          <cell r="J3837">
            <v>0</v>
          </cell>
          <cell r="K3837">
            <v>0</v>
          </cell>
          <cell r="L3837">
            <v>0</v>
          </cell>
          <cell r="M3837">
            <v>0</v>
          </cell>
          <cell r="N3837">
            <v>0</v>
          </cell>
          <cell r="O3837">
            <v>0</v>
          </cell>
          <cell r="P3837">
            <v>0</v>
          </cell>
          <cell r="Q3837">
            <v>0</v>
          </cell>
          <cell r="R3837">
            <v>0</v>
          </cell>
          <cell r="T3837">
            <v>1.0087980013494897</v>
          </cell>
        </row>
        <row r="3838">
          <cell r="A3838" t="str">
            <v>402568000</v>
          </cell>
          <cell r="B3838" t="str">
            <v>R07</v>
          </cell>
          <cell r="C3838">
            <v>62</v>
          </cell>
          <cell r="D3838" t="str">
            <v>LNP EUROSTAR</v>
          </cell>
          <cell r="F3838">
            <v>2</v>
          </cell>
          <cell r="G3838" t="str">
            <v>2016Z</v>
          </cell>
          <cell r="H3838">
            <v>0</v>
          </cell>
          <cell r="I3838">
            <v>0</v>
          </cell>
          <cell r="J3838">
            <v>0</v>
          </cell>
          <cell r="K3838">
            <v>0</v>
          </cell>
          <cell r="L3838">
            <v>0</v>
          </cell>
          <cell r="M3838">
            <v>0</v>
          </cell>
          <cell r="N3838">
            <v>0</v>
          </cell>
          <cell r="O3838">
            <v>0</v>
          </cell>
          <cell r="P3838">
            <v>0</v>
          </cell>
          <cell r="Q3838">
            <v>0</v>
          </cell>
          <cell r="R3838">
            <v>0</v>
          </cell>
          <cell r="T3838">
            <v>9.500427722127343</v>
          </cell>
        </row>
        <row r="3839">
          <cell r="A3839" t="str">
            <v>729800706</v>
          </cell>
          <cell r="B3839" t="str">
            <v>R10</v>
          </cell>
          <cell r="C3839">
            <v>1685</v>
          </cell>
          <cell r="D3839" t="str">
            <v>PLACOPLATRE</v>
          </cell>
          <cell r="F3839">
            <v>13</v>
          </cell>
          <cell r="G3839" t="str">
            <v>2362Z</v>
          </cell>
          <cell r="H3839">
            <v>0</v>
          </cell>
          <cell r="I3839">
            <v>0</v>
          </cell>
          <cell r="J3839">
            <v>0</v>
          </cell>
          <cell r="K3839">
            <v>0</v>
          </cell>
          <cell r="L3839">
            <v>0</v>
          </cell>
          <cell r="M3839">
            <v>0</v>
          </cell>
          <cell r="N3839">
            <v>0</v>
          </cell>
          <cell r="O3839">
            <v>0</v>
          </cell>
          <cell r="P3839">
            <v>0</v>
          </cell>
          <cell r="Q3839">
            <v>0</v>
          </cell>
          <cell r="R3839">
            <v>0</v>
          </cell>
          <cell r="T3839">
            <v>1.044135169917602</v>
          </cell>
        </row>
        <row r="3840">
          <cell r="A3840" t="str">
            <v>736120205</v>
          </cell>
          <cell r="B3840" t="str">
            <v>R18</v>
          </cell>
          <cell r="C3840">
            <v>133</v>
          </cell>
          <cell r="D3840" t="str">
            <v>KADANT LAMORT</v>
          </cell>
          <cell r="F3840">
            <v>2</v>
          </cell>
          <cell r="G3840" t="str">
            <v>2895Z</v>
          </cell>
          <cell r="H3840">
            <v>0</v>
          </cell>
          <cell r="I3840">
            <v>0</v>
          </cell>
          <cell r="J3840">
            <v>0</v>
          </cell>
          <cell r="K3840">
            <v>0</v>
          </cell>
          <cell r="L3840">
            <v>0</v>
          </cell>
          <cell r="M3840">
            <v>1</v>
          </cell>
          <cell r="N3840">
            <v>0</v>
          </cell>
          <cell r="O3840">
            <v>0</v>
          </cell>
          <cell r="P3840">
            <v>0</v>
          </cell>
          <cell r="Q3840">
            <v>0</v>
          </cell>
          <cell r="R3840">
            <v>1</v>
          </cell>
          <cell r="T3840">
            <v>1.0007829316016368</v>
          </cell>
        </row>
        <row r="3841">
          <cell r="A3841" t="str">
            <v>761200773</v>
          </cell>
          <cell r="B3841" t="str">
            <v>R18</v>
          </cell>
          <cell r="C3841">
            <v>243</v>
          </cell>
          <cell r="D3841" t="str">
            <v>ETS TIFLEX</v>
          </cell>
          <cell r="F3841">
            <v>5</v>
          </cell>
          <cell r="G3841" t="str">
            <v>2899A</v>
          </cell>
          <cell r="H3841">
            <v>0</v>
          </cell>
          <cell r="I3841">
            <v>0</v>
          </cell>
          <cell r="J3841">
            <v>0</v>
          </cell>
          <cell r="K3841">
            <v>0</v>
          </cell>
          <cell r="L3841">
            <v>0</v>
          </cell>
          <cell r="M3841">
            <v>0</v>
          </cell>
          <cell r="N3841">
            <v>0</v>
          </cell>
          <cell r="O3841">
            <v>0</v>
          </cell>
          <cell r="P3841">
            <v>0</v>
          </cell>
          <cell r="Q3841">
            <v>0</v>
          </cell>
          <cell r="R3841">
            <v>0</v>
          </cell>
          <cell r="T3841">
            <v>0.99602961947095736</v>
          </cell>
        </row>
        <row r="3842">
          <cell r="A3842" t="str">
            <v>483018370</v>
          </cell>
          <cell r="B3842" t="str">
            <v>R18</v>
          </cell>
          <cell r="C3842">
            <v>1030</v>
          </cell>
          <cell r="D3842" t="str">
            <v>CARRIER SCS</v>
          </cell>
          <cell r="F3842">
            <v>48</v>
          </cell>
          <cell r="G3842" t="str">
            <v>2825Z</v>
          </cell>
          <cell r="H3842">
            <v>1</v>
          </cell>
          <cell r="I3842">
            <v>0</v>
          </cell>
          <cell r="J3842">
            <v>0</v>
          </cell>
          <cell r="K3842">
            <v>0</v>
          </cell>
          <cell r="L3842">
            <v>0</v>
          </cell>
          <cell r="M3842">
            <v>0</v>
          </cell>
          <cell r="N3842">
            <v>0</v>
          </cell>
          <cell r="O3842">
            <v>0</v>
          </cell>
          <cell r="P3842">
            <v>0</v>
          </cell>
          <cell r="Q3842">
            <v>0</v>
          </cell>
          <cell r="R3842">
            <v>1</v>
          </cell>
          <cell r="T3842">
            <v>0.99210543354976222</v>
          </cell>
        </row>
        <row r="3843">
          <cell r="A3843" t="str">
            <v>775708225</v>
          </cell>
          <cell r="B3843" t="str">
            <v>R18</v>
          </cell>
          <cell r="C3843">
            <v>419</v>
          </cell>
          <cell r="D3843" t="str">
            <v>CIE ENGRENAGES REDUCTEURS MESSIA</v>
          </cell>
          <cell r="F3843">
            <v>5</v>
          </cell>
          <cell r="G3843" t="str">
            <v>2815Z</v>
          </cell>
          <cell r="H3843">
            <v>0</v>
          </cell>
          <cell r="I3843">
            <v>0</v>
          </cell>
          <cell r="J3843">
            <v>0</v>
          </cell>
          <cell r="K3843">
            <v>0</v>
          </cell>
          <cell r="L3843">
            <v>0</v>
          </cell>
          <cell r="M3843">
            <v>0</v>
          </cell>
          <cell r="N3843">
            <v>0</v>
          </cell>
          <cell r="O3843">
            <v>0</v>
          </cell>
          <cell r="P3843">
            <v>0</v>
          </cell>
          <cell r="Q3843">
            <v>0</v>
          </cell>
          <cell r="R3843">
            <v>0</v>
          </cell>
          <cell r="T3843">
            <v>1.0019587791014144</v>
          </cell>
        </row>
        <row r="3844">
          <cell r="A3844" t="str">
            <v>778130492</v>
          </cell>
          <cell r="B3844" t="str">
            <v>R10</v>
          </cell>
          <cell r="C3844">
            <v>372</v>
          </cell>
          <cell r="D3844" t="str">
            <v>KERNEOS</v>
          </cell>
          <cell r="F3844">
            <v>45</v>
          </cell>
          <cell r="G3844" t="str">
            <v>2351Z</v>
          </cell>
          <cell r="H3844">
            <v>1</v>
          </cell>
          <cell r="I3844">
            <v>1</v>
          </cell>
          <cell r="J3844">
            <v>0</v>
          </cell>
          <cell r="K3844">
            <v>1</v>
          </cell>
          <cell r="L3844">
            <v>0</v>
          </cell>
          <cell r="M3844">
            <v>2</v>
          </cell>
          <cell r="N3844">
            <v>0</v>
          </cell>
          <cell r="O3844">
            <v>0</v>
          </cell>
          <cell r="P3844">
            <v>1</v>
          </cell>
          <cell r="Q3844">
            <v>1</v>
          </cell>
          <cell r="R3844">
            <v>7</v>
          </cell>
          <cell r="S3844" t="str">
            <v>retraite</v>
          </cell>
          <cell r="T3844">
            <v>1.0326021824031706</v>
          </cell>
        </row>
        <row r="3845">
          <cell r="A3845" t="str">
            <v>784145187</v>
          </cell>
          <cell r="B3845" t="str">
            <v>R07</v>
          </cell>
          <cell r="C3845">
            <v>275</v>
          </cell>
          <cell r="D3845" t="str">
            <v>LABORATOIRES DECLEOR SAS</v>
          </cell>
          <cell r="F3845">
            <v>4</v>
          </cell>
          <cell r="G3845" t="str">
            <v>2042Z</v>
          </cell>
          <cell r="H3845">
            <v>0</v>
          </cell>
          <cell r="I3845">
            <v>0</v>
          </cell>
          <cell r="J3845">
            <v>0</v>
          </cell>
          <cell r="K3845">
            <v>0</v>
          </cell>
          <cell r="L3845">
            <v>0</v>
          </cell>
          <cell r="M3845">
            <v>1</v>
          </cell>
          <cell r="N3845">
            <v>0</v>
          </cell>
          <cell r="O3845">
            <v>0</v>
          </cell>
          <cell r="P3845">
            <v>1</v>
          </cell>
          <cell r="Q3845">
            <v>0</v>
          </cell>
          <cell r="R3845">
            <v>2</v>
          </cell>
          <cell r="S3845" t="str">
            <v>RETRAITE</v>
          </cell>
          <cell r="T3845">
            <v>1.001248051229493</v>
          </cell>
        </row>
        <row r="3846">
          <cell r="A3846" t="str">
            <v>786850024</v>
          </cell>
          <cell r="B3846" t="str">
            <v>R12</v>
          </cell>
          <cell r="C3846">
            <v>117</v>
          </cell>
          <cell r="D3846" t="str">
            <v>ETS HENRI PEIGNEN SA</v>
          </cell>
          <cell r="F3846">
            <v>3</v>
          </cell>
          <cell r="G3846" t="str">
            <v>2512Z</v>
          </cell>
          <cell r="H3846">
            <v>0</v>
          </cell>
          <cell r="I3846">
            <v>0</v>
          </cell>
          <cell r="J3846">
            <v>0</v>
          </cell>
          <cell r="K3846">
            <v>0</v>
          </cell>
          <cell r="L3846">
            <v>0</v>
          </cell>
          <cell r="M3846">
            <v>0</v>
          </cell>
          <cell r="N3846">
            <v>0</v>
          </cell>
          <cell r="O3846">
            <v>0</v>
          </cell>
          <cell r="P3846">
            <v>0</v>
          </cell>
          <cell r="Q3846">
            <v>0</v>
          </cell>
          <cell r="R3846">
            <v>0</v>
          </cell>
          <cell r="T3846">
            <v>0.94860290717111773</v>
          </cell>
        </row>
        <row r="3847">
          <cell r="A3847" t="str">
            <v>796080851</v>
          </cell>
          <cell r="B3847" t="str">
            <v>R07</v>
          </cell>
          <cell r="C3847">
            <v>394</v>
          </cell>
          <cell r="D3847" t="str">
            <v>SIEGWERK FRANCE SA</v>
          </cell>
          <cell r="F3847">
            <v>13</v>
          </cell>
          <cell r="G3847" t="str">
            <v>2030Z</v>
          </cell>
          <cell r="H3847">
            <v>0</v>
          </cell>
          <cell r="I3847">
            <v>0</v>
          </cell>
          <cell r="J3847">
            <v>0</v>
          </cell>
          <cell r="K3847">
            <v>0</v>
          </cell>
          <cell r="L3847">
            <v>0</v>
          </cell>
          <cell r="M3847">
            <v>0</v>
          </cell>
          <cell r="N3847">
            <v>0</v>
          </cell>
          <cell r="O3847">
            <v>0</v>
          </cell>
          <cell r="P3847">
            <v>0</v>
          </cell>
          <cell r="Q3847">
            <v>0</v>
          </cell>
          <cell r="R3847">
            <v>0</v>
          </cell>
          <cell r="T3847">
            <v>1.007913096408523</v>
          </cell>
        </row>
        <row r="3848">
          <cell r="A3848" t="str">
            <v>796380426</v>
          </cell>
          <cell r="B3848" t="str">
            <v>R12</v>
          </cell>
          <cell r="C3848">
            <v>441</v>
          </cell>
          <cell r="D3848" t="str">
            <v>AMCOR FLEXIBLES SELESTAT</v>
          </cell>
          <cell r="F3848">
            <v>6</v>
          </cell>
          <cell r="G3848" t="str">
            <v>2592Z</v>
          </cell>
          <cell r="H3848">
            <v>0</v>
          </cell>
          <cell r="I3848">
            <v>0</v>
          </cell>
          <cell r="J3848">
            <v>0</v>
          </cell>
          <cell r="K3848">
            <v>0</v>
          </cell>
          <cell r="L3848">
            <v>0</v>
          </cell>
          <cell r="M3848">
            <v>0</v>
          </cell>
          <cell r="N3848">
            <v>0</v>
          </cell>
          <cell r="O3848">
            <v>0</v>
          </cell>
          <cell r="P3848">
            <v>0</v>
          </cell>
          <cell r="Q3848">
            <v>0</v>
          </cell>
          <cell r="R3848">
            <v>0</v>
          </cell>
          <cell r="T3848">
            <v>1.3777640984058754</v>
          </cell>
        </row>
        <row r="3849">
          <cell r="A3849" t="str">
            <v>876750043</v>
          </cell>
          <cell r="B3849" t="str">
            <v>R12</v>
          </cell>
          <cell r="C3849">
            <v>300</v>
          </cell>
          <cell r="D3849" t="str">
            <v>ZURFLUH FELLER</v>
          </cell>
          <cell r="F3849">
            <v>6</v>
          </cell>
          <cell r="G3849" t="str">
            <v>2512Z</v>
          </cell>
          <cell r="H3849">
            <v>0</v>
          </cell>
          <cell r="I3849">
            <v>0</v>
          </cell>
          <cell r="J3849">
            <v>0</v>
          </cell>
          <cell r="K3849">
            <v>0</v>
          </cell>
          <cell r="L3849">
            <v>0</v>
          </cell>
          <cell r="M3849">
            <v>0</v>
          </cell>
          <cell r="N3849">
            <v>0</v>
          </cell>
          <cell r="O3849">
            <v>1</v>
          </cell>
          <cell r="P3849">
            <v>0</v>
          </cell>
          <cell r="Q3849">
            <v>0</v>
          </cell>
          <cell r="R3849">
            <v>1</v>
          </cell>
          <cell r="T3849">
            <v>1.0335865393025292</v>
          </cell>
        </row>
        <row r="3850">
          <cell r="A3850" t="str">
            <v>917320913</v>
          </cell>
          <cell r="B3850" t="str">
            <v>R12</v>
          </cell>
          <cell r="C3850">
            <v>108</v>
          </cell>
          <cell r="D3850" t="str">
            <v>WELDING ALLOYS FRANCE</v>
          </cell>
          <cell r="F3850">
            <v>6</v>
          </cell>
          <cell r="G3850" t="str">
            <v>2593Z</v>
          </cell>
          <cell r="H3850">
            <v>1</v>
          </cell>
          <cell r="I3850">
            <v>0</v>
          </cell>
          <cell r="J3850">
            <v>0</v>
          </cell>
          <cell r="K3850">
            <v>0</v>
          </cell>
          <cell r="L3850">
            <v>0</v>
          </cell>
          <cell r="M3850">
            <v>0</v>
          </cell>
          <cell r="N3850">
            <v>0</v>
          </cell>
          <cell r="O3850">
            <v>0</v>
          </cell>
          <cell r="P3850">
            <v>1</v>
          </cell>
          <cell r="Q3850">
            <v>0</v>
          </cell>
          <cell r="R3850">
            <v>2</v>
          </cell>
          <cell r="S3850" t="str">
            <v>retraite</v>
          </cell>
          <cell r="T3850">
            <v>1.0335865393025292</v>
          </cell>
        </row>
        <row r="3851">
          <cell r="A3851" t="str">
            <v>925420077</v>
          </cell>
          <cell r="B3851" t="str">
            <v>R13</v>
          </cell>
          <cell r="C3851">
            <v>410</v>
          </cell>
          <cell r="D3851" t="str">
            <v>MATRA ELECTRONIQUE</v>
          </cell>
          <cell r="F3851">
            <v>15</v>
          </cell>
          <cell r="G3851" t="str">
            <v>2612Z</v>
          </cell>
          <cell r="H3851">
            <v>0</v>
          </cell>
          <cell r="I3851">
            <v>0</v>
          </cell>
          <cell r="J3851">
            <v>0</v>
          </cell>
          <cell r="K3851">
            <v>0</v>
          </cell>
          <cell r="L3851">
            <v>0</v>
          </cell>
          <cell r="M3851">
            <v>0</v>
          </cell>
          <cell r="N3851">
            <v>0</v>
          </cell>
          <cell r="O3851">
            <v>0</v>
          </cell>
          <cell r="P3851">
            <v>0</v>
          </cell>
          <cell r="Q3851">
            <v>0</v>
          </cell>
          <cell r="R3851">
            <v>0</v>
          </cell>
          <cell r="T3851">
            <v>0.97900549219723343</v>
          </cell>
        </row>
        <row r="3852">
          <cell r="A3852" t="str">
            <v>393332606</v>
          </cell>
          <cell r="B3852" t="str">
            <v>R17</v>
          </cell>
          <cell r="C3852">
            <v>37</v>
          </cell>
          <cell r="D3852" t="str">
            <v>FAMECA SA</v>
          </cell>
          <cell r="F3852">
            <v>6</v>
          </cell>
          <cell r="G3852" t="str">
            <v>2712Z</v>
          </cell>
          <cell r="H3852">
            <v>0</v>
          </cell>
          <cell r="I3852">
            <v>0</v>
          </cell>
          <cell r="J3852">
            <v>0</v>
          </cell>
          <cell r="K3852">
            <v>0</v>
          </cell>
          <cell r="L3852">
            <v>0</v>
          </cell>
          <cell r="M3852">
            <v>0</v>
          </cell>
          <cell r="N3852">
            <v>0</v>
          </cell>
          <cell r="O3852">
            <v>0</v>
          </cell>
          <cell r="P3852">
            <v>0</v>
          </cell>
          <cell r="Q3852">
            <v>0</v>
          </cell>
          <cell r="R3852">
            <v>0</v>
          </cell>
          <cell r="T3852">
            <v>1.0124757370582298</v>
          </cell>
        </row>
        <row r="3853">
          <cell r="A3853" t="str">
            <v>572196129</v>
          </cell>
          <cell r="B3853" t="str">
            <v>R11</v>
          </cell>
          <cell r="C3853">
            <v>289</v>
          </cell>
          <cell r="D3853" t="str">
            <v>LE BRONZE INDUSTRIEL</v>
          </cell>
          <cell r="F3853">
            <v>3</v>
          </cell>
          <cell r="G3853" t="str">
            <v>2444Z</v>
          </cell>
          <cell r="H3853">
            <v>0</v>
          </cell>
          <cell r="I3853">
            <v>0</v>
          </cell>
          <cell r="J3853">
            <v>0</v>
          </cell>
          <cell r="K3853">
            <v>0</v>
          </cell>
          <cell r="L3853">
            <v>0</v>
          </cell>
          <cell r="M3853">
            <v>0</v>
          </cell>
          <cell r="N3853">
            <v>0</v>
          </cell>
          <cell r="O3853">
            <v>0</v>
          </cell>
          <cell r="P3853">
            <v>0</v>
          </cell>
          <cell r="Q3853">
            <v>1</v>
          </cell>
          <cell r="R3853">
            <v>1</v>
          </cell>
          <cell r="T3853">
            <v>0.99392620213701954</v>
          </cell>
        </row>
        <row r="3854">
          <cell r="A3854" t="str">
            <v>393274824</v>
          </cell>
          <cell r="B3854" t="str">
            <v>R07</v>
          </cell>
          <cell r="C3854">
            <v>68</v>
          </cell>
          <cell r="D3854" t="str">
            <v>BERKEM SAS</v>
          </cell>
          <cell r="F3854">
            <v>3</v>
          </cell>
          <cell r="G3854" t="str">
            <v>2014Z</v>
          </cell>
          <cell r="H3854">
            <v>0</v>
          </cell>
          <cell r="I3854">
            <v>0</v>
          </cell>
          <cell r="J3854">
            <v>0</v>
          </cell>
          <cell r="K3854">
            <v>0</v>
          </cell>
          <cell r="L3854">
            <v>0</v>
          </cell>
          <cell r="M3854">
            <v>0</v>
          </cell>
          <cell r="N3854">
            <v>0</v>
          </cell>
          <cell r="O3854">
            <v>0</v>
          </cell>
          <cell r="P3854">
            <v>0</v>
          </cell>
          <cell r="Q3854">
            <v>1</v>
          </cell>
          <cell r="R3854">
            <v>1</v>
          </cell>
          <cell r="T3854">
            <v>1.0011909235018446</v>
          </cell>
        </row>
        <row r="3855">
          <cell r="A3855" t="str">
            <v>358701639</v>
          </cell>
          <cell r="B3855" t="str">
            <v>R18</v>
          </cell>
          <cell r="C3855">
            <v>377</v>
          </cell>
          <cell r="D3855" t="str">
            <v>USINES CLAAS FRANCE SAS</v>
          </cell>
          <cell r="F3855">
            <v>26</v>
          </cell>
          <cell r="G3855" t="str">
            <v>2830Z</v>
          </cell>
          <cell r="H3855">
            <v>0</v>
          </cell>
          <cell r="I3855">
            <v>0</v>
          </cell>
          <cell r="J3855">
            <v>0</v>
          </cell>
          <cell r="K3855">
            <v>0</v>
          </cell>
          <cell r="L3855">
            <v>0</v>
          </cell>
          <cell r="M3855">
            <v>0</v>
          </cell>
          <cell r="N3855">
            <v>0</v>
          </cell>
          <cell r="O3855">
            <v>0</v>
          </cell>
          <cell r="P3855">
            <v>0</v>
          </cell>
          <cell r="Q3855">
            <v>2</v>
          </cell>
          <cell r="R3855">
            <v>2</v>
          </cell>
          <cell r="T3855">
            <v>1.0072375437402725</v>
          </cell>
        </row>
        <row r="3856">
          <cell r="A3856" t="str">
            <v>448863688</v>
          </cell>
          <cell r="B3856" t="str">
            <v>R18</v>
          </cell>
          <cell r="C3856">
            <v>1672</v>
          </cell>
          <cell r="D3856" t="str">
            <v>PARKER HANNIFIN FRANCE SAS</v>
          </cell>
          <cell r="F3856">
            <v>20</v>
          </cell>
          <cell r="G3856" t="str">
            <v>2812Z</v>
          </cell>
          <cell r="H3856">
            <v>0</v>
          </cell>
          <cell r="I3856">
            <v>0</v>
          </cell>
          <cell r="J3856">
            <v>0</v>
          </cell>
          <cell r="K3856">
            <v>0</v>
          </cell>
          <cell r="L3856">
            <v>0</v>
          </cell>
          <cell r="M3856">
            <v>0</v>
          </cell>
          <cell r="N3856">
            <v>0</v>
          </cell>
          <cell r="O3856">
            <v>0</v>
          </cell>
          <cell r="P3856">
            <v>0</v>
          </cell>
          <cell r="Q3856">
            <v>0</v>
          </cell>
          <cell r="R3856">
            <v>0</v>
          </cell>
          <cell r="T3856">
            <v>1.0078641784714271</v>
          </cell>
        </row>
        <row r="3857">
          <cell r="A3857" t="str">
            <v>370200537</v>
          </cell>
          <cell r="B3857" t="str">
            <v>R19</v>
          </cell>
          <cell r="C3857">
            <v>648</v>
          </cell>
          <cell r="D3857" t="str">
            <v>SOC DE TRANSMISSIONS AUTOMAT</v>
          </cell>
          <cell r="F3857">
            <v>3</v>
          </cell>
          <cell r="G3857" t="str">
            <v>2932Z</v>
          </cell>
          <cell r="H3857">
            <v>0</v>
          </cell>
          <cell r="I3857">
            <v>0</v>
          </cell>
          <cell r="J3857">
            <v>0</v>
          </cell>
          <cell r="K3857">
            <v>0</v>
          </cell>
          <cell r="L3857">
            <v>0</v>
          </cell>
          <cell r="M3857">
            <v>0</v>
          </cell>
          <cell r="N3857">
            <v>0</v>
          </cell>
          <cell r="O3857">
            <v>0</v>
          </cell>
          <cell r="P3857">
            <v>0</v>
          </cell>
          <cell r="Q3857">
            <v>0</v>
          </cell>
          <cell r="R3857">
            <v>0</v>
          </cell>
          <cell r="T3857">
            <v>0.98832735412601036</v>
          </cell>
        </row>
        <row r="3858">
          <cell r="A3858" t="str">
            <v>562050856</v>
          </cell>
          <cell r="B3858" t="str">
            <v>R22</v>
          </cell>
          <cell r="C3858">
            <v>1330</v>
          </cell>
          <cell r="D3858" t="str">
            <v>B. BRAUN MEDICAL SAS</v>
          </cell>
          <cell r="F3858">
            <v>38</v>
          </cell>
          <cell r="G3858" t="str">
            <v>3250A</v>
          </cell>
          <cell r="H3858">
            <v>0</v>
          </cell>
          <cell r="I3858">
            <v>0</v>
          </cell>
          <cell r="J3858">
            <v>0</v>
          </cell>
          <cell r="K3858">
            <v>0</v>
          </cell>
          <cell r="L3858">
            <v>0</v>
          </cell>
          <cell r="M3858">
            <v>0</v>
          </cell>
          <cell r="N3858">
            <v>0</v>
          </cell>
          <cell r="O3858">
            <v>0</v>
          </cell>
          <cell r="P3858">
            <v>0</v>
          </cell>
          <cell r="Q3858">
            <v>2</v>
          </cell>
          <cell r="R3858">
            <v>2</v>
          </cell>
          <cell r="T3858">
            <v>1.0238162008329117</v>
          </cell>
        </row>
        <row r="3859">
          <cell r="A3859" t="str">
            <v>602035750</v>
          </cell>
          <cell r="B3859" t="str">
            <v>R22</v>
          </cell>
          <cell r="C3859">
            <v>136</v>
          </cell>
          <cell r="D3859" t="str">
            <v>MORIA SA</v>
          </cell>
          <cell r="F3859">
            <v>8</v>
          </cell>
          <cell r="G3859" t="str">
            <v>3250B</v>
          </cell>
          <cell r="H3859">
            <v>0</v>
          </cell>
          <cell r="I3859">
            <v>0</v>
          </cell>
          <cell r="J3859">
            <v>0</v>
          </cell>
          <cell r="K3859">
            <v>0</v>
          </cell>
          <cell r="L3859">
            <v>0</v>
          </cell>
          <cell r="M3859">
            <v>0</v>
          </cell>
          <cell r="N3859">
            <v>0</v>
          </cell>
          <cell r="O3859">
            <v>0</v>
          </cell>
          <cell r="P3859">
            <v>0</v>
          </cell>
          <cell r="Q3859">
            <v>0</v>
          </cell>
          <cell r="R3859">
            <v>0</v>
          </cell>
          <cell r="T3859">
            <v>0.99586952314796928</v>
          </cell>
        </row>
        <row r="3860">
          <cell r="A3860" t="str">
            <v>301464590</v>
          </cell>
          <cell r="B3860" t="str">
            <v>R09</v>
          </cell>
          <cell r="C3860">
            <v>153</v>
          </cell>
          <cell r="D3860" t="str">
            <v>FOREZ PISCINES</v>
          </cell>
          <cell r="E3860" t="str">
            <v>301464590 ; 351914379</v>
          </cell>
          <cell r="F3860">
            <v>1</v>
          </cell>
          <cell r="G3860" t="str">
            <v>2223Z</v>
          </cell>
          <cell r="H3860">
            <v>0</v>
          </cell>
          <cell r="I3860">
            <v>0</v>
          </cell>
          <cell r="J3860">
            <v>0</v>
          </cell>
          <cell r="K3860">
            <v>0</v>
          </cell>
          <cell r="L3860">
            <v>0</v>
          </cell>
          <cell r="M3860">
            <v>0</v>
          </cell>
          <cell r="N3860">
            <v>0</v>
          </cell>
          <cell r="O3860">
            <v>0</v>
          </cell>
          <cell r="P3860">
            <v>0</v>
          </cell>
          <cell r="Q3860">
            <v>0</v>
          </cell>
          <cell r="R3860">
            <v>0</v>
          </cell>
          <cell r="T3860">
            <v>9.5461741630669348</v>
          </cell>
        </row>
        <row r="3861">
          <cell r="A3861" t="str">
            <v>307420067</v>
          </cell>
          <cell r="B3861" t="str">
            <v>R17</v>
          </cell>
          <cell r="C3861">
            <v>235</v>
          </cell>
          <cell r="D3861" t="str">
            <v>SERMAT ETUD REAL MACHI TOURNAN</v>
          </cell>
          <cell r="F3861">
            <v>12</v>
          </cell>
          <cell r="G3861" t="str">
            <v>2711Z</v>
          </cell>
          <cell r="H3861">
            <v>0</v>
          </cell>
          <cell r="I3861">
            <v>0</v>
          </cell>
          <cell r="J3861">
            <v>0</v>
          </cell>
          <cell r="K3861">
            <v>0</v>
          </cell>
          <cell r="L3861">
            <v>0</v>
          </cell>
          <cell r="M3861">
            <v>0</v>
          </cell>
          <cell r="N3861">
            <v>0</v>
          </cell>
          <cell r="O3861">
            <v>0</v>
          </cell>
          <cell r="P3861">
            <v>0</v>
          </cell>
          <cell r="Q3861">
            <v>0</v>
          </cell>
          <cell r="R3861">
            <v>0</v>
          </cell>
          <cell r="T3861">
            <v>1.0251469501421704</v>
          </cell>
        </row>
        <row r="3862">
          <cell r="A3862" t="str">
            <v>317780518</v>
          </cell>
          <cell r="B3862" t="str">
            <v>R07</v>
          </cell>
          <cell r="C3862">
            <v>26</v>
          </cell>
          <cell r="D3862" t="str">
            <v>AXIM</v>
          </cell>
          <cell r="F3862">
            <v>5</v>
          </cell>
          <cell r="G3862" t="str">
            <v>2059Z</v>
          </cell>
          <cell r="H3862">
            <v>0</v>
          </cell>
          <cell r="I3862">
            <v>2</v>
          </cell>
          <cell r="J3862">
            <v>0</v>
          </cell>
          <cell r="K3862">
            <v>0</v>
          </cell>
          <cell r="L3862">
            <v>0</v>
          </cell>
          <cell r="M3862">
            <v>0</v>
          </cell>
          <cell r="N3862">
            <v>0</v>
          </cell>
          <cell r="O3862">
            <v>0</v>
          </cell>
          <cell r="P3862">
            <v>0</v>
          </cell>
          <cell r="Q3862">
            <v>0</v>
          </cell>
          <cell r="R3862">
            <v>2</v>
          </cell>
          <cell r="T3862">
            <v>1.0043728530057572</v>
          </cell>
        </row>
        <row r="3863">
          <cell r="A3863" t="str">
            <v>613680073</v>
          </cell>
          <cell r="B3863" t="str">
            <v>R22</v>
          </cell>
          <cell r="C3863">
            <v>76</v>
          </cell>
          <cell r="D3863" t="str">
            <v>ERARD</v>
          </cell>
          <cell r="F3863">
            <v>1</v>
          </cell>
          <cell r="G3863" t="str">
            <v>3109B</v>
          </cell>
          <cell r="H3863">
            <v>0</v>
          </cell>
          <cell r="I3863">
            <v>0</v>
          </cell>
          <cell r="J3863">
            <v>0</v>
          </cell>
          <cell r="K3863">
            <v>0</v>
          </cell>
          <cell r="L3863">
            <v>0</v>
          </cell>
          <cell r="M3863">
            <v>0</v>
          </cell>
          <cell r="N3863">
            <v>0</v>
          </cell>
          <cell r="O3863">
            <v>0</v>
          </cell>
          <cell r="P3863">
            <v>0</v>
          </cell>
          <cell r="Q3863">
            <v>0</v>
          </cell>
          <cell r="R3863">
            <v>0</v>
          </cell>
          <cell r="T3863">
            <v>0.998215603141134</v>
          </cell>
        </row>
        <row r="3864">
          <cell r="A3864" t="str">
            <v>342241908</v>
          </cell>
          <cell r="B3864" t="str">
            <v>R06</v>
          </cell>
          <cell r="C3864">
            <v>133</v>
          </cell>
          <cell r="D3864" t="str">
            <v>TOTAL FLUIDES</v>
          </cell>
          <cell r="F3864">
            <v>2</v>
          </cell>
          <cell r="G3864" t="str">
            <v>1920Z</v>
          </cell>
          <cell r="H3864">
            <v>0</v>
          </cell>
          <cell r="I3864">
            <v>1</v>
          </cell>
          <cell r="J3864">
            <v>0</v>
          </cell>
          <cell r="K3864">
            <v>0</v>
          </cell>
          <cell r="L3864">
            <v>0</v>
          </cell>
          <cell r="M3864">
            <v>0</v>
          </cell>
          <cell r="N3864">
            <v>0</v>
          </cell>
          <cell r="O3864">
            <v>0</v>
          </cell>
          <cell r="P3864">
            <v>0</v>
          </cell>
          <cell r="Q3864">
            <v>0</v>
          </cell>
          <cell r="R3864">
            <v>1</v>
          </cell>
          <cell r="T3864">
            <v>0.96833823135731434</v>
          </cell>
        </row>
        <row r="3865">
          <cell r="A3865" t="str">
            <v>477761928</v>
          </cell>
          <cell r="B3865" t="str">
            <v>R11</v>
          </cell>
          <cell r="C3865">
            <v>243</v>
          </cell>
          <cell r="D3865" t="str">
            <v>BRONZE ALU</v>
          </cell>
          <cell r="F3865">
            <v>6</v>
          </cell>
          <cell r="G3865" t="str">
            <v>2454Z</v>
          </cell>
          <cell r="H3865">
            <v>0</v>
          </cell>
          <cell r="I3865">
            <v>0</v>
          </cell>
          <cell r="J3865">
            <v>0</v>
          </cell>
          <cell r="K3865">
            <v>0</v>
          </cell>
          <cell r="L3865">
            <v>0</v>
          </cell>
          <cell r="M3865">
            <v>0</v>
          </cell>
          <cell r="N3865">
            <v>0</v>
          </cell>
          <cell r="O3865">
            <v>0</v>
          </cell>
          <cell r="P3865">
            <v>0</v>
          </cell>
          <cell r="Q3865">
            <v>0</v>
          </cell>
          <cell r="R3865">
            <v>0</v>
          </cell>
          <cell r="T3865">
            <v>0.98789906351795365</v>
          </cell>
        </row>
        <row r="3866">
          <cell r="A3866" t="str">
            <v>384125050</v>
          </cell>
          <cell r="B3866" t="str">
            <v>R21</v>
          </cell>
          <cell r="C3866">
            <v>429</v>
          </cell>
          <cell r="D3866" t="str">
            <v>ROXEL FRANCE</v>
          </cell>
          <cell r="F3866">
            <v>29</v>
          </cell>
          <cell r="G3866" t="str">
            <v>3030Z</v>
          </cell>
          <cell r="H3866">
            <v>0</v>
          </cell>
          <cell r="I3866">
            <v>1</v>
          </cell>
          <cell r="J3866">
            <v>0</v>
          </cell>
          <cell r="K3866">
            <v>0</v>
          </cell>
          <cell r="L3866">
            <v>0</v>
          </cell>
          <cell r="M3866">
            <v>4</v>
          </cell>
          <cell r="N3866">
            <v>0</v>
          </cell>
          <cell r="O3866">
            <v>0</v>
          </cell>
          <cell r="P3866">
            <v>0</v>
          </cell>
          <cell r="Q3866">
            <v>1</v>
          </cell>
          <cell r="R3866">
            <v>6</v>
          </cell>
          <cell r="T3866">
            <v>0.9969370959554158</v>
          </cell>
        </row>
        <row r="3867">
          <cell r="A3867" t="str">
            <v>384627170</v>
          </cell>
          <cell r="B3867" t="str">
            <v>R11</v>
          </cell>
          <cell r="C3867">
            <v>625</v>
          </cell>
          <cell r="D3867" t="str">
            <v>VALLOUREC MANNESMANN OIL &amp; GAS FRANCE</v>
          </cell>
          <cell r="F3867">
            <v>39</v>
          </cell>
          <cell r="G3867" t="str">
            <v>2420Z</v>
          </cell>
          <cell r="H3867">
            <v>0</v>
          </cell>
          <cell r="I3867">
            <v>0</v>
          </cell>
          <cell r="J3867">
            <v>0</v>
          </cell>
          <cell r="K3867">
            <v>2</v>
          </cell>
          <cell r="L3867">
            <v>0</v>
          </cell>
          <cell r="M3867">
            <v>0</v>
          </cell>
          <cell r="N3867">
            <v>0</v>
          </cell>
          <cell r="O3867">
            <v>0</v>
          </cell>
          <cell r="P3867">
            <v>0</v>
          </cell>
          <cell r="Q3867">
            <v>0</v>
          </cell>
          <cell r="R3867">
            <v>2</v>
          </cell>
          <cell r="T3867">
            <v>0.99940048461626274</v>
          </cell>
        </row>
        <row r="3868">
          <cell r="A3868" t="str">
            <v>391933397</v>
          </cell>
          <cell r="B3868" t="str">
            <v>R09</v>
          </cell>
          <cell r="C3868">
            <v>567</v>
          </cell>
          <cell r="D3868" t="str">
            <v>TRELLEBORG INDUSTRIE SA</v>
          </cell>
          <cell r="F3868">
            <v>9</v>
          </cell>
          <cell r="G3868" t="str">
            <v>2219Z</v>
          </cell>
          <cell r="H3868">
            <v>0</v>
          </cell>
          <cell r="I3868">
            <v>0</v>
          </cell>
          <cell r="J3868">
            <v>0</v>
          </cell>
          <cell r="K3868">
            <v>0</v>
          </cell>
          <cell r="L3868">
            <v>0</v>
          </cell>
          <cell r="M3868">
            <v>0</v>
          </cell>
          <cell r="N3868">
            <v>0</v>
          </cell>
          <cell r="O3868">
            <v>0</v>
          </cell>
          <cell r="P3868">
            <v>0</v>
          </cell>
          <cell r="Q3868">
            <v>0</v>
          </cell>
          <cell r="R3868">
            <v>0</v>
          </cell>
          <cell r="T3868">
            <v>1.065062469195472</v>
          </cell>
        </row>
        <row r="3869">
          <cell r="A3869" t="str">
            <v>394671820</v>
          </cell>
          <cell r="B3869" t="str">
            <v>R19</v>
          </cell>
          <cell r="C3869">
            <v>1104</v>
          </cell>
          <cell r="D3869" t="str">
            <v>GROUPEMENT INTERNATIONAL MECANIQ</v>
          </cell>
          <cell r="F3869">
            <v>40</v>
          </cell>
          <cell r="G3869" t="str">
            <v>2932Z</v>
          </cell>
          <cell r="H3869">
            <v>0</v>
          </cell>
          <cell r="I3869">
            <v>0</v>
          </cell>
          <cell r="J3869">
            <v>0</v>
          </cell>
          <cell r="K3869">
            <v>0</v>
          </cell>
          <cell r="L3869">
            <v>0</v>
          </cell>
          <cell r="M3869">
            <v>7</v>
          </cell>
          <cell r="N3869">
            <v>0</v>
          </cell>
          <cell r="O3869">
            <v>0</v>
          </cell>
          <cell r="P3869">
            <v>1</v>
          </cell>
          <cell r="Q3869">
            <v>0</v>
          </cell>
          <cell r="R3869">
            <v>8</v>
          </cell>
          <cell r="S3869" t="str">
            <v>retraite</v>
          </cell>
          <cell r="T3869">
            <v>0.9379571831912199</v>
          </cell>
        </row>
        <row r="3870">
          <cell r="A3870" t="str">
            <v>488727298</v>
          </cell>
          <cell r="B3870" t="str">
            <v>R04</v>
          </cell>
          <cell r="C3870">
            <v>1631</v>
          </cell>
          <cell r="D3870" t="str">
            <v>DIM SAS</v>
          </cell>
          <cell r="F3870">
            <v>33</v>
          </cell>
          <cell r="G3870" t="str">
            <v>1419Z</v>
          </cell>
          <cell r="H3870">
            <v>0</v>
          </cell>
          <cell r="I3870">
            <v>0</v>
          </cell>
          <cell r="J3870">
            <v>0</v>
          </cell>
          <cell r="K3870">
            <v>0</v>
          </cell>
          <cell r="L3870">
            <v>0</v>
          </cell>
          <cell r="M3870">
            <v>0</v>
          </cell>
          <cell r="N3870">
            <v>0</v>
          </cell>
          <cell r="O3870">
            <v>0</v>
          </cell>
          <cell r="P3870">
            <v>0</v>
          </cell>
          <cell r="Q3870">
            <v>0</v>
          </cell>
          <cell r="R3870">
            <v>0</v>
          </cell>
          <cell r="T3870">
            <v>6.1433653308297256</v>
          </cell>
        </row>
        <row r="3871">
          <cell r="A3871" t="str">
            <v>548202985</v>
          </cell>
          <cell r="B3871" t="str">
            <v>R17</v>
          </cell>
          <cell r="C3871">
            <v>824</v>
          </cell>
          <cell r="D3871" t="str">
            <v>SDMO INDUSTRIES</v>
          </cell>
          <cell r="F3871">
            <v>4</v>
          </cell>
          <cell r="G3871" t="str">
            <v>2711Z</v>
          </cell>
          <cell r="H3871">
            <v>0</v>
          </cell>
          <cell r="I3871">
            <v>0</v>
          </cell>
          <cell r="J3871">
            <v>0</v>
          </cell>
          <cell r="K3871">
            <v>0</v>
          </cell>
          <cell r="L3871">
            <v>0</v>
          </cell>
          <cell r="M3871">
            <v>0</v>
          </cell>
          <cell r="N3871">
            <v>0</v>
          </cell>
          <cell r="O3871">
            <v>0</v>
          </cell>
          <cell r="P3871">
            <v>0</v>
          </cell>
          <cell r="Q3871">
            <v>0</v>
          </cell>
          <cell r="R3871">
            <v>0</v>
          </cell>
          <cell r="T3871">
            <v>1.0082955425835154</v>
          </cell>
        </row>
        <row r="3872">
          <cell r="A3872" t="str">
            <v>562077230</v>
          </cell>
          <cell r="B3872" t="str">
            <v>R17</v>
          </cell>
          <cell r="C3872">
            <v>66</v>
          </cell>
          <cell r="D3872" t="str">
            <v>KAUFEL SA</v>
          </cell>
          <cell r="F3872">
            <v>3</v>
          </cell>
          <cell r="G3872" t="str">
            <v>2740Z</v>
          </cell>
          <cell r="H3872">
            <v>0</v>
          </cell>
          <cell r="I3872">
            <v>0</v>
          </cell>
          <cell r="J3872">
            <v>0</v>
          </cell>
          <cell r="K3872">
            <v>0</v>
          </cell>
          <cell r="L3872">
            <v>0</v>
          </cell>
          <cell r="M3872">
            <v>0</v>
          </cell>
          <cell r="N3872">
            <v>0</v>
          </cell>
          <cell r="O3872">
            <v>0</v>
          </cell>
          <cell r="P3872">
            <v>0</v>
          </cell>
          <cell r="Q3872">
            <v>1</v>
          </cell>
          <cell r="R3872">
            <v>1</v>
          </cell>
          <cell r="T3872">
            <v>1.0062135658086313</v>
          </cell>
        </row>
        <row r="3873">
          <cell r="A3873" t="str">
            <v>582005740</v>
          </cell>
          <cell r="B3873" t="str">
            <v>R19</v>
          </cell>
          <cell r="C3873">
            <v>24</v>
          </cell>
          <cell r="D3873" t="str">
            <v>FIAMM FRANCE</v>
          </cell>
          <cell r="F3873">
            <v>4</v>
          </cell>
          <cell r="G3873" t="str">
            <v>2931Z</v>
          </cell>
          <cell r="H3873">
            <v>0</v>
          </cell>
          <cell r="I3873">
            <v>0</v>
          </cell>
          <cell r="J3873">
            <v>0</v>
          </cell>
          <cell r="K3873">
            <v>0</v>
          </cell>
          <cell r="L3873">
            <v>0</v>
          </cell>
          <cell r="M3873">
            <v>0</v>
          </cell>
          <cell r="N3873">
            <v>0</v>
          </cell>
          <cell r="O3873">
            <v>0</v>
          </cell>
          <cell r="P3873">
            <v>0</v>
          </cell>
          <cell r="Q3873">
            <v>0</v>
          </cell>
          <cell r="R3873">
            <v>0</v>
          </cell>
          <cell r="T3873">
            <v>1.0151862594054846</v>
          </cell>
        </row>
        <row r="3874">
          <cell r="A3874" t="str">
            <v>702001785</v>
          </cell>
          <cell r="B3874" t="str">
            <v>R09</v>
          </cell>
          <cell r="C3874">
            <v>621</v>
          </cell>
          <cell r="D3874" t="str">
            <v>RECTICEL SAS</v>
          </cell>
          <cell r="F3874">
            <v>4</v>
          </cell>
          <cell r="G3874" t="str">
            <v>2221Z</v>
          </cell>
          <cell r="H3874">
            <v>0</v>
          </cell>
          <cell r="I3874">
            <v>0</v>
          </cell>
          <cell r="J3874">
            <v>0</v>
          </cell>
          <cell r="K3874">
            <v>0</v>
          </cell>
          <cell r="L3874">
            <v>0</v>
          </cell>
          <cell r="M3874">
            <v>0</v>
          </cell>
          <cell r="N3874">
            <v>0</v>
          </cell>
          <cell r="O3874">
            <v>0</v>
          </cell>
          <cell r="P3874">
            <v>0</v>
          </cell>
          <cell r="Q3874">
            <v>0</v>
          </cell>
          <cell r="R3874">
            <v>0</v>
          </cell>
          <cell r="T3874">
            <v>0.98154461530706827</v>
          </cell>
        </row>
        <row r="3875">
          <cell r="A3875" t="str">
            <v>432930055</v>
          </cell>
          <cell r="B3875" t="str">
            <v>R18</v>
          </cell>
          <cell r="C3875">
            <v>494</v>
          </cell>
          <cell r="D3875" t="str">
            <v>THYSSENKRUPP ELEVATOR MF</v>
          </cell>
          <cell r="F3875">
            <v>6</v>
          </cell>
          <cell r="G3875" t="str">
            <v>2822Z</v>
          </cell>
          <cell r="H3875">
            <v>0</v>
          </cell>
          <cell r="I3875">
            <v>0</v>
          </cell>
          <cell r="J3875">
            <v>0</v>
          </cell>
          <cell r="K3875">
            <v>0</v>
          </cell>
          <cell r="L3875">
            <v>0</v>
          </cell>
          <cell r="M3875">
            <v>0</v>
          </cell>
          <cell r="N3875">
            <v>0</v>
          </cell>
          <cell r="O3875">
            <v>0</v>
          </cell>
          <cell r="P3875">
            <v>0</v>
          </cell>
          <cell r="Q3875">
            <v>0</v>
          </cell>
          <cell r="R3875">
            <v>0</v>
          </cell>
          <cell r="T3875">
            <v>1.0023511152279565</v>
          </cell>
        </row>
        <row r="3876">
          <cell r="A3876" t="str">
            <v>723001889</v>
          </cell>
          <cell r="B3876" t="str">
            <v>R07</v>
          </cell>
          <cell r="C3876">
            <v>1156</v>
          </cell>
          <cell r="D3876" t="str">
            <v>EURODIF SA</v>
          </cell>
          <cell r="E3876" t="str">
            <v>723001889 ; 307146472 ;</v>
          </cell>
          <cell r="F3876">
            <v>19</v>
          </cell>
          <cell r="G3876" t="str">
            <v>2013A</v>
          </cell>
          <cell r="H3876">
            <v>0</v>
          </cell>
          <cell r="I3876">
            <v>0</v>
          </cell>
          <cell r="J3876">
            <v>0</v>
          </cell>
          <cell r="K3876">
            <v>0</v>
          </cell>
          <cell r="L3876">
            <v>0</v>
          </cell>
          <cell r="M3876">
            <v>0</v>
          </cell>
          <cell r="N3876">
            <v>0</v>
          </cell>
          <cell r="O3876">
            <v>0</v>
          </cell>
          <cell r="P3876">
            <v>0</v>
          </cell>
          <cell r="Q3876">
            <v>0</v>
          </cell>
          <cell r="R3876">
            <v>0</v>
          </cell>
          <cell r="T3876">
            <v>1.0196635521643795</v>
          </cell>
        </row>
        <row r="3877">
          <cell r="A3877" t="str">
            <v>759200728</v>
          </cell>
          <cell r="B3877" t="str">
            <v>R18</v>
          </cell>
          <cell r="C3877">
            <v>112</v>
          </cell>
          <cell r="D3877" t="str">
            <v>TECHNIBEL SA</v>
          </cell>
          <cell r="F3877">
            <v>9</v>
          </cell>
          <cell r="G3877" t="str">
            <v>2825Z</v>
          </cell>
          <cell r="H3877">
            <v>0</v>
          </cell>
          <cell r="I3877">
            <v>0</v>
          </cell>
          <cell r="J3877">
            <v>0</v>
          </cell>
          <cell r="K3877">
            <v>0</v>
          </cell>
          <cell r="L3877">
            <v>0</v>
          </cell>
          <cell r="M3877">
            <v>1</v>
          </cell>
          <cell r="N3877">
            <v>0</v>
          </cell>
          <cell r="O3877">
            <v>0</v>
          </cell>
          <cell r="P3877">
            <v>0</v>
          </cell>
          <cell r="Q3877">
            <v>0</v>
          </cell>
          <cell r="R3877">
            <v>1</v>
          </cell>
          <cell r="T3877">
            <v>1.0005532821403802</v>
          </cell>
        </row>
        <row r="3878">
          <cell r="A3878" t="str">
            <v>775757487</v>
          </cell>
          <cell r="B3878" t="str">
            <v>R18</v>
          </cell>
          <cell r="C3878">
            <v>763</v>
          </cell>
          <cell r="D3878" t="str">
            <v>TIMKEN EUROPE</v>
          </cell>
          <cell r="F3878">
            <v>2</v>
          </cell>
          <cell r="G3878" t="str">
            <v>2815Z</v>
          </cell>
          <cell r="H3878">
            <v>0</v>
          </cell>
          <cell r="I3878">
            <v>0</v>
          </cell>
          <cell r="J3878">
            <v>0</v>
          </cell>
          <cell r="K3878">
            <v>0</v>
          </cell>
          <cell r="L3878">
            <v>0</v>
          </cell>
          <cell r="M3878">
            <v>0</v>
          </cell>
          <cell r="N3878">
            <v>0</v>
          </cell>
          <cell r="O3878">
            <v>0</v>
          </cell>
          <cell r="P3878">
            <v>0</v>
          </cell>
          <cell r="Q3878">
            <v>0</v>
          </cell>
          <cell r="R3878">
            <v>0</v>
          </cell>
          <cell r="T3878">
            <v>1.0007829316016368</v>
          </cell>
        </row>
        <row r="3879">
          <cell r="A3879" t="str">
            <v>784689499</v>
          </cell>
          <cell r="B3879" t="str">
            <v>R11</v>
          </cell>
          <cell r="C3879">
            <v>244</v>
          </cell>
          <cell r="D3879" t="str">
            <v>ARCELORMITTAL TUBULAR PROD HAUT</v>
          </cell>
          <cell r="F3879">
            <v>2</v>
          </cell>
          <cell r="G3879" t="str">
            <v>2420Z</v>
          </cell>
          <cell r="H3879">
            <v>0</v>
          </cell>
          <cell r="I3879">
            <v>0</v>
          </cell>
          <cell r="J3879">
            <v>0</v>
          </cell>
          <cell r="K3879">
            <v>1</v>
          </cell>
          <cell r="L3879">
            <v>0</v>
          </cell>
          <cell r="M3879">
            <v>0</v>
          </cell>
          <cell r="N3879">
            <v>0</v>
          </cell>
          <cell r="O3879">
            <v>0</v>
          </cell>
          <cell r="P3879">
            <v>0</v>
          </cell>
          <cell r="Q3879">
            <v>0</v>
          </cell>
          <cell r="R3879">
            <v>1</v>
          </cell>
          <cell r="T3879">
            <v>0.99594560454612524</v>
          </cell>
        </row>
        <row r="3880">
          <cell r="A3880" t="str">
            <v>916720766</v>
          </cell>
          <cell r="B3880" t="str">
            <v>R15</v>
          </cell>
          <cell r="C3880">
            <v>152</v>
          </cell>
          <cell r="D3880" t="str">
            <v>BURKERT SAS</v>
          </cell>
          <cell r="F3880">
            <v>20</v>
          </cell>
          <cell r="G3880" t="str">
            <v>2651B</v>
          </cell>
          <cell r="H3880">
            <v>0</v>
          </cell>
          <cell r="I3880">
            <v>0</v>
          </cell>
          <cell r="J3880">
            <v>0</v>
          </cell>
          <cell r="K3880">
            <v>0</v>
          </cell>
          <cell r="L3880">
            <v>0</v>
          </cell>
          <cell r="M3880">
            <v>0</v>
          </cell>
          <cell r="N3880">
            <v>0</v>
          </cell>
          <cell r="O3880">
            <v>0</v>
          </cell>
          <cell r="P3880">
            <v>0</v>
          </cell>
          <cell r="Q3880">
            <v>0</v>
          </cell>
          <cell r="R3880">
            <v>0</v>
          </cell>
          <cell r="T3880">
            <v>0.99078513011812541</v>
          </cell>
        </row>
        <row r="3881">
          <cell r="A3881" t="str">
            <v>301073631</v>
          </cell>
          <cell r="B3881" t="str">
            <v>R01</v>
          </cell>
          <cell r="C3881">
            <v>131</v>
          </cell>
          <cell r="D3881" t="str">
            <v>JOUFFRAY DRILLAUD SA</v>
          </cell>
          <cell r="F3881">
            <v>6</v>
          </cell>
          <cell r="G3881" t="str">
            <v>0130Z</v>
          </cell>
          <cell r="H3881">
            <v>0</v>
          </cell>
          <cell r="I3881">
            <v>0</v>
          </cell>
          <cell r="J3881">
            <v>0</v>
          </cell>
          <cell r="K3881">
            <v>0</v>
          </cell>
          <cell r="L3881">
            <v>0</v>
          </cell>
          <cell r="M3881">
            <v>0</v>
          </cell>
          <cell r="N3881">
            <v>0</v>
          </cell>
          <cell r="O3881">
            <v>0</v>
          </cell>
          <cell r="P3881">
            <v>0</v>
          </cell>
          <cell r="Q3881">
            <v>0</v>
          </cell>
          <cell r="R3881">
            <v>0</v>
          </cell>
          <cell r="T3881">
            <v>0.98033621107803381</v>
          </cell>
        </row>
        <row r="3882">
          <cell r="A3882" t="str">
            <v>432056927</v>
          </cell>
          <cell r="B3882" t="str">
            <v>R17</v>
          </cell>
          <cell r="C3882">
            <v>145</v>
          </cell>
          <cell r="D3882" t="str">
            <v>NOVEXIA</v>
          </cell>
          <cell r="F3882">
            <v>8</v>
          </cell>
          <cell r="G3882" t="str">
            <v>2712Z</v>
          </cell>
          <cell r="H3882">
            <v>0</v>
          </cell>
          <cell r="I3882">
            <v>0</v>
          </cell>
          <cell r="J3882">
            <v>0</v>
          </cell>
          <cell r="K3882">
            <v>0</v>
          </cell>
          <cell r="L3882">
            <v>0</v>
          </cell>
          <cell r="M3882">
            <v>0</v>
          </cell>
          <cell r="N3882">
            <v>0</v>
          </cell>
          <cell r="O3882">
            <v>0</v>
          </cell>
          <cell r="P3882">
            <v>0</v>
          </cell>
          <cell r="Q3882">
            <v>0</v>
          </cell>
          <cell r="R3882">
            <v>0</v>
          </cell>
          <cell r="T3882">
            <v>1.0166776511794382</v>
          </cell>
        </row>
        <row r="3883">
          <cell r="A3883" t="str">
            <v>523677144</v>
          </cell>
          <cell r="B3883" t="str">
            <v>R13</v>
          </cell>
          <cell r="C3883">
            <v>60</v>
          </cell>
          <cell r="D3883" t="str">
            <v>TEKLYNX NEWCO</v>
          </cell>
          <cell r="F3883">
            <v>12</v>
          </cell>
          <cell r="G3883" t="str">
            <v>2620Z</v>
          </cell>
          <cell r="H3883">
            <v>0</v>
          </cell>
          <cell r="I3883">
            <v>0</v>
          </cell>
          <cell r="J3883">
            <v>0</v>
          </cell>
          <cell r="K3883">
            <v>0</v>
          </cell>
          <cell r="L3883">
            <v>0</v>
          </cell>
          <cell r="M3883">
            <v>0</v>
          </cell>
          <cell r="N3883">
            <v>0</v>
          </cell>
          <cell r="O3883">
            <v>0</v>
          </cell>
          <cell r="P3883">
            <v>0</v>
          </cell>
          <cell r="Q3883">
            <v>0</v>
          </cell>
          <cell r="R3883">
            <v>0</v>
          </cell>
          <cell r="T3883">
            <v>1.0875933381822338</v>
          </cell>
        </row>
        <row r="3884">
          <cell r="A3884" t="str">
            <v>319658076</v>
          </cell>
          <cell r="B3884" t="str">
            <v>R10</v>
          </cell>
          <cell r="C3884">
            <v>396</v>
          </cell>
          <cell r="D3884" t="str">
            <v>VERRERIES DE MASNIERES</v>
          </cell>
          <cell r="F3884">
            <v>14</v>
          </cell>
          <cell r="G3884" t="str">
            <v>2313Z</v>
          </cell>
          <cell r="H3884">
            <v>0</v>
          </cell>
          <cell r="I3884">
            <v>0</v>
          </cell>
          <cell r="J3884">
            <v>0</v>
          </cell>
          <cell r="K3884">
            <v>0</v>
          </cell>
          <cell r="L3884">
            <v>0</v>
          </cell>
          <cell r="M3884">
            <v>0</v>
          </cell>
          <cell r="N3884">
            <v>0</v>
          </cell>
          <cell r="O3884">
            <v>0</v>
          </cell>
          <cell r="P3884">
            <v>0</v>
          </cell>
          <cell r="Q3884">
            <v>0</v>
          </cell>
          <cell r="R3884">
            <v>0</v>
          </cell>
          <cell r="T3884">
            <v>9.0391737496214724</v>
          </cell>
        </row>
        <row r="3885">
          <cell r="A3885" t="str">
            <v>321165045</v>
          </cell>
          <cell r="B3885" t="str">
            <v>R18</v>
          </cell>
          <cell r="C3885">
            <v>440</v>
          </cell>
          <cell r="D3885" t="str">
            <v>BONNET NEVE</v>
          </cell>
          <cell r="F3885">
            <v>13</v>
          </cell>
          <cell r="G3885" t="str">
            <v>2825Z</v>
          </cell>
          <cell r="H3885">
            <v>0</v>
          </cell>
          <cell r="I3885">
            <v>0</v>
          </cell>
          <cell r="J3885">
            <v>0</v>
          </cell>
          <cell r="K3885">
            <v>0</v>
          </cell>
          <cell r="L3885">
            <v>0</v>
          </cell>
          <cell r="M3885">
            <v>1</v>
          </cell>
          <cell r="N3885">
            <v>0</v>
          </cell>
          <cell r="O3885">
            <v>0</v>
          </cell>
          <cell r="P3885">
            <v>0</v>
          </cell>
          <cell r="Q3885">
            <v>0</v>
          </cell>
          <cell r="R3885">
            <v>1</v>
          </cell>
          <cell r="T3885">
            <v>9.5001071938641903</v>
          </cell>
        </row>
        <row r="3886">
          <cell r="A3886" t="str">
            <v>322357427</v>
          </cell>
          <cell r="B3886" t="str">
            <v>R18</v>
          </cell>
          <cell r="C3886">
            <v>166</v>
          </cell>
          <cell r="D3886" t="str">
            <v>THYSSENKRUPP SYSTEM ENGINEERING</v>
          </cell>
          <cell r="F3886">
            <v>14</v>
          </cell>
          <cell r="G3886" t="str">
            <v>2899B</v>
          </cell>
          <cell r="H3886">
            <v>0</v>
          </cell>
          <cell r="I3886">
            <v>0</v>
          </cell>
          <cell r="J3886">
            <v>0</v>
          </cell>
          <cell r="K3886">
            <v>0</v>
          </cell>
          <cell r="L3886">
            <v>0</v>
          </cell>
          <cell r="M3886">
            <v>0</v>
          </cell>
          <cell r="N3886">
            <v>0</v>
          </cell>
          <cell r="O3886">
            <v>0</v>
          </cell>
          <cell r="P3886">
            <v>0</v>
          </cell>
          <cell r="Q3886">
            <v>0</v>
          </cell>
          <cell r="R3886">
            <v>0</v>
          </cell>
          <cell r="T3886">
            <v>1.0054967791385094</v>
          </cell>
        </row>
        <row r="3887">
          <cell r="A3887" t="str">
            <v>322980442</v>
          </cell>
          <cell r="B3887" t="str">
            <v>R28</v>
          </cell>
          <cell r="C3887">
            <v>58</v>
          </cell>
          <cell r="D3887" t="str">
            <v>SERVICE ELECTRONIQUE ENGINEERING</v>
          </cell>
          <cell r="F3887">
            <v>8</v>
          </cell>
          <cell r="G3887" t="str">
            <v>6120Z</v>
          </cell>
          <cell r="H3887">
            <v>0</v>
          </cell>
          <cell r="I3887">
            <v>0</v>
          </cell>
          <cell r="J3887">
            <v>0</v>
          </cell>
          <cell r="K3887">
            <v>0</v>
          </cell>
          <cell r="L3887">
            <v>0</v>
          </cell>
          <cell r="M3887">
            <v>0</v>
          </cell>
          <cell r="N3887">
            <v>0</v>
          </cell>
          <cell r="O3887">
            <v>0</v>
          </cell>
          <cell r="P3887">
            <v>0</v>
          </cell>
          <cell r="Q3887">
            <v>0</v>
          </cell>
          <cell r="R3887">
            <v>0</v>
          </cell>
          <cell r="T3887">
            <v>9.7950643796461279</v>
          </cell>
        </row>
        <row r="3888">
          <cell r="A3888" t="str">
            <v>327975017</v>
          </cell>
          <cell r="B3888" t="str">
            <v>R22</v>
          </cell>
          <cell r="C3888">
            <v>123</v>
          </cell>
          <cell r="D3888" t="str">
            <v>CLARION EUROPE SAS</v>
          </cell>
          <cell r="F3888">
            <v>9</v>
          </cell>
          <cell r="G3888" t="str">
            <v>3109</v>
          </cell>
          <cell r="H3888">
            <v>0</v>
          </cell>
          <cell r="I3888">
            <v>0</v>
          </cell>
          <cell r="J3888">
            <v>0</v>
          </cell>
          <cell r="K3888">
            <v>1</v>
          </cell>
          <cell r="L3888">
            <v>1</v>
          </cell>
          <cell r="M3888">
            <v>1</v>
          </cell>
          <cell r="N3888">
            <v>0</v>
          </cell>
          <cell r="O3888">
            <v>1</v>
          </cell>
          <cell r="P3888">
            <v>0</v>
          </cell>
          <cell r="Q3888">
            <v>1</v>
          </cell>
          <cell r="R3888">
            <v>4</v>
          </cell>
          <cell r="T3888">
            <v>9.4240152666270038</v>
          </cell>
        </row>
        <row r="3889">
          <cell r="A3889" t="str">
            <v>341143915</v>
          </cell>
          <cell r="B3889" t="str">
            <v>R15</v>
          </cell>
          <cell r="C3889">
            <v>89</v>
          </cell>
          <cell r="D3889" t="str">
            <v>TELERAD</v>
          </cell>
          <cell r="F3889">
            <v>17</v>
          </cell>
          <cell r="G3889" t="str">
            <v>2651</v>
          </cell>
          <cell r="H3889">
            <v>0</v>
          </cell>
          <cell r="I3889">
            <v>0</v>
          </cell>
          <cell r="J3889">
            <v>0</v>
          </cell>
          <cell r="K3889">
            <v>0</v>
          </cell>
          <cell r="L3889">
            <v>0</v>
          </cell>
          <cell r="M3889">
            <v>1</v>
          </cell>
          <cell r="N3889">
            <v>0</v>
          </cell>
          <cell r="O3889">
            <v>0</v>
          </cell>
          <cell r="P3889">
            <v>0</v>
          </cell>
          <cell r="Q3889">
            <v>0</v>
          </cell>
          <cell r="R3889">
            <v>1</v>
          </cell>
          <cell r="T3889">
            <v>0.99382594946934166</v>
          </cell>
        </row>
        <row r="3890">
          <cell r="A3890" t="str">
            <v>344354584</v>
          </cell>
          <cell r="B3890" t="str">
            <v>R11</v>
          </cell>
          <cell r="C3890">
            <v>75</v>
          </cell>
          <cell r="D3890" t="str">
            <v>SOC NOUV FONDERIES DE TREVERAY</v>
          </cell>
          <cell r="F3890">
            <v>3</v>
          </cell>
          <cell r="G3890" t="str">
            <v>2451Z</v>
          </cell>
          <cell r="H3890">
            <v>0</v>
          </cell>
          <cell r="I3890">
            <v>0</v>
          </cell>
          <cell r="J3890">
            <v>0</v>
          </cell>
          <cell r="K3890">
            <v>0</v>
          </cell>
          <cell r="L3890">
            <v>0</v>
          </cell>
          <cell r="M3890">
            <v>0</v>
          </cell>
          <cell r="N3890">
            <v>0</v>
          </cell>
          <cell r="O3890">
            <v>0</v>
          </cell>
          <cell r="P3890">
            <v>0</v>
          </cell>
          <cell r="Q3890">
            <v>0</v>
          </cell>
          <cell r="R3890">
            <v>0</v>
          </cell>
          <cell r="T3890">
            <v>9.4224203962589463</v>
          </cell>
        </row>
        <row r="3891">
          <cell r="A3891" t="str">
            <v>348982307</v>
          </cell>
          <cell r="B3891" t="str">
            <v>R04</v>
          </cell>
          <cell r="C3891">
            <v>178</v>
          </cell>
          <cell r="D3891" t="str">
            <v>HONEYWELL SAFETY PRODUCTS EUROPE</v>
          </cell>
          <cell r="F3891">
            <v>6</v>
          </cell>
          <cell r="G3891" t="str">
            <v>1419Z</v>
          </cell>
          <cell r="H3891">
            <v>0</v>
          </cell>
          <cell r="I3891">
            <v>0</v>
          </cell>
          <cell r="J3891">
            <v>0</v>
          </cell>
          <cell r="K3891">
            <v>0</v>
          </cell>
          <cell r="L3891">
            <v>0</v>
          </cell>
          <cell r="M3891">
            <v>0</v>
          </cell>
          <cell r="N3891">
            <v>0</v>
          </cell>
          <cell r="O3891">
            <v>0</v>
          </cell>
          <cell r="P3891">
            <v>0</v>
          </cell>
          <cell r="Q3891">
            <v>0</v>
          </cell>
          <cell r="R3891">
            <v>0</v>
          </cell>
          <cell r="T3891">
            <v>1.1180907866800509</v>
          </cell>
        </row>
        <row r="3892">
          <cell r="A3892" t="str">
            <v>351748579</v>
          </cell>
          <cell r="B3892" t="str">
            <v>R07</v>
          </cell>
          <cell r="C3892">
            <v>31</v>
          </cell>
          <cell r="D3892" t="str">
            <v>LABORATOIRE BIOES</v>
          </cell>
          <cell r="F3892">
            <v>1</v>
          </cell>
          <cell r="G3892" t="str">
            <v>2042Z</v>
          </cell>
          <cell r="H3892">
            <v>0</v>
          </cell>
          <cell r="I3892">
            <v>0</v>
          </cell>
          <cell r="J3892">
            <v>0</v>
          </cell>
          <cell r="K3892">
            <v>0</v>
          </cell>
          <cell r="L3892">
            <v>0</v>
          </cell>
          <cell r="M3892">
            <v>0</v>
          </cell>
          <cell r="N3892">
            <v>0</v>
          </cell>
          <cell r="O3892">
            <v>0</v>
          </cell>
          <cell r="P3892">
            <v>0</v>
          </cell>
          <cell r="Q3892">
            <v>0</v>
          </cell>
          <cell r="R3892">
            <v>0</v>
          </cell>
          <cell r="T3892">
            <v>9.4902069299677549</v>
          </cell>
        </row>
        <row r="3893">
          <cell r="A3893" t="str">
            <v>381307636</v>
          </cell>
          <cell r="B3893" t="str">
            <v>R30</v>
          </cell>
          <cell r="C3893">
            <v>366</v>
          </cell>
          <cell r="D3893" t="str">
            <v>ERAS</v>
          </cell>
          <cell r="F3893">
            <v>13</v>
          </cell>
          <cell r="G3893" t="str">
            <v>7112B</v>
          </cell>
          <cell r="H3893">
            <v>0</v>
          </cell>
          <cell r="I3893">
            <v>0</v>
          </cell>
          <cell r="J3893">
            <v>0</v>
          </cell>
          <cell r="K3893">
            <v>0</v>
          </cell>
          <cell r="L3893">
            <v>0</v>
          </cell>
          <cell r="M3893">
            <v>0</v>
          </cell>
          <cell r="N3893">
            <v>0</v>
          </cell>
          <cell r="O3893">
            <v>0</v>
          </cell>
          <cell r="P3893">
            <v>0</v>
          </cell>
          <cell r="Q3893">
            <v>3</v>
          </cell>
          <cell r="R3893">
            <v>3</v>
          </cell>
          <cell r="T3893">
            <v>0.99656656379595576</v>
          </cell>
        </row>
        <row r="3894">
          <cell r="A3894" t="str">
            <v>381557321</v>
          </cell>
          <cell r="B3894" t="str">
            <v>R18</v>
          </cell>
          <cell r="C3894">
            <v>40</v>
          </cell>
          <cell r="D3894" t="str">
            <v>AQUASOURCE</v>
          </cell>
          <cell r="F3894">
            <v>4</v>
          </cell>
          <cell r="G3894" t="str">
            <v>2829A</v>
          </cell>
          <cell r="H3894">
            <v>0</v>
          </cell>
          <cell r="I3894">
            <v>0</v>
          </cell>
          <cell r="J3894">
            <v>0</v>
          </cell>
          <cell r="K3894">
            <v>0</v>
          </cell>
          <cell r="L3894">
            <v>0</v>
          </cell>
          <cell r="M3894">
            <v>0</v>
          </cell>
          <cell r="N3894">
            <v>0</v>
          </cell>
          <cell r="O3894">
            <v>0</v>
          </cell>
          <cell r="P3894">
            <v>0</v>
          </cell>
          <cell r="Q3894">
            <v>0</v>
          </cell>
          <cell r="R3894">
            <v>0</v>
          </cell>
          <cell r="T3894">
            <v>1.0015666364993958</v>
          </cell>
        </row>
        <row r="3895">
          <cell r="A3895" t="str">
            <v>966505760</v>
          </cell>
          <cell r="B3895" t="str">
            <v>R18</v>
          </cell>
          <cell r="C3895">
            <v>118</v>
          </cell>
          <cell r="D3895" t="str">
            <v>SAINTE LIZAIGNE SA</v>
          </cell>
          <cell r="F3895">
            <v>3</v>
          </cell>
          <cell r="G3895" t="str">
            <v>2814Z</v>
          </cell>
          <cell r="H3895">
            <v>0</v>
          </cell>
          <cell r="I3895">
            <v>0</v>
          </cell>
          <cell r="J3895">
            <v>0</v>
          </cell>
          <cell r="K3895">
            <v>0</v>
          </cell>
          <cell r="L3895">
            <v>0</v>
          </cell>
          <cell r="M3895">
            <v>2</v>
          </cell>
          <cell r="N3895">
            <v>0</v>
          </cell>
          <cell r="O3895">
            <v>0</v>
          </cell>
          <cell r="P3895">
            <v>0</v>
          </cell>
          <cell r="Q3895">
            <v>0</v>
          </cell>
          <cell r="R3895">
            <v>2</v>
          </cell>
          <cell r="T3895">
            <v>0.99820748454178299</v>
          </cell>
        </row>
        <row r="3896">
          <cell r="A3896" t="str">
            <v>383838547</v>
          </cell>
          <cell r="B3896" t="str">
            <v>R17</v>
          </cell>
          <cell r="C3896">
            <v>83</v>
          </cell>
          <cell r="D3896" t="str">
            <v>ASB AEROSPATIALE BATTERIES</v>
          </cell>
          <cell r="F3896">
            <v>11</v>
          </cell>
          <cell r="G3896" t="str">
            <v>2720Z</v>
          </cell>
          <cell r="H3896">
            <v>0</v>
          </cell>
          <cell r="I3896">
            <v>0</v>
          </cell>
          <cell r="J3896">
            <v>0</v>
          </cell>
          <cell r="K3896">
            <v>0</v>
          </cell>
          <cell r="L3896">
            <v>0</v>
          </cell>
          <cell r="M3896">
            <v>0</v>
          </cell>
          <cell r="N3896">
            <v>2</v>
          </cell>
          <cell r="O3896">
            <v>0</v>
          </cell>
          <cell r="P3896">
            <v>0</v>
          </cell>
          <cell r="Q3896">
            <v>0</v>
          </cell>
          <cell r="R3896">
            <v>2</v>
          </cell>
          <cell r="T3896">
            <v>0.96759931230091623</v>
          </cell>
        </row>
        <row r="3897">
          <cell r="A3897" t="str">
            <v>389743469</v>
          </cell>
          <cell r="B3897" t="str">
            <v>R30</v>
          </cell>
          <cell r="C3897">
            <v>72</v>
          </cell>
          <cell r="D3897" t="str">
            <v>CENTRALE INNOVATION</v>
          </cell>
          <cell r="F3897">
            <v>53</v>
          </cell>
          <cell r="G3897" t="str">
            <v>7112B</v>
          </cell>
          <cell r="H3897">
            <v>0</v>
          </cell>
          <cell r="I3897">
            <v>0</v>
          </cell>
          <cell r="J3897">
            <v>0</v>
          </cell>
          <cell r="K3897">
            <v>0</v>
          </cell>
          <cell r="L3897">
            <v>0</v>
          </cell>
          <cell r="M3897">
            <v>15</v>
          </cell>
          <cell r="N3897">
            <v>0</v>
          </cell>
          <cell r="O3897">
            <v>0</v>
          </cell>
          <cell r="P3897">
            <v>0</v>
          </cell>
          <cell r="Q3897">
            <v>30</v>
          </cell>
          <cell r="R3897">
            <v>45</v>
          </cell>
          <cell r="T3897">
            <v>1.0131200781337828</v>
          </cell>
        </row>
        <row r="3898">
          <cell r="A3898" t="str">
            <v>389765397</v>
          </cell>
          <cell r="B3898" t="str">
            <v>R30</v>
          </cell>
          <cell r="C3898">
            <v>7</v>
          </cell>
          <cell r="D3898" t="str">
            <v>GIRUS</v>
          </cell>
          <cell r="F3898">
            <v>7</v>
          </cell>
          <cell r="G3898" t="str">
            <v>7112B</v>
          </cell>
          <cell r="H3898">
            <v>0</v>
          </cell>
          <cell r="I3898">
            <v>0</v>
          </cell>
          <cell r="J3898">
            <v>0</v>
          </cell>
          <cell r="K3898">
            <v>0</v>
          </cell>
          <cell r="L3898">
            <v>0</v>
          </cell>
          <cell r="M3898">
            <v>0</v>
          </cell>
          <cell r="N3898">
            <v>0</v>
          </cell>
          <cell r="O3898">
            <v>0</v>
          </cell>
          <cell r="P3898">
            <v>0</v>
          </cell>
          <cell r="Q3898">
            <v>1</v>
          </cell>
          <cell r="R3898">
            <v>1</v>
          </cell>
          <cell r="T3898">
            <v>9.5387678447844024</v>
          </cell>
        </row>
        <row r="3899">
          <cell r="A3899" t="str">
            <v>391032455</v>
          </cell>
          <cell r="B3899" t="str">
            <v>R27</v>
          </cell>
          <cell r="C3899">
            <v>26</v>
          </cell>
          <cell r="D3899" t="str">
            <v>SYSPERTEC COMMUNICATION</v>
          </cell>
          <cell r="F3899">
            <v>11</v>
          </cell>
          <cell r="G3899" t="str">
            <v>5829A</v>
          </cell>
          <cell r="H3899">
            <v>0</v>
          </cell>
          <cell r="I3899">
            <v>0</v>
          </cell>
          <cell r="J3899">
            <v>0</v>
          </cell>
          <cell r="K3899">
            <v>0</v>
          </cell>
          <cell r="L3899">
            <v>0</v>
          </cell>
          <cell r="M3899">
            <v>0</v>
          </cell>
          <cell r="N3899">
            <v>0</v>
          </cell>
          <cell r="O3899">
            <v>0</v>
          </cell>
          <cell r="P3899">
            <v>0</v>
          </cell>
          <cell r="Q3899">
            <v>0</v>
          </cell>
          <cell r="R3899">
            <v>0</v>
          </cell>
          <cell r="T3899">
            <v>1.0092220107456353</v>
          </cell>
        </row>
        <row r="3900">
          <cell r="A3900" t="str">
            <v>393206735</v>
          </cell>
          <cell r="B3900" t="str">
            <v>R30</v>
          </cell>
          <cell r="C3900">
            <v>415</v>
          </cell>
          <cell r="D3900" t="str">
            <v>ANTEA France</v>
          </cell>
          <cell r="F3900">
            <v>8</v>
          </cell>
          <cell r="G3900" t="str">
            <v>7112B</v>
          </cell>
          <cell r="H3900">
            <v>0</v>
          </cell>
          <cell r="I3900">
            <v>0</v>
          </cell>
          <cell r="J3900">
            <v>0</v>
          </cell>
          <cell r="K3900">
            <v>0</v>
          </cell>
          <cell r="L3900">
            <v>0</v>
          </cell>
          <cell r="M3900">
            <v>0</v>
          </cell>
          <cell r="N3900">
            <v>0</v>
          </cell>
          <cell r="O3900">
            <v>0</v>
          </cell>
          <cell r="P3900">
            <v>0</v>
          </cell>
          <cell r="Q3900">
            <v>0</v>
          </cell>
          <cell r="R3900">
            <v>0</v>
          </cell>
          <cell r="T3900">
            <v>9.4799536452710171</v>
          </cell>
        </row>
        <row r="3901">
          <cell r="A3901" t="str">
            <v>399198951</v>
          </cell>
          <cell r="B3901" t="str">
            <v>R12</v>
          </cell>
          <cell r="C3901">
            <v>462</v>
          </cell>
          <cell r="D3901" t="str">
            <v>GEVELOT EXTRUSION</v>
          </cell>
          <cell r="F3901">
            <v>8</v>
          </cell>
          <cell r="G3901" t="str">
            <v>2550A</v>
          </cell>
          <cell r="H3901">
            <v>0</v>
          </cell>
          <cell r="I3901">
            <v>0</v>
          </cell>
          <cell r="J3901">
            <v>0</v>
          </cell>
          <cell r="K3901">
            <v>0</v>
          </cell>
          <cell r="L3901">
            <v>0</v>
          </cell>
          <cell r="M3901">
            <v>0</v>
          </cell>
          <cell r="N3901">
            <v>0</v>
          </cell>
          <cell r="O3901">
            <v>0</v>
          </cell>
          <cell r="P3901">
            <v>0</v>
          </cell>
          <cell r="Q3901">
            <v>0</v>
          </cell>
          <cell r="R3901">
            <v>0</v>
          </cell>
          <cell r="T3901">
            <v>0.87040393097166291</v>
          </cell>
        </row>
        <row r="3902">
          <cell r="A3902" t="str">
            <v>401946694</v>
          </cell>
          <cell r="B3902" t="str">
            <v>R29</v>
          </cell>
          <cell r="C3902">
            <v>129</v>
          </cell>
          <cell r="D3902" t="str">
            <v>KUEHNE NAGEL DSIA</v>
          </cell>
          <cell r="F3902">
            <v>5</v>
          </cell>
          <cell r="G3902" t="str">
            <v>6203Z</v>
          </cell>
          <cell r="H3902">
            <v>0</v>
          </cell>
          <cell r="I3902">
            <v>0</v>
          </cell>
          <cell r="J3902">
            <v>0</v>
          </cell>
          <cell r="K3902">
            <v>0</v>
          </cell>
          <cell r="L3902">
            <v>0</v>
          </cell>
          <cell r="M3902">
            <v>0</v>
          </cell>
          <cell r="N3902">
            <v>0</v>
          </cell>
          <cell r="O3902">
            <v>0</v>
          </cell>
          <cell r="P3902">
            <v>0</v>
          </cell>
          <cell r="Q3902">
            <v>0</v>
          </cell>
          <cell r="R3902">
            <v>0</v>
          </cell>
          <cell r="T3902">
            <v>1.0014538235188721</v>
          </cell>
        </row>
        <row r="3903">
          <cell r="A3903" t="str">
            <v>409722956</v>
          </cell>
          <cell r="B3903" t="str">
            <v>R09</v>
          </cell>
          <cell r="C3903">
            <v>943</v>
          </cell>
          <cell r="D3903" t="str">
            <v>SYSTEMES MOTEURS SAS</v>
          </cell>
          <cell r="F3903">
            <v>40</v>
          </cell>
          <cell r="G3903" t="str">
            <v>2229A</v>
          </cell>
          <cell r="H3903">
            <v>1</v>
          </cell>
          <cell r="I3903">
            <v>0</v>
          </cell>
          <cell r="J3903">
            <v>0</v>
          </cell>
          <cell r="K3903">
            <v>0</v>
          </cell>
          <cell r="L3903">
            <v>0</v>
          </cell>
          <cell r="M3903">
            <v>0</v>
          </cell>
          <cell r="N3903">
            <v>0</v>
          </cell>
          <cell r="O3903">
            <v>0</v>
          </cell>
          <cell r="P3903">
            <v>0</v>
          </cell>
          <cell r="Q3903">
            <v>7</v>
          </cell>
          <cell r="R3903">
            <v>8</v>
          </cell>
          <cell r="T3903">
            <v>0.9991529962779806</v>
          </cell>
        </row>
        <row r="3904">
          <cell r="A3904" t="str">
            <v>410065361</v>
          </cell>
          <cell r="B3904" t="str">
            <v>R28</v>
          </cell>
          <cell r="C3904">
            <v>1628</v>
          </cell>
          <cell r="D3904" t="str">
            <v>EQUANT FRANCE SA</v>
          </cell>
          <cell r="F3904">
            <v>93</v>
          </cell>
          <cell r="G3904" t="str">
            <v>6190Z</v>
          </cell>
          <cell r="H3904">
            <v>0</v>
          </cell>
          <cell r="I3904">
            <v>0</v>
          </cell>
          <cell r="J3904">
            <v>0</v>
          </cell>
          <cell r="K3904">
            <v>0</v>
          </cell>
          <cell r="L3904">
            <v>0</v>
          </cell>
          <cell r="M3904">
            <v>0</v>
          </cell>
          <cell r="N3904">
            <v>0</v>
          </cell>
          <cell r="O3904">
            <v>0</v>
          </cell>
          <cell r="P3904">
            <v>0</v>
          </cell>
          <cell r="Q3904">
            <v>2</v>
          </cell>
          <cell r="R3904">
            <v>2</v>
          </cell>
          <cell r="T3904">
            <v>1.173747916520089</v>
          </cell>
        </row>
        <row r="3905">
          <cell r="A3905" t="str">
            <v>424598043</v>
          </cell>
          <cell r="B3905" t="str">
            <v>R17</v>
          </cell>
          <cell r="C3905">
            <v>166</v>
          </cell>
          <cell r="D3905" t="str">
            <v>VON ROLL FRANCE SA Ets Résines</v>
          </cell>
          <cell r="F3905">
            <v>3</v>
          </cell>
          <cell r="G3905" t="str">
            <v>2732Z</v>
          </cell>
          <cell r="H3905">
            <v>0</v>
          </cell>
          <cell r="I3905">
            <v>0</v>
          </cell>
          <cell r="J3905">
            <v>0</v>
          </cell>
          <cell r="K3905">
            <v>0</v>
          </cell>
          <cell r="L3905">
            <v>0</v>
          </cell>
          <cell r="M3905">
            <v>0</v>
          </cell>
          <cell r="N3905">
            <v>0</v>
          </cell>
          <cell r="O3905">
            <v>0</v>
          </cell>
          <cell r="P3905">
            <v>0</v>
          </cell>
          <cell r="Q3905">
            <v>0</v>
          </cell>
          <cell r="R3905">
            <v>0</v>
          </cell>
          <cell r="T3905">
            <v>0.99228250002850571</v>
          </cell>
        </row>
        <row r="3906">
          <cell r="A3906" t="str">
            <v>420864324</v>
          </cell>
          <cell r="B3906" t="str">
            <v>R14</v>
          </cell>
          <cell r="C3906">
            <v>233</v>
          </cell>
          <cell r="D3906" t="str">
            <v>SAINTRONIC SAS</v>
          </cell>
          <cell r="F3906">
            <v>3</v>
          </cell>
          <cell r="G3906" t="str">
            <v>2630Z</v>
          </cell>
          <cell r="H3906">
            <v>0</v>
          </cell>
          <cell r="I3906">
            <v>0</v>
          </cell>
          <cell r="J3906">
            <v>0</v>
          </cell>
          <cell r="K3906">
            <v>0</v>
          </cell>
          <cell r="L3906">
            <v>0</v>
          </cell>
          <cell r="M3906">
            <v>0</v>
          </cell>
          <cell r="N3906">
            <v>0</v>
          </cell>
          <cell r="O3906">
            <v>0</v>
          </cell>
          <cell r="P3906">
            <v>0</v>
          </cell>
          <cell r="Q3906">
            <v>0</v>
          </cell>
          <cell r="R3906">
            <v>0</v>
          </cell>
          <cell r="T3906">
            <v>1.0004629493696602</v>
          </cell>
        </row>
        <row r="3907">
          <cell r="A3907" t="str">
            <v>423788199</v>
          </cell>
          <cell r="B3907" t="str">
            <v>R18</v>
          </cell>
          <cell r="C3907">
            <v>326.2</v>
          </cell>
          <cell r="D3907" t="str">
            <v>CLYDEUNION SAS</v>
          </cell>
          <cell r="F3907">
            <v>5</v>
          </cell>
          <cell r="G3907" t="str">
            <v>2813Z</v>
          </cell>
          <cell r="H3907">
            <v>0</v>
          </cell>
          <cell r="I3907">
            <v>0</v>
          </cell>
          <cell r="J3907">
            <v>0</v>
          </cell>
          <cell r="K3907">
            <v>0</v>
          </cell>
          <cell r="L3907">
            <v>0</v>
          </cell>
          <cell r="M3907">
            <v>0</v>
          </cell>
          <cell r="N3907">
            <v>0</v>
          </cell>
          <cell r="O3907">
            <v>0</v>
          </cell>
          <cell r="P3907">
            <v>1</v>
          </cell>
          <cell r="Q3907">
            <v>0</v>
          </cell>
          <cell r="R3907">
            <v>1</v>
          </cell>
          <cell r="S3907" t="str">
            <v>retraite</v>
          </cell>
          <cell r="T3907">
            <v>0.99898864482688521</v>
          </cell>
        </row>
        <row r="3908">
          <cell r="A3908" t="str">
            <v>424979144</v>
          </cell>
          <cell r="B3908" t="str">
            <v>R19</v>
          </cell>
          <cell r="C3908">
            <v>234</v>
          </cell>
          <cell r="D3908" t="str">
            <v>GRUPO ANTOLIN VOSGES</v>
          </cell>
          <cell r="F3908">
            <v>2</v>
          </cell>
          <cell r="G3908" t="str">
            <v>2932Z</v>
          </cell>
          <cell r="H3908">
            <v>0</v>
          </cell>
          <cell r="I3908">
            <v>0</v>
          </cell>
          <cell r="J3908">
            <v>0</v>
          </cell>
          <cell r="K3908">
            <v>0</v>
          </cell>
          <cell r="L3908">
            <v>0</v>
          </cell>
          <cell r="M3908">
            <v>0</v>
          </cell>
          <cell r="N3908">
            <v>0</v>
          </cell>
          <cell r="O3908">
            <v>0</v>
          </cell>
          <cell r="P3908">
            <v>0</v>
          </cell>
          <cell r="Q3908">
            <v>1</v>
          </cell>
          <cell r="R3908">
            <v>1</v>
          </cell>
          <cell r="T3908">
            <v>0.99219895867396068</v>
          </cell>
        </row>
        <row r="3909">
          <cell r="A3909" t="str">
            <v>429057342</v>
          </cell>
          <cell r="B3909" t="str">
            <v>R07</v>
          </cell>
          <cell r="C3909">
            <v>635</v>
          </cell>
          <cell r="D3909" t="str">
            <v>BEAUTE RECHERCHE &amp; INDUSTRIES</v>
          </cell>
          <cell r="E3909" t="str">
            <v>429057342 ; 329746945 ;</v>
          </cell>
          <cell r="F3909">
            <v>12</v>
          </cell>
          <cell r="G3909" t="str">
            <v>2042Z</v>
          </cell>
          <cell r="H3909">
            <v>3</v>
          </cell>
          <cell r="I3909">
            <v>5</v>
          </cell>
          <cell r="J3909">
            <v>5</v>
          </cell>
          <cell r="K3909">
            <v>0</v>
          </cell>
          <cell r="L3909">
            <v>0</v>
          </cell>
          <cell r="M3909">
            <v>0</v>
          </cell>
          <cell r="N3909">
            <v>0</v>
          </cell>
          <cell r="O3909">
            <v>0</v>
          </cell>
          <cell r="P3909">
            <v>4</v>
          </cell>
          <cell r="Q3909">
            <v>0</v>
          </cell>
          <cell r="R3909">
            <v>12</v>
          </cell>
          <cell r="T3909">
            <v>1.0027269788118154</v>
          </cell>
        </row>
        <row r="3910">
          <cell r="A3910" t="str">
            <v>433420577</v>
          </cell>
          <cell r="B3910" t="str">
            <v>R07</v>
          </cell>
          <cell r="C3910">
            <v>53</v>
          </cell>
          <cell r="D3910" t="str">
            <v>COVENTYA SAS</v>
          </cell>
          <cell r="F3910">
            <v>6</v>
          </cell>
          <cell r="G3910" t="str">
            <v>2059Z</v>
          </cell>
          <cell r="H3910">
            <v>0</v>
          </cell>
          <cell r="I3910">
            <v>0</v>
          </cell>
          <cell r="J3910">
            <v>0</v>
          </cell>
          <cell r="K3910">
            <v>0</v>
          </cell>
          <cell r="L3910">
            <v>0</v>
          </cell>
          <cell r="M3910">
            <v>0</v>
          </cell>
          <cell r="N3910">
            <v>0</v>
          </cell>
          <cell r="O3910">
            <v>0</v>
          </cell>
          <cell r="P3910">
            <v>0</v>
          </cell>
          <cell r="Q3910">
            <v>0</v>
          </cell>
          <cell r="R3910">
            <v>0</v>
          </cell>
          <cell r="T3910">
            <v>1.0034062657353282</v>
          </cell>
        </row>
        <row r="3911">
          <cell r="A3911" t="str">
            <v>542094750</v>
          </cell>
          <cell r="B3911" t="str">
            <v>R19</v>
          </cell>
          <cell r="C3911">
            <v>1052</v>
          </cell>
          <cell r="D3911" t="str">
            <v>GENERAL MOTORS STRASBOURG</v>
          </cell>
          <cell r="F3911">
            <v>64</v>
          </cell>
          <cell r="G3911" t="str">
            <v>2932Z</v>
          </cell>
          <cell r="H3911">
            <v>0</v>
          </cell>
          <cell r="I3911">
            <v>0</v>
          </cell>
          <cell r="J3911">
            <v>0</v>
          </cell>
          <cell r="K3911">
            <v>0</v>
          </cell>
          <cell r="L3911">
            <v>0</v>
          </cell>
          <cell r="M3911">
            <v>0</v>
          </cell>
          <cell r="N3911">
            <v>0</v>
          </cell>
          <cell r="O3911">
            <v>0</v>
          </cell>
          <cell r="P3911">
            <v>0</v>
          </cell>
          <cell r="Q3911">
            <v>0</v>
          </cell>
          <cell r="R3911">
            <v>0</v>
          </cell>
          <cell r="T3911">
            <v>0.90853636558239204</v>
          </cell>
        </row>
        <row r="3912">
          <cell r="A3912" t="str">
            <v>562101626</v>
          </cell>
          <cell r="B3912" t="str">
            <v>R30</v>
          </cell>
          <cell r="C3912">
            <v>432</v>
          </cell>
          <cell r="D3912" t="str">
            <v>STUDEC</v>
          </cell>
          <cell r="F3912">
            <v>51</v>
          </cell>
          <cell r="G3912" t="str">
            <v>7112B</v>
          </cell>
          <cell r="H3912">
            <v>0</v>
          </cell>
          <cell r="I3912">
            <v>0</v>
          </cell>
          <cell r="J3912">
            <v>0</v>
          </cell>
          <cell r="K3912">
            <v>0</v>
          </cell>
          <cell r="L3912">
            <v>0</v>
          </cell>
          <cell r="M3912">
            <v>0</v>
          </cell>
          <cell r="N3912">
            <v>0</v>
          </cell>
          <cell r="O3912">
            <v>0</v>
          </cell>
          <cell r="P3912">
            <v>0</v>
          </cell>
          <cell r="Q3912">
            <v>15</v>
          </cell>
          <cell r="R3912">
            <v>15</v>
          </cell>
          <cell r="T3912">
            <v>1.0145183865384586</v>
          </cell>
        </row>
        <row r="3913">
          <cell r="A3913" t="str">
            <v>564501880</v>
          </cell>
          <cell r="B3913" t="str">
            <v>R22</v>
          </cell>
          <cell r="C3913">
            <v>105</v>
          </cell>
          <cell r="D3913" t="str">
            <v>LA DIFFUSION TECHNIQUE FRANCAISE</v>
          </cell>
          <cell r="F3913">
            <v>5</v>
          </cell>
          <cell r="G3913" t="str">
            <v>3250A</v>
          </cell>
          <cell r="H3913">
            <v>0</v>
          </cell>
          <cell r="I3913">
            <v>0</v>
          </cell>
          <cell r="J3913">
            <v>0</v>
          </cell>
          <cell r="K3913">
            <v>0</v>
          </cell>
          <cell r="L3913">
            <v>0</v>
          </cell>
          <cell r="M3913">
            <v>0</v>
          </cell>
          <cell r="N3913">
            <v>0</v>
          </cell>
          <cell r="O3913">
            <v>0</v>
          </cell>
          <cell r="P3913">
            <v>0</v>
          </cell>
          <cell r="Q3913">
            <v>0</v>
          </cell>
          <cell r="R3913">
            <v>0</v>
          </cell>
          <cell r="T3913">
            <v>0.99111815897641709</v>
          </cell>
        </row>
        <row r="3914">
          <cell r="A3914" t="str">
            <v>403144355</v>
          </cell>
          <cell r="B3914" t="str">
            <v>R06</v>
          </cell>
          <cell r="C3914">
            <v>273</v>
          </cell>
          <cell r="D3914" t="str">
            <v>FUCHS LUBRIFIANT FRANCE</v>
          </cell>
          <cell r="F3914">
            <v>11</v>
          </cell>
          <cell r="G3914" t="str">
            <v>1920Z</v>
          </cell>
          <cell r="H3914">
            <v>0</v>
          </cell>
          <cell r="I3914">
            <v>0</v>
          </cell>
          <cell r="J3914">
            <v>0</v>
          </cell>
          <cell r="K3914">
            <v>0</v>
          </cell>
          <cell r="L3914">
            <v>0</v>
          </cell>
          <cell r="M3914">
            <v>0</v>
          </cell>
          <cell r="N3914">
            <v>0</v>
          </cell>
          <cell r="O3914">
            <v>0</v>
          </cell>
          <cell r="P3914">
            <v>0</v>
          </cell>
          <cell r="Q3914">
            <v>0</v>
          </cell>
          <cell r="R3914">
            <v>0</v>
          </cell>
          <cell r="T3914">
            <v>0.87005449880070984</v>
          </cell>
        </row>
        <row r="3915">
          <cell r="A3915" t="str">
            <v>847180064</v>
          </cell>
          <cell r="B3915" t="str">
            <v>R08</v>
          </cell>
          <cell r="C3915">
            <v>256</v>
          </cell>
          <cell r="D3915" t="str">
            <v>ALK ABELLO SA</v>
          </cell>
          <cell r="F3915">
            <v>3</v>
          </cell>
          <cell r="G3915" t="str">
            <v>2120Z</v>
          </cell>
          <cell r="H3915">
            <v>0</v>
          </cell>
          <cell r="I3915">
            <v>0</v>
          </cell>
          <cell r="J3915">
            <v>0</v>
          </cell>
          <cell r="K3915">
            <v>0</v>
          </cell>
          <cell r="L3915">
            <v>0</v>
          </cell>
          <cell r="M3915">
            <v>0</v>
          </cell>
          <cell r="N3915">
            <v>0</v>
          </cell>
          <cell r="O3915">
            <v>0</v>
          </cell>
          <cell r="P3915">
            <v>0</v>
          </cell>
          <cell r="Q3915">
            <v>0</v>
          </cell>
          <cell r="R3915">
            <v>0</v>
          </cell>
          <cell r="T3915">
            <v>0.99988401833356377</v>
          </cell>
        </row>
        <row r="3916">
          <cell r="A3916" t="str">
            <v>016650996</v>
          </cell>
          <cell r="B3916" t="str">
            <v>R20</v>
          </cell>
          <cell r="C3916">
            <v>71</v>
          </cell>
          <cell r="D3916" t="str">
            <v>CYCLES LAPIERRE</v>
          </cell>
          <cell r="F3916">
            <v>8</v>
          </cell>
          <cell r="G3916" t="str">
            <v>3092Z</v>
          </cell>
          <cell r="H3916">
            <v>0</v>
          </cell>
          <cell r="I3916">
            <v>0</v>
          </cell>
          <cell r="J3916">
            <v>0</v>
          </cell>
          <cell r="K3916">
            <v>0</v>
          </cell>
          <cell r="L3916">
            <v>0</v>
          </cell>
          <cell r="M3916">
            <v>0</v>
          </cell>
          <cell r="N3916">
            <v>0</v>
          </cell>
          <cell r="O3916">
            <v>0</v>
          </cell>
          <cell r="P3916">
            <v>0</v>
          </cell>
          <cell r="Q3916">
            <v>0</v>
          </cell>
          <cell r="R3916">
            <v>0</v>
          </cell>
          <cell r="T3916">
            <v>0.99358959316448392</v>
          </cell>
        </row>
        <row r="3917">
          <cell r="A3917" t="str">
            <v>073500605</v>
          </cell>
          <cell r="B3917" t="str">
            <v>R17</v>
          </cell>
          <cell r="C3917">
            <v>40</v>
          </cell>
          <cell r="D3917" t="str">
            <v>LUMIPLAN DUHAMEL SAS</v>
          </cell>
          <cell r="F3917">
            <v>7</v>
          </cell>
          <cell r="G3917" t="str">
            <v>2720Z</v>
          </cell>
          <cell r="H3917">
            <v>0</v>
          </cell>
          <cell r="I3917">
            <v>0</v>
          </cell>
          <cell r="J3917">
            <v>0</v>
          </cell>
          <cell r="K3917">
            <v>0</v>
          </cell>
          <cell r="L3917">
            <v>0</v>
          </cell>
          <cell r="M3917">
            <v>0</v>
          </cell>
          <cell r="N3917">
            <v>0</v>
          </cell>
          <cell r="O3917">
            <v>0</v>
          </cell>
          <cell r="P3917">
            <v>0</v>
          </cell>
          <cell r="Q3917">
            <v>0</v>
          </cell>
          <cell r="R3917">
            <v>0</v>
          </cell>
          <cell r="T3917">
            <v>1.0145739742861206</v>
          </cell>
        </row>
        <row r="3918">
          <cell r="A3918" t="str">
            <v>302491584</v>
          </cell>
          <cell r="B3918" t="str">
            <v>R29</v>
          </cell>
          <cell r="C3918">
            <v>63</v>
          </cell>
          <cell r="D3918" t="str">
            <v>CEGI SANTE</v>
          </cell>
          <cell r="F3918">
            <v>25</v>
          </cell>
          <cell r="G3918" t="str">
            <v>6202B</v>
          </cell>
          <cell r="H3918">
            <v>0</v>
          </cell>
          <cell r="I3918">
            <v>0</v>
          </cell>
          <cell r="J3918">
            <v>0</v>
          </cell>
          <cell r="K3918">
            <v>0</v>
          </cell>
          <cell r="L3918">
            <v>0</v>
          </cell>
          <cell r="M3918">
            <v>0</v>
          </cell>
          <cell r="N3918">
            <v>0</v>
          </cell>
          <cell r="O3918">
            <v>0</v>
          </cell>
          <cell r="P3918">
            <v>0</v>
          </cell>
          <cell r="Q3918">
            <v>2</v>
          </cell>
          <cell r="R3918">
            <v>2</v>
          </cell>
          <cell r="T3918">
            <v>1.0061600180084858</v>
          </cell>
        </row>
        <row r="3919">
          <cell r="A3919" t="str">
            <v>303514004</v>
          </cell>
          <cell r="B3919" t="str">
            <v>R03</v>
          </cell>
          <cell r="C3919">
            <v>139</v>
          </cell>
          <cell r="D3919" t="str">
            <v>FLECHARD SAS LAITERIE D PT MORIN</v>
          </cell>
          <cell r="F3919">
            <v>1</v>
          </cell>
          <cell r="G3919" t="str">
            <v>1051B</v>
          </cell>
          <cell r="H3919">
            <v>0</v>
          </cell>
          <cell r="I3919">
            <v>0</v>
          </cell>
          <cell r="J3919">
            <v>0</v>
          </cell>
          <cell r="K3919">
            <v>0</v>
          </cell>
          <cell r="L3919">
            <v>0</v>
          </cell>
          <cell r="M3919">
            <v>0</v>
          </cell>
          <cell r="N3919">
            <v>0</v>
          </cell>
          <cell r="O3919">
            <v>0</v>
          </cell>
          <cell r="P3919">
            <v>0</v>
          </cell>
          <cell r="Q3919">
            <v>0</v>
          </cell>
          <cell r="R3919">
            <v>0</v>
          </cell>
          <cell r="T3919">
            <v>9.6060569189953444</v>
          </cell>
        </row>
        <row r="3920">
          <cell r="A3920" t="str">
            <v>305207557</v>
          </cell>
          <cell r="B3920" t="str">
            <v>R18</v>
          </cell>
          <cell r="C3920">
            <v>112</v>
          </cell>
          <cell r="D3920" t="str">
            <v>IMECA</v>
          </cell>
          <cell r="F3920">
            <v>6</v>
          </cell>
          <cell r="G3920" t="str">
            <v>2899B</v>
          </cell>
          <cell r="H3920">
            <v>0</v>
          </cell>
          <cell r="I3920">
            <v>1</v>
          </cell>
          <cell r="J3920">
            <v>1</v>
          </cell>
          <cell r="K3920">
            <v>0</v>
          </cell>
          <cell r="L3920">
            <v>0</v>
          </cell>
          <cell r="M3920">
            <v>0</v>
          </cell>
          <cell r="N3920">
            <v>0</v>
          </cell>
          <cell r="O3920">
            <v>0</v>
          </cell>
          <cell r="P3920">
            <v>0</v>
          </cell>
          <cell r="Q3920">
            <v>0</v>
          </cell>
          <cell r="R3920">
            <v>1</v>
          </cell>
          <cell r="T3920">
            <v>1.0023511152279565</v>
          </cell>
        </row>
        <row r="3921">
          <cell r="A3921" t="str">
            <v>305730137</v>
          </cell>
          <cell r="B3921" t="str">
            <v>R09</v>
          </cell>
          <cell r="C3921">
            <v>190</v>
          </cell>
          <cell r="D3921" t="str">
            <v>VERIPLAST PACKAGING FRANCE</v>
          </cell>
          <cell r="F3921">
            <v>2</v>
          </cell>
          <cell r="G3921" t="str">
            <v>2222Z</v>
          </cell>
          <cell r="H3921">
            <v>0</v>
          </cell>
          <cell r="I3921">
            <v>0</v>
          </cell>
          <cell r="J3921">
            <v>0</v>
          </cell>
          <cell r="K3921">
            <v>0</v>
          </cell>
          <cell r="L3921">
            <v>0</v>
          </cell>
          <cell r="M3921">
            <v>0</v>
          </cell>
          <cell r="N3921">
            <v>0</v>
          </cell>
          <cell r="O3921">
            <v>0</v>
          </cell>
          <cell r="P3921">
            <v>0</v>
          </cell>
          <cell r="Q3921">
            <v>0</v>
          </cell>
          <cell r="R3921">
            <v>0</v>
          </cell>
          <cell r="T3921">
            <v>1.0140221187172367</v>
          </cell>
        </row>
        <row r="3922">
          <cell r="A3922" t="str">
            <v>305823296</v>
          </cell>
          <cell r="B3922" t="str">
            <v>R07</v>
          </cell>
          <cell r="C3922">
            <v>793</v>
          </cell>
          <cell r="D3922" t="str">
            <v>LABOR M &amp; L (ex L OCCITANE SA)</v>
          </cell>
          <cell r="F3922">
            <v>9</v>
          </cell>
          <cell r="G3922" t="str">
            <v>2042Z</v>
          </cell>
          <cell r="H3922">
            <v>0</v>
          </cell>
          <cell r="I3922">
            <v>0</v>
          </cell>
          <cell r="J3922">
            <v>0</v>
          </cell>
          <cell r="K3922">
            <v>0</v>
          </cell>
          <cell r="L3922">
            <v>0</v>
          </cell>
          <cell r="M3922">
            <v>3</v>
          </cell>
          <cell r="N3922">
            <v>0</v>
          </cell>
          <cell r="O3922">
            <v>0</v>
          </cell>
          <cell r="P3922">
            <v>0</v>
          </cell>
          <cell r="Q3922">
            <v>0</v>
          </cell>
          <cell r="R3922">
            <v>3</v>
          </cell>
          <cell r="T3922">
            <v>1.001533751525004</v>
          </cell>
        </row>
        <row r="3923">
          <cell r="A3923" t="str">
            <v>311043194</v>
          </cell>
          <cell r="B3923" t="str">
            <v>R03</v>
          </cell>
          <cell r="C3923">
            <v>1630</v>
          </cell>
          <cell r="D3923" t="str">
            <v>HERTA SAS</v>
          </cell>
          <cell r="F3923">
            <v>8</v>
          </cell>
          <cell r="G3923" t="str">
            <v>1013A</v>
          </cell>
          <cell r="H3923">
            <v>1</v>
          </cell>
          <cell r="I3923">
            <v>0</v>
          </cell>
          <cell r="J3923">
            <v>0</v>
          </cell>
          <cell r="K3923">
            <v>0</v>
          </cell>
          <cell r="L3923">
            <v>0</v>
          </cell>
          <cell r="M3923">
            <v>0</v>
          </cell>
          <cell r="N3923">
            <v>0</v>
          </cell>
          <cell r="O3923">
            <v>1</v>
          </cell>
          <cell r="P3923">
            <v>0</v>
          </cell>
          <cell r="Q3923">
            <v>0</v>
          </cell>
          <cell r="R3923">
            <v>2</v>
          </cell>
          <cell r="T3923">
            <v>1.0327016528565969</v>
          </cell>
        </row>
        <row r="3924">
          <cell r="A3924" t="str">
            <v>312311228</v>
          </cell>
          <cell r="B3924" t="str">
            <v>R20</v>
          </cell>
          <cell r="C3924">
            <v>66</v>
          </cell>
          <cell r="D3924" t="str">
            <v>SHARK</v>
          </cell>
          <cell r="F3924">
            <v>2</v>
          </cell>
          <cell r="G3924" t="str">
            <v>3099</v>
          </cell>
          <cell r="H3924">
            <v>0</v>
          </cell>
          <cell r="I3924">
            <v>0</v>
          </cell>
          <cell r="J3924">
            <v>0</v>
          </cell>
          <cell r="K3924">
            <v>0</v>
          </cell>
          <cell r="L3924">
            <v>0</v>
          </cell>
          <cell r="M3924">
            <v>0</v>
          </cell>
          <cell r="N3924">
            <v>0</v>
          </cell>
          <cell r="O3924">
            <v>0</v>
          </cell>
          <cell r="P3924">
            <v>0</v>
          </cell>
          <cell r="Q3924">
            <v>0</v>
          </cell>
          <cell r="R3924">
            <v>0</v>
          </cell>
          <cell r="T3924">
            <v>0.99839250878647556</v>
          </cell>
        </row>
        <row r="3925">
          <cell r="A3925" t="str">
            <v>313609133</v>
          </cell>
          <cell r="B3925" t="str">
            <v>R27</v>
          </cell>
          <cell r="C3925">
            <v>165</v>
          </cell>
          <cell r="D3925" t="str">
            <v>STEF INFORMATION ET TECHNOLOGIES</v>
          </cell>
          <cell r="F3925">
            <v>4</v>
          </cell>
          <cell r="G3925" t="str">
            <v>5829A</v>
          </cell>
          <cell r="H3925">
            <v>0</v>
          </cell>
          <cell r="I3925">
            <v>0</v>
          </cell>
          <cell r="J3925">
            <v>0</v>
          </cell>
          <cell r="K3925">
            <v>0</v>
          </cell>
          <cell r="L3925">
            <v>0</v>
          </cell>
          <cell r="M3925">
            <v>0</v>
          </cell>
          <cell r="N3925">
            <v>0</v>
          </cell>
          <cell r="O3925">
            <v>0</v>
          </cell>
          <cell r="P3925">
            <v>0</v>
          </cell>
          <cell r="Q3925">
            <v>0</v>
          </cell>
          <cell r="R3925">
            <v>0</v>
          </cell>
          <cell r="T3925">
            <v>1.0049731646109066</v>
          </cell>
        </row>
        <row r="3926">
          <cell r="A3926" t="str">
            <v>316854553</v>
          </cell>
          <cell r="B3926" t="str">
            <v>R17</v>
          </cell>
          <cell r="C3926">
            <v>250</v>
          </cell>
          <cell r="D3926" t="str">
            <v>SCHROFF SAS</v>
          </cell>
          <cell r="F3926">
            <v>4</v>
          </cell>
          <cell r="G3926" t="str">
            <v>2712Z</v>
          </cell>
          <cell r="H3926">
            <v>0</v>
          </cell>
          <cell r="I3926">
            <v>0</v>
          </cell>
          <cell r="J3926">
            <v>0</v>
          </cell>
          <cell r="K3926">
            <v>0</v>
          </cell>
          <cell r="L3926">
            <v>0</v>
          </cell>
          <cell r="M3926">
            <v>0</v>
          </cell>
          <cell r="N3926">
            <v>0</v>
          </cell>
          <cell r="O3926">
            <v>0</v>
          </cell>
          <cell r="P3926">
            <v>0</v>
          </cell>
          <cell r="Q3926">
            <v>0</v>
          </cell>
          <cell r="R3926">
            <v>0</v>
          </cell>
          <cell r="T3926">
            <v>1.0082955425835154</v>
          </cell>
        </row>
        <row r="3927">
          <cell r="A3927" t="str">
            <v>317288389</v>
          </cell>
          <cell r="B3927" t="str">
            <v>R32</v>
          </cell>
          <cell r="C3927">
            <v>390</v>
          </cell>
          <cell r="D3927" t="str">
            <v>FIDUCIAL INFORMATIQUE</v>
          </cell>
          <cell r="F3927">
            <v>29</v>
          </cell>
          <cell r="G3927" t="str">
            <v>8211Z</v>
          </cell>
          <cell r="H3927">
            <v>1</v>
          </cell>
          <cell r="I3927">
            <v>0</v>
          </cell>
          <cell r="J3927">
            <v>0</v>
          </cell>
          <cell r="K3927">
            <v>0</v>
          </cell>
          <cell r="L3927">
            <v>0</v>
          </cell>
          <cell r="M3927">
            <v>0</v>
          </cell>
          <cell r="N3927">
            <v>0</v>
          </cell>
          <cell r="O3927">
            <v>0</v>
          </cell>
          <cell r="P3927">
            <v>0</v>
          </cell>
          <cell r="Q3927">
            <v>0</v>
          </cell>
          <cell r="R3927">
            <v>1</v>
          </cell>
          <cell r="T3927">
            <v>0.98721854618262039</v>
          </cell>
        </row>
        <row r="3928">
          <cell r="A3928" t="str">
            <v>326685161</v>
          </cell>
          <cell r="B3928" t="str">
            <v>R05</v>
          </cell>
          <cell r="C3928">
            <v>944</v>
          </cell>
          <cell r="D3928" t="str">
            <v>JH INDUSTRIES</v>
          </cell>
          <cell r="F3928">
            <v>1</v>
          </cell>
          <cell r="G3928" t="str">
            <v>1623Z</v>
          </cell>
          <cell r="H3928">
            <v>0</v>
          </cell>
          <cell r="I3928">
            <v>0</v>
          </cell>
          <cell r="J3928">
            <v>0</v>
          </cell>
          <cell r="K3928">
            <v>0</v>
          </cell>
          <cell r="L3928">
            <v>0</v>
          </cell>
          <cell r="M3928">
            <v>0</v>
          </cell>
          <cell r="N3928">
            <v>0</v>
          </cell>
          <cell r="O3928">
            <v>0</v>
          </cell>
          <cell r="P3928">
            <v>0</v>
          </cell>
          <cell r="Q3928">
            <v>0</v>
          </cell>
          <cell r="R3928">
            <v>0</v>
          </cell>
          <cell r="T3928">
            <v>0.91486343884341004</v>
          </cell>
        </row>
        <row r="3929">
          <cell r="A3929" t="str">
            <v>327920054</v>
          </cell>
          <cell r="B3929" t="str">
            <v>R14</v>
          </cell>
          <cell r="C3929">
            <v>368</v>
          </cell>
          <cell r="D3929" t="str">
            <v>EURO MEDIA France</v>
          </cell>
          <cell r="F3929">
            <v>13</v>
          </cell>
          <cell r="G3929" t="str">
            <v>2630Z</v>
          </cell>
          <cell r="H3929">
            <v>0</v>
          </cell>
          <cell r="I3929">
            <v>0</v>
          </cell>
          <cell r="J3929">
            <v>0</v>
          </cell>
          <cell r="K3929">
            <v>0</v>
          </cell>
          <cell r="L3929">
            <v>0</v>
          </cell>
          <cell r="M3929">
            <v>0</v>
          </cell>
          <cell r="N3929">
            <v>0</v>
          </cell>
          <cell r="O3929">
            <v>0</v>
          </cell>
          <cell r="P3929">
            <v>0</v>
          </cell>
          <cell r="Q3929">
            <v>0</v>
          </cell>
          <cell r="R3929">
            <v>0</v>
          </cell>
          <cell r="T3929">
            <v>1.002008067494877</v>
          </cell>
        </row>
        <row r="3930">
          <cell r="A3930" t="str">
            <v>328921119</v>
          </cell>
          <cell r="B3930" t="str">
            <v>R30</v>
          </cell>
          <cell r="C3930">
            <v>191</v>
          </cell>
          <cell r="D3930" t="str">
            <v>SECAFI CHANGEMENT TRAVAIL SANTE</v>
          </cell>
          <cell r="F3930">
            <v>12</v>
          </cell>
          <cell r="G3930" t="str">
            <v>7112B</v>
          </cell>
          <cell r="H3930">
            <v>1</v>
          </cell>
          <cell r="I3930">
            <v>0</v>
          </cell>
          <cell r="J3930">
            <v>0</v>
          </cell>
          <cell r="K3930">
            <v>0</v>
          </cell>
          <cell r="L3930">
            <v>0</v>
          </cell>
          <cell r="M3930">
            <v>0</v>
          </cell>
          <cell r="N3930">
            <v>0</v>
          </cell>
          <cell r="O3930">
            <v>0</v>
          </cell>
          <cell r="P3930">
            <v>0</v>
          </cell>
          <cell r="Q3930">
            <v>0</v>
          </cell>
          <cell r="R3930">
            <v>1</v>
          </cell>
          <cell r="T3930">
            <v>1.0138438051537488</v>
          </cell>
        </row>
        <row r="3931">
          <cell r="A3931" t="str">
            <v>344496252</v>
          </cell>
          <cell r="B3931" t="str">
            <v>R32</v>
          </cell>
          <cell r="C3931">
            <v>2436</v>
          </cell>
          <cell r="D3931" t="str">
            <v>AMADEUS</v>
          </cell>
          <cell r="F3931">
            <v>1186</v>
          </cell>
          <cell r="G3931" t="str">
            <v>791</v>
          </cell>
          <cell r="H3931">
            <v>4</v>
          </cell>
          <cell r="I3931">
            <v>0</v>
          </cell>
          <cell r="J3931">
            <v>0</v>
          </cell>
          <cell r="K3931">
            <v>5</v>
          </cell>
          <cell r="L3931">
            <v>2</v>
          </cell>
          <cell r="M3931">
            <v>4</v>
          </cell>
          <cell r="N3931">
            <v>0</v>
          </cell>
          <cell r="O3931">
            <v>2</v>
          </cell>
          <cell r="P3931">
            <v>2</v>
          </cell>
          <cell r="Q3931">
            <v>6</v>
          </cell>
          <cell r="R3931">
            <v>23</v>
          </cell>
          <cell r="T3931">
            <v>1.1512512636743515</v>
          </cell>
        </row>
        <row r="3932">
          <cell r="A3932" t="str">
            <v>350208583</v>
          </cell>
          <cell r="B3932" t="str">
            <v>R04</v>
          </cell>
          <cell r="C3932">
            <v>23</v>
          </cell>
          <cell r="D3932" t="str">
            <v>DESSENNE LAGUYER</v>
          </cell>
          <cell r="F3932">
            <v>1</v>
          </cell>
          <cell r="G3932" t="str">
            <v>1399Z</v>
          </cell>
          <cell r="H3932">
            <v>0</v>
          </cell>
          <cell r="I3932">
            <v>0</v>
          </cell>
          <cell r="J3932">
            <v>0</v>
          </cell>
          <cell r="K3932">
            <v>0</v>
          </cell>
          <cell r="L3932">
            <v>0</v>
          </cell>
          <cell r="M3932">
            <v>0</v>
          </cell>
          <cell r="N3932">
            <v>0</v>
          </cell>
          <cell r="O3932">
            <v>0</v>
          </cell>
          <cell r="P3932">
            <v>0</v>
          </cell>
          <cell r="Q3932">
            <v>0</v>
          </cell>
          <cell r="R3932">
            <v>0</v>
          </cell>
          <cell r="T3932">
            <v>8.6768553249869633</v>
          </cell>
        </row>
        <row r="3933">
          <cell r="A3933" t="str">
            <v>375781648</v>
          </cell>
          <cell r="B3933" t="str">
            <v>R03</v>
          </cell>
          <cell r="C3933">
            <v>347</v>
          </cell>
          <cell r="D3933" t="str">
            <v>CIE GEN PROD ALIMENTAIRES PENY</v>
          </cell>
          <cell r="F3933">
            <v>7</v>
          </cell>
          <cell r="G3933" t="str">
            <v>1039A</v>
          </cell>
          <cell r="H3933">
            <v>0</v>
          </cell>
          <cell r="I3933">
            <v>0</v>
          </cell>
          <cell r="J3933">
            <v>0</v>
          </cell>
          <cell r="K3933">
            <v>0</v>
          </cell>
          <cell r="L3933">
            <v>0</v>
          </cell>
          <cell r="M3933">
            <v>1</v>
          </cell>
          <cell r="N3933">
            <v>0</v>
          </cell>
          <cell r="O3933">
            <v>0</v>
          </cell>
          <cell r="P3933">
            <v>1</v>
          </cell>
          <cell r="Q3933">
            <v>0</v>
          </cell>
          <cell r="R3933">
            <v>2</v>
          </cell>
          <cell r="S3933" t="str">
            <v>Retraite</v>
          </cell>
          <cell r="T3933">
            <v>1.0381064062603873</v>
          </cell>
        </row>
        <row r="3934">
          <cell r="A3934" t="str">
            <v>378783237</v>
          </cell>
          <cell r="B3934" t="str">
            <v>R11</v>
          </cell>
          <cell r="C3934">
            <v>861</v>
          </cell>
          <cell r="D3934" t="str">
            <v>MELOX SA</v>
          </cell>
          <cell r="F3934">
            <v>10</v>
          </cell>
          <cell r="G3934" t="str">
            <v>2446Z</v>
          </cell>
          <cell r="H3934">
            <v>3</v>
          </cell>
          <cell r="I3934">
            <v>0</v>
          </cell>
          <cell r="J3934">
            <v>0</v>
          </cell>
          <cell r="K3934">
            <v>1</v>
          </cell>
          <cell r="L3934">
            <v>0</v>
          </cell>
          <cell r="M3934">
            <v>0</v>
          </cell>
          <cell r="N3934">
            <v>0</v>
          </cell>
          <cell r="O3934">
            <v>0</v>
          </cell>
          <cell r="P3934">
            <v>0</v>
          </cell>
          <cell r="Q3934">
            <v>0</v>
          </cell>
          <cell r="R3934">
            <v>4</v>
          </cell>
          <cell r="T3934">
            <v>1.0021543146791612</v>
          </cell>
        </row>
        <row r="3935">
          <cell r="A3935" t="str">
            <v>381256585</v>
          </cell>
          <cell r="B3935" t="str">
            <v>R30</v>
          </cell>
          <cell r="C3935">
            <v>25</v>
          </cell>
          <cell r="D3935" t="str">
            <v>STRATORG</v>
          </cell>
          <cell r="F3935">
            <v>7</v>
          </cell>
          <cell r="G3935" t="str">
            <v>7022Z</v>
          </cell>
          <cell r="H3935">
            <v>0</v>
          </cell>
          <cell r="I3935">
            <v>0</v>
          </cell>
          <cell r="J3935">
            <v>0</v>
          </cell>
          <cell r="K3935">
            <v>0</v>
          </cell>
          <cell r="L3935">
            <v>0</v>
          </cell>
          <cell r="M3935">
            <v>2</v>
          </cell>
          <cell r="N3935">
            <v>0</v>
          </cell>
          <cell r="O3935">
            <v>0</v>
          </cell>
          <cell r="P3935">
            <v>0</v>
          </cell>
          <cell r="Q3935">
            <v>0</v>
          </cell>
          <cell r="R3935">
            <v>2</v>
          </cell>
          <cell r="T3935">
            <v>9.5387678447844024</v>
          </cell>
        </row>
        <row r="3936">
          <cell r="A3936" t="str">
            <v>383474814</v>
          </cell>
          <cell r="B3936" t="str">
            <v>R21</v>
          </cell>
          <cell r="C3936">
            <v>6040</v>
          </cell>
          <cell r="D3936" t="str">
            <v>AIRBUS SAS</v>
          </cell>
          <cell r="F3936">
            <v>688</v>
          </cell>
          <cell r="G3936" t="str">
            <v>3030Z</v>
          </cell>
          <cell r="H3936">
            <v>0</v>
          </cell>
          <cell r="I3936">
            <v>0</v>
          </cell>
          <cell r="J3936">
            <v>0</v>
          </cell>
          <cell r="K3936">
            <v>0</v>
          </cell>
          <cell r="L3936">
            <v>0</v>
          </cell>
          <cell r="M3936">
            <v>0</v>
          </cell>
          <cell r="N3936">
            <v>0</v>
          </cell>
          <cell r="O3936">
            <v>0</v>
          </cell>
          <cell r="P3936">
            <v>0</v>
          </cell>
          <cell r="Q3936">
            <v>40</v>
          </cell>
          <cell r="R3936">
            <v>40</v>
          </cell>
          <cell r="T3936">
            <v>0.98883370174303509</v>
          </cell>
        </row>
        <row r="3937">
          <cell r="A3937" t="str">
            <v>384841250</v>
          </cell>
          <cell r="B3937" t="str">
            <v>R27</v>
          </cell>
          <cell r="C3937">
            <v>76</v>
          </cell>
          <cell r="D3937" t="str">
            <v>CARL INTERNATIONAL</v>
          </cell>
          <cell r="F3937">
            <v>16</v>
          </cell>
          <cell r="G3937" t="str">
            <v>5829C</v>
          </cell>
          <cell r="H3937">
            <v>0</v>
          </cell>
          <cell r="I3937">
            <v>0</v>
          </cell>
          <cell r="J3937">
            <v>0</v>
          </cell>
          <cell r="K3937">
            <v>0</v>
          </cell>
          <cell r="L3937">
            <v>0</v>
          </cell>
          <cell r="M3937">
            <v>1</v>
          </cell>
          <cell r="N3937">
            <v>0</v>
          </cell>
          <cell r="O3937">
            <v>0</v>
          </cell>
          <cell r="P3937">
            <v>0</v>
          </cell>
          <cell r="Q3937">
            <v>0</v>
          </cell>
          <cell r="R3937">
            <v>1</v>
          </cell>
          <cell r="T3937">
            <v>9.6703594194179807</v>
          </cell>
        </row>
        <row r="3938">
          <cell r="A3938" t="str">
            <v>388514911</v>
          </cell>
          <cell r="B3938" t="str">
            <v>R03</v>
          </cell>
          <cell r="C3938">
            <v>401</v>
          </cell>
          <cell r="D3938" t="str">
            <v>HAAGEN DAZS SNC</v>
          </cell>
          <cell r="F3938">
            <v>6</v>
          </cell>
          <cell r="G3938" t="str">
            <v>1052Z</v>
          </cell>
          <cell r="H3938">
            <v>0</v>
          </cell>
          <cell r="I3938">
            <v>0</v>
          </cell>
          <cell r="J3938">
            <v>0</v>
          </cell>
          <cell r="K3938">
            <v>0</v>
          </cell>
          <cell r="L3938">
            <v>0</v>
          </cell>
          <cell r="M3938">
            <v>0</v>
          </cell>
          <cell r="N3938">
            <v>0</v>
          </cell>
          <cell r="O3938">
            <v>0</v>
          </cell>
          <cell r="P3938">
            <v>0</v>
          </cell>
          <cell r="Q3938">
            <v>0</v>
          </cell>
          <cell r="R3938">
            <v>0</v>
          </cell>
          <cell r="T3938">
            <v>1.0056938828021584</v>
          </cell>
        </row>
        <row r="3939">
          <cell r="A3939" t="str">
            <v>389364654</v>
          </cell>
          <cell r="B3939" t="str">
            <v>R07</v>
          </cell>
          <cell r="C3939">
            <v>47</v>
          </cell>
          <cell r="D3939" t="str">
            <v>ACTEGA RHENACOAT SA</v>
          </cell>
          <cell r="F3939">
            <v>1</v>
          </cell>
          <cell r="G3939" t="str">
            <v>2030Z</v>
          </cell>
          <cell r="H3939">
            <v>0</v>
          </cell>
          <cell r="I3939">
            <v>0</v>
          </cell>
          <cell r="J3939">
            <v>0</v>
          </cell>
          <cell r="K3939">
            <v>0</v>
          </cell>
          <cell r="L3939">
            <v>0</v>
          </cell>
          <cell r="M3939">
            <v>0</v>
          </cell>
          <cell r="N3939">
            <v>0</v>
          </cell>
          <cell r="O3939">
            <v>0</v>
          </cell>
          <cell r="P3939">
            <v>1</v>
          </cell>
          <cell r="Q3939">
            <v>0</v>
          </cell>
          <cell r="R3939">
            <v>1</v>
          </cell>
          <cell r="S3939" t="str">
            <v>retraite</v>
          </cell>
          <cell r="T3939">
            <v>1.0010766803763453</v>
          </cell>
        </row>
        <row r="3940">
          <cell r="A3940" t="str">
            <v>392032934</v>
          </cell>
          <cell r="B3940" t="str">
            <v>R08</v>
          </cell>
          <cell r="C3940">
            <v>535</v>
          </cell>
          <cell r="D3940" t="str">
            <v>SANOFI PASTEUR MSD</v>
          </cell>
          <cell r="F3940">
            <v>38</v>
          </cell>
          <cell r="G3940" t="str">
            <v>2120Z</v>
          </cell>
          <cell r="H3940">
            <v>0</v>
          </cell>
          <cell r="I3940">
            <v>0</v>
          </cell>
          <cell r="J3940">
            <v>0</v>
          </cell>
          <cell r="K3940">
            <v>0</v>
          </cell>
          <cell r="L3940">
            <v>0</v>
          </cell>
          <cell r="M3940">
            <v>0</v>
          </cell>
          <cell r="N3940">
            <v>0</v>
          </cell>
          <cell r="O3940">
            <v>0</v>
          </cell>
          <cell r="P3940">
            <v>0</v>
          </cell>
          <cell r="Q3940">
            <v>2</v>
          </cell>
          <cell r="R3940">
            <v>2</v>
          </cell>
          <cell r="T3940">
            <v>0.9903417010529445</v>
          </cell>
        </row>
        <row r="3941">
          <cell r="A3941" t="str">
            <v>398796383</v>
          </cell>
          <cell r="B3941" t="str">
            <v>R19</v>
          </cell>
          <cell r="C3941">
            <v>554</v>
          </cell>
          <cell r="D3941" t="str">
            <v>MERCEDES BENZ MOLSHEIM</v>
          </cell>
          <cell r="F3941">
            <v>4</v>
          </cell>
          <cell r="G3941" t="str">
            <v>2920Z</v>
          </cell>
          <cell r="H3941">
            <v>0</v>
          </cell>
          <cell r="I3941">
            <v>0</v>
          </cell>
          <cell r="J3941">
            <v>0</v>
          </cell>
          <cell r="K3941">
            <v>0</v>
          </cell>
          <cell r="L3941">
            <v>0</v>
          </cell>
          <cell r="M3941">
            <v>0</v>
          </cell>
          <cell r="N3941">
            <v>0</v>
          </cell>
          <cell r="O3941">
            <v>0</v>
          </cell>
          <cell r="P3941">
            <v>0</v>
          </cell>
          <cell r="Q3941">
            <v>0</v>
          </cell>
          <cell r="R3941">
            <v>0</v>
          </cell>
          <cell r="T3941">
            <v>0.98447493708592793</v>
          </cell>
        </row>
        <row r="3942">
          <cell r="A3942" t="str">
            <v>399430776</v>
          </cell>
          <cell r="B3942" t="str">
            <v>R21</v>
          </cell>
          <cell r="C3942">
            <v>56</v>
          </cell>
          <cell r="D3942" t="str">
            <v>IN FLEX</v>
          </cell>
          <cell r="F3942">
            <v>4</v>
          </cell>
          <cell r="G3942" t="str">
            <v>3030Z</v>
          </cell>
          <cell r="H3942">
            <v>0</v>
          </cell>
          <cell r="I3942">
            <v>0</v>
          </cell>
          <cell r="J3942">
            <v>0</v>
          </cell>
          <cell r="K3942">
            <v>0</v>
          </cell>
          <cell r="L3942">
            <v>0</v>
          </cell>
          <cell r="M3942">
            <v>0</v>
          </cell>
          <cell r="N3942">
            <v>0</v>
          </cell>
          <cell r="O3942">
            <v>0</v>
          </cell>
          <cell r="P3942">
            <v>0</v>
          </cell>
          <cell r="Q3942">
            <v>0</v>
          </cell>
          <cell r="R3942">
            <v>0</v>
          </cell>
          <cell r="T3942">
            <v>0.99950124238095983</v>
          </cell>
        </row>
        <row r="3943">
          <cell r="A3943" t="str">
            <v>408023398</v>
          </cell>
          <cell r="B3943" t="str">
            <v>R29</v>
          </cell>
          <cell r="C3943">
            <v>1783</v>
          </cell>
          <cell r="D3943" t="str">
            <v>BT SERVICES</v>
          </cell>
          <cell r="F3943">
            <v>300</v>
          </cell>
          <cell r="G3943" t="str">
            <v>620</v>
          </cell>
          <cell r="H3943">
            <v>0</v>
          </cell>
          <cell r="I3943">
            <v>0</v>
          </cell>
          <cell r="J3943">
            <v>0</v>
          </cell>
          <cell r="K3943">
            <v>0</v>
          </cell>
          <cell r="L3943">
            <v>0</v>
          </cell>
          <cell r="M3943">
            <v>0</v>
          </cell>
          <cell r="N3943">
            <v>0</v>
          </cell>
          <cell r="O3943">
            <v>0</v>
          </cell>
          <cell r="P3943">
            <v>0</v>
          </cell>
          <cell r="Q3943">
            <v>18</v>
          </cell>
          <cell r="R3943">
            <v>18</v>
          </cell>
          <cell r="T3943">
            <v>1.0697543943117931</v>
          </cell>
        </row>
        <row r="3944">
          <cell r="A3944" t="str">
            <v>409888625</v>
          </cell>
          <cell r="B3944" t="str">
            <v>R27</v>
          </cell>
          <cell r="C3944">
            <v>96</v>
          </cell>
          <cell r="D3944" t="str">
            <v>DASSAULT SYSTEMES PROVENCE</v>
          </cell>
          <cell r="F3944">
            <v>78</v>
          </cell>
          <cell r="G3944" t="str">
            <v>5829B</v>
          </cell>
          <cell r="H3944">
            <v>0</v>
          </cell>
          <cell r="I3944">
            <v>0</v>
          </cell>
          <cell r="J3944">
            <v>0</v>
          </cell>
          <cell r="K3944">
            <v>0</v>
          </cell>
          <cell r="L3944">
            <v>0</v>
          </cell>
          <cell r="M3944">
            <v>0</v>
          </cell>
          <cell r="N3944">
            <v>0</v>
          </cell>
          <cell r="O3944">
            <v>1</v>
          </cell>
          <cell r="P3944">
            <v>0</v>
          </cell>
          <cell r="Q3944">
            <v>0</v>
          </cell>
          <cell r="R3944">
            <v>1</v>
          </cell>
          <cell r="T3944">
            <v>1.0349125226708282</v>
          </cell>
        </row>
        <row r="3945">
          <cell r="A3945" t="str">
            <v>410034607</v>
          </cell>
          <cell r="B3945" t="str">
            <v>R24</v>
          </cell>
          <cell r="C3945">
            <v>11500</v>
          </cell>
          <cell r="D3945" t="str">
            <v>LYONNAISE DES EAUX France</v>
          </cell>
          <cell r="F3945">
            <v>16</v>
          </cell>
          <cell r="G3945" t="str">
            <v>3600Z</v>
          </cell>
          <cell r="H3945">
            <v>0</v>
          </cell>
          <cell r="I3945">
            <v>0</v>
          </cell>
          <cell r="J3945">
            <v>0</v>
          </cell>
          <cell r="K3945">
            <v>0</v>
          </cell>
          <cell r="L3945">
            <v>0</v>
          </cell>
          <cell r="M3945">
            <v>0</v>
          </cell>
          <cell r="N3945">
            <v>0</v>
          </cell>
          <cell r="O3945">
            <v>0</v>
          </cell>
          <cell r="P3945">
            <v>0</v>
          </cell>
          <cell r="Q3945">
            <v>0</v>
          </cell>
          <cell r="R3945">
            <v>0</v>
          </cell>
          <cell r="T3945">
            <v>0.44235492779266528</v>
          </cell>
        </row>
        <row r="3946">
          <cell r="A3946" t="str">
            <v>410081640</v>
          </cell>
          <cell r="B3946" t="str">
            <v>R04</v>
          </cell>
          <cell r="C3946">
            <v>649</v>
          </cell>
          <cell r="D3946" t="str">
            <v>TARKETT FRANCE</v>
          </cell>
          <cell r="F3946">
            <v>6</v>
          </cell>
          <cell r="G3946" t="str">
            <v>1393Z</v>
          </cell>
          <cell r="H3946">
            <v>0</v>
          </cell>
          <cell r="I3946">
            <v>0</v>
          </cell>
          <cell r="J3946">
            <v>0</v>
          </cell>
          <cell r="K3946">
            <v>0</v>
          </cell>
          <cell r="L3946">
            <v>0</v>
          </cell>
          <cell r="M3946">
            <v>0</v>
          </cell>
          <cell r="N3946">
            <v>0</v>
          </cell>
          <cell r="O3946">
            <v>0</v>
          </cell>
          <cell r="P3946">
            <v>0</v>
          </cell>
          <cell r="Q3946">
            <v>1</v>
          </cell>
          <cell r="R3946">
            <v>1</v>
          </cell>
          <cell r="T3946">
            <v>0.61576817487167579</v>
          </cell>
        </row>
        <row r="3947">
          <cell r="A3947" t="str">
            <v>410163125</v>
          </cell>
          <cell r="B3947" t="str">
            <v>R19</v>
          </cell>
          <cell r="C3947">
            <v>127</v>
          </cell>
          <cell r="D3947" t="str">
            <v>TELMA SA</v>
          </cell>
          <cell r="F3947">
            <v>8</v>
          </cell>
          <cell r="G3947" t="str">
            <v>2932Z</v>
          </cell>
          <cell r="H3947">
            <v>0</v>
          </cell>
          <cell r="I3947">
            <v>0</v>
          </cell>
          <cell r="J3947">
            <v>0</v>
          </cell>
          <cell r="K3947">
            <v>0</v>
          </cell>
          <cell r="L3947">
            <v>0</v>
          </cell>
          <cell r="M3947">
            <v>0</v>
          </cell>
          <cell r="N3947">
            <v>0</v>
          </cell>
          <cell r="O3947">
            <v>0</v>
          </cell>
          <cell r="P3947">
            <v>0</v>
          </cell>
          <cell r="Q3947">
            <v>0</v>
          </cell>
          <cell r="R3947">
            <v>0</v>
          </cell>
          <cell r="T3947">
            <v>0.96925579235468862</v>
          </cell>
        </row>
        <row r="3948">
          <cell r="A3948" t="str">
            <v>479988529</v>
          </cell>
          <cell r="B3948" t="str">
            <v>R18</v>
          </cell>
          <cell r="C3948">
            <v>290</v>
          </cell>
          <cell r="D3948" t="str">
            <v>SIDEL CONVEYING</v>
          </cell>
          <cell r="F3948">
            <v>8</v>
          </cell>
          <cell r="G3948" t="str">
            <v>2893Z</v>
          </cell>
          <cell r="H3948">
            <v>0</v>
          </cell>
          <cell r="I3948">
            <v>0</v>
          </cell>
          <cell r="J3948">
            <v>0</v>
          </cell>
          <cell r="K3948">
            <v>0</v>
          </cell>
          <cell r="L3948">
            <v>0</v>
          </cell>
          <cell r="M3948">
            <v>0</v>
          </cell>
          <cell r="N3948">
            <v>0</v>
          </cell>
          <cell r="O3948">
            <v>0</v>
          </cell>
          <cell r="P3948">
            <v>0</v>
          </cell>
          <cell r="Q3948">
            <v>0</v>
          </cell>
          <cell r="R3948">
            <v>0</v>
          </cell>
          <cell r="T3948">
            <v>1.0031363683218484</v>
          </cell>
        </row>
        <row r="3949">
          <cell r="A3949" t="str">
            <v>411393218</v>
          </cell>
          <cell r="B3949" t="str">
            <v>R29</v>
          </cell>
          <cell r="C3949">
            <v>666</v>
          </cell>
          <cell r="D3949" t="str">
            <v>PROSODIE</v>
          </cell>
          <cell r="F3949">
            <v>53</v>
          </cell>
          <cell r="G3949" t="str">
            <v>6311Z</v>
          </cell>
          <cell r="H3949">
            <v>0</v>
          </cell>
          <cell r="I3949">
            <v>0</v>
          </cell>
          <cell r="J3949">
            <v>0</v>
          </cell>
          <cell r="K3949">
            <v>0</v>
          </cell>
          <cell r="L3949">
            <v>0</v>
          </cell>
          <cell r="M3949">
            <v>0</v>
          </cell>
          <cell r="N3949">
            <v>0</v>
          </cell>
          <cell r="O3949">
            <v>0</v>
          </cell>
          <cell r="P3949">
            <v>0</v>
          </cell>
          <cell r="Q3949">
            <v>22</v>
          </cell>
          <cell r="R3949">
            <v>22</v>
          </cell>
          <cell r="T3949">
            <v>1.0126810449246524</v>
          </cell>
        </row>
        <row r="3950">
          <cell r="A3950" t="str">
            <v>412798373</v>
          </cell>
          <cell r="B3950" t="str">
            <v>R05</v>
          </cell>
          <cell r="C3950">
            <v>529</v>
          </cell>
          <cell r="D3950" t="str">
            <v>MPO FRANCE</v>
          </cell>
          <cell r="F3950">
            <v>7</v>
          </cell>
          <cell r="G3950" t="str">
            <v>1820Z</v>
          </cell>
          <cell r="H3950">
            <v>0</v>
          </cell>
          <cell r="I3950">
            <v>0</v>
          </cell>
          <cell r="J3950">
            <v>0</v>
          </cell>
          <cell r="K3950">
            <v>0</v>
          </cell>
          <cell r="L3950">
            <v>0</v>
          </cell>
          <cell r="M3950">
            <v>0</v>
          </cell>
          <cell r="N3950">
            <v>0</v>
          </cell>
          <cell r="O3950">
            <v>0</v>
          </cell>
          <cell r="P3950">
            <v>0</v>
          </cell>
          <cell r="Q3950">
            <v>0</v>
          </cell>
          <cell r="R3950">
            <v>0</v>
          </cell>
          <cell r="T3950">
            <v>0.71382671827533439</v>
          </cell>
        </row>
        <row r="3951">
          <cell r="A3951" t="str">
            <v>414418251</v>
          </cell>
          <cell r="B3951" t="str">
            <v>R17</v>
          </cell>
          <cell r="C3951">
            <v>103</v>
          </cell>
          <cell r="D3951" t="str">
            <v>CSI SAS</v>
          </cell>
          <cell r="F3951">
            <v>5</v>
          </cell>
          <cell r="G3951" t="str">
            <v>2751Z</v>
          </cell>
          <cell r="H3951">
            <v>0</v>
          </cell>
          <cell r="I3951">
            <v>0</v>
          </cell>
          <cell r="J3951">
            <v>0</v>
          </cell>
          <cell r="K3951">
            <v>0</v>
          </cell>
          <cell r="L3951">
            <v>0</v>
          </cell>
          <cell r="M3951">
            <v>0</v>
          </cell>
          <cell r="N3951">
            <v>0</v>
          </cell>
          <cell r="O3951">
            <v>0</v>
          </cell>
          <cell r="P3951">
            <v>0</v>
          </cell>
          <cell r="Q3951">
            <v>0</v>
          </cell>
          <cell r="R3951">
            <v>0</v>
          </cell>
          <cell r="T3951">
            <v>1.0103829297440268</v>
          </cell>
        </row>
        <row r="3952">
          <cell r="A3952" t="str">
            <v>419855127</v>
          </cell>
          <cell r="B3952" t="str">
            <v>R29</v>
          </cell>
          <cell r="C3952">
            <v>285</v>
          </cell>
          <cell r="D3952" t="str">
            <v>SAP LABS FRANCE</v>
          </cell>
          <cell r="F3952">
            <v>43</v>
          </cell>
          <cell r="G3952" t="str">
            <v>6201Z</v>
          </cell>
          <cell r="H3952">
            <v>0</v>
          </cell>
          <cell r="I3952">
            <v>0</v>
          </cell>
          <cell r="J3952">
            <v>0</v>
          </cell>
          <cell r="K3952">
            <v>0</v>
          </cell>
          <cell r="L3952">
            <v>0</v>
          </cell>
          <cell r="M3952">
            <v>0</v>
          </cell>
          <cell r="N3952">
            <v>0</v>
          </cell>
          <cell r="O3952">
            <v>0</v>
          </cell>
          <cell r="P3952">
            <v>0</v>
          </cell>
          <cell r="Q3952">
            <v>2</v>
          </cell>
          <cell r="R3952">
            <v>2</v>
          </cell>
          <cell r="T3952">
            <v>1.0091652413408654</v>
          </cell>
        </row>
        <row r="3953">
          <cell r="A3953" t="str">
            <v>422302075</v>
          </cell>
          <cell r="B3953" t="str">
            <v>R05</v>
          </cell>
          <cell r="C3953">
            <v>4</v>
          </cell>
          <cell r="D3953" t="str">
            <v>SERVICE INGENIERIE BOIS</v>
          </cell>
          <cell r="F3953">
            <v>1</v>
          </cell>
          <cell r="G3953" t="str">
            <v>1624</v>
          </cell>
          <cell r="H3953">
            <v>0</v>
          </cell>
          <cell r="I3953">
            <v>0</v>
          </cell>
          <cell r="J3953">
            <v>0</v>
          </cell>
          <cell r="K3953">
            <v>0</v>
          </cell>
          <cell r="L3953">
            <v>0</v>
          </cell>
          <cell r="M3953">
            <v>0</v>
          </cell>
          <cell r="N3953">
            <v>0</v>
          </cell>
          <cell r="O3953">
            <v>0</v>
          </cell>
          <cell r="P3953">
            <v>0</v>
          </cell>
          <cell r="Q3953">
            <v>0</v>
          </cell>
          <cell r="R3953">
            <v>0</v>
          </cell>
          <cell r="T3953">
            <v>8.6729054002355284</v>
          </cell>
        </row>
        <row r="3954">
          <cell r="A3954" t="str">
            <v>426080081</v>
          </cell>
          <cell r="B3954" t="str">
            <v>R03</v>
          </cell>
          <cell r="C3954">
            <v>344</v>
          </cell>
          <cell r="D3954" t="str">
            <v>RAYNAL ET ROQUELAURE</v>
          </cell>
          <cell r="F3954">
            <v>7</v>
          </cell>
          <cell r="G3954" t="str">
            <v>1013A</v>
          </cell>
          <cell r="H3954">
            <v>0</v>
          </cell>
          <cell r="I3954">
            <v>0</v>
          </cell>
          <cell r="J3954">
            <v>0</v>
          </cell>
          <cell r="K3954">
            <v>0</v>
          </cell>
          <cell r="L3954">
            <v>0</v>
          </cell>
          <cell r="M3954">
            <v>0</v>
          </cell>
          <cell r="N3954">
            <v>0</v>
          </cell>
          <cell r="O3954">
            <v>0</v>
          </cell>
          <cell r="P3954">
            <v>0</v>
          </cell>
          <cell r="Q3954">
            <v>0</v>
          </cell>
          <cell r="R3954">
            <v>0</v>
          </cell>
          <cell r="T3954">
            <v>1.0381064062603873</v>
          </cell>
        </row>
        <row r="3955">
          <cell r="A3955" t="str">
            <v>428287049</v>
          </cell>
          <cell r="B3955" t="str">
            <v>R12</v>
          </cell>
          <cell r="C3955">
            <v>255</v>
          </cell>
          <cell r="D3955" t="str">
            <v>ZEHNDER GROUP VAUX ANDIGNY</v>
          </cell>
          <cell r="F3955">
            <v>9</v>
          </cell>
          <cell r="G3955" t="str">
            <v>2521Z</v>
          </cell>
          <cell r="H3955">
            <v>0</v>
          </cell>
          <cell r="I3955">
            <v>0</v>
          </cell>
          <cell r="J3955">
            <v>0</v>
          </cell>
          <cell r="K3955">
            <v>0</v>
          </cell>
          <cell r="L3955">
            <v>0</v>
          </cell>
          <cell r="M3955">
            <v>0</v>
          </cell>
          <cell r="N3955">
            <v>0</v>
          </cell>
          <cell r="O3955">
            <v>0</v>
          </cell>
          <cell r="P3955">
            <v>0</v>
          </cell>
          <cell r="Q3955">
            <v>1</v>
          </cell>
          <cell r="R3955">
            <v>1</v>
          </cell>
          <cell r="T3955">
            <v>0.98000286371144529</v>
          </cell>
        </row>
        <row r="3956">
          <cell r="A3956" t="str">
            <v>433823796</v>
          </cell>
          <cell r="B3956" t="str">
            <v>R08</v>
          </cell>
          <cell r="C3956">
            <v>247</v>
          </cell>
          <cell r="D3956" t="str">
            <v>ASTRAZENECA REIMS</v>
          </cell>
          <cell r="F3956">
            <v>18</v>
          </cell>
          <cell r="G3956" t="str">
            <v>2120Z</v>
          </cell>
          <cell r="H3956">
            <v>0</v>
          </cell>
          <cell r="I3956">
            <v>0</v>
          </cell>
          <cell r="J3956">
            <v>0</v>
          </cell>
          <cell r="K3956">
            <v>0</v>
          </cell>
          <cell r="L3956">
            <v>0</v>
          </cell>
          <cell r="M3956">
            <v>0</v>
          </cell>
          <cell r="N3956">
            <v>0</v>
          </cell>
          <cell r="O3956">
            <v>0</v>
          </cell>
          <cell r="P3956">
            <v>0</v>
          </cell>
          <cell r="Q3956">
            <v>1</v>
          </cell>
          <cell r="R3956">
            <v>1</v>
          </cell>
          <cell r="T3956">
            <v>1.0092558373094154</v>
          </cell>
        </row>
        <row r="3957">
          <cell r="A3957" t="str">
            <v>434534541</v>
          </cell>
          <cell r="B3957" t="str">
            <v>R08</v>
          </cell>
          <cell r="C3957">
            <v>327</v>
          </cell>
          <cell r="D3957" t="str">
            <v>FAMAR FRANCE</v>
          </cell>
          <cell r="F3957">
            <v>4</v>
          </cell>
          <cell r="G3957" t="str">
            <v>2120Z</v>
          </cell>
          <cell r="H3957">
            <v>0</v>
          </cell>
          <cell r="I3957">
            <v>0</v>
          </cell>
          <cell r="J3957">
            <v>0</v>
          </cell>
          <cell r="K3957">
            <v>0</v>
          </cell>
          <cell r="L3957">
            <v>0</v>
          </cell>
          <cell r="M3957">
            <v>0</v>
          </cell>
          <cell r="N3957">
            <v>0</v>
          </cell>
          <cell r="O3957">
            <v>0</v>
          </cell>
          <cell r="P3957">
            <v>0</v>
          </cell>
          <cell r="Q3957">
            <v>0</v>
          </cell>
          <cell r="R3957">
            <v>0</v>
          </cell>
          <cell r="T3957">
            <v>1.0006704801930024</v>
          </cell>
        </row>
        <row r="3958">
          <cell r="A3958" t="str">
            <v>439220203</v>
          </cell>
          <cell r="B3958" t="str">
            <v>R03</v>
          </cell>
          <cell r="C3958">
            <v>1347</v>
          </cell>
          <cell r="D3958" t="str">
            <v>FLEURY MICHON CHARCUTERIE</v>
          </cell>
          <cell r="F3958">
            <v>2</v>
          </cell>
          <cell r="G3958" t="str">
            <v>1013A</v>
          </cell>
          <cell r="H3958">
            <v>0</v>
          </cell>
          <cell r="I3958">
            <v>0</v>
          </cell>
          <cell r="J3958">
            <v>0</v>
          </cell>
          <cell r="K3958">
            <v>0</v>
          </cell>
          <cell r="L3958">
            <v>0</v>
          </cell>
          <cell r="M3958">
            <v>0</v>
          </cell>
          <cell r="N3958">
            <v>0</v>
          </cell>
          <cell r="O3958">
            <v>0</v>
          </cell>
          <cell r="P3958">
            <v>0</v>
          </cell>
          <cell r="Q3958">
            <v>0</v>
          </cell>
          <cell r="R3958">
            <v>0</v>
          </cell>
          <cell r="T3958">
            <v>1.0268162802361982</v>
          </cell>
        </row>
        <row r="3959">
          <cell r="A3959" t="str">
            <v>443342746</v>
          </cell>
          <cell r="B3959" t="str">
            <v>R17</v>
          </cell>
          <cell r="C3959">
            <v>92</v>
          </cell>
          <cell r="D3959" t="str">
            <v>LACROIX TRAFIC</v>
          </cell>
          <cell r="F3959">
            <v>4</v>
          </cell>
          <cell r="G3959" t="str">
            <v>2790Z</v>
          </cell>
          <cell r="H3959">
            <v>0</v>
          </cell>
          <cell r="I3959">
            <v>0</v>
          </cell>
          <cell r="J3959">
            <v>0</v>
          </cell>
          <cell r="K3959">
            <v>0</v>
          </cell>
          <cell r="L3959">
            <v>0</v>
          </cell>
          <cell r="M3959">
            <v>0</v>
          </cell>
          <cell r="N3959">
            <v>0</v>
          </cell>
          <cell r="O3959">
            <v>0</v>
          </cell>
          <cell r="P3959">
            <v>0</v>
          </cell>
          <cell r="Q3959">
            <v>0</v>
          </cell>
          <cell r="R3959">
            <v>0</v>
          </cell>
          <cell r="T3959">
            <v>0.99432816445137284</v>
          </cell>
        </row>
        <row r="3960">
          <cell r="A3960" t="str">
            <v>444436042</v>
          </cell>
          <cell r="B3960" t="str">
            <v>R30</v>
          </cell>
          <cell r="C3960">
            <v>91</v>
          </cell>
          <cell r="D3960" t="str">
            <v>ALTEP INGENIERIE</v>
          </cell>
          <cell r="F3960">
            <v>4</v>
          </cell>
          <cell r="G3960" t="str">
            <v>7112B</v>
          </cell>
          <cell r="H3960">
            <v>0</v>
          </cell>
          <cell r="I3960">
            <v>0</v>
          </cell>
          <cell r="J3960">
            <v>0</v>
          </cell>
          <cell r="K3960">
            <v>0</v>
          </cell>
          <cell r="L3960">
            <v>0</v>
          </cell>
          <cell r="M3960">
            <v>0</v>
          </cell>
          <cell r="N3960">
            <v>0</v>
          </cell>
          <cell r="O3960">
            <v>0</v>
          </cell>
          <cell r="P3960">
            <v>0</v>
          </cell>
          <cell r="Q3960">
            <v>0</v>
          </cell>
          <cell r="R3960">
            <v>0</v>
          </cell>
          <cell r="T3960">
            <v>1.0027486719488072</v>
          </cell>
        </row>
        <row r="3961">
          <cell r="A3961" t="str">
            <v>450817200</v>
          </cell>
          <cell r="B3961" t="str">
            <v>R09</v>
          </cell>
          <cell r="C3961">
            <v>51</v>
          </cell>
          <cell r="D3961" t="str">
            <v>ANVIS SD FRANCE SAS</v>
          </cell>
          <cell r="E3961" t="str">
            <v>450817200 ; 322804931 ;</v>
          </cell>
          <cell r="F3961">
            <v>14</v>
          </cell>
          <cell r="G3961" t="str">
            <v>2219Z</v>
          </cell>
          <cell r="H3961">
            <v>0</v>
          </cell>
          <cell r="I3961">
            <v>0</v>
          </cell>
          <cell r="J3961">
            <v>0</v>
          </cell>
          <cell r="K3961">
            <v>0</v>
          </cell>
          <cell r="L3961">
            <v>0</v>
          </cell>
          <cell r="M3961">
            <v>0</v>
          </cell>
          <cell r="N3961">
            <v>0</v>
          </cell>
          <cell r="O3961">
            <v>0</v>
          </cell>
          <cell r="P3961">
            <v>0</v>
          </cell>
          <cell r="Q3961">
            <v>0</v>
          </cell>
          <cell r="R3961">
            <v>0</v>
          </cell>
          <cell r="T3961">
            <v>1.0043627125313093</v>
          </cell>
        </row>
        <row r="3962">
          <cell r="A3962" t="str">
            <v>552045999</v>
          </cell>
          <cell r="B3962" t="str">
            <v>R25</v>
          </cell>
          <cell r="C3962">
            <v>339</v>
          </cell>
          <cell r="D3962" t="str">
            <v>BOUYGUES CONSTRUCTION</v>
          </cell>
          <cell r="F3962">
            <v>6</v>
          </cell>
          <cell r="G3962" t="str">
            <v>4213A</v>
          </cell>
          <cell r="H3962">
            <v>0</v>
          </cell>
          <cell r="I3962">
            <v>0</v>
          </cell>
          <cell r="J3962">
            <v>0</v>
          </cell>
          <cell r="K3962">
            <v>0</v>
          </cell>
          <cell r="L3962">
            <v>0</v>
          </cell>
          <cell r="M3962">
            <v>0</v>
          </cell>
          <cell r="N3962">
            <v>0</v>
          </cell>
          <cell r="O3962">
            <v>0</v>
          </cell>
          <cell r="P3962">
            <v>1</v>
          </cell>
          <cell r="Q3962">
            <v>0</v>
          </cell>
          <cell r="R3962">
            <v>1</v>
          </cell>
          <cell r="S3962" t="str">
            <v>retraite</v>
          </cell>
          <cell r="T3962">
            <v>0.90893617423441786</v>
          </cell>
        </row>
        <row r="3963">
          <cell r="A3963" t="str">
            <v>552123200</v>
          </cell>
          <cell r="B3963" t="str">
            <v>R08</v>
          </cell>
          <cell r="C3963">
            <v>480</v>
          </cell>
          <cell r="D3963" t="str">
            <v>LUNDBECK SAS</v>
          </cell>
          <cell r="F3963">
            <v>52</v>
          </cell>
          <cell r="G3963" t="str">
            <v>2110Z</v>
          </cell>
          <cell r="H3963">
            <v>0</v>
          </cell>
          <cell r="I3963">
            <v>0</v>
          </cell>
          <cell r="J3963">
            <v>0</v>
          </cell>
          <cell r="K3963">
            <v>0</v>
          </cell>
          <cell r="L3963">
            <v>0</v>
          </cell>
          <cell r="M3963">
            <v>0</v>
          </cell>
          <cell r="N3963">
            <v>0</v>
          </cell>
          <cell r="O3963">
            <v>0</v>
          </cell>
          <cell r="P3963">
            <v>0</v>
          </cell>
          <cell r="Q3963">
            <v>0</v>
          </cell>
          <cell r="R3963">
            <v>0</v>
          </cell>
          <cell r="T3963">
            <v>0.99143734917560855</v>
          </cell>
        </row>
        <row r="3964">
          <cell r="A3964" t="str">
            <v>572017903</v>
          </cell>
          <cell r="B3964" t="str">
            <v>R11</v>
          </cell>
          <cell r="C3964">
            <v>131</v>
          </cell>
          <cell r="D3964" t="str">
            <v>SANDVIK TOOLING FRANCE Div Coromant</v>
          </cell>
          <cell r="F3964">
            <v>1</v>
          </cell>
          <cell r="G3964" t="str">
            <v>2420Z</v>
          </cell>
          <cell r="H3964">
            <v>0</v>
          </cell>
          <cell r="I3964">
            <v>0</v>
          </cell>
          <cell r="J3964">
            <v>0</v>
          </cell>
          <cell r="K3964">
            <v>0</v>
          </cell>
          <cell r="L3964">
            <v>0</v>
          </cell>
          <cell r="M3964">
            <v>0</v>
          </cell>
          <cell r="N3964">
            <v>0</v>
          </cell>
          <cell r="O3964">
            <v>0</v>
          </cell>
          <cell r="P3964">
            <v>0</v>
          </cell>
          <cell r="Q3964">
            <v>0</v>
          </cell>
          <cell r="R3964">
            <v>0</v>
          </cell>
          <cell r="T3964">
            <v>0.99797020070688913</v>
          </cell>
        </row>
        <row r="3965">
          <cell r="A3965" t="str">
            <v>572061885</v>
          </cell>
          <cell r="B3965" t="str">
            <v>R12</v>
          </cell>
          <cell r="C3965">
            <v>377</v>
          </cell>
          <cell r="D3965" t="str">
            <v>FRISQUET SA</v>
          </cell>
          <cell r="F3965">
            <v>4</v>
          </cell>
          <cell r="G3965" t="str">
            <v>2521Z</v>
          </cell>
          <cell r="H3965">
            <v>0</v>
          </cell>
          <cell r="I3965">
            <v>0</v>
          </cell>
          <cell r="J3965">
            <v>0</v>
          </cell>
          <cell r="K3965">
            <v>0</v>
          </cell>
          <cell r="L3965">
            <v>0</v>
          </cell>
          <cell r="M3965">
            <v>0</v>
          </cell>
          <cell r="N3965">
            <v>0</v>
          </cell>
          <cell r="O3965">
            <v>0</v>
          </cell>
          <cell r="P3965">
            <v>0</v>
          </cell>
          <cell r="Q3965">
            <v>0</v>
          </cell>
          <cell r="R3965">
            <v>0</v>
          </cell>
          <cell r="T3965">
            <v>0.93223360230498487</v>
          </cell>
        </row>
        <row r="3966">
          <cell r="A3966" t="str">
            <v>607020245</v>
          </cell>
          <cell r="B3966" t="str">
            <v>R19</v>
          </cell>
          <cell r="C3966">
            <v>202</v>
          </cell>
          <cell r="D3966" t="str">
            <v>BONTAZ CENTRE</v>
          </cell>
          <cell r="F3966">
            <v>15</v>
          </cell>
          <cell r="G3966" t="str">
            <v>2932Z</v>
          </cell>
          <cell r="H3966">
            <v>0</v>
          </cell>
          <cell r="I3966">
            <v>0</v>
          </cell>
          <cell r="J3966">
            <v>0</v>
          </cell>
          <cell r="K3966">
            <v>0</v>
          </cell>
          <cell r="L3966">
            <v>0</v>
          </cell>
          <cell r="M3966">
            <v>0</v>
          </cell>
          <cell r="N3966">
            <v>0</v>
          </cell>
          <cell r="O3966">
            <v>0</v>
          </cell>
          <cell r="P3966">
            <v>0</v>
          </cell>
          <cell r="Q3966">
            <v>2</v>
          </cell>
          <cell r="R3966">
            <v>2</v>
          </cell>
          <cell r="T3966">
            <v>0.94334536403582514</v>
          </cell>
        </row>
        <row r="3967">
          <cell r="A3967" t="str">
            <v>678502444</v>
          </cell>
          <cell r="B3967" t="str">
            <v>R17</v>
          </cell>
          <cell r="C3967">
            <v>27</v>
          </cell>
          <cell r="D3967" t="str">
            <v>ROHL</v>
          </cell>
          <cell r="F3967">
            <v>4</v>
          </cell>
          <cell r="G3967" t="str">
            <v>2740Z</v>
          </cell>
          <cell r="H3967">
            <v>0</v>
          </cell>
          <cell r="I3967">
            <v>0</v>
          </cell>
          <cell r="J3967">
            <v>0</v>
          </cell>
          <cell r="K3967">
            <v>0</v>
          </cell>
          <cell r="L3967">
            <v>0</v>
          </cell>
          <cell r="M3967">
            <v>1</v>
          </cell>
          <cell r="N3967">
            <v>0</v>
          </cell>
          <cell r="O3967">
            <v>0</v>
          </cell>
          <cell r="P3967">
            <v>0</v>
          </cell>
          <cell r="Q3967">
            <v>0</v>
          </cell>
          <cell r="R3967">
            <v>1</v>
          </cell>
          <cell r="T3967">
            <v>9.5586417436917266</v>
          </cell>
        </row>
        <row r="3968">
          <cell r="A3968" t="str">
            <v>732032545</v>
          </cell>
          <cell r="B3968" t="str">
            <v>R19</v>
          </cell>
          <cell r="C3968">
            <v>30</v>
          </cell>
          <cell r="D3968" t="str">
            <v>SOFRAME</v>
          </cell>
          <cell r="F3968">
            <v>4</v>
          </cell>
          <cell r="G3968" t="str">
            <v>2920Z</v>
          </cell>
          <cell r="H3968">
            <v>0</v>
          </cell>
          <cell r="I3968">
            <v>0</v>
          </cell>
          <cell r="J3968">
            <v>0</v>
          </cell>
          <cell r="K3968">
            <v>0</v>
          </cell>
          <cell r="L3968">
            <v>0</v>
          </cell>
          <cell r="M3968">
            <v>0</v>
          </cell>
          <cell r="N3968">
            <v>0</v>
          </cell>
          <cell r="O3968">
            <v>0</v>
          </cell>
          <cell r="P3968">
            <v>0</v>
          </cell>
          <cell r="Q3968">
            <v>0</v>
          </cell>
          <cell r="R3968">
            <v>0</v>
          </cell>
          <cell r="T3968">
            <v>0.98447493708592793</v>
          </cell>
        </row>
        <row r="3969">
          <cell r="A3969" t="str">
            <v>961503422</v>
          </cell>
          <cell r="B3969" t="str">
            <v>R03</v>
          </cell>
          <cell r="C3969">
            <v>710</v>
          </cell>
          <cell r="D3969" t="str">
            <v>PANZANI - CRECERPAL</v>
          </cell>
          <cell r="F3969">
            <v>5</v>
          </cell>
          <cell r="G3969" t="str">
            <v>1061B</v>
          </cell>
          <cell r="H3969">
            <v>0</v>
          </cell>
          <cell r="I3969">
            <v>0</v>
          </cell>
          <cell r="J3969">
            <v>0</v>
          </cell>
          <cell r="K3969">
            <v>0</v>
          </cell>
          <cell r="L3969">
            <v>0</v>
          </cell>
          <cell r="M3969">
            <v>0</v>
          </cell>
          <cell r="N3969">
            <v>0</v>
          </cell>
          <cell r="O3969">
            <v>0</v>
          </cell>
          <cell r="P3969">
            <v>0</v>
          </cell>
          <cell r="Q3969">
            <v>0</v>
          </cell>
          <cell r="R3969">
            <v>0</v>
          </cell>
          <cell r="T3969">
            <v>0.97454365343070026</v>
          </cell>
        </row>
        <row r="3970">
          <cell r="A3970" t="str">
            <v>964202295</v>
          </cell>
          <cell r="B3970" t="str">
            <v>R03</v>
          </cell>
          <cell r="C3970">
            <v>233</v>
          </cell>
          <cell r="D3970" t="str">
            <v>DAREGAL</v>
          </cell>
          <cell r="F3970">
            <v>8</v>
          </cell>
          <cell r="G3970" t="str">
            <v>1039A</v>
          </cell>
          <cell r="H3970">
            <v>0</v>
          </cell>
          <cell r="I3970">
            <v>0</v>
          </cell>
          <cell r="J3970">
            <v>0</v>
          </cell>
          <cell r="K3970">
            <v>0</v>
          </cell>
          <cell r="L3970">
            <v>0</v>
          </cell>
          <cell r="M3970">
            <v>0</v>
          </cell>
          <cell r="N3970">
            <v>0</v>
          </cell>
          <cell r="O3970">
            <v>0</v>
          </cell>
          <cell r="P3970">
            <v>0</v>
          </cell>
          <cell r="Q3970">
            <v>2</v>
          </cell>
          <cell r="R3970">
            <v>2</v>
          </cell>
          <cell r="T3970">
            <v>0.97729382339088022</v>
          </cell>
        </row>
        <row r="3971">
          <cell r="A3971" t="str">
            <v>969510197</v>
          </cell>
          <cell r="B3971" t="str">
            <v>R08</v>
          </cell>
          <cell r="C3971">
            <v>263</v>
          </cell>
          <cell r="D3971" t="str">
            <v>LABORATOIRE TETRA MEDICAL</v>
          </cell>
          <cell r="F3971">
            <v>1</v>
          </cell>
          <cell r="G3971" t="str">
            <v>2110Z</v>
          </cell>
          <cell r="H3971">
            <v>0</v>
          </cell>
          <cell r="I3971">
            <v>0</v>
          </cell>
          <cell r="J3971">
            <v>0</v>
          </cell>
          <cell r="K3971">
            <v>0</v>
          </cell>
          <cell r="L3971">
            <v>0</v>
          </cell>
          <cell r="M3971">
            <v>0</v>
          </cell>
          <cell r="N3971">
            <v>0</v>
          </cell>
          <cell r="O3971">
            <v>0</v>
          </cell>
          <cell r="P3971">
            <v>0</v>
          </cell>
          <cell r="Q3971">
            <v>0</v>
          </cell>
          <cell r="R3971">
            <v>0</v>
          </cell>
          <cell r="T3971">
            <v>9.4874567496430178</v>
          </cell>
        </row>
        <row r="3972">
          <cell r="A3972" t="str">
            <v>404907941</v>
          </cell>
          <cell r="B3972" t="str">
            <v>R03</v>
          </cell>
          <cell r="C3972">
            <v>504</v>
          </cell>
          <cell r="D3972" t="str">
            <v>ORANGINA SCHWEPPES FRANCE</v>
          </cell>
          <cell r="F3972">
            <v>12</v>
          </cell>
          <cell r="G3972" t="str">
            <v>1107B</v>
          </cell>
          <cell r="H3972">
            <v>1</v>
          </cell>
          <cell r="I3972">
            <v>0</v>
          </cell>
          <cell r="J3972">
            <v>0</v>
          </cell>
          <cell r="K3972">
            <v>0</v>
          </cell>
          <cell r="L3972">
            <v>0</v>
          </cell>
          <cell r="M3972">
            <v>0</v>
          </cell>
          <cell r="N3972">
            <v>0</v>
          </cell>
          <cell r="O3972">
            <v>0</v>
          </cell>
          <cell r="P3972">
            <v>0</v>
          </cell>
          <cell r="Q3972">
            <v>0</v>
          </cell>
          <cell r="R3972">
            <v>1</v>
          </cell>
          <cell r="T3972">
            <v>0.9930159533750057</v>
          </cell>
        </row>
        <row r="3973">
          <cell r="A3973" t="str">
            <v>304864036</v>
          </cell>
          <cell r="B3973" t="str">
            <v>R18</v>
          </cell>
          <cell r="C3973">
            <v>218</v>
          </cell>
          <cell r="D3973" t="str">
            <v>MECACHIMIE</v>
          </cell>
          <cell r="F3973">
            <v>5</v>
          </cell>
          <cell r="G3973" t="str">
            <v>2899B</v>
          </cell>
          <cell r="H3973">
            <v>0</v>
          </cell>
          <cell r="I3973">
            <v>0</v>
          </cell>
          <cell r="J3973">
            <v>0</v>
          </cell>
          <cell r="K3973">
            <v>0</v>
          </cell>
          <cell r="L3973">
            <v>0</v>
          </cell>
          <cell r="M3973">
            <v>0</v>
          </cell>
          <cell r="N3973">
            <v>0</v>
          </cell>
          <cell r="O3973">
            <v>0</v>
          </cell>
          <cell r="P3973">
            <v>0</v>
          </cell>
          <cell r="Q3973">
            <v>0</v>
          </cell>
          <cell r="R3973">
            <v>0</v>
          </cell>
          <cell r="T3973">
            <v>1.0019587791014144</v>
          </cell>
        </row>
        <row r="3974">
          <cell r="A3974" t="str">
            <v>315597500</v>
          </cell>
          <cell r="B3974" t="str">
            <v>R30</v>
          </cell>
          <cell r="C3974">
            <v>655</v>
          </cell>
          <cell r="D3974" t="str">
            <v>GIE DU GROUPE AVIVA FRANCE</v>
          </cell>
          <cell r="F3974">
            <v>88</v>
          </cell>
          <cell r="G3974" t="str">
            <v>7490B</v>
          </cell>
          <cell r="H3974">
            <v>0</v>
          </cell>
          <cell r="I3974">
            <v>0</v>
          </cell>
          <cell r="J3974">
            <v>0</v>
          </cell>
          <cell r="K3974">
            <v>0</v>
          </cell>
          <cell r="L3974">
            <v>0</v>
          </cell>
          <cell r="M3974">
            <v>0</v>
          </cell>
          <cell r="N3974">
            <v>0</v>
          </cell>
          <cell r="O3974">
            <v>0</v>
          </cell>
          <cell r="P3974">
            <v>0</v>
          </cell>
          <cell r="Q3974">
            <v>0</v>
          </cell>
          <cell r="R3974">
            <v>0</v>
          </cell>
          <cell r="T3974">
            <v>1.0222221514015668</v>
          </cell>
        </row>
        <row r="3975">
          <cell r="A3975" t="str">
            <v>318309721</v>
          </cell>
          <cell r="B3975" t="str">
            <v>R03</v>
          </cell>
          <cell r="C3975">
            <v>58</v>
          </cell>
          <cell r="D3975" t="str">
            <v>ETS JACQUES MAES</v>
          </cell>
          <cell r="F3975">
            <v>2</v>
          </cell>
          <cell r="G3975" t="str">
            <v>1085Z</v>
          </cell>
          <cell r="H3975">
            <v>0</v>
          </cell>
          <cell r="I3975">
            <v>0</v>
          </cell>
          <cell r="J3975">
            <v>0</v>
          </cell>
          <cell r="K3975">
            <v>0</v>
          </cell>
          <cell r="L3975">
            <v>0</v>
          </cell>
          <cell r="M3975">
            <v>0</v>
          </cell>
          <cell r="N3975">
            <v>0</v>
          </cell>
          <cell r="O3975">
            <v>0</v>
          </cell>
          <cell r="P3975">
            <v>0</v>
          </cell>
          <cell r="Q3975">
            <v>0</v>
          </cell>
          <cell r="R3975">
            <v>0</v>
          </cell>
          <cell r="T3975">
            <v>0.98971715864426146</v>
          </cell>
        </row>
        <row r="3976">
          <cell r="A3976" t="str">
            <v>319011268</v>
          </cell>
          <cell r="B3976" t="str">
            <v>R18</v>
          </cell>
          <cell r="C3976">
            <v>62</v>
          </cell>
          <cell r="D3976" t="str">
            <v>SOFIAC COUEDIC MADORE</v>
          </cell>
          <cell r="F3976">
            <v>2</v>
          </cell>
          <cell r="G3976" t="str">
            <v>2893Z</v>
          </cell>
          <cell r="H3976">
            <v>0</v>
          </cell>
          <cell r="I3976">
            <v>0</v>
          </cell>
          <cell r="J3976">
            <v>0</v>
          </cell>
          <cell r="K3976">
            <v>0</v>
          </cell>
          <cell r="L3976">
            <v>0</v>
          </cell>
          <cell r="M3976">
            <v>0</v>
          </cell>
          <cell r="N3976">
            <v>0</v>
          </cell>
          <cell r="O3976">
            <v>0</v>
          </cell>
          <cell r="P3976">
            <v>0</v>
          </cell>
          <cell r="Q3976">
            <v>0</v>
          </cell>
          <cell r="R3976">
            <v>0</v>
          </cell>
          <cell r="T3976">
            <v>9.4874221915835175</v>
          </cell>
        </row>
        <row r="3977">
          <cell r="A3977" t="str">
            <v>320203482</v>
          </cell>
          <cell r="B3977" t="str">
            <v>R30</v>
          </cell>
          <cell r="C3977">
            <v>44</v>
          </cell>
          <cell r="D3977" t="str">
            <v>SOC TRAVAUX RECHERCHE ENGENEERIN</v>
          </cell>
          <cell r="F3977">
            <v>2</v>
          </cell>
          <cell r="G3977" t="str">
            <v>7112B</v>
          </cell>
          <cell r="H3977">
            <v>0</v>
          </cell>
          <cell r="I3977">
            <v>0</v>
          </cell>
          <cell r="J3977">
            <v>0</v>
          </cell>
          <cell r="K3977">
            <v>0</v>
          </cell>
          <cell r="L3977">
            <v>0</v>
          </cell>
          <cell r="M3977">
            <v>0</v>
          </cell>
          <cell r="N3977">
            <v>0</v>
          </cell>
          <cell r="O3977">
            <v>0</v>
          </cell>
          <cell r="P3977">
            <v>0</v>
          </cell>
          <cell r="Q3977">
            <v>0</v>
          </cell>
          <cell r="R3977">
            <v>0</v>
          </cell>
          <cell r="T3977">
            <v>9.5191432574745569</v>
          </cell>
        </row>
        <row r="3978">
          <cell r="A3978" t="str">
            <v>328877444</v>
          </cell>
          <cell r="B3978" t="str">
            <v>R06</v>
          </cell>
          <cell r="C3978">
            <v>35</v>
          </cell>
          <cell r="D3978" t="str">
            <v>AXEL FRANCE</v>
          </cell>
          <cell r="F3978">
            <v>2</v>
          </cell>
          <cell r="G3978" t="str">
            <v>1920Z</v>
          </cell>
          <cell r="H3978">
            <v>0</v>
          </cell>
          <cell r="I3978">
            <v>0</v>
          </cell>
          <cell r="J3978">
            <v>0</v>
          </cell>
          <cell r="K3978">
            <v>0</v>
          </cell>
          <cell r="L3978">
            <v>0</v>
          </cell>
          <cell r="M3978">
            <v>0</v>
          </cell>
          <cell r="N3978">
            <v>0</v>
          </cell>
          <cell r="O3978">
            <v>0</v>
          </cell>
          <cell r="P3978">
            <v>0</v>
          </cell>
          <cell r="Q3978">
            <v>0</v>
          </cell>
          <cell r="R3978">
            <v>0</v>
          </cell>
          <cell r="T3978">
            <v>9.1798464332673397</v>
          </cell>
        </row>
        <row r="3979">
          <cell r="A3979" t="str">
            <v>332390566</v>
          </cell>
          <cell r="B3979" t="str">
            <v>R16</v>
          </cell>
          <cell r="C3979">
            <v>114</v>
          </cell>
          <cell r="D3979" t="str">
            <v>STEPHANIX</v>
          </cell>
          <cell r="F3979">
            <v>4</v>
          </cell>
          <cell r="G3979" t="str">
            <v>2660Z</v>
          </cell>
          <cell r="H3979">
            <v>0</v>
          </cell>
          <cell r="I3979">
            <v>0</v>
          </cell>
          <cell r="J3979">
            <v>0</v>
          </cell>
          <cell r="K3979">
            <v>0</v>
          </cell>
          <cell r="L3979">
            <v>0</v>
          </cell>
          <cell r="M3979">
            <v>0</v>
          </cell>
          <cell r="N3979">
            <v>0</v>
          </cell>
          <cell r="O3979">
            <v>0</v>
          </cell>
          <cell r="P3979">
            <v>0</v>
          </cell>
          <cell r="Q3979">
            <v>0</v>
          </cell>
          <cell r="R3979">
            <v>0</v>
          </cell>
          <cell r="T3979">
            <v>1.0383426013869284</v>
          </cell>
        </row>
        <row r="3980">
          <cell r="A3980" t="str">
            <v>332665371</v>
          </cell>
          <cell r="B3980" t="str">
            <v>R29</v>
          </cell>
          <cell r="C3980">
            <v>202</v>
          </cell>
          <cell r="D3980" t="str">
            <v>CEGEDIM SRH</v>
          </cell>
          <cell r="F3980">
            <v>8</v>
          </cell>
          <cell r="G3980" t="str">
            <v>6311Z</v>
          </cell>
          <cell r="H3980">
            <v>0</v>
          </cell>
          <cell r="I3980">
            <v>0</v>
          </cell>
          <cell r="J3980">
            <v>0</v>
          </cell>
          <cell r="K3980">
            <v>0</v>
          </cell>
          <cell r="L3980">
            <v>0</v>
          </cell>
          <cell r="M3980">
            <v>0</v>
          </cell>
          <cell r="N3980">
            <v>0</v>
          </cell>
          <cell r="O3980">
            <v>0</v>
          </cell>
          <cell r="P3980">
            <v>0</v>
          </cell>
          <cell r="Q3980">
            <v>0</v>
          </cell>
          <cell r="R3980">
            <v>0</v>
          </cell>
          <cell r="T3980">
            <v>1.001762823597254</v>
          </cell>
        </row>
        <row r="3981">
          <cell r="A3981" t="str">
            <v>340012939</v>
          </cell>
          <cell r="B3981" t="str">
            <v>R13</v>
          </cell>
          <cell r="C3981">
            <v>166</v>
          </cell>
          <cell r="D3981" t="str">
            <v>SYNERGIE CAD</v>
          </cell>
          <cell r="F3981">
            <v>4</v>
          </cell>
          <cell r="G3981" t="str">
            <v>2612Z</v>
          </cell>
          <cell r="H3981">
            <v>0</v>
          </cell>
          <cell r="I3981">
            <v>0</v>
          </cell>
          <cell r="J3981">
            <v>0</v>
          </cell>
          <cell r="K3981">
            <v>0</v>
          </cell>
          <cell r="L3981">
            <v>0</v>
          </cell>
          <cell r="M3981">
            <v>0</v>
          </cell>
          <cell r="N3981">
            <v>0</v>
          </cell>
          <cell r="O3981">
            <v>0</v>
          </cell>
          <cell r="P3981">
            <v>0</v>
          </cell>
          <cell r="Q3981">
            <v>0</v>
          </cell>
          <cell r="R3981">
            <v>0</v>
          </cell>
          <cell r="T3981">
            <v>0.98610342577594123</v>
          </cell>
        </row>
        <row r="3982">
          <cell r="A3982" t="str">
            <v>348884677</v>
          </cell>
          <cell r="B3982" t="str">
            <v>R31</v>
          </cell>
          <cell r="C3982">
            <v>250</v>
          </cell>
          <cell r="D3982" t="str">
            <v>GESTION FORMAT PREVOYANCE SERVIC</v>
          </cell>
          <cell r="F3982">
            <v>7</v>
          </cell>
          <cell r="G3982" t="str">
            <v>6622Z</v>
          </cell>
          <cell r="H3982">
            <v>0</v>
          </cell>
          <cell r="I3982">
            <v>0</v>
          </cell>
          <cell r="J3982">
            <v>0</v>
          </cell>
          <cell r="K3982">
            <v>0</v>
          </cell>
          <cell r="L3982">
            <v>0</v>
          </cell>
          <cell r="M3982">
            <v>0</v>
          </cell>
          <cell r="N3982">
            <v>0</v>
          </cell>
          <cell r="O3982">
            <v>0</v>
          </cell>
          <cell r="P3982">
            <v>0</v>
          </cell>
          <cell r="Q3982">
            <v>0</v>
          </cell>
          <cell r="R3982">
            <v>0</v>
          </cell>
          <cell r="T3982">
            <v>10.804128863742729</v>
          </cell>
        </row>
        <row r="3983">
          <cell r="A3983" t="str">
            <v>349047712</v>
          </cell>
          <cell r="B3983" t="str">
            <v>R27</v>
          </cell>
          <cell r="C3983">
            <v>56</v>
          </cell>
          <cell r="D3983" t="str">
            <v>ILEX</v>
          </cell>
          <cell r="F3983">
            <v>22</v>
          </cell>
          <cell r="G3983" t="str">
            <v>5829A</v>
          </cell>
          <cell r="H3983">
            <v>0</v>
          </cell>
          <cell r="I3983">
            <v>0</v>
          </cell>
          <cell r="J3983">
            <v>0</v>
          </cell>
          <cell r="K3983">
            <v>0</v>
          </cell>
          <cell r="L3983">
            <v>0</v>
          </cell>
          <cell r="M3983">
            <v>0</v>
          </cell>
          <cell r="N3983">
            <v>0</v>
          </cell>
          <cell r="O3983">
            <v>0</v>
          </cell>
          <cell r="P3983">
            <v>0</v>
          </cell>
          <cell r="Q3983">
            <v>0</v>
          </cell>
          <cell r="R3983">
            <v>0</v>
          </cell>
          <cell r="T3983">
            <v>1.0139949094636025</v>
          </cell>
        </row>
        <row r="3984">
          <cell r="A3984" t="str">
            <v>350877866</v>
          </cell>
          <cell r="B3984" t="str">
            <v>R17</v>
          </cell>
          <cell r="C3984">
            <v>119</v>
          </cell>
          <cell r="D3984" t="str">
            <v>MS RELAIS</v>
          </cell>
          <cell r="F3984">
            <v>11</v>
          </cell>
          <cell r="G3984" t="str">
            <v>2712Z</v>
          </cell>
          <cell r="H3984">
            <v>0</v>
          </cell>
          <cell r="I3984">
            <v>0</v>
          </cell>
          <cell r="J3984">
            <v>0</v>
          </cell>
          <cell r="K3984">
            <v>0</v>
          </cell>
          <cell r="L3984">
            <v>0</v>
          </cell>
          <cell r="M3984">
            <v>0</v>
          </cell>
          <cell r="N3984">
            <v>0</v>
          </cell>
          <cell r="O3984">
            <v>0</v>
          </cell>
          <cell r="P3984">
            <v>0</v>
          </cell>
          <cell r="Q3984">
            <v>0</v>
          </cell>
          <cell r="R3984">
            <v>0</v>
          </cell>
          <cell r="T3984">
            <v>1.0230214172415206</v>
          </cell>
        </row>
        <row r="3985">
          <cell r="A3985" t="str">
            <v>351921317</v>
          </cell>
          <cell r="B3985" t="str">
            <v>R30</v>
          </cell>
          <cell r="C3985">
            <v>58</v>
          </cell>
          <cell r="D3985" t="str">
            <v>SDMS PROVENCE</v>
          </cell>
          <cell r="F3985">
            <v>25</v>
          </cell>
          <cell r="G3985" t="str">
            <v>7120B</v>
          </cell>
          <cell r="H3985">
            <v>0</v>
          </cell>
          <cell r="I3985">
            <v>0</v>
          </cell>
          <cell r="J3985">
            <v>0</v>
          </cell>
          <cell r="K3985">
            <v>0</v>
          </cell>
          <cell r="L3985">
            <v>0</v>
          </cell>
          <cell r="M3985">
            <v>0</v>
          </cell>
          <cell r="N3985">
            <v>0</v>
          </cell>
          <cell r="O3985">
            <v>0</v>
          </cell>
          <cell r="P3985">
            <v>2</v>
          </cell>
          <cell r="Q3985">
            <v>3</v>
          </cell>
          <cell r="R3985">
            <v>5</v>
          </cell>
          <cell r="S3985" t="str">
            <v>retraite</v>
          </cell>
          <cell r="T3985">
            <v>1.0048053561194548</v>
          </cell>
        </row>
        <row r="3986">
          <cell r="A3986" t="str">
            <v>377591060</v>
          </cell>
          <cell r="B3986" t="str">
            <v>R18</v>
          </cell>
          <cell r="C3986">
            <v>28</v>
          </cell>
          <cell r="D3986" t="str">
            <v>ELYT 3</v>
          </cell>
          <cell r="F3986">
            <v>2</v>
          </cell>
          <cell r="G3986" t="str">
            <v>2825Z</v>
          </cell>
          <cell r="H3986">
            <v>0</v>
          </cell>
          <cell r="I3986">
            <v>0</v>
          </cell>
          <cell r="J3986">
            <v>0</v>
          </cell>
          <cell r="K3986">
            <v>0</v>
          </cell>
          <cell r="L3986">
            <v>0</v>
          </cell>
          <cell r="M3986">
            <v>0</v>
          </cell>
          <cell r="N3986">
            <v>0</v>
          </cell>
          <cell r="O3986">
            <v>0</v>
          </cell>
          <cell r="P3986">
            <v>0</v>
          </cell>
          <cell r="Q3986">
            <v>0</v>
          </cell>
          <cell r="R3986">
            <v>0</v>
          </cell>
          <cell r="T3986">
            <v>9.4593069968261432</v>
          </cell>
        </row>
        <row r="3987">
          <cell r="A3987" t="str">
            <v>384596847</v>
          </cell>
          <cell r="B3987" t="str">
            <v>R29</v>
          </cell>
          <cell r="C3987">
            <v>42</v>
          </cell>
          <cell r="D3987" t="str">
            <v>FOUR J'S DEVELOPMENT TOOLS</v>
          </cell>
          <cell r="F3987">
            <v>30</v>
          </cell>
          <cell r="G3987" t="str">
            <v>6202A</v>
          </cell>
          <cell r="H3987">
            <v>2</v>
          </cell>
          <cell r="I3987">
            <v>0</v>
          </cell>
          <cell r="J3987">
            <v>0</v>
          </cell>
          <cell r="K3987">
            <v>0</v>
          </cell>
          <cell r="L3987">
            <v>0</v>
          </cell>
          <cell r="M3987">
            <v>0</v>
          </cell>
          <cell r="N3987">
            <v>0</v>
          </cell>
          <cell r="O3987">
            <v>0</v>
          </cell>
          <cell r="P3987">
            <v>0</v>
          </cell>
          <cell r="Q3987">
            <v>0</v>
          </cell>
          <cell r="R3987">
            <v>2</v>
          </cell>
          <cell r="T3987">
            <v>1.0064888691112781</v>
          </cell>
        </row>
        <row r="3988">
          <cell r="A3988" t="str">
            <v>384935557</v>
          </cell>
          <cell r="B3988" t="str">
            <v>R29</v>
          </cell>
          <cell r="C3988">
            <v>88</v>
          </cell>
          <cell r="D3988" t="str">
            <v>ELCIMAI INFORMATIQUE</v>
          </cell>
          <cell r="F3988">
            <v>5</v>
          </cell>
          <cell r="G3988" t="str">
            <v>6202A</v>
          </cell>
          <cell r="H3988">
            <v>0</v>
          </cell>
          <cell r="I3988">
            <v>0</v>
          </cell>
          <cell r="J3988">
            <v>0</v>
          </cell>
          <cell r="K3988">
            <v>0</v>
          </cell>
          <cell r="L3988">
            <v>0</v>
          </cell>
          <cell r="M3988">
            <v>1</v>
          </cell>
          <cell r="N3988">
            <v>0</v>
          </cell>
          <cell r="O3988">
            <v>0</v>
          </cell>
          <cell r="P3988">
            <v>0</v>
          </cell>
          <cell r="Q3988">
            <v>0</v>
          </cell>
          <cell r="R3988">
            <v>1</v>
          </cell>
          <cell r="T3988">
            <v>9.4937822469589079</v>
          </cell>
        </row>
        <row r="3989">
          <cell r="A3989" t="str">
            <v>393676895</v>
          </cell>
          <cell r="B3989" t="str">
            <v>R18</v>
          </cell>
          <cell r="C3989">
            <v>124</v>
          </cell>
          <cell r="D3989" t="str">
            <v>ALFA LAVAL SPIRAL</v>
          </cell>
          <cell r="F3989">
            <v>3</v>
          </cell>
          <cell r="G3989" t="str">
            <v>2825Z</v>
          </cell>
          <cell r="H3989">
            <v>0</v>
          </cell>
          <cell r="I3989">
            <v>0</v>
          </cell>
          <cell r="J3989">
            <v>0</v>
          </cell>
          <cell r="K3989">
            <v>0</v>
          </cell>
          <cell r="L3989">
            <v>0</v>
          </cell>
          <cell r="M3989">
            <v>0</v>
          </cell>
          <cell r="N3989">
            <v>0</v>
          </cell>
          <cell r="O3989">
            <v>0</v>
          </cell>
          <cell r="P3989">
            <v>0</v>
          </cell>
          <cell r="Q3989">
            <v>0</v>
          </cell>
          <cell r="R3989">
            <v>0</v>
          </cell>
          <cell r="T3989">
            <v>1.00117468735508</v>
          </cell>
        </row>
        <row r="3990">
          <cell r="A3990" t="str">
            <v>397710690</v>
          </cell>
          <cell r="B3990" t="str">
            <v>R08</v>
          </cell>
          <cell r="C3990">
            <v>150</v>
          </cell>
          <cell r="D3990" t="str">
            <v>DELPHARM BRETIGNY</v>
          </cell>
          <cell r="F3990">
            <v>4</v>
          </cell>
          <cell r="G3990" t="str">
            <v>2110Z</v>
          </cell>
          <cell r="H3990">
            <v>0</v>
          </cell>
          <cell r="I3990">
            <v>1</v>
          </cell>
          <cell r="J3990">
            <v>1</v>
          </cell>
          <cell r="K3990">
            <v>0</v>
          </cell>
          <cell r="L3990">
            <v>0</v>
          </cell>
          <cell r="M3990">
            <v>0</v>
          </cell>
          <cell r="N3990">
            <v>0</v>
          </cell>
          <cell r="O3990">
            <v>0</v>
          </cell>
          <cell r="P3990">
            <v>0</v>
          </cell>
          <cell r="Q3990">
            <v>1</v>
          </cell>
          <cell r="R3990">
            <v>2</v>
          </cell>
          <cell r="T3990">
            <v>9.4863561522296642</v>
          </cell>
        </row>
        <row r="3991">
          <cell r="A3991" t="str">
            <v>399060953</v>
          </cell>
          <cell r="B3991" t="str">
            <v>R30</v>
          </cell>
          <cell r="C3991">
            <v>19</v>
          </cell>
          <cell r="D3991" t="str">
            <v>L.B.M INDUSTRIES</v>
          </cell>
          <cell r="F3991">
            <v>12</v>
          </cell>
          <cell r="G3991" t="str">
            <v>7112B</v>
          </cell>
          <cell r="H3991">
            <v>0</v>
          </cell>
          <cell r="I3991">
            <v>0</v>
          </cell>
          <cell r="J3991">
            <v>0</v>
          </cell>
          <cell r="K3991">
            <v>0</v>
          </cell>
          <cell r="L3991">
            <v>0</v>
          </cell>
          <cell r="M3991">
            <v>0</v>
          </cell>
          <cell r="N3991">
            <v>0</v>
          </cell>
          <cell r="O3991">
            <v>0</v>
          </cell>
          <cell r="P3991">
            <v>0</v>
          </cell>
          <cell r="Q3991">
            <v>0</v>
          </cell>
          <cell r="R3991">
            <v>0</v>
          </cell>
          <cell r="T3991">
            <v>0.9917963804533132</v>
          </cell>
        </row>
        <row r="3992">
          <cell r="A3992" t="str">
            <v>402125033</v>
          </cell>
          <cell r="B3992" t="str">
            <v>R29</v>
          </cell>
          <cell r="C3992">
            <v>207</v>
          </cell>
          <cell r="D3992" t="str">
            <v>VECTEUR PLUS</v>
          </cell>
          <cell r="F3992">
            <v>12</v>
          </cell>
          <cell r="G3992" t="str">
            <v>6201Z</v>
          </cell>
          <cell r="H3992">
            <v>0</v>
          </cell>
          <cell r="I3992">
            <v>0</v>
          </cell>
          <cell r="J3992">
            <v>0</v>
          </cell>
          <cell r="K3992">
            <v>0</v>
          </cell>
          <cell r="L3992">
            <v>0</v>
          </cell>
          <cell r="M3992">
            <v>0</v>
          </cell>
          <cell r="N3992">
            <v>0</v>
          </cell>
          <cell r="O3992">
            <v>0</v>
          </cell>
          <cell r="P3992">
            <v>0</v>
          </cell>
          <cell r="Q3992">
            <v>0</v>
          </cell>
          <cell r="R3992">
            <v>0</v>
          </cell>
          <cell r="T3992">
            <v>1.0029282546046951</v>
          </cell>
        </row>
        <row r="3993">
          <cell r="A3993" t="str">
            <v>440018059</v>
          </cell>
          <cell r="B3993" t="str">
            <v>R03</v>
          </cell>
          <cell r="C3993">
            <v>295</v>
          </cell>
          <cell r="D3993" t="str">
            <v>ECKES GRANINI FRANCE SNC</v>
          </cell>
          <cell r="F3993">
            <v>2</v>
          </cell>
          <cell r="G3993" t="str">
            <v>1032Z</v>
          </cell>
          <cell r="H3993">
            <v>0</v>
          </cell>
          <cell r="I3993">
            <v>0</v>
          </cell>
          <cell r="J3993">
            <v>0</v>
          </cell>
          <cell r="K3993">
            <v>0</v>
          </cell>
          <cell r="L3993">
            <v>0</v>
          </cell>
          <cell r="M3993">
            <v>1</v>
          </cell>
          <cell r="N3993">
            <v>0</v>
          </cell>
          <cell r="O3993">
            <v>0</v>
          </cell>
          <cell r="P3993">
            <v>0</v>
          </cell>
          <cell r="Q3993">
            <v>0</v>
          </cell>
          <cell r="R3993">
            <v>1</v>
          </cell>
          <cell r="T3993">
            <v>9.3825186639475984</v>
          </cell>
        </row>
        <row r="3994">
          <cell r="A3994" t="str">
            <v>444575120</v>
          </cell>
          <cell r="B3994" t="str">
            <v>R03</v>
          </cell>
          <cell r="C3994">
            <v>589</v>
          </cell>
          <cell r="D3994" t="str">
            <v>MOY PARK FRANCE SAS</v>
          </cell>
          <cell r="F3994">
            <v>5</v>
          </cell>
          <cell r="G3994" t="str">
            <v>1085Z</v>
          </cell>
          <cell r="H3994">
            <v>0</v>
          </cell>
          <cell r="I3994">
            <v>0</v>
          </cell>
          <cell r="J3994">
            <v>0</v>
          </cell>
          <cell r="K3994">
            <v>0</v>
          </cell>
          <cell r="L3994">
            <v>0</v>
          </cell>
          <cell r="M3994">
            <v>0</v>
          </cell>
          <cell r="N3994">
            <v>0</v>
          </cell>
          <cell r="O3994">
            <v>0</v>
          </cell>
          <cell r="P3994">
            <v>0</v>
          </cell>
          <cell r="Q3994">
            <v>1</v>
          </cell>
          <cell r="R3994">
            <v>1</v>
          </cell>
          <cell r="T3994">
            <v>1.0297537586768173</v>
          </cell>
        </row>
        <row r="3995">
          <cell r="A3995" t="str">
            <v>582045852</v>
          </cell>
          <cell r="B3995" t="str">
            <v>R18</v>
          </cell>
          <cell r="C3995">
            <v>23</v>
          </cell>
          <cell r="D3995" t="str">
            <v>DUMOULIN ET CIE</v>
          </cell>
          <cell r="F3995">
            <v>5</v>
          </cell>
          <cell r="G3995" t="str">
            <v>2893Z</v>
          </cell>
          <cell r="H3995">
            <v>1</v>
          </cell>
          <cell r="I3995">
            <v>0</v>
          </cell>
          <cell r="J3995">
            <v>0</v>
          </cell>
          <cell r="K3995">
            <v>0</v>
          </cell>
          <cell r="L3995">
            <v>0</v>
          </cell>
          <cell r="M3995">
            <v>0</v>
          </cell>
          <cell r="N3995">
            <v>0</v>
          </cell>
          <cell r="O3995">
            <v>0</v>
          </cell>
          <cell r="P3995">
            <v>0</v>
          </cell>
          <cell r="Q3995">
            <v>0</v>
          </cell>
          <cell r="R3995">
            <v>1</v>
          </cell>
          <cell r="T3995">
            <v>9.4985692258814094</v>
          </cell>
        </row>
        <row r="3996">
          <cell r="A3996" t="str">
            <v>916521107</v>
          </cell>
          <cell r="B3996" t="str">
            <v>R03</v>
          </cell>
          <cell r="C3996">
            <v>697</v>
          </cell>
          <cell r="D3996" t="str">
            <v>WRIGLEY FRANCE SNC</v>
          </cell>
          <cell r="F3996">
            <v>9</v>
          </cell>
          <cell r="G3996" t="str">
            <v>1082Z</v>
          </cell>
          <cell r="H3996">
            <v>0</v>
          </cell>
          <cell r="I3996">
            <v>0</v>
          </cell>
          <cell r="J3996">
            <v>0</v>
          </cell>
          <cell r="K3996">
            <v>0</v>
          </cell>
          <cell r="L3996">
            <v>0</v>
          </cell>
          <cell r="M3996">
            <v>0</v>
          </cell>
          <cell r="N3996">
            <v>0</v>
          </cell>
          <cell r="O3996">
            <v>0</v>
          </cell>
          <cell r="P3996">
            <v>0</v>
          </cell>
          <cell r="Q3996">
            <v>0</v>
          </cell>
          <cell r="R3996">
            <v>0</v>
          </cell>
          <cell r="T3996">
            <v>1.0862985278353567</v>
          </cell>
        </row>
        <row r="3997">
          <cell r="A3997" t="str">
            <v>997917521</v>
          </cell>
          <cell r="B3997" t="str">
            <v>R18</v>
          </cell>
          <cell r="C3997">
            <v>11</v>
          </cell>
          <cell r="D3997" t="str">
            <v>CONST MAT STOCK TRANSPORT AUTOM</v>
          </cell>
          <cell r="F3997">
            <v>1</v>
          </cell>
          <cell r="G3997" t="str">
            <v>2893Z</v>
          </cell>
          <cell r="H3997">
            <v>0</v>
          </cell>
          <cell r="I3997">
            <v>0</v>
          </cell>
          <cell r="J3997">
            <v>0</v>
          </cell>
          <cell r="K3997">
            <v>0</v>
          </cell>
          <cell r="L3997">
            <v>0</v>
          </cell>
          <cell r="M3997">
            <v>0</v>
          </cell>
          <cell r="N3997">
            <v>0</v>
          </cell>
          <cell r="O3997">
            <v>0</v>
          </cell>
          <cell r="P3997">
            <v>0</v>
          </cell>
          <cell r="Q3997">
            <v>0</v>
          </cell>
          <cell r="R3997">
            <v>0</v>
          </cell>
          <cell r="T3997">
            <v>9.483710179752709</v>
          </cell>
        </row>
        <row r="3998">
          <cell r="A3998" t="str">
            <v>449400076</v>
          </cell>
          <cell r="B3998" t="str">
            <v>R19</v>
          </cell>
          <cell r="C3998">
            <v>310</v>
          </cell>
          <cell r="D3998" t="str">
            <v>BORGWARNER France SAS</v>
          </cell>
          <cell r="F3998">
            <v>3</v>
          </cell>
          <cell r="G3998" t="str">
            <v>2931Z</v>
          </cell>
          <cell r="H3998">
            <v>0</v>
          </cell>
          <cell r="I3998">
            <v>0</v>
          </cell>
          <cell r="J3998">
            <v>0</v>
          </cell>
          <cell r="K3998">
            <v>0</v>
          </cell>
          <cell r="L3998">
            <v>0</v>
          </cell>
          <cell r="M3998">
            <v>2</v>
          </cell>
          <cell r="N3998">
            <v>0</v>
          </cell>
          <cell r="O3998">
            <v>0</v>
          </cell>
          <cell r="P3998">
            <v>0</v>
          </cell>
          <cell r="Q3998">
            <v>0</v>
          </cell>
          <cell r="R3998">
            <v>2</v>
          </cell>
          <cell r="T3998">
            <v>0.98832735412601036</v>
          </cell>
        </row>
        <row r="3999">
          <cell r="A3999" t="str">
            <v>433225356</v>
          </cell>
          <cell r="B3999" t="str">
            <v>R03</v>
          </cell>
          <cell r="C3999">
            <v>1500</v>
          </cell>
          <cell r="D3999" t="str">
            <v>BARILLA</v>
          </cell>
          <cell r="F3999">
            <v>6</v>
          </cell>
          <cell r="G3999" t="str">
            <v>1081Z</v>
          </cell>
          <cell r="H3999">
            <v>0</v>
          </cell>
          <cell r="I3999">
            <v>0</v>
          </cell>
          <cell r="J3999">
            <v>0</v>
          </cell>
          <cell r="K3999">
            <v>0</v>
          </cell>
          <cell r="L3999">
            <v>0</v>
          </cell>
          <cell r="M3999">
            <v>0</v>
          </cell>
          <cell r="N3999">
            <v>0</v>
          </cell>
          <cell r="O3999">
            <v>0</v>
          </cell>
          <cell r="P3999">
            <v>0</v>
          </cell>
          <cell r="Q3999">
            <v>0</v>
          </cell>
          <cell r="R3999">
            <v>0</v>
          </cell>
          <cell r="T3999">
            <v>1.0435460599849529</v>
          </cell>
        </row>
        <row r="4000">
          <cell r="A4000" t="str">
            <v>327517702</v>
          </cell>
          <cell r="B4000" t="str">
            <v>R27</v>
          </cell>
          <cell r="C4000">
            <v>11</v>
          </cell>
          <cell r="D4000" t="str">
            <v>TLSE MICRO INFORMAT CONSEIL ELLIPSES</v>
          </cell>
          <cell r="F4000">
            <v>4</v>
          </cell>
          <cell r="G4000" t="str">
            <v>5829B</v>
          </cell>
          <cell r="H4000">
            <v>0</v>
          </cell>
          <cell r="I4000">
            <v>0</v>
          </cell>
          <cell r="J4000">
            <v>0</v>
          </cell>
          <cell r="K4000">
            <v>0</v>
          </cell>
          <cell r="L4000">
            <v>0</v>
          </cell>
          <cell r="M4000">
            <v>0</v>
          </cell>
          <cell r="N4000">
            <v>0</v>
          </cell>
          <cell r="O4000">
            <v>0</v>
          </cell>
          <cell r="P4000">
            <v>0</v>
          </cell>
          <cell r="Q4000">
            <v>0</v>
          </cell>
          <cell r="R4000">
            <v>0</v>
          </cell>
          <cell r="T4000">
            <v>4.0098429267975177</v>
          </cell>
        </row>
        <row r="4001">
          <cell r="A4001" t="str">
            <v>334503901</v>
          </cell>
          <cell r="B4001" t="str">
            <v>R02</v>
          </cell>
          <cell r="C4001">
            <v>10</v>
          </cell>
          <cell r="D4001" t="str">
            <v>SBM FRANCE</v>
          </cell>
          <cell r="F4001">
            <v>6</v>
          </cell>
          <cell r="G4001" t="str">
            <v>09</v>
          </cell>
          <cell r="H4001">
            <v>0</v>
          </cell>
          <cell r="I4001">
            <v>0</v>
          </cell>
          <cell r="J4001">
            <v>0</v>
          </cell>
          <cell r="K4001">
            <v>0</v>
          </cell>
          <cell r="L4001">
            <v>0</v>
          </cell>
          <cell r="M4001">
            <v>0</v>
          </cell>
          <cell r="N4001">
            <v>0</v>
          </cell>
          <cell r="O4001">
            <v>0</v>
          </cell>
          <cell r="P4001">
            <v>0</v>
          </cell>
          <cell r="Q4001">
            <v>0</v>
          </cell>
          <cell r="R4001">
            <v>0</v>
          </cell>
          <cell r="T4001">
            <v>4.1113210876278918</v>
          </cell>
        </row>
        <row r="4002">
          <cell r="A4002" t="str">
            <v>424942993</v>
          </cell>
          <cell r="B4002" t="str">
            <v>R09</v>
          </cell>
          <cell r="C4002">
            <v>38</v>
          </cell>
          <cell r="D4002" t="str">
            <v>ADDAX</v>
          </cell>
          <cell r="F4002">
            <v>1</v>
          </cell>
          <cell r="G4002" t="str">
            <v>2219Z</v>
          </cell>
          <cell r="H4002">
            <v>0</v>
          </cell>
          <cell r="I4002">
            <v>0</v>
          </cell>
          <cell r="J4002">
            <v>0</v>
          </cell>
          <cell r="K4002">
            <v>0</v>
          </cell>
          <cell r="L4002">
            <v>0</v>
          </cell>
          <cell r="M4002">
            <v>0</v>
          </cell>
          <cell r="N4002">
            <v>0</v>
          </cell>
          <cell r="O4002">
            <v>0</v>
          </cell>
          <cell r="P4002">
            <v>0</v>
          </cell>
          <cell r="Q4002">
            <v>0</v>
          </cell>
          <cell r="R4002">
            <v>0</v>
          </cell>
          <cell r="T4002">
            <v>4.0178517838224757</v>
          </cell>
        </row>
        <row r="4003">
          <cell r="A4003" t="str">
            <v>438737108</v>
          </cell>
          <cell r="B4003" t="str">
            <v>R08</v>
          </cell>
          <cell r="C4003">
            <v>89</v>
          </cell>
          <cell r="D4003" t="str">
            <v>LABORATOIRE DE LA MER</v>
          </cell>
          <cell r="F4003">
            <v>4</v>
          </cell>
          <cell r="G4003" t="str">
            <v>2120Z</v>
          </cell>
          <cell r="H4003">
            <v>0</v>
          </cell>
          <cell r="I4003">
            <v>0</v>
          </cell>
          <cell r="J4003">
            <v>0</v>
          </cell>
          <cell r="K4003">
            <v>0</v>
          </cell>
          <cell r="L4003">
            <v>0</v>
          </cell>
          <cell r="M4003">
            <v>0</v>
          </cell>
          <cell r="N4003">
            <v>0</v>
          </cell>
          <cell r="O4003">
            <v>0</v>
          </cell>
          <cell r="P4003">
            <v>0</v>
          </cell>
          <cell r="Q4003">
            <v>0</v>
          </cell>
          <cell r="R4003">
            <v>0</v>
          </cell>
          <cell r="T4003">
            <v>3.9976199788267257</v>
          </cell>
        </row>
        <row r="4004">
          <cell r="A4004" t="str">
            <v>515720647</v>
          </cell>
          <cell r="B4004" t="str">
            <v>R22</v>
          </cell>
          <cell r="C4004">
            <v>185</v>
          </cell>
          <cell r="D4004" t="str">
            <v>GAMING PARTNERS INTERNATIONAL</v>
          </cell>
          <cell r="F4004">
            <v>4</v>
          </cell>
          <cell r="G4004" t="str">
            <v>3240Z</v>
          </cell>
          <cell r="H4004">
            <v>0</v>
          </cell>
          <cell r="I4004">
            <v>0</v>
          </cell>
          <cell r="J4004">
            <v>0</v>
          </cell>
          <cell r="K4004">
            <v>0</v>
          </cell>
          <cell r="L4004">
            <v>0</v>
          </cell>
          <cell r="M4004">
            <v>0</v>
          </cell>
          <cell r="N4004">
            <v>0</v>
          </cell>
          <cell r="O4004">
            <v>0</v>
          </cell>
          <cell r="P4004">
            <v>0</v>
          </cell>
          <cell r="Q4004">
            <v>0</v>
          </cell>
          <cell r="R4004">
            <v>0</v>
          </cell>
          <cell r="T4004">
            <v>1.0132639436075772</v>
          </cell>
        </row>
        <row r="4005">
          <cell r="A4005" t="str">
            <v>380295477</v>
          </cell>
          <cell r="B4005" t="str">
            <v>R17</v>
          </cell>
          <cell r="C4005">
            <v>23</v>
          </cell>
          <cell r="D4005" t="str">
            <v>NOALIA SOLUTIONS SAS</v>
          </cell>
          <cell r="F4005">
            <v>2</v>
          </cell>
          <cell r="G4005" t="str">
            <v>2712Z</v>
          </cell>
          <cell r="H4005">
            <v>0</v>
          </cell>
          <cell r="I4005">
            <v>0</v>
          </cell>
          <cell r="J4005">
            <v>0</v>
          </cell>
          <cell r="K4005">
            <v>0</v>
          </cell>
          <cell r="L4005">
            <v>0</v>
          </cell>
          <cell r="M4005">
            <v>0</v>
          </cell>
          <cell r="N4005">
            <v>0</v>
          </cell>
          <cell r="O4005">
            <v>0</v>
          </cell>
          <cell r="P4005">
            <v>0</v>
          </cell>
          <cell r="Q4005">
            <v>1</v>
          </cell>
          <cell r="R4005">
            <v>1</v>
          </cell>
          <cell r="T4005">
            <v>1.0041369896434291</v>
          </cell>
        </row>
        <row r="4006">
          <cell r="A4006" t="str">
            <v>544800857</v>
          </cell>
          <cell r="B4006" t="str">
            <v>R05</v>
          </cell>
          <cell r="C4006">
            <v>183</v>
          </cell>
          <cell r="D4006" t="str">
            <v>GAULT ET FREMONT</v>
          </cell>
          <cell r="F4006">
            <v>11</v>
          </cell>
          <cell r="G4006" t="str">
            <v>1721B</v>
          </cell>
          <cell r="H4006">
            <v>0</v>
          </cell>
          <cell r="I4006">
            <v>0</v>
          </cell>
          <cell r="J4006">
            <v>0</v>
          </cell>
          <cell r="K4006">
            <v>0</v>
          </cell>
          <cell r="L4006">
            <v>0</v>
          </cell>
          <cell r="M4006">
            <v>0</v>
          </cell>
          <cell r="N4006">
            <v>0</v>
          </cell>
          <cell r="O4006">
            <v>0</v>
          </cell>
          <cell r="P4006">
            <v>0</v>
          </cell>
          <cell r="Q4006">
            <v>0</v>
          </cell>
          <cell r="R4006">
            <v>0</v>
          </cell>
          <cell r="T4006">
            <v>4.332363745379884</v>
          </cell>
        </row>
        <row r="4007">
          <cell r="A4007" t="str">
            <v>392975579</v>
          </cell>
          <cell r="B4007" t="str">
            <v>R30</v>
          </cell>
          <cell r="C4007">
            <v>8</v>
          </cell>
          <cell r="D4007" t="str">
            <v>SOC CONSEIL PROSPECTIVE SCIENTIF</v>
          </cell>
          <cell r="F4007">
            <v>4</v>
          </cell>
          <cell r="G4007" t="str">
            <v>7490B</v>
          </cell>
          <cell r="H4007">
            <v>0</v>
          </cell>
          <cell r="I4007">
            <v>0</v>
          </cell>
          <cell r="J4007">
            <v>0</v>
          </cell>
          <cell r="K4007">
            <v>0</v>
          </cell>
          <cell r="L4007">
            <v>0</v>
          </cell>
          <cell r="M4007">
            <v>0</v>
          </cell>
          <cell r="N4007">
            <v>0</v>
          </cell>
          <cell r="O4007">
            <v>0</v>
          </cell>
          <cell r="P4007">
            <v>0</v>
          </cell>
          <cell r="Q4007">
            <v>0</v>
          </cell>
          <cell r="R4007">
            <v>0</v>
          </cell>
          <cell r="T4007">
            <v>0.99725595620726204</v>
          </cell>
        </row>
        <row r="4008">
          <cell r="A4008" t="str">
            <v>095550307</v>
          </cell>
          <cell r="B4008" t="str">
            <v>R19</v>
          </cell>
          <cell r="C4008">
            <v>200</v>
          </cell>
          <cell r="D4008" t="str">
            <v>LEGRAS INDUSTRIES</v>
          </cell>
          <cell r="F4008">
            <v>1</v>
          </cell>
          <cell r="G4008" t="str">
            <v>2920Z</v>
          </cell>
          <cell r="H4008">
            <v>0</v>
          </cell>
          <cell r="I4008">
            <v>0</v>
          </cell>
          <cell r="J4008">
            <v>0</v>
          </cell>
          <cell r="K4008">
            <v>0</v>
          </cell>
          <cell r="L4008">
            <v>0</v>
          </cell>
          <cell r="M4008">
            <v>0</v>
          </cell>
          <cell r="N4008">
            <v>0</v>
          </cell>
          <cell r="O4008">
            <v>0</v>
          </cell>
          <cell r="P4008">
            <v>0</v>
          </cell>
          <cell r="Q4008">
            <v>0</v>
          </cell>
          <cell r="R4008">
            <v>0</v>
          </cell>
          <cell r="T4008">
            <v>0.99608981817743436</v>
          </cell>
        </row>
        <row r="4009">
          <cell r="A4009" t="str">
            <v>562046235</v>
          </cell>
          <cell r="B4009" t="str">
            <v>R13</v>
          </cell>
          <cell r="C4009">
            <v>747</v>
          </cell>
          <cell r="D4009" t="str">
            <v>PITNEY BOWES</v>
          </cell>
          <cell r="F4009">
            <v>18</v>
          </cell>
          <cell r="G4009" t="str">
            <v>2620Z</v>
          </cell>
          <cell r="H4009">
            <v>0</v>
          </cell>
          <cell r="I4009">
            <v>0</v>
          </cell>
          <cell r="J4009">
            <v>0</v>
          </cell>
          <cell r="K4009">
            <v>0</v>
          </cell>
          <cell r="L4009">
            <v>0</v>
          </cell>
          <cell r="M4009">
            <v>0</v>
          </cell>
          <cell r="N4009">
            <v>0</v>
          </cell>
          <cell r="O4009">
            <v>0</v>
          </cell>
          <cell r="P4009">
            <v>0</v>
          </cell>
          <cell r="Q4009">
            <v>0</v>
          </cell>
          <cell r="R4009">
            <v>0</v>
          </cell>
          <cell r="T4009">
            <v>1.0645745780588141</v>
          </cell>
        </row>
        <row r="4010">
          <cell r="A4010" t="str">
            <v>602039299</v>
          </cell>
          <cell r="B4010" t="str">
            <v>R26</v>
          </cell>
          <cell r="C4010">
            <v>578</v>
          </cell>
          <cell r="D4010" t="str">
            <v>TN INTERNATIONAL</v>
          </cell>
          <cell r="F4010">
            <v>15</v>
          </cell>
          <cell r="G4010" t="str">
            <v>5229B</v>
          </cell>
          <cell r="H4010">
            <v>0</v>
          </cell>
          <cell r="I4010">
            <v>0</v>
          </cell>
          <cell r="J4010">
            <v>0</v>
          </cell>
          <cell r="K4010">
            <v>0</v>
          </cell>
          <cell r="L4010">
            <v>0</v>
          </cell>
          <cell r="M4010">
            <v>0</v>
          </cell>
          <cell r="N4010">
            <v>0</v>
          </cell>
          <cell r="O4010">
            <v>0</v>
          </cell>
          <cell r="P4010">
            <v>1</v>
          </cell>
          <cell r="Q4010">
            <v>0</v>
          </cell>
          <cell r="R4010">
            <v>1</v>
          </cell>
          <cell r="S4010" t="str">
            <v>congé sabatique</v>
          </cell>
          <cell r="T4010">
            <v>1.1572951993042693</v>
          </cell>
        </row>
        <row r="4011">
          <cell r="A4011" t="str">
            <v>552042285</v>
          </cell>
          <cell r="B4011" t="str">
            <v>R17</v>
          </cell>
          <cell r="C4011">
            <v>432</v>
          </cell>
          <cell r="D4011" t="str">
            <v>ELECTROLUX HOME PRODUCTS FRANCE</v>
          </cell>
          <cell r="F4011">
            <v>10</v>
          </cell>
          <cell r="G4011" t="str">
            <v>2751Z</v>
          </cell>
          <cell r="H4011">
            <v>0</v>
          </cell>
          <cell r="I4011">
            <v>0</v>
          </cell>
          <cell r="J4011">
            <v>0</v>
          </cell>
          <cell r="K4011">
            <v>0</v>
          </cell>
          <cell r="L4011">
            <v>0</v>
          </cell>
          <cell r="M4011">
            <v>0</v>
          </cell>
          <cell r="N4011">
            <v>0</v>
          </cell>
          <cell r="O4011">
            <v>0</v>
          </cell>
          <cell r="P4011">
            <v>0</v>
          </cell>
          <cell r="Q4011">
            <v>0</v>
          </cell>
          <cell r="R4011">
            <v>0</v>
          </cell>
          <cell r="T4011">
            <v>1.0209013629268935</v>
          </cell>
        </row>
        <row r="4012">
          <cell r="A4012" t="str">
            <v>352853428</v>
          </cell>
          <cell r="B4012" t="str">
            <v>R22</v>
          </cell>
          <cell r="C4012">
            <v>32</v>
          </cell>
          <cell r="D4012" t="str">
            <v>CONCEPTS TRAVAUX PUBLICS</v>
          </cell>
          <cell r="F4012">
            <v>2</v>
          </cell>
          <cell r="G4012" t="str">
            <v>329</v>
          </cell>
          <cell r="H4012">
            <v>0</v>
          </cell>
          <cell r="I4012">
            <v>0</v>
          </cell>
          <cell r="J4012">
            <v>0</v>
          </cell>
          <cell r="K4012">
            <v>0</v>
          </cell>
          <cell r="L4012">
            <v>0</v>
          </cell>
          <cell r="M4012">
            <v>0</v>
          </cell>
          <cell r="N4012">
            <v>0</v>
          </cell>
          <cell r="O4012">
            <v>0</v>
          </cell>
          <cell r="P4012">
            <v>0</v>
          </cell>
          <cell r="Q4012">
            <v>0</v>
          </cell>
          <cell r="R4012">
            <v>0</v>
          </cell>
          <cell r="T4012">
            <v>0.99643522698057507</v>
          </cell>
        </row>
        <row r="4013">
          <cell r="A4013" t="str">
            <v>676180110</v>
          </cell>
          <cell r="B4013" t="str">
            <v>R18</v>
          </cell>
          <cell r="C4013">
            <v>137</v>
          </cell>
          <cell r="D4013" t="str">
            <v>SECO EPB SA</v>
          </cell>
          <cell r="F4013">
            <v>6</v>
          </cell>
          <cell r="G4013" t="str">
            <v>2841Z</v>
          </cell>
          <cell r="H4013">
            <v>0</v>
          </cell>
          <cell r="I4013">
            <v>0</v>
          </cell>
          <cell r="J4013">
            <v>0</v>
          </cell>
          <cell r="K4013">
            <v>0</v>
          </cell>
          <cell r="L4013">
            <v>0</v>
          </cell>
          <cell r="M4013">
            <v>0</v>
          </cell>
          <cell r="N4013">
            <v>0</v>
          </cell>
          <cell r="O4013">
            <v>0</v>
          </cell>
          <cell r="P4013">
            <v>0</v>
          </cell>
          <cell r="Q4013">
            <v>0</v>
          </cell>
          <cell r="R4013">
            <v>0</v>
          </cell>
          <cell r="T4013">
            <v>1.0023511152279565</v>
          </cell>
        </row>
        <row r="4014">
          <cell r="A4014" t="str">
            <v>399324375</v>
          </cell>
          <cell r="B4014" t="str">
            <v>R09</v>
          </cell>
          <cell r="C4014">
            <v>99</v>
          </cell>
          <cell r="D4014" t="str">
            <v>KNAUF SAS</v>
          </cell>
          <cell r="F4014">
            <v>8</v>
          </cell>
          <cell r="G4014" t="str">
            <v>222</v>
          </cell>
          <cell r="H4014">
            <v>0</v>
          </cell>
          <cell r="I4014">
            <v>0</v>
          </cell>
          <cell r="J4014">
            <v>0</v>
          </cell>
          <cell r="K4014">
            <v>0</v>
          </cell>
          <cell r="L4014">
            <v>0</v>
          </cell>
          <cell r="M4014">
            <v>0</v>
          </cell>
          <cell r="N4014">
            <v>0</v>
          </cell>
          <cell r="O4014">
            <v>0</v>
          </cell>
          <cell r="P4014">
            <v>0</v>
          </cell>
          <cell r="Q4014">
            <v>0</v>
          </cell>
          <cell r="R4014">
            <v>0</v>
          </cell>
          <cell r="T4014">
            <v>1.0091779167437873</v>
          </cell>
        </row>
        <row r="4015">
          <cell r="A4015" t="str">
            <v>180036147</v>
          </cell>
          <cell r="B4015" t="str">
            <v>R08</v>
          </cell>
          <cell r="C4015">
            <v>303</v>
          </cell>
          <cell r="D4015" t="str">
            <v>LFB LABO FRANC FRACTION BIOTECHN</v>
          </cell>
          <cell r="F4015">
            <v>136</v>
          </cell>
          <cell r="G4015" t="str">
            <v>2110Z</v>
          </cell>
          <cell r="H4015">
            <v>0</v>
          </cell>
          <cell r="I4015">
            <v>0</v>
          </cell>
          <cell r="J4015">
            <v>0</v>
          </cell>
          <cell r="K4015">
            <v>0</v>
          </cell>
          <cell r="L4015">
            <v>0</v>
          </cell>
          <cell r="M4015">
            <v>0</v>
          </cell>
          <cell r="N4015">
            <v>0</v>
          </cell>
          <cell r="O4015">
            <v>0</v>
          </cell>
          <cell r="P4015">
            <v>0</v>
          </cell>
          <cell r="Q4015">
            <v>0</v>
          </cell>
          <cell r="R4015">
            <v>0</v>
          </cell>
          <cell r="T4015">
            <v>1.0218442714664637</v>
          </cell>
        </row>
        <row r="4016">
          <cell r="A4016" t="str">
            <v>722043858</v>
          </cell>
          <cell r="B4016" t="str">
            <v>R10</v>
          </cell>
          <cell r="C4016">
            <v>616</v>
          </cell>
          <cell r="D4016" t="str">
            <v>AGC France SAS</v>
          </cell>
          <cell r="F4016">
            <v>3</v>
          </cell>
          <cell r="G4016" t="str">
            <v>2311Z</v>
          </cell>
          <cell r="H4016">
            <v>0</v>
          </cell>
          <cell r="I4016">
            <v>0</v>
          </cell>
          <cell r="J4016">
            <v>0</v>
          </cell>
          <cell r="K4016">
            <v>0</v>
          </cell>
          <cell r="L4016">
            <v>0</v>
          </cell>
          <cell r="M4016">
            <v>0</v>
          </cell>
          <cell r="N4016">
            <v>0</v>
          </cell>
          <cell r="O4016">
            <v>0</v>
          </cell>
          <cell r="P4016">
            <v>0</v>
          </cell>
          <cell r="Q4016">
            <v>0</v>
          </cell>
          <cell r="R4016">
            <v>0</v>
          </cell>
          <cell r="T4016">
            <v>0.9861563576805179</v>
          </cell>
        </row>
        <row r="4017">
          <cell r="A4017" t="str">
            <v>562037838</v>
          </cell>
          <cell r="B4017" t="str">
            <v>R18</v>
          </cell>
          <cell r="C4017">
            <v>661</v>
          </cell>
          <cell r="D4017" t="str">
            <v>MAN DIESEL &amp; TURBO FRANCE SAS</v>
          </cell>
          <cell r="F4017">
            <v>12</v>
          </cell>
          <cell r="G4017" t="str">
            <v>2811Z</v>
          </cell>
          <cell r="H4017">
            <v>0</v>
          </cell>
          <cell r="I4017">
            <v>0</v>
          </cell>
          <cell r="J4017">
            <v>0</v>
          </cell>
          <cell r="K4017">
            <v>0</v>
          </cell>
          <cell r="L4017">
            <v>0</v>
          </cell>
          <cell r="M4017">
            <v>0</v>
          </cell>
          <cell r="N4017">
            <v>0</v>
          </cell>
          <cell r="O4017">
            <v>0</v>
          </cell>
          <cell r="P4017">
            <v>0</v>
          </cell>
          <cell r="Q4017">
            <v>0</v>
          </cell>
          <cell r="R4017">
            <v>0</v>
          </cell>
          <cell r="T4017">
            <v>1.0047091997429787</v>
          </cell>
        </row>
        <row r="4018">
          <cell r="A4018" t="str">
            <v>349203760</v>
          </cell>
          <cell r="B4018" t="str">
            <v>R07</v>
          </cell>
          <cell r="C4018">
            <v>51</v>
          </cell>
          <cell r="D4018" t="str">
            <v>A B 7 INDUSTRIES</v>
          </cell>
          <cell r="F4018">
            <v>1</v>
          </cell>
          <cell r="G4018" t="str">
            <v>2020Z</v>
          </cell>
          <cell r="H4018">
            <v>0</v>
          </cell>
          <cell r="I4018">
            <v>4</v>
          </cell>
          <cell r="J4018">
            <v>4</v>
          </cell>
          <cell r="K4018">
            <v>0</v>
          </cell>
          <cell r="L4018">
            <v>0</v>
          </cell>
          <cell r="M4018">
            <v>0</v>
          </cell>
          <cell r="N4018">
            <v>0</v>
          </cell>
          <cell r="O4018">
            <v>0</v>
          </cell>
          <cell r="P4018">
            <v>0</v>
          </cell>
          <cell r="Q4018">
            <v>0</v>
          </cell>
          <cell r="R4018">
            <v>4</v>
          </cell>
          <cell r="T4018">
            <v>1.0010766803763453</v>
          </cell>
        </row>
        <row r="4019">
          <cell r="A4019" t="str">
            <v>323459974</v>
          </cell>
          <cell r="B4019" t="str">
            <v>R14</v>
          </cell>
          <cell r="C4019">
            <v>361</v>
          </cell>
          <cell r="D4019" t="str">
            <v>INEO DEFENSE</v>
          </cell>
          <cell r="F4019">
            <v>56</v>
          </cell>
          <cell r="G4019" t="str">
            <v>2630Z</v>
          </cell>
          <cell r="H4019">
            <v>0</v>
          </cell>
          <cell r="I4019">
            <v>0</v>
          </cell>
          <cell r="J4019">
            <v>0</v>
          </cell>
          <cell r="K4019">
            <v>0</v>
          </cell>
          <cell r="L4019">
            <v>0</v>
          </cell>
          <cell r="M4019">
            <v>3</v>
          </cell>
          <cell r="N4019">
            <v>0</v>
          </cell>
          <cell r="O4019">
            <v>0</v>
          </cell>
          <cell r="P4019">
            <v>0</v>
          </cell>
          <cell r="Q4019">
            <v>0</v>
          </cell>
          <cell r="R4019">
            <v>3</v>
          </cell>
          <cell r="T4019">
            <v>1.0023206260688307</v>
          </cell>
        </row>
        <row r="4020">
          <cell r="A4020" t="str">
            <v>315633081</v>
          </cell>
          <cell r="B4020" t="str">
            <v>R22</v>
          </cell>
          <cell r="C4020">
            <v>50</v>
          </cell>
          <cell r="D4020" t="str">
            <v>BALT EXTRUSION</v>
          </cell>
          <cell r="F4020">
            <v>3</v>
          </cell>
          <cell r="G4020" t="str">
            <v>3250A</v>
          </cell>
          <cell r="H4020">
            <v>0</v>
          </cell>
          <cell r="I4020">
            <v>0</v>
          </cell>
          <cell r="J4020">
            <v>0</v>
          </cell>
          <cell r="K4020">
            <v>0</v>
          </cell>
          <cell r="L4020">
            <v>0</v>
          </cell>
          <cell r="M4020">
            <v>0</v>
          </cell>
          <cell r="N4020">
            <v>0</v>
          </cell>
          <cell r="O4020">
            <v>0</v>
          </cell>
          <cell r="P4020">
            <v>0</v>
          </cell>
          <cell r="Q4020">
            <v>0</v>
          </cell>
          <cell r="R4020">
            <v>0</v>
          </cell>
          <cell r="T4020">
            <v>0.99465886514900037</v>
          </cell>
        </row>
        <row r="4021">
          <cell r="A4021" t="str">
            <v>712008580</v>
          </cell>
          <cell r="B4021" t="str">
            <v>R18</v>
          </cell>
          <cell r="C4021">
            <v>255</v>
          </cell>
          <cell r="D4021" t="str">
            <v>NOV BLM</v>
          </cell>
          <cell r="F4021">
            <v>2</v>
          </cell>
          <cell r="G4021" t="str">
            <v>2822Z</v>
          </cell>
          <cell r="H4021">
            <v>0</v>
          </cell>
          <cell r="I4021">
            <v>0</v>
          </cell>
          <cell r="J4021">
            <v>0</v>
          </cell>
          <cell r="K4021">
            <v>0</v>
          </cell>
          <cell r="L4021">
            <v>0</v>
          </cell>
          <cell r="M4021">
            <v>0</v>
          </cell>
          <cell r="N4021">
            <v>0</v>
          </cell>
          <cell r="O4021">
            <v>0</v>
          </cell>
          <cell r="P4021">
            <v>0</v>
          </cell>
          <cell r="Q4021">
            <v>0</v>
          </cell>
          <cell r="R4021">
            <v>0</v>
          </cell>
          <cell r="T4021">
            <v>1.0007829316016368</v>
          </cell>
        </row>
        <row r="4022">
          <cell r="A4022" t="str">
            <v>350786950</v>
          </cell>
          <cell r="B4022" t="str">
            <v>R13</v>
          </cell>
          <cell r="C4022">
            <v>29</v>
          </cell>
          <cell r="D4022" t="str">
            <v>DELTA INDUSTRIE SERVICE</v>
          </cell>
          <cell r="F4022">
            <v>2</v>
          </cell>
          <cell r="G4022" t="str">
            <v>2620Z</v>
          </cell>
          <cell r="H4022">
            <v>0</v>
          </cell>
          <cell r="I4022">
            <v>0</v>
          </cell>
          <cell r="J4022">
            <v>0</v>
          </cell>
          <cell r="K4022">
            <v>0</v>
          </cell>
          <cell r="L4022">
            <v>0</v>
          </cell>
          <cell r="M4022">
            <v>0</v>
          </cell>
          <cell r="N4022">
            <v>0</v>
          </cell>
          <cell r="O4022">
            <v>0</v>
          </cell>
          <cell r="P4022">
            <v>0</v>
          </cell>
          <cell r="Q4022">
            <v>0</v>
          </cell>
          <cell r="R4022">
            <v>0</v>
          </cell>
          <cell r="T4022">
            <v>9.4138381318312465</v>
          </cell>
        </row>
        <row r="4023">
          <cell r="A4023" t="str">
            <v>409034014</v>
          </cell>
          <cell r="B4023" t="str">
            <v>R19</v>
          </cell>
          <cell r="C4023">
            <v>237</v>
          </cell>
          <cell r="D4023" t="str">
            <v>EURAMAX INDUSTRIES SA</v>
          </cell>
          <cell r="F4023">
            <v>3</v>
          </cell>
          <cell r="G4023" t="str">
            <v>2932Z</v>
          </cell>
          <cell r="H4023">
            <v>0</v>
          </cell>
          <cell r="I4023">
            <v>0</v>
          </cell>
          <cell r="J4023">
            <v>0</v>
          </cell>
          <cell r="K4023">
            <v>0</v>
          </cell>
          <cell r="L4023">
            <v>0</v>
          </cell>
          <cell r="M4023">
            <v>0</v>
          </cell>
          <cell r="N4023">
            <v>0</v>
          </cell>
          <cell r="O4023">
            <v>0</v>
          </cell>
          <cell r="P4023">
            <v>0</v>
          </cell>
          <cell r="Q4023">
            <v>0</v>
          </cell>
          <cell r="R4023">
            <v>0</v>
          </cell>
          <cell r="T4023">
            <v>0.98832735412601036</v>
          </cell>
        </row>
        <row r="4024">
          <cell r="A4024" t="str">
            <v>309528115</v>
          </cell>
          <cell r="B4024" t="str">
            <v>R18</v>
          </cell>
          <cell r="C4024">
            <v>363</v>
          </cell>
          <cell r="D4024" t="str">
            <v>LGL FRANCE SAS</v>
          </cell>
          <cell r="F4024">
            <v>6</v>
          </cell>
          <cell r="G4024" t="str">
            <v>2825Z</v>
          </cell>
          <cell r="H4024">
            <v>0</v>
          </cell>
          <cell r="I4024">
            <v>0</v>
          </cell>
          <cell r="J4024">
            <v>0</v>
          </cell>
          <cell r="K4024">
            <v>0</v>
          </cell>
          <cell r="L4024">
            <v>0</v>
          </cell>
          <cell r="M4024">
            <v>1</v>
          </cell>
          <cell r="N4024">
            <v>0</v>
          </cell>
          <cell r="O4024">
            <v>0</v>
          </cell>
          <cell r="P4024">
            <v>0</v>
          </cell>
          <cell r="Q4024">
            <v>0</v>
          </cell>
          <cell r="R4024">
            <v>1</v>
          </cell>
          <cell r="T4024">
            <v>0.99641902646402036</v>
          </cell>
        </row>
        <row r="4025">
          <cell r="A4025" t="str">
            <v>319523684</v>
          </cell>
          <cell r="B4025" t="str">
            <v>R17</v>
          </cell>
          <cell r="C4025">
            <v>11</v>
          </cell>
          <cell r="D4025" t="str">
            <v>KRS</v>
          </cell>
          <cell r="F4025">
            <v>3</v>
          </cell>
          <cell r="G4025" t="str">
            <v>2712Z</v>
          </cell>
          <cell r="H4025">
            <v>0</v>
          </cell>
          <cell r="I4025">
            <v>0</v>
          </cell>
          <cell r="J4025">
            <v>0</v>
          </cell>
          <cell r="K4025">
            <v>0</v>
          </cell>
          <cell r="L4025">
            <v>0</v>
          </cell>
          <cell r="M4025">
            <v>0</v>
          </cell>
          <cell r="N4025">
            <v>0</v>
          </cell>
          <cell r="O4025">
            <v>0</v>
          </cell>
          <cell r="P4025">
            <v>0</v>
          </cell>
          <cell r="Q4025">
            <v>0</v>
          </cell>
          <cell r="R4025">
            <v>0</v>
          </cell>
          <cell r="T4025">
            <v>9.5389046038658254</v>
          </cell>
        </row>
        <row r="4026">
          <cell r="A4026" t="str">
            <v>348997461</v>
          </cell>
          <cell r="B4026" t="str">
            <v>R25</v>
          </cell>
          <cell r="C4026">
            <v>437</v>
          </cell>
          <cell r="D4026" t="str">
            <v>LAPEYRE SERVICES</v>
          </cell>
          <cell r="F4026">
            <v>3</v>
          </cell>
          <cell r="G4026" t="str">
            <v>4399D</v>
          </cell>
          <cell r="H4026">
            <v>0</v>
          </cell>
          <cell r="I4026">
            <v>0</v>
          </cell>
          <cell r="J4026">
            <v>0</v>
          </cell>
          <cell r="K4026">
            <v>0</v>
          </cell>
          <cell r="L4026">
            <v>0</v>
          </cell>
          <cell r="M4026">
            <v>0</v>
          </cell>
          <cell r="N4026">
            <v>0</v>
          </cell>
          <cell r="O4026">
            <v>0</v>
          </cell>
          <cell r="P4026">
            <v>0</v>
          </cell>
          <cell r="Q4026">
            <v>0</v>
          </cell>
          <cell r="R4026">
            <v>0</v>
          </cell>
          <cell r="T4026">
            <v>0.95305359729422534</v>
          </cell>
        </row>
        <row r="4027">
          <cell r="A4027" t="str">
            <v>342235470</v>
          </cell>
          <cell r="B4027" t="str">
            <v>R17</v>
          </cell>
          <cell r="C4027">
            <v>55</v>
          </cell>
          <cell r="D4027" t="str">
            <v>SELUX SAS</v>
          </cell>
          <cell r="F4027">
            <v>1</v>
          </cell>
          <cell r="G4027" t="str">
            <v>2740Z</v>
          </cell>
          <cell r="H4027">
            <v>0</v>
          </cell>
          <cell r="I4027">
            <v>0</v>
          </cell>
          <cell r="J4027">
            <v>0</v>
          </cell>
          <cell r="K4027">
            <v>0</v>
          </cell>
          <cell r="L4027">
            <v>0</v>
          </cell>
          <cell r="M4027">
            <v>0</v>
          </cell>
          <cell r="N4027">
            <v>0</v>
          </cell>
          <cell r="O4027">
            <v>0</v>
          </cell>
          <cell r="P4027">
            <v>0</v>
          </cell>
          <cell r="Q4027">
            <v>0</v>
          </cell>
          <cell r="R4027">
            <v>0</v>
          </cell>
          <cell r="T4027">
            <v>1.0020658043042687</v>
          </cell>
        </row>
        <row r="4028">
          <cell r="A4028" t="str">
            <v>302698873</v>
          </cell>
          <cell r="B4028" t="str">
            <v>R25</v>
          </cell>
          <cell r="C4028">
            <v>1070</v>
          </cell>
          <cell r="D4028" t="str">
            <v>ENTREPRISE MALET</v>
          </cell>
          <cell r="F4028">
            <v>2</v>
          </cell>
          <cell r="G4028" t="str">
            <v>4211Z</v>
          </cell>
          <cell r="H4028">
            <v>0</v>
          </cell>
          <cell r="I4028">
            <v>0</v>
          </cell>
          <cell r="J4028">
            <v>0</v>
          </cell>
          <cell r="K4028">
            <v>0</v>
          </cell>
          <cell r="L4028">
            <v>0</v>
          </cell>
          <cell r="M4028">
            <v>0</v>
          </cell>
          <cell r="N4028">
            <v>0</v>
          </cell>
          <cell r="O4028">
            <v>0</v>
          </cell>
          <cell r="P4028">
            <v>0</v>
          </cell>
          <cell r="Q4028">
            <v>0</v>
          </cell>
          <cell r="R4028">
            <v>0</v>
          </cell>
          <cell r="T4028">
            <v>1.0110713980072239</v>
          </cell>
        </row>
        <row r="4029">
          <cell r="A4029" t="str">
            <v>331396366</v>
          </cell>
          <cell r="B4029" t="str">
            <v>R22</v>
          </cell>
          <cell r="C4029">
            <v>37</v>
          </cell>
          <cell r="D4029" t="str">
            <v>MAREL STORK FOOD SYSTEMS France SAS</v>
          </cell>
          <cell r="F4029">
            <v>6</v>
          </cell>
          <cell r="G4029" t="str">
            <v>329</v>
          </cell>
          <cell r="H4029">
            <v>0</v>
          </cell>
          <cell r="I4029">
            <v>0</v>
          </cell>
          <cell r="J4029">
            <v>0</v>
          </cell>
          <cell r="K4029">
            <v>0</v>
          </cell>
          <cell r="L4029">
            <v>0</v>
          </cell>
          <cell r="M4029">
            <v>0</v>
          </cell>
          <cell r="N4029">
            <v>0</v>
          </cell>
          <cell r="O4029">
            <v>0</v>
          </cell>
          <cell r="P4029">
            <v>0</v>
          </cell>
          <cell r="Q4029">
            <v>0</v>
          </cell>
          <cell r="R4029">
            <v>0</v>
          </cell>
          <cell r="T4029">
            <v>0.98935380187793109</v>
          </cell>
        </row>
        <row r="4030">
          <cell r="A4030" t="str">
            <v>337796064</v>
          </cell>
          <cell r="B4030" t="str">
            <v>R07</v>
          </cell>
          <cell r="C4030">
            <v>34</v>
          </cell>
          <cell r="D4030" t="str">
            <v>NOVAMEX</v>
          </cell>
          <cell r="F4030">
            <v>7</v>
          </cell>
          <cell r="G4030" t="str">
            <v>2042Z</v>
          </cell>
          <cell r="H4030">
            <v>0</v>
          </cell>
          <cell r="I4030">
            <v>0</v>
          </cell>
          <cell r="J4030">
            <v>0</v>
          </cell>
          <cell r="K4030">
            <v>0</v>
          </cell>
          <cell r="L4030">
            <v>0</v>
          </cell>
          <cell r="M4030">
            <v>0</v>
          </cell>
          <cell r="N4030">
            <v>0</v>
          </cell>
          <cell r="O4030">
            <v>0</v>
          </cell>
          <cell r="P4030">
            <v>1</v>
          </cell>
          <cell r="Q4030">
            <v>1</v>
          </cell>
          <cell r="R4030">
            <v>2</v>
          </cell>
          <cell r="S4030" t="str">
            <v>Retraite</v>
          </cell>
          <cell r="T4030">
            <v>1.0034635527868125</v>
          </cell>
        </row>
        <row r="4031">
          <cell r="A4031" t="str">
            <v>342438785</v>
          </cell>
          <cell r="B4031" t="str">
            <v>R12</v>
          </cell>
          <cell r="C4031">
            <v>313</v>
          </cell>
          <cell r="D4031" t="str">
            <v>REXAM SIMANDRE</v>
          </cell>
          <cell r="F4031">
            <v>4</v>
          </cell>
          <cell r="G4031" t="str">
            <v>252</v>
          </cell>
          <cell r="H4031">
            <v>0</v>
          </cell>
          <cell r="I4031">
            <v>0</v>
          </cell>
          <cell r="J4031">
            <v>0</v>
          </cell>
          <cell r="K4031">
            <v>0</v>
          </cell>
          <cell r="L4031">
            <v>0</v>
          </cell>
          <cell r="M4031">
            <v>0</v>
          </cell>
          <cell r="N4031">
            <v>0</v>
          </cell>
          <cell r="O4031">
            <v>0</v>
          </cell>
          <cell r="P4031">
            <v>0</v>
          </cell>
          <cell r="Q4031">
            <v>0</v>
          </cell>
          <cell r="R4031">
            <v>0</v>
          </cell>
          <cell r="T4031">
            <v>1.0713364377405201</v>
          </cell>
        </row>
        <row r="4032">
          <cell r="A4032" t="str">
            <v>329868848</v>
          </cell>
          <cell r="B4032" t="str">
            <v>R07</v>
          </cell>
          <cell r="C4032">
            <v>118</v>
          </cell>
          <cell r="D4032" t="str">
            <v>LAB DERM ACTIVE DR PIERRE RICAUD</v>
          </cell>
          <cell r="F4032">
            <v>9</v>
          </cell>
          <cell r="G4032" t="str">
            <v>2042Z</v>
          </cell>
          <cell r="H4032">
            <v>0</v>
          </cell>
          <cell r="I4032">
            <v>1</v>
          </cell>
          <cell r="J4032">
            <v>0</v>
          </cell>
          <cell r="K4032">
            <v>0</v>
          </cell>
          <cell r="L4032">
            <v>0</v>
          </cell>
          <cell r="M4032">
            <v>0</v>
          </cell>
          <cell r="N4032">
            <v>0</v>
          </cell>
          <cell r="O4032">
            <v>0</v>
          </cell>
          <cell r="P4032">
            <v>0</v>
          </cell>
          <cell r="Q4032">
            <v>0</v>
          </cell>
          <cell r="R4032">
            <v>1</v>
          </cell>
          <cell r="T4032">
            <v>1.001533751525004</v>
          </cell>
        </row>
        <row r="4033">
          <cell r="A4033" t="str">
            <v>582063046</v>
          </cell>
          <cell r="B4033" t="str">
            <v>R17</v>
          </cell>
          <cell r="C4033">
            <v>16</v>
          </cell>
          <cell r="D4033" t="str">
            <v>SOC D EXPL PROCEDES MARECHAL</v>
          </cell>
          <cell r="F4033">
            <v>5</v>
          </cell>
          <cell r="G4033" t="str">
            <v>2712Z</v>
          </cell>
          <cell r="H4033">
            <v>0</v>
          </cell>
          <cell r="I4033">
            <v>0</v>
          </cell>
          <cell r="J4033">
            <v>0</v>
          </cell>
          <cell r="K4033">
            <v>0</v>
          </cell>
          <cell r="L4033">
            <v>0</v>
          </cell>
          <cell r="M4033">
            <v>0</v>
          </cell>
          <cell r="N4033">
            <v>0</v>
          </cell>
          <cell r="O4033">
            <v>0</v>
          </cell>
          <cell r="P4033">
            <v>0</v>
          </cell>
          <cell r="Q4033">
            <v>0</v>
          </cell>
          <cell r="R4033">
            <v>0</v>
          </cell>
          <cell r="T4033">
            <v>0.99637917303968682</v>
          </cell>
        </row>
        <row r="4034">
          <cell r="A4034" t="str">
            <v>327036786</v>
          </cell>
          <cell r="B4034" t="str">
            <v>R12</v>
          </cell>
          <cell r="C4034">
            <v>31</v>
          </cell>
          <cell r="D4034" t="str">
            <v>SCDC</v>
          </cell>
          <cell r="F4034">
            <v>1</v>
          </cell>
          <cell r="G4034" t="str">
            <v>2599B</v>
          </cell>
          <cell r="H4034">
            <v>0</v>
          </cell>
          <cell r="I4034">
            <v>0</v>
          </cell>
          <cell r="J4034">
            <v>0</v>
          </cell>
          <cell r="K4034">
            <v>0</v>
          </cell>
          <cell r="L4034">
            <v>0</v>
          </cell>
          <cell r="M4034">
            <v>0</v>
          </cell>
          <cell r="N4034">
            <v>0</v>
          </cell>
          <cell r="O4034">
            <v>0</v>
          </cell>
          <cell r="P4034">
            <v>0</v>
          </cell>
          <cell r="Q4034">
            <v>0</v>
          </cell>
          <cell r="R4034">
            <v>0</v>
          </cell>
          <cell r="T4034">
            <v>10.723050802900422</v>
          </cell>
        </row>
        <row r="4035">
          <cell r="A4035" t="str">
            <v>412162448</v>
          </cell>
          <cell r="B4035" t="str">
            <v>R14</v>
          </cell>
          <cell r="C4035">
            <v>82</v>
          </cell>
          <cell r="D4035" t="str">
            <v>CHELTON ANTENNAS</v>
          </cell>
          <cell r="F4035">
            <v>8</v>
          </cell>
          <cell r="G4035" t="str">
            <v>2630Z</v>
          </cell>
          <cell r="H4035">
            <v>0</v>
          </cell>
          <cell r="I4035">
            <v>0</v>
          </cell>
          <cell r="J4035">
            <v>0</v>
          </cell>
          <cell r="K4035">
            <v>0</v>
          </cell>
          <cell r="L4035">
            <v>0</v>
          </cell>
          <cell r="M4035">
            <v>0</v>
          </cell>
          <cell r="N4035">
            <v>0</v>
          </cell>
          <cell r="O4035">
            <v>0</v>
          </cell>
          <cell r="P4035">
            <v>0</v>
          </cell>
          <cell r="Q4035">
            <v>1</v>
          </cell>
          <cell r="R4035">
            <v>1</v>
          </cell>
          <cell r="T4035">
            <v>1.0012351326111493</v>
          </cell>
        </row>
        <row r="4036">
          <cell r="A4036" t="str">
            <v>400185534</v>
          </cell>
          <cell r="B4036" t="str">
            <v>R18</v>
          </cell>
          <cell r="C4036">
            <v>412</v>
          </cell>
          <cell r="D4036" t="str">
            <v>TOYOTA INDUSTRIAL EQUIPMENT SA</v>
          </cell>
          <cell r="F4036">
            <v>14</v>
          </cell>
          <cell r="G4036" t="str">
            <v>2822Z</v>
          </cell>
          <cell r="H4036">
            <v>0</v>
          </cell>
          <cell r="I4036">
            <v>0</v>
          </cell>
          <cell r="J4036">
            <v>0</v>
          </cell>
          <cell r="K4036">
            <v>0</v>
          </cell>
          <cell r="L4036">
            <v>0</v>
          </cell>
          <cell r="M4036">
            <v>0</v>
          </cell>
          <cell r="N4036">
            <v>0</v>
          </cell>
          <cell r="O4036">
            <v>0</v>
          </cell>
          <cell r="P4036">
            <v>0</v>
          </cell>
          <cell r="Q4036">
            <v>2</v>
          </cell>
          <cell r="R4036">
            <v>2</v>
          </cell>
          <cell r="T4036">
            <v>1.0054967791385094</v>
          </cell>
        </row>
        <row r="4037">
          <cell r="A4037" t="str">
            <v>318606324</v>
          </cell>
          <cell r="B4037" t="str">
            <v>R13</v>
          </cell>
          <cell r="C4037">
            <v>16</v>
          </cell>
          <cell r="D4037" t="str">
            <v>RAC ELECTRONIC</v>
          </cell>
          <cell r="F4037">
            <v>2</v>
          </cell>
          <cell r="G4037" t="str">
            <v>2612Z</v>
          </cell>
          <cell r="H4037">
            <v>0</v>
          </cell>
          <cell r="I4037">
            <v>0</v>
          </cell>
          <cell r="J4037">
            <v>0</v>
          </cell>
          <cell r="K4037">
            <v>0</v>
          </cell>
          <cell r="L4037">
            <v>0</v>
          </cell>
          <cell r="M4037">
            <v>0</v>
          </cell>
          <cell r="N4037">
            <v>0</v>
          </cell>
          <cell r="O4037">
            <v>0</v>
          </cell>
          <cell r="P4037">
            <v>0</v>
          </cell>
          <cell r="Q4037">
            <v>0</v>
          </cell>
          <cell r="R4037">
            <v>0</v>
          </cell>
          <cell r="T4037">
            <v>9.4138381318312465</v>
          </cell>
        </row>
        <row r="4038">
          <cell r="A4038" t="str">
            <v>322642026</v>
          </cell>
          <cell r="B4038" t="str">
            <v>R03</v>
          </cell>
          <cell r="C4038">
            <v>9</v>
          </cell>
          <cell r="D4038" t="str">
            <v>MICHEL BERTIN SA</v>
          </cell>
          <cell r="F4038">
            <v>1</v>
          </cell>
          <cell r="G4038" t="str">
            <v>1089Z</v>
          </cell>
          <cell r="H4038">
            <v>0</v>
          </cell>
          <cell r="I4038">
            <v>0</v>
          </cell>
          <cell r="J4038">
            <v>0</v>
          </cell>
          <cell r="K4038">
            <v>0</v>
          </cell>
          <cell r="L4038">
            <v>0</v>
          </cell>
          <cell r="M4038">
            <v>0</v>
          </cell>
          <cell r="N4038">
            <v>0</v>
          </cell>
          <cell r="O4038">
            <v>0</v>
          </cell>
          <cell r="P4038">
            <v>0</v>
          </cell>
          <cell r="Q4038">
            <v>0</v>
          </cell>
          <cell r="R4038">
            <v>0</v>
          </cell>
          <cell r="T4038">
            <v>9.4310998726158832</v>
          </cell>
        </row>
        <row r="4039">
          <cell r="A4039" t="str">
            <v>325843050</v>
          </cell>
          <cell r="B4039" t="str">
            <v>R18</v>
          </cell>
          <cell r="C4039">
            <v>36</v>
          </cell>
          <cell r="D4039" t="str">
            <v>PONGE PERE ET FILS</v>
          </cell>
          <cell r="F4039">
            <v>1</v>
          </cell>
          <cell r="G4039" t="str">
            <v>2830Z</v>
          </cell>
          <cell r="H4039">
            <v>0</v>
          </cell>
          <cell r="I4039">
            <v>0</v>
          </cell>
          <cell r="J4039">
            <v>0</v>
          </cell>
          <cell r="K4039">
            <v>0</v>
          </cell>
          <cell r="L4039">
            <v>0</v>
          </cell>
          <cell r="M4039">
            <v>0</v>
          </cell>
          <cell r="N4039">
            <v>0</v>
          </cell>
          <cell r="O4039">
            <v>0</v>
          </cell>
          <cell r="P4039">
            <v>0</v>
          </cell>
          <cell r="Q4039">
            <v>0</v>
          </cell>
          <cell r="R4039">
            <v>0</v>
          </cell>
          <cell r="T4039">
            <v>9.483710179752709</v>
          </cell>
        </row>
        <row r="4040">
          <cell r="A4040" t="str">
            <v>328398433</v>
          </cell>
          <cell r="B4040" t="str">
            <v>R07</v>
          </cell>
          <cell r="C4040">
            <v>3</v>
          </cell>
          <cell r="D4040" t="str">
            <v>SOC DEV TECHNOLOGIES AVANCEES</v>
          </cell>
          <cell r="F4040">
            <v>1</v>
          </cell>
          <cell r="G4040" t="str">
            <v>2041Z</v>
          </cell>
          <cell r="H4040">
            <v>0</v>
          </cell>
          <cell r="I4040">
            <v>0</v>
          </cell>
          <cell r="J4040">
            <v>0</v>
          </cell>
          <cell r="K4040">
            <v>0</v>
          </cell>
          <cell r="L4040">
            <v>0</v>
          </cell>
          <cell r="M4040">
            <v>0</v>
          </cell>
          <cell r="N4040">
            <v>0</v>
          </cell>
          <cell r="O4040">
            <v>0</v>
          </cell>
          <cell r="P4040">
            <v>0</v>
          </cell>
          <cell r="Q4040">
            <v>0</v>
          </cell>
          <cell r="R4040">
            <v>0</v>
          </cell>
          <cell r="T4040">
            <v>9.4902069299677549</v>
          </cell>
        </row>
        <row r="4041">
          <cell r="A4041" t="str">
            <v>389323346</v>
          </cell>
          <cell r="B4041" t="str">
            <v>R22</v>
          </cell>
          <cell r="C4041">
            <v>62</v>
          </cell>
          <cell r="D4041" t="str">
            <v>ASTON MEDICAL</v>
          </cell>
          <cell r="F4041">
            <v>1</v>
          </cell>
          <cell r="G4041" t="str">
            <v>3250A</v>
          </cell>
          <cell r="H4041">
            <v>0</v>
          </cell>
          <cell r="I4041">
            <v>0</v>
          </cell>
          <cell r="J4041">
            <v>0</v>
          </cell>
          <cell r="K4041">
            <v>0</v>
          </cell>
          <cell r="L4041">
            <v>0</v>
          </cell>
          <cell r="M4041">
            <v>0</v>
          </cell>
          <cell r="N4041">
            <v>0</v>
          </cell>
          <cell r="O4041">
            <v>0</v>
          </cell>
          <cell r="P4041">
            <v>0</v>
          </cell>
          <cell r="Q4041">
            <v>0</v>
          </cell>
          <cell r="R4041">
            <v>0</v>
          </cell>
          <cell r="T4041">
            <v>1.0084078242393117</v>
          </cell>
        </row>
        <row r="4042">
          <cell r="A4042" t="str">
            <v>391701232</v>
          </cell>
          <cell r="B4042" t="str">
            <v>R08</v>
          </cell>
          <cell r="C4042">
            <v>26</v>
          </cell>
          <cell r="D4042" t="str">
            <v>BIOPREDIC INTERNATIONAL</v>
          </cell>
          <cell r="F4042">
            <v>6</v>
          </cell>
          <cell r="G4042" t="str">
            <v>2120Z</v>
          </cell>
          <cell r="H4042">
            <v>0</v>
          </cell>
          <cell r="I4042">
            <v>0</v>
          </cell>
          <cell r="J4042">
            <v>0</v>
          </cell>
          <cell r="K4042">
            <v>0</v>
          </cell>
          <cell r="L4042">
            <v>0</v>
          </cell>
          <cell r="M4042">
            <v>0</v>
          </cell>
          <cell r="N4042">
            <v>0</v>
          </cell>
          <cell r="O4042">
            <v>0</v>
          </cell>
          <cell r="P4042">
            <v>0</v>
          </cell>
          <cell r="Q4042">
            <v>0</v>
          </cell>
          <cell r="R4042">
            <v>0</v>
          </cell>
          <cell r="T4042">
            <v>0.99853210573121109</v>
          </cell>
        </row>
        <row r="4043">
          <cell r="A4043" t="str">
            <v>392171351</v>
          </cell>
          <cell r="B4043" t="str">
            <v>R07</v>
          </cell>
          <cell r="C4043">
            <v>10</v>
          </cell>
          <cell r="D4043" t="str">
            <v>PRODUITS MAULER</v>
          </cell>
          <cell r="F4043">
            <v>4</v>
          </cell>
          <cell r="G4043" t="str">
            <v>2041Z</v>
          </cell>
          <cell r="H4043">
            <v>0</v>
          </cell>
          <cell r="I4043">
            <v>0</v>
          </cell>
          <cell r="J4043">
            <v>0</v>
          </cell>
          <cell r="K4043">
            <v>0</v>
          </cell>
          <cell r="L4043">
            <v>0</v>
          </cell>
          <cell r="M4043">
            <v>0</v>
          </cell>
          <cell r="N4043">
            <v>0</v>
          </cell>
          <cell r="O4043">
            <v>0</v>
          </cell>
          <cell r="P4043">
            <v>0</v>
          </cell>
          <cell r="Q4043">
            <v>0</v>
          </cell>
          <cell r="R4043">
            <v>0</v>
          </cell>
          <cell r="T4043">
            <v>9.5112053537892116</v>
          </cell>
        </row>
        <row r="4044">
          <cell r="A4044" t="str">
            <v>380986265</v>
          </cell>
          <cell r="B4044" t="str">
            <v>R09</v>
          </cell>
          <cell r="C4044">
            <v>168</v>
          </cell>
          <cell r="D4044" t="str">
            <v>ACTIS SA</v>
          </cell>
          <cell r="F4044">
            <v>3</v>
          </cell>
          <cell r="G4044" t="str">
            <v>2221Z</v>
          </cell>
          <cell r="H4044">
            <v>0</v>
          </cell>
          <cell r="I4044">
            <v>0</v>
          </cell>
          <cell r="J4044">
            <v>0</v>
          </cell>
          <cell r="K4044">
            <v>0</v>
          </cell>
          <cell r="L4044">
            <v>0</v>
          </cell>
          <cell r="M4044">
            <v>0</v>
          </cell>
          <cell r="N4044">
            <v>0</v>
          </cell>
          <cell r="O4044">
            <v>0</v>
          </cell>
          <cell r="P4044">
            <v>0</v>
          </cell>
          <cell r="Q4044">
            <v>0</v>
          </cell>
          <cell r="R4044">
            <v>0</v>
          </cell>
          <cell r="T4044">
            <v>0.97478708212208875</v>
          </cell>
        </row>
        <row r="4045">
          <cell r="A4045" t="str">
            <v>409207339</v>
          </cell>
          <cell r="B4045" t="str">
            <v>R12</v>
          </cell>
          <cell r="C4045">
            <v>3</v>
          </cell>
          <cell r="D4045" t="str">
            <v>GRIFFON SA</v>
          </cell>
          <cell r="F4045">
            <v>1</v>
          </cell>
          <cell r="G4045" t="str">
            <v>2599A</v>
          </cell>
          <cell r="H4045">
            <v>0</v>
          </cell>
          <cell r="I4045">
            <v>0</v>
          </cell>
          <cell r="J4045">
            <v>0</v>
          </cell>
          <cell r="K4045">
            <v>0</v>
          </cell>
          <cell r="L4045">
            <v>0</v>
          </cell>
          <cell r="M4045">
            <v>0</v>
          </cell>
          <cell r="N4045">
            <v>0</v>
          </cell>
          <cell r="O4045">
            <v>0</v>
          </cell>
          <cell r="P4045">
            <v>0</v>
          </cell>
          <cell r="Q4045">
            <v>0</v>
          </cell>
          <cell r="R4045">
            <v>0</v>
          </cell>
          <cell r="T4045">
            <v>9.3139088756662591</v>
          </cell>
        </row>
        <row r="4046">
          <cell r="A4046" t="str">
            <v>542009295</v>
          </cell>
          <cell r="B4046" t="str">
            <v>R22</v>
          </cell>
          <cell r="C4046">
            <v>46</v>
          </cell>
          <cell r="D4046" t="str">
            <v>SOCIETE D APPLICATIONS DE BREVET</v>
          </cell>
          <cell r="F4046">
            <v>1</v>
          </cell>
          <cell r="G4046" t="str">
            <v>3213Z</v>
          </cell>
          <cell r="H4046">
            <v>0</v>
          </cell>
          <cell r="I4046">
            <v>0</v>
          </cell>
          <cell r="J4046">
            <v>0</v>
          </cell>
          <cell r="K4046">
            <v>0</v>
          </cell>
          <cell r="L4046">
            <v>0</v>
          </cell>
          <cell r="M4046">
            <v>0</v>
          </cell>
          <cell r="N4046">
            <v>0</v>
          </cell>
          <cell r="O4046">
            <v>0</v>
          </cell>
          <cell r="P4046">
            <v>0</v>
          </cell>
          <cell r="Q4046">
            <v>0</v>
          </cell>
          <cell r="R4046">
            <v>0</v>
          </cell>
          <cell r="T4046">
            <v>9.5597061737886762</v>
          </cell>
        </row>
        <row r="4047">
          <cell r="A4047" t="str">
            <v>586280018</v>
          </cell>
          <cell r="B4047" t="str">
            <v>R27</v>
          </cell>
          <cell r="C4047">
            <v>24</v>
          </cell>
          <cell r="D4047" t="str">
            <v>PEDAGOFICHE</v>
          </cell>
          <cell r="F4047">
            <v>1</v>
          </cell>
          <cell r="G4047" t="str">
            <v>5814Z</v>
          </cell>
          <cell r="H4047">
            <v>0</v>
          </cell>
          <cell r="I4047">
            <v>0</v>
          </cell>
          <cell r="J4047">
            <v>0</v>
          </cell>
          <cell r="K4047">
            <v>0</v>
          </cell>
          <cell r="L4047">
            <v>0</v>
          </cell>
          <cell r="M4047">
            <v>0</v>
          </cell>
          <cell r="N4047">
            <v>0</v>
          </cell>
          <cell r="O4047">
            <v>0</v>
          </cell>
          <cell r="P4047">
            <v>0</v>
          </cell>
          <cell r="Q4047">
            <v>0</v>
          </cell>
          <cell r="R4047">
            <v>0</v>
          </cell>
          <cell r="T4047">
            <v>9.4917587849644107</v>
          </cell>
        </row>
        <row r="4048">
          <cell r="A4048" t="str">
            <v>780084802</v>
          </cell>
          <cell r="B4048" t="str">
            <v>R18</v>
          </cell>
          <cell r="C4048">
            <v>27</v>
          </cell>
          <cell r="D4048" t="str">
            <v>FERRAND SARL</v>
          </cell>
          <cell r="F4048">
            <v>1</v>
          </cell>
          <cell r="G4048" t="str">
            <v>2830Z</v>
          </cell>
          <cell r="H4048">
            <v>0</v>
          </cell>
          <cell r="I4048">
            <v>0</v>
          </cell>
          <cell r="J4048">
            <v>0</v>
          </cell>
          <cell r="K4048">
            <v>0</v>
          </cell>
          <cell r="L4048">
            <v>0</v>
          </cell>
          <cell r="M4048">
            <v>0</v>
          </cell>
          <cell r="N4048">
            <v>0</v>
          </cell>
          <cell r="O4048">
            <v>0</v>
          </cell>
          <cell r="P4048">
            <v>0</v>
          </cell>
          <cell r="Q4048">
            <v>0</v>
          </cell>
          <cell r="R4048">
            <v>0</v>
          </cell>
          <cell r="T4048">
            <v>9.483710179752709</v>
          </cell>
        </row>
        <row r="4049">
          <cell r="A4049" t="str">
            <v>317760668</v>
          </cell>
          <cell r="B4049" t="str">
            <v>R01</v>
          </cell>
          <cell r="C4049">
            <v>17</v>
          </cell>
          <cell r="D4049" t="str">
            <v>GIE UNISIGMA</v>
          </cell>
          <cell r="F4049">
            <v>3</v>
          </cell>
          <cell r="G4049" t="str">
            <v>0111Z</v>
          </cell>
          <cell r="H4049">
            <v>0</v>
          </cell>
          <cell r="I4049">
            <v>0</v>
          </cell>
          <cell r="J4049">
            <v>0</v>
          </cell>
          <cell r="K4049">
            <v>0</v>
          </cell>
          <cell r="L4049">
            <v>0</v>
          </cell>
          <cell r="M4049">
            <v>0</v>
          </cell>
          <cell r="N4049">
            <v>0</v>
          </cell>
          <cell r="O4049">
            <v>0</v>
          </cell>
          <cell r="P4049">
            <v>0</v>
          </cell>
          <cell r="Q4049">
            <v>1</v>
          </cell>
          <cell r="R4049">
            <v>1</v>
          </cell>
          <cell r="T4049">
            <v>1.0143629080868082</v>
          </cell>
        </row>
        <row r="4050">
          <cell r="A4050" t="str">
            <v>327797999</v>
          </cell>
          <cell r="B4050" t="str">
            <v>R06</v>
          </cell>
          <cell r="C4050">
            <v>20</v>
          </cell>
          <cell r="D4050" t="str">
            <v>CTRE PYROLYSE CHARBON DE MARIENAU</v>
          </cell>
          <cell r="F4050">
            <v>8</v>
          </cell>
          <cell r="G4050" t="str">
            <v>1910Z</v>
          </cell>
          <cell r="H4050">
            <v>0</v>
          </cell>
          <cell r="I4050">
            <v>0</v>
          </cell>
          <cell r="J4050">
            <v>0</v>
          </cell>
          <cell r="K4050">
            <v>0</v>
          </cell>
          <cell r="L4050">
            <v>0</v>
          </cell>
          <cell r="M4050">
            <v>0</v>
          </cell>
          <cell r="N4050">
            <v>0</v>
          </cell>
          <cell r="O4050">
            <v>0</v>
          </cell>
          <cell r="P4050">
            <v>0</v>
          </cell>
          <cell r="Q4050">
            <v>0</v>
          </cell>
          <cell r="R4050">
            <v>0</v>
          </cell>
          <cell r="T4050">
            <v>0.94397988191519577</v>
          </cell>
        </row>
        <row r="4051">
          <cell r="A4051" t="str">
            <v>334304300</v>
          </cell>
          <cell r="B4051" t="str">
            <v>R07</v>
          </cell>
          <cell r="C4051">
            <v>179</v>
          </cell>
          <cell r="D4051" t="str">
            <v>DVT IND PROMO DE TECHNOL AVANCEES</v>
          </cell>
          <cell r="F4051">
            <v>10</v>
          </cell>
          <cell r="G4051" t="str">
            <v>2042Z</v>
          </cell>
          <cell r="H4051">
            <v>0</v>
          </cell>
          <cell r="I4051">
            <v>0</v>
          </cell>
          <cell r="J4051">
            <v>0</v>
          </cell>
          <cell r="K4051">
            <v>0</v>
          </cell>
          <cell r="L4051">
            <v>0</v>
          </cell>
          <cell r="M4051">
            <v>0</v>
          </cell>
          <cell r="N4051">
            <v>0</v>
          </cell>
          <cell r="O4051">
            <v>0</v>
          </cell>
          <cell r="P4051">
            <v>0</v>
          </cell>
          <cell r="Q4051">
            <v>0</v>
          </cell>
          <cell r="R4051">
            <v>0</v>
          </cell>
          <cell r="T4051">
            <v>1.0026125147334193</v>
          </cell>
        </row>
        <row r="4052">
          <cell r="A4052" t="str">
            <v>348828880</v>
          </cell>
          <cell r="B4052" t="str">
            <v>R30</v>
          </cell>
          <cell r="C4052">
            <v>2</v>
          </cell>
          <cell r="D4052" t="str">
            <v>LAB DE PHARMACOLOGIE ET TOXICOLOGIE</v>
          </cell>
          <cell r="F4052">
            <v>2</v>
          </cell>
          <cell r="G4052" t="str">
            <v>7211Z</v>
          </cell>
          <cell r="H4052">
            <v>0</v>
          </cell>
          <cell r="I4052">
            <v>0</v>
          </cell>
          <cell r="J4052">
            <v>0</v>
          </cell>
          <cell r="K4052">
            <v>0</v>
          </cell>
          <cell r="L4052">
            <v>0</v>
          </cell>
          <cell r="M4052">
            <v>0</v>
          </cell>
          <cell r="N4052">
            <v>0</v>
          </cell>
          <cell r="O4052">
            <v>0</v>
          </cell>
          <cell r="P4052">
            <v>0</v>
          </cell>
          <cell r="Q4052">
            <v>0</v>
          </cell>
          <cell r="R4052">
            <v>0</v>
          </cell>
          <cell r="T4052">
            <v>9.4669819473307832</v>
          </cell>
        </row>
        <row r="4053">
          <cell r="A4053" t="str">
            <v>378545859</v>
          </cell>
          <cell r="B4053" t="str">
            <v>R30</v>
          </cell>
          <cell r="C4053">
            <v>4</v>
          </cell>
          <cell r="D4053" t="str">
            <v>LABORAT ANALYSES MICROBIOLOGIQUE</v>
          </cell>
          <cell r="F4053">
            <v>2</v>
          </cell>
          <cell r="G4053" t="str">
            <v>7219Z</v>
          </cell>
          <cell r="H4053">
            <v>0</v>
          </cell>
          <cell r="I4053">
            <v>0</v>
          </cell>
          <cell r="J4053">
            <v>0</v>
          </cell>
          <cell r="K4053">
            <v>0</v>
          </cell>
          <cell r="L4053">
            <v>0</v>
          </cell>
          <cell r="M4053">
            <v>0</v>
          </cell>
          <cell r="N4053">
            <v>0</v>
          </cell>
          <cell r="O4053">
            <v>0</v>
          </cell>
          <cell r="P4053">
            <v>0</v>
          </cell>
          <cell r="Q4053">
            <v>0</v>
          </cell>
          <cell r="R4053">
            <v>0</v>
          </cell>
          <cell r="T4053">
            <v>9.5191432574745569</v>
          </cell>
        </row>
        <row r="4054">
          <cell r="A4054" t="str">
            <v>399710011</v>
          </cell>
          <cell r="B4054" t="str">
            <v>R16</v>
          </cell>
          <cell r="C4054">
            <v>26</v>
          </cell>
          <cell r="D4054" t="str">
            <v>LABORATOIRES P.R.A.T. SARL</v>
          </cell>
          <cell r="F4054">
            <v>7</v>
          </cell>
          <cell r="G4054" t="str">
            <v>2660Z</v>
          </cell>
          <cell r="H4054">
            <v>0</v>
          </cell>
          <cell r="I4054">
            <v>0</v>
          </cell>
          <cell r="J4054">
            <v>0</v>
          </cell>
          <cell r="K4054">
            <v>0</v>
          </cell>
          <cell r="L4054">
            <v>0</v>
          </cell>
          <cell r="M4054">
            <v>0</v>
          </cell>
          <cell r="N4054">
            <v>0</v>
          </cell>
          <cell r="O4054">
            <v>0</v>
          </cell>
          <cell r="P4054">
            <v>0</v>
          </cell>
          <cell r="Q4054">
            <v>0</v>
          </cell>
          <cell r="R4054">
            <v>0</v>
          </cell>
          <cell r="T4054">
            <v>0.76524747658307901</v>
          </cell>
        </row>
        <row r="4055">
          <cell r="A4055" t="str">
            <v>410310148</v>
          </cell>
          <cell r="B4055" t="str">
            <v>R08</v>
          </cell>
          <cell r="C4055">
            <v>375</v>
          </cell>
          <cell r="D4055" t="str">
            <v>FAMAR L AIGLE</v>
          </cell>
          <cell r="F4055">
            <v>1</v>
          </cell>
          <cell r="G4055" t="str">
            <v>2120Z</v>
          </cell>
          <cell r="H4055">
            <v>0</v>
          </cell>
          <cell r="I4055">
            <v>0</v>
          </cell>
          <cell r="J4055">
            <v>0</v>
          </cell>
          <cell r="K4055">
            <v>0</v>
          </cell>
          <cell r="L4055">
            <v>0</v>
          </cell>
          <cell r="M4055">
            <v>0</v>
          </cell>
          <cell r="N4055">
            <v>0</v>
          </cell>
          <cell r="O4055">
            <v>0</v>
          </cell>
          <cell r="P4055">
            <v>0</v>
          </cell>
          <cell r="Q4055">
            <v>3</v>
          </cell>
          <cell r="R4055">
            <v>3</v>
          </cell>
          <cell r="T4055">
            <v>1.0007865769665629</v>
          </cell>
        </row>
        <row r="4056">
          <cell r="A4056" t="str">
            <v>413089731</v>
          </cell>
          <cell r="B4056" t="str">
            <v>R01</v>
          </cell>
          <cell r="C4056">
            <v>12</v>
          </cell>
          <cell r="D4056" t="str">
            <v>SAATEN UNION RECHERCHE</v>
          </cell>
          <cell r="F4056">
            <v>2</v>
          </cell>
          <cell r="G4056" t="str">
            <v>0111Z</v>
          </cell>
          <cell r="H4056">
            <v>0</v>
          </cell>
          <cell r="I4056">
            <v>0</v>
          </cell>
          <cell r="J4056">
            <v>0</v>
          </cell>
          <cell r="K4056">
            <v>0</v>
          </cell>
          <cell r="L4056">
            <v>0</v>
          </cell>
          <cell r="M4056">
            <v>0</v>
          </cell>
          <cell r="N4056">
            <v>0</v>
          </cell>
          <cell r="O4056">
            <v>0</v>
          </cell>
          <cell r="P4056">
            <v>0</v>
          </cell>
          <cell r="Q4056">
            <v>0</v>
          </cell>
          <cell r="R4056">
            <v>0</v>
          </cell>
          <cell r="T4056">
            <v>1.0205011840168547</v>
          </cell>
        </row>
        <row r="4057">
          <cell r="A4057" t="str">
            <v>419490099</v>
          </cell>
          <cell r="B4057" t="str">
            <v>R08</v>
          </cell>
          <cell r="C4057">
            <v>185</v>
          </cell>
          <cell r="D4057" t="str">
            <v>ICON CLINICAL RESEARCH SARL</v>
          </cell>
          <cell r="F4057">
            <v>158</v>
          </cell>
          <cell r="G4057" t="str">
            <v>2120Z</v>
          </cell>
          <cell r="H4057">
            <v>0</v>
          </cell>
          <cell r="I4057">
            <v>0</v>
          </cell>
          <cell r="J4057">
            <v>0</v>
          </cell>
          <cell r="K4057">
            <v>0</v>
          </cell>
          <cell r="L4057">
            <v>0</v>
          </cell>
          <cell r="M4057">
            <v>0</v>
          </cell>
          <cell r="N4057">
            <v>0</v>
          </cell>
          <cell r="O4057">
            <v>0</v>
          </cell>
          <cell r="P4057">
            <v>0</v>
          </cell>
          <cell r="Q4057">
            <v>23</v>
          </cell>
          <cell r="R4057">
            <v>23</v>
          </cell>
          <cell r="T4057">
            <v>0.9894257876377528</v>
          </cell>
        </row>
        <row r="4058">
          <cell r="A4058" t="str">
            <v>429664915</v>
          </cell>
          <cell r="B4058" t="str">
            <v>R08</v>
          </cell>
          <cell r="C4058">
            <v>8</v>
          </cell>
          <cell r="D4058" t="str">
            <v>GENE SIGNAL</v>
          </cell>
          <cell r="F4058">
            <v>5</v>
          </cell>
          <cell r="G4058" t="str">
            <v>2120Z</v>
          </cell>
          <cell r="H4058">
            <v>0</v>
          </cell>
          <cell r="I4058">
            <v>0</v>
          </cell>
          <cell r="J4058">
            <v>0</v>
          </cell>
          <cell r="K4058">
            <v>0</v>
          </cell>
          <cell r="L4058">
            <v>0</v>
          </cell>
          <cell r="M4058">
            <v>0</v>
          </cell>
          <cell r="N4058">
            <v>0</v>
          </cell>
          <cell r="O4058">
            <v>0</v>
          </cell>
          <cell r="P4058">
            <v>0</v>
          </cell>
          <cell r="Q4058">
            <v>0</v>
          </cell>
          <cell r="R4058">
            <v>0</v>
          </cell>
          <cell r="T4058">
            <v>0.99898248668900413</v>
          </cell>
        </row>
        <row r="4059">
          <cell r="A4059" t="str">
            <v>713001147</v>
          </cell>
          <cell r="B4059" t="str">
            <v>R03</v>
          </cell>
          <cell r="C4059">
            <v>8</v>
          </cell>
          <cell r="D4059" t="str">
            <v>STATION RECHERCHE COMITE NORD</v>
          </cell>
          <cell r="F4059">
            <v>2</v>
          </cell>
          <cell r="G4059" t="str">
            <v>1089Z</v>
          </cell>
          <cell r="H4059">
            <v>0</v>
          </cell>
          <cell r="I4059">
            <v>0</v>
          </cell>
          <cell r="J4059">
            <v>0</v>
          </cell>
          <cell r="K4059">
            <v>0</v>
          </cell>
          <cell r="L4059">
            <v>0</v>
          </cell>
          <cell r="M4059">
            <v>0</v>
          </cell>
          <cell r="N4059">
            <v>0</v>
          </cell>
          <cell r="O4059">
            <v>0</v>
          </cell>
          <cell r="P4059">
            <v>0</v>
          </cell>
          <cell r="Q4059">
            <v>3</v>
          </cell>
          <cell r="R4059">
            <v>3</v>
          </cell>
          <cell r="T4059">
            <v>1.0080524796847183</v>
          </cell>
        </row>
        <row r="4060">
          <cell r="A4060" t="str">
            <v>435361209</v>
          </cell>
          <cell r="B4060" t="str">
            <v>R30</v>
          </cell>
          <cell r="C4060">
            <v>29</v>
          </cell>
          <cell r="D4060" t="str">
            <v>TXCELL</v>
          </cell>
          <cell r="F4060">
            <v>9</v>
          </cell>
          <cell r="G4060" t="str">
            <v>7211Z</v>
          </cell>
          <cell r="H4060">
            <v>0</v>
          </cell>
          <cell r="I4060">
            <v>0</v>
          </cell>
          <cell r="J4060">
            <v>0</v>
          </cell>
          <cell r="K4060">
            <v>0</v>
          </cell>
          <cell r="L4060">
            <v>0</v>
          </cell>
          <cell r="M4060">
            <v>0</v>
          </cell>
          <cell r="N4060">
            <v>0</v>
          </cell>
          <cell r="O4060">
            <v>0</v>
          </cell>
          <cell r="P4060">
            <v>0</v>
          </cell>
          <cell r="Q4060">
            <v>0</v>
          </cell>
          <cell r="R4060">
            <v>0</v>
          </cell>
          <cell r="T4060">
            <v>1.0215662846577023</v>
          </cell>
        </row>
        <row r="4061">
          <cell r="A4061" t="str">
            <v>437946494</v>
          </cell>
          <cell r="B4061" t="str">
            <v>R01</v>
          </cell>
          <cell r="C4061">
            <v>7</v>
          </cell>
          <cell r="D4061" t="str">
            <v>ALLIANCE DIFFUSION DES NUCLEI</v>
          </cell>
          <cell r="F4061">
            <v>1</v>
          </cell>
          <cell r="G4061" t="str">
            <v>0146</v>
          </cell>
          <cell r="H4061">
            <v>0</v>
          </cell>
          <cell r="I4061">
            <v>0</v>
          </cell>
          <cell r="J4061">
            <v>0</v>
          </cell>
          <cell r="K4061">
            <v>0</v>
          </cell>
          <cell r="L4061">
            <v>0</v>
          </cell>
          <cell r="M4061">
            <v>0</v>
          </cell>
          <cell r="N4061">
            <v>0</v>
          </cell>
          <cell r="O4061">
            <v>0</v>
          </cell>
          <cell r="P4061">
            <v>0</v>
          </cell>
          <cell r="Q4061">
            <v>0</v>
          </cell>
          <cell r="R4061">
            <v>0</v>
          </cell>
          <cell r="T4061">
            <v>9.4232727322548051</v>
          </cell>
        </row>
        <row r="4062">
          <cell r="A4062" t="str">
            <v>439489022</v>
          </cell>
          <cell r="B4062" t="str">
            <v>R08</v>
          </cell>
          <cell r="C4062">
            <v>34</v>
          </cell>
          <cell r="D4062" t="str">
            <v>GENTICEL</v>
          </cell>
          <cell r="F4062">
            <v>17</v>
          </cell>
          <cell r="G4062" t="str">
            <v>2120Z</v>
          </cell>
          <cell r="H4062">
            <v>0</v>
          </cell>
          <cell r="I4062">
            <v>0</v>
          </cell>
          <cell r="J4062">
            <v>0</v>
          </cell>
          <cell r="K4062">
            <v>0</v>
          </cell>
          <cell r="L4062">
            <v>0</v>
          </cell>
          <cell r="M4062">
            <v>0</v>
          </cell>
          <cell r="N4062">
            <v>0</v>
          </cell>
          <cell r="O4062">
            <v>1</v>
          </cell>
          <cell r="P4062">
            <v>0</v>
          </cell>
          <cell r="Q4062">
            <v>0</v>
          </cell>
          <cell r="R4062">
            <v>1</v>
          </cell>
          <cell r="T4062">
            <v>0.99728525901434795</v>
          </cell>
        </row>
        <row r="4063">
          <cell r="A4063" t="str">
            <v>439518663</v>
          </cell>
          <cell r="B4063" t="str">
            <v>R08</v>
          </cell>
          <cell r="C4063">
            <v>4</v>
          </cell>
          <cell r="D4063" t="str">
            <v>IMMUTEP SA</v>
          </cell>
          <cell r="F4063">
            <v>3</v>
          </cell>
          <cell r="G4063" t="str">
            <v>2110Z</v>
          </cell>
          <cell r="H4063">
            <v>0</v>
          </cell>
          <cell r="I4063">
            <v>0</v>
          </cell>
          <cell r="J4063">
            <v>0</v>
          </cell>
          <cell r="K4063">
            <v>0</v>
          </cell>
          <cell r="L4063">
            <v>0</v>
          </cell>
          <cell r="M4063">
            <v>0</v>
          </cell>
          <cell r="N4063">
            <v>0</v>
          </cell>
          <cell r="O4063">
            <v>0</v>
          </cell>
          <cell r="P4063">
            <v>0</v>
          </cell>
          <cell r="Q4063">
            <v>0</v>
          </cell>
          <cell r="R4063">
            <v>0</v>
          </cell>
          <cell r="T4063">
            <v>0.99988401833356377</v>
          </cell>
        </row>
        <row r="4064">
          <cell r="A4064" t="str">
            <v>440001311</v>
          </cell>
          <cell r="B4064" t="str">
            <v>R30</v>
          </cell>
          <cell r="C4064">
            <v>48</v>
          </cell>
          <cell r="D4064" t="str">
            <v>NOVASCO</v>
          </cell>
          <cell r="F4064">
            <v>31</v>
          </cell>
          <cell r="G4064" t="str">
            <v>7211Z</v>
          </cell>
          <cell r="H4064">
            <v>0</v>
          </cell>
          <cell r="I4064">
            <v>0</v>
          </cell>
          <cell r="J4064">
            <v>0</v>
          </cell>
          <cell r="K4064">
            <v>0</v>
          </cell>
          <cell r="L4064">
            <v>0</v>
          </cell>
          <cell r="M4064">
            <v>0</v>
          </cell>
          <cell r="N4064">
            <v>0</v>
          </cell>
          <cell r="O4064">
            <v>0</v>
          </cell>
          <cell r="P4064">
            <v>0</v>
          </cell>
          <cell r="Q4064">
            <v>0</v>
          </cell>
          <cell r="R4064">
            <v>0</v>
          </cell>
          <cell r="T4064">
            <v>1.1311520569553333</v>
          </cell>
        </row>
        <row r="4065">
          <cell r="A4065" t="str">
            <v>443562640</v>
          </cell>
          <cell r="B4065" t="str">
            <v>R03</v>
          </cell>
          <cell r="C4065">
            <v>29</v>
          </cell>
          <cell r="D4065" t="str">
            <v>EURONUTRITION</v>
          </cell>
          <cell r="F4065">
            <v>2</v>
          </cell>
          <cell r="G4065" t="str">
            <v>1091Z</v>
          </cell>
          <cell r="H4065">
            <v>0</v>
          </cell>
          <cell r="I4065">
            <v>0</v>
          </cell>
          <cell r="J4065">
            <v>0</v>
          </cell>
          <cell r="K4065">
            <v>0</v>
          </cell>
          <cell r="L4065">
            <v>0</v>
          </cell>
          <cell r="M4065">
            <v>0</v>
          </cell>
          <cell r="N4065">
            <v>0</v>
          </cell>
          <cell r="O4065">
            <v>0</v>
          </cell>
          <cell r="P4065">
            <v>0</v>
          </cell>
          <cell r="Q4065">
            <v>0</v>
          </cell>
          <cell r="R4065">
            <v>0</v>
          </cell>
          <cell r="T4065">
            <v>1.0080524796847183</v>
          </cell>
        </row>
        <row r="4066">
          <cell r="A4066" t="str">
            <v>444122865</v>
          </cell>
          <cell r="B4066" t="str">
            <v>R08</v>
          </cell>
          <cell r="C4066">
            <v>12</v>
          </cell>
          <cell r="D4066" t="str">
            <v>APTYS PHARMACEUTICALS</v>
          </cell>
          <cell r="F4066">
            <v>5</v>
          </cell>
          <cell r="G4066" t="str">
            <v>2120Z</v>
          </cell>
          <cell r="H4066">
            <v>0</v>
          </cell>
          <cell r="I4066">
            <v>0</v>
          </cell>
          <cell r="J4066">
            <v>0</v>
          </cell>
          <cell r="K4066">
            <v>0</v>
          </cell>
          <cell r="L4066">
            <v>0</v>
          </cell>
          <cell r="M4066">
            <v>0</v>
          </cell>
          <cell r="N4066">
            <v>0</v>
          </cell>
          <cell r="O4066">
            <v>0</v>
          </cell>
          <cell r="P4066">
            <v>0</v>
          </cell>
          <cell r="Q4066">
            <v>0</v>
          </cell>
          <cell r="R4066">
            <v>0</v>
          </cell>
          <cell r="T4066">
            <v>1.002698240739621</v>
          </cell>
        </row>
        <row r="4067">
          <cell r="A4067" t="str">
            <v>432149730</v>
          </cell>
          <cell r="B4067" t="str">
            <v>R30</v>
          </cell>
          <cell r="C4067">
            <v>1</v>
          </cell>
          <cell r="D4067" t="str">
            <v>MEDICAL TRIAL</v>
          </cell>
          <cell r="F4067">
            <v>1</v>
          </cell>
          <cell r="G4067" t="str">
            <v>7211Z</v>
          </cell>
          <cell r="H4067">
            <v>0</v>
          </cell>
          <cell r="I4067">
            <v>0</v>
          </cell>
          <cell r="J4067">
            <v>0</v>
          </cell>
          <cell r="K4067">
            <v>0</v>
          </cell>
          <cell r="L4067">
            <v>0</v>
          </cell>
          <cell r="M4067">
            <v>0</v>
          </cell>
          <cell r="N4067">
            <v>0</v>
          </cell>
          <cell r="O4067">
            <v>0</v>
          </cell>
          <cell r="P4067">
            <v>0</v>
          </cell>
          <cell r="Q4067">
            <v>0</v>
          </cell>
          <cell r="R4067">
            <v>0</v>
          </cell>
          <cell r="T4067">
            <v>9.4734881506747257</v>
          </cell>
        </row>
        <row r="4068">
          <cell r="A4068" t="str">
            <v>443356639</v>
          </cell>
          <cell r="B4068" t="str">
            <v>R30</v>
          </cell>
          <cell r="C4068">
            <v>6</v>
          </cell>
          <cell r="D4068" t="str">
            <v>ELTIUM</v>
          </cell>
          <cell r="F4068">
            <v>4</v>
          </cell>
          <cell r="G4068" t="str">
            <v>7219Z</v>
          </cell>
          <cell r="H4068">
            <v>0</v>
          </cell>
          <cell r="I4068">
            <v>0</v>
          </cell>
          <cell r="J4068">
            <v>0</v>
          </cell>
          <cell r="K4068">
            <v>0</v>
          </cell>
          <cell r="L4068">
            <v>0</v>
          </cell>
          <cell r="M4068">
            <v>0</v>
          </cell>
          <cell r="N4068">
            <v>0</v>
          </cell>
          <cell r="O4068">
            <v>0</v>
          </cell>
          <cell r="P4068">
            <v>0</v>
          </cell>
          <cell r="Q4068">
            <v>0</v>
          </cell>
          <cell r="R4068">
            <v>0</v>
          </cell>
          <cell r="T4068">
            <v>9.6112864355584424</v>
          </cell>
        </row>
        <row r="4069">
          <cell r="A4069" t="str">
            <v>399339431</v>
          </cell>
          <cell r="B4069" t="str">
            <v>R13</v>
          </cell>
          <cell r="C4069">
            <v>95</v>
          </cell>
          <cell r="D4069" t="str">
            <v>ARM FRANCE</v>
          </cell>
          <cell r="F4069">
            <v>78</v>
          </cell>
          <cell r="G4069" t="str">
            <v>2611Z</v>
          </cell>
          <cell r="H4069">
            <v>0</v>
          </cell>
          <cell r="I4069">
            <v>0</v>
          </cell>
          <cell r="J4069">
            <v>0</v>
          </cell>
          <cell r="K4069">
            <v>0</v>
          </cell>
          <cell r="L4069">
            <v>0</v>
          </cell>
          <cell r="M4069">
            <v>0</v>
          </cell>
          <cell r="N4069">
            <v>0</v>
          </cell>
          <cell r="O4069">
            <v>0</v>
          </cell>
          <cell r="P4069">
            <v>0</v>
          </cell>
          <cell r="Q4069">
            <v>6</v>
          </cell>
          <cell r="R4069">
            <v>6</v>
          </cell>
          <cell r="T4069">
            <v>0.97731573244991021</v>
          </cell>
        </row>
        <row r="4070">
          <cell r="A4070" t="str">
            <v>307718619</v>
          </cell>
          <cell r="B4070" t="str">
            <v>R17</v>
          </cell>
          <cell r="C4070">
            <v>80</v>
          </cell>
          <cell r="D4070" t="str">
            <v>AREVA RENOUVELABLES</v>
          </cell>
          <cell r="F4070">
            <v>10</v>
          </cell>
          <cell r="G4070" t="str">
            <v>2711Z</v>
          </cell>
          <cell r="H4070">
            <v>0</v>
          </cell>
          <cell r="I4070">
            <v>0</v>
          </cell>
          <cell r="J4070">
            <v>0</v>
          </cell>
          <cell r="K4070">
            <v>0</v>
          </cell>
          <cell r="L4070">
            <v>0</v>
          </cell>
          <cell r="M4070">
            <v>0</v>
          </cell>
          <cell r="N4070">
            <v>0</v>
          </cell>
          <cell r="O4070">
            <v>0</v>
          </cell>
          <cell r="P4070">
            <v>0</v>
          </cell>
          <cell r="Q4070">
            <v>0</v>
          </cell>
          <cell r="R4070">
            <v>0</v>
          </cell>
          <cell r="T4070">
            <v>0.97907890875608683</v>
          </cell>
        </row>
        <row r="4071">
          <cell r="A4071" t="str">
            <v>415238120</v>
          </cell>
          <cell r="B4071" t="str">
            <v>R30</v>
          </cell>
          <cell r="C4071">
            <v>1</v>
          </cell>
          <cell r="D4071" t="str">
            <v>DEV PHARMA</v>
          </cell>
          <cell r="F4071">
            <v>1</v>
          </cell>
          <cell r="G4071" t="str">
            <v>7219Z</v>
          </cell>
          <cell r="H4071">
            <v>0</v>
          </cell>
          <cell r="I4071">
            <v>0</v>
          </cell>
          <cell r="J4071">
            <v>0</v>
          </cell>
          <cell r="K4071">
            <v>0</v>
          </cell>
          <cell r="L4071">
            <v>0</v>
          </cell>
          <cell r="M4071">
            <v>0</v>
          </cell>
          <cell r="N4071">
            <v>0</v>
          </cell>
          <cell r="O4071">
            <v>0</v>
          </cell>
          <cell r="P4071">
            <v>0</v>
          </cell>
          <cell r="Q4071">
            <v>0</v>
          </cell>
          <cell r="R4071">
            <v>0</v>
          </cell>
          <cell r="T4071">
            <v>9.5256946844306025</v>
          </cell>
        </row>
        <row r="4072">
          <cell r="A4072" t="str">
            <v>431899996</v>
          </cell>
          <cell r="B4072" t="str">
            <v>R01</v>
          </cell>
          <cell r="C4072">
            <v>214</v>
          </cell>
          <cell r="D4072" t="str">
            <v>RAGT 2N</v>
          </cell>
          <cell r="E4072" t="str">
            <v>431899996 ; 784693806 ;</v>
          </cell>
          <cell r="F4072">
            <v>40</v>
          </cell>
          <cell r="G4072" t="str">
            <v>0111Z</v>
          </cell>
          <cell r="H4072">
            <v>0</v>
          </cell>
          <cell r="I4072">
            <v>0</v>
          </cell>
          <cell r="J4072">
            <v>0</v>
          </cell>
          <cell r="K4072">
            <v>0</v>
          </cell>
          <cell r="L4072">
            <v>0</v>
          </cell>
          <cell r="M4072">
            <v>0</v>
          </cell>
          <cell r="N4072">
            <v>0</v>
          </cell>
          <cell r="O4072">
            <v>0</v>
          </cell>
          <cell r="P4072">
            <v>2</v>
          </cell>
          <cell r="Q4072">
            <v>0</v>
          </cell>
          <cell r="R4072">
            <v>2</v>
          </cell>
          <cell r="S4072" t="str">
            <v>Retraite</v>
          </cell>
          <cell r="T4072">
            <v>1.2411698517553857</v>
          </cell>
        </row>
        <row r="4073">
          <cell r="A4073" t="str">
            <v>445282395</v>
          </cell>
          <cell r="B4073" t="str">
            <v>R30</v>
          </cell>
          <cell r="C4073">
            <v>1</v>
          </cell>
          <cell r="D4073" t="str">
            <v>VDM J CONSEIL</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T4073">
            <v>9.4734881506747257</v>
          </cell>
        </row>
        <row r="4074">
          <cell r="A4074" t="str">
            <v>452960974</v>
          </cell>
          <cell r="B4074" t="str">
            <v>R30</v>
          </cell>
          <cell r="C4074">
            <v>1</v>
          </cell>
          <cell r="D4074" t="str">
            <v>CARD TECHNOLOGIES SARL</v>
          </cell>
          <cell r="F4074">
            <v>1</v>
          </cell>
          <cell r="G4074" t="str">
            <v>7219Z</v>
          </cell>
          <cell r="H4074">
            <v>0</v>
          </cell>
          <cell r="I4074">
            <v>0</v>
          </cell>
          <cell r="J4074">
            <v>0</v>
          </cell>
          <cell r="K4074">
            <v>0</v>
          </cell>
          <cell r="L4074">
            <v>0</v>
          </cell>
          <cell r="M4074">
            <v>0</v>
          </cell>
          <cell r="N4074">
            <v>0</v>
          </cell>
          <cell r="O4074">
            <v>0</v>
          </cell>
          <cell r="P4074">
            <v>0</v>
          </cell>
          <cell r="Q4074">
            <v>0</v>
          </cell>
          <cell r="R4074">
            <v>0</v>
          </cell>
          <cell r="T4074">
            <v>9.4734881506747257</v>
          </cell>
        </row>
        <row r="4075">
          <cell r="A4075" t="str">
            <v>478130578</v>
          </cell>
          <cell r="B4075" t="str">
            <v>R30</v>
          </cell>
          <cell r="C4075">
            <v>3</v>
          </cell>
          <cell r="D4075" t="str">
            <v>BIO MODELING SYSTEMS OU BMSYSTEM</v>
          </cell>
          <cell r="F4075">
            <v>3</v>
          </cell>
          <cell r="G4075" t="str">
            <v>7211Z</v>
          </cell>
          <cell r="H4075">
            <v>0</v>
          </cell>
          <cell r="I4075">
            <v>0</v>
          </cell>
          <cell r="J4075">
            <v>0</v>
          </cell>
          <cell r="K4075">
            <v>0</v>
          </cell>
          <cell r="L4075">
            <v>0</v>
          </cell>
          <cell r="M4075">
            <v>0</v>
          </cell>
          <cell r="N4075">
            <v>0</v>
          </cell>
          <cell r="O4075">
            <v>0</v>
          </cell>
          <cell r="P4075">
            <v>0</v>
          </cell>
          <cell r="Q4075">
            <v>0</v>
          </cell>
          <cell r="R4075">
            <v>0</v>
          </cell>
          <cell r="T4075">
            <v>0.99794107452878311</v>
          </cell>
        </row>
        <row r="4076">
          <cell r="A4076" t="str">
            <v>481883148</v>
          </cell>
          <cell r="B4076" t="str">
            <v>R30</v>
          </cell>
          <cell r="C4076">
            <v>102</v>
          </cell>
          <cell r="D4076" t="str">
            <v>IDD TECH</v>
          </cell>
          <cell r="F4076">
            <v>10</v>
          </cell>
          <cell r="G4076" t="str">
            <v>7211Z</v>
          </cell>
          <cell r="H4076">
            <v>0</v>
          </cell>
          <cell r="I4076">
            <v>1</v>
          </cell>
          <cell r="J4076">
            <v>0</v>
          </cell>
          <cell r="K4076">
            <v>0</v>
          </cell>
          <cell r="L4076">
            <v>0</v>
          </cell>
          <cell r="M4076">
            <v>0</v>
          </cell>
          <cell r="N4076">
            <v>0</v>
          </cell>
          <cell r="O4076">
            <v>0</v>
          </cell>
          <cell r="P4076">
            <v>0</v>
          </cell>
          <cell r="Q4076">
            <v>1</v>
          </cell>
          <cell r="R4076">
            <v>2</v>
          </cell>
          <cell r="T4076">
            <v>1.0379462591954447</v>
          </cell>
        </row>
        <row r="4077">
          <cell r="A4077" t="str">
            <v>481933828</v>
          </cell>
          <cell r="B4077" t="str">
            <v>R30</v>
          </cell>
          <cell r="C4077">
            <v>7</v>
          </cell>
          <cell r="D4077" t="str">
            <v>CONIDIA SARL</v>
          </cell>
          <cell r="F4077">
            <v>5</v>
          </cell>
          <cell r="G4077" t="str">
            <v>7120B</v>
          </cell>
          <cell r="H4077">
            <v>0</v>
          </cell>
          <cell r="I4077">
            <v>0</v>
          </cell>
          <cell r="J4077">
            <v>0</v>
          </cell>
          <cell r="K4077">
            <v>0</v>
          </cell>
          <cell r="L4077">
            <v>0</v>
          </cell>
          <cell r="M4077">
            <v>0</v>
          </cell>
          <cell r="N4077">
            <v>0</v>
          </cell>
          <cell r="O4077">
            <v>0</v>
          </cell>
          <cell r="P4077">
            <v>0</v>
          </cell>
          <cell r="Q4077">
            <v>0</v>
          </cell>
          <cell r="R4077">
            <v>0</v>
          </cell>
          <cell r="T4077">
            <v>9.5519103625199548</v>
          </cell>
        </row>
        <row r="4078">
          <cell r="A4078" t="str">
            <v>482904885</v>
          </cell>
          <cell r="B4078" t="str">
            <v>R30</v>
          </cell>
          <cell r="C4078">
            <v>3</v>
          </cell>
          <cell r="D4078" t="str">
            <v>PHYSIKRON</v>
          </cell>
          <cell r="F4078">
            <v>2</v>
          </cell>
          <cell r="G4078" t="str">
            <v>7219Z</v>
          </cell>
          <cell r="H4078">
            <v>0</v>
          </cell>
          <cell r="I4078">
            <v>0</v>
          </cell>
          <cell r="J4078">
            <v>0</v>
          </cell>
          <cell r="K4078">
            <v>0</v>
          </cell>
          <cell r="L4078">
            <v>0</v>
          </cell>
          <cell r="M4078">
            <v>0</v>
          </cell>
          <cell r="N4078">
            <v>0</v>
          </cell>
          <cell r="O4078">
            <v>0</v>
          </cell>
          <cell r="P4078">
            <v>0</v>
          </cell>
          <cell r="Q4078">
            <v>0</v>
          </cell>
          <cell r="R4078">
            <v>0</v>
          </cell>
          <cell r="T4078">
            <v>9.4669819473307832</v>
          </cell>
        </row>
        <row r="4079">
          <cell r="A4079" t="str">
            <v>483222493</v>
          </cell>
          <cell r="B4079" t="str">
            <v>R27</v>
          </cell>
          <cell r="C4079">
            <v>9</v>
          </cell>
          <cell r="D4079" t="str">
            <v>MOMAC FRANCE SAS</v>
          </cell>
          <cell r="F4079">
            <v>3</v>
          </cell>
          <cell r="G4079" t="str">
            <v>581</v>
          </cell>
          <cell r="H4079">
            <v>0</v>
          </cell>
          <cell r="I4079">
            <v>0</v>
          </cell>
          <cell r="J4079">
            <v>0</v>
          </cell>
          <cell r="K4079">
            <v>0</v>
          </cell>
          <cell r="L4079">
            <v>0</v>
          </cell>
          <cell r="M4079">
            <v>0</v>
          </cell>
          <cell r="N4079">
            <v>0</v>
          </cell>
          <cell r="O4079">
            <v>0</v>
          </cell>
          <cell r="P4079">
            <v>0</v>
          </cell>
          <cell r="Q4079">
            <v>0</v>
          </cell>
          <cell r="R4079">
            <v>0</v>
          </cell>
          <cell r="T4079">
            <v>9.5153315650915804</v>
          </cell>
        </row>
        <row r="4080">
          <cell r="A4080" t="str">
            <v>483390472</v>
          </cell>
          <cell r="B4080" t="str">
            <v>R30</v>
          </cell>
          <cell r="C4080">
            <v>19</v>
          </cell>
          <cell r="D4080" t="str">
            <v>VECTALYS SAS</v>
          </cell>
          <cell r="F4080">
            <v>8</v>
          </cell>
          <cell r="G4080" t="str">
            <v>7211Z</v>
          </cell>
          <cell r="H4080">
            <v>0</v>
          </cell>
          <cell r="I4080">
            <v>0</v>
          </cell>
          <cell r="J4080">
            <v>0</v>
          </cell>
          <cell r="K4080">
            <v>0</v>
          </cell>
          <cell r="L4080">
            <v>0</v>
          </cell>
          <cell r="M4080">
            <v>0</v>
          </cell>
          <cell r="N4080">
            <v>0</v>
          </cell>
          <cell r="O4080">
            <v>0</v>
          </cell>
          <cell r="P4080">
            <v>0</v>
          </cell>
          <cell r="Q4080">
            <v>1</v>
          </cell>
          <cell r="R4080">
            <v>1</v>
          </cell>
          <cell r="T4080">
            <v>1.0279383035578262</v>
          </cell>
        </row>
        <row r="4081">
          <cell r="A4081" t="str">
            <v>483992863</v>
          </cell>
          <cell r="B4081" t="str">
            <v>R30</v>
          </cell>
          <cell r="C4081">
            <v>5</v>
          </cell>
          <cell r="D4081" t="str">
            <v>IMMUNO SEARCH</v>
          </cell>
          <cell r="F4081">
            <v>3</v>
          </cell>
          <cell r="G4081" t="str">
            <v>7211Z</v>
          </cell>
          <cell r="H4081">
            <v>0</v>
          </cell>
          <cell r="I4081">
            <v>0</v>
          </cell>
          <cell r="J4081">
            <v>0</v>
          </cell>
          <cell r="K4081">
            <v>0</v>
          </cell>
          <cell r="L4081">
            <v>0</v>
          </cell>
          <cell r="M4081">
            <v>0</v>
          </cell>
          <cell r="N4081">
            <v>0</v>
          </cell>
          <cell r="O4081">
            <v>0</v>
          </cell>
          <cell r="P4081">
            <v>0</v>
          </cell>
          <cell r="Q4081">
            <v>0</v>
          </cell>
          <cell r="R4081">
            <v>0</v>
          </cell>
          <cell r="T4081">
            <v>1.0089742224276033</v>
          </cell>
        </row>
        <row r="4082">
          <cell r="A4082" t="str">
            <v>484872551</v>
          </cell>
          <cell r="B4082" t="str">
            <v>R30</v>
          </cell>
          <cell r="C4082">
            <v>12</v>
          </cell>
          <cell r="D4082" t="str">
            <v>WATCHFROG</v>
          </cell>
          <cell r="F4082">
            <v>9</v>
          </cell>
          <cell r="G4082" t="str">
            <v>7211Z</v>
          </cell>
          <cell r="H4082">
            <v>0</v>
          </cell>
          <cell r="I4082">
            <v>0</v>
          </cell>
          <cell r="J4082">
            <v>0</v>
          </cell>
          <cell r="K4082">
            <v>0</v>
          </cell>
          <cell r="L4082">
            <v>0</v>
          </cell>
          <cell r="M4082">
            <v>0</v>
          </cell>
          <cell r="N4082">
            <v>0</v>
          </cell>
          <cell r="O4082">
            <v>0</v>
          </cell>
          <cell r="P4082">
            <v>2</v>
          </cell>
          <cell r="Q4082">
            <v>0</v>
          </cell>
          <cell r="R4082">
            <v>2</v>
          </cell>
          <cell r="T4082">
            <v>1.0215662846577023</v>
          </cell>
        </row>
        <row r="4083">
          <cell r="A4083" t="str">
            <v>484940473</v>
          </cell>
          <cell r="B4083" t="str">
            <v>R30</v>
          </cell>
          <cell r="C4083">
            <v>13</v>
          </cell>
          <cell r="D4083" t="str">
            <v>ATLANTIC BONE SCREEN</v>
          </cell>
          <cell r="F4083">
            <v>6</v>
          </cell>
          <cell r="G4083" t="str">
            <v>7219Z</v>
          </cell>
          <cell r="H4083">
            <v>0</v>
          </cell>
          <cell r="I4083">
            <v>2</v>
          </cell>
          <cell r="J4083">
            <v>2</v>
          </cell>
          <cell r="K4083">
            <v>0</v>
          </cell>
          <cell r="L4083">
            <v>0</v>
          </cell>
          <cell r="M4083">
            <v>0</v>
          </cell>
          <cell r="N4083">
            <v>0</v>
          </cell>
          <cell r="O4083">
            <v>0</v>
          </cell>
          <cell r="P4083">
            <v>0</v>
          </cell>
          <cell r="Q4083">
            <v>0</v>
          </cell>
          <cell r="R4083">
            <v>2</v>
          </cell>
          <cell r="T4083">
            <v>1.0124516261547039</v>
          </cell>
        </row>
        <row r="4084">
          <cell r="A4084" t="str">
            <v>487626012</v>
          </cell>
          <cell r="B4084" t="str">
            <v>R08</v>
          </cell>
          <cell r="C4084">
            <v>25</v>
          </cell>
          <cell r="D4084" t="str">
            <v>PIERRE FABRE BIOMETRIE</v>
          </cell>
          <cell r="F4084">
            <v>3</v>
          </cell>
          <cell r="G4084" t="str">
            <v>2110Z</v>
          </cell>
          <cell r="H4084">
            <v>0</v>
          </cell>
          <cell r="I4084">
            <v>0</v>
          </cell>
          <cell r="J4084">
            <v>0</v>
          </cell>
          <cell r="K4084">
            <v>0</v>
          </cell>
          <cell r="L4084">
            <v>0</v>
          </cell>
          <cell r="M4084">
            <v>0</v>
          </cell>
          <cell r="N4084">
            <v>0</v>
          </cell>
          <cell r="O4084">
            <v>0</v>
          </cell>
          <cell r="P4084">
            <v>0</v>
          </cell>
          <cell r="Q4084">
            <v>0</v>
          </cell>
          <cell r="R4084">
            <v>0</v>
          </cell>
          <cell r="T4084">
            <v>1.0023620729803104</v>
          </cell>
        </row>
        <row r="4085">
          <cell r="A4085" t="str">
            <v>487647737</v>
          </cell>
          <cell r="B4085" t="str">
            <v>R08</v>
          </cell>
          <cell r="C4085">
            <v>58</v>
          </cell>
          <cell r="D4085" t="str">
            <v>ADOCIA</v>
          </cell>
          <cell r="F4085">
            <v>24</v>
          </cell>
          <cell r="G4085" t="str">
            <v>2120Z</v>
          </cell>
          <cell r="H4085">
            <v>0</v>
          </cell>
          <cell r="I4085">
            <v>0</v>
          </cell>
          <cell r="J4085">
            <v>0</v>
          </cell>
          <cell r="K4085">
            <v>0</v>
          </cell>
          <cell r="L4085">
            <v>0</v>
          </cell>
          <cell r="M4085">
            <v>0</v>
          </cell>
          <cell r="N4085">
            <v>0</v>
          </cell>
          <cell r="O4085">
            <v>0</v>
          </cell>
          <cell r="P4085">
            <v>1</v>
          </cell>
          <cell r="Q4085">
            <v>4</v>
          </cell>
          <cell r="R4085">
            <v>5</v>
          </cell>
          <cell r="T4085">
            <v>1.000309414563034</v>
          </cell>
        </row>
        <row r="4086">
          <cell r="A4086" t="str">
            <v>588202119</v>
          </cell>
          <cell r="B4086" t="str">
            <v>R30</v>
          </cell>
          <cell r="C4086">
            <v>42</v>
          </cell>
          <cell r="D4086" t="str">
            <v>ENZA ZADEN FRANCE</v>
          </cell>
          <cell r="F4086">
            <v>10</v>
          </cell>
          <cell r="G4086" t="str">
            <v>7211Z</v>
          </cell>
          <cell r="H4086">
            <v>0</v>
          </cell>
          <cell r="I4086">
            <v>0</v>
          </cell>
          <cell r="J4086">
            <v>0</v>
          </cell>
          <cell r="K4086">
            <v>0</v>
          </cell>
          <cell r="L4086">
            <v>0</v>
          </cell>
          <cell r="M4086">
            <v>0</v>
          </cell>
          <cell r="N4086">
            <v>0</v>
          </cell>
          <cell r="O4086">
            <v>0</v>
          </cell>
          <cell r="P4086">
            <v>0</v>
          </cell>
          <cell r="Q4086">
            <v>0</v>
          </cell>
          <cell r="R4086">
            <v>0</v>
          </cell>
          <cell r="T4086">
            <v>1.0379462591954447</v>
          </cell>
        </row>
        <row r="4087">
          <cell r="A4087" t="str">
            <v>343342804</v>
          </cell>
          <cell r="B4087" t="str">
            <v>R30</v>
          </cell>
          <cell r="C4087">
            <v>16</v>
          </cell>
          <cell r="D4087" t="str">
            <v>INSTITUT DE MEDECINE ENVIRONNEME</v>
          </cell>
          <cell r="F4087">
            <v>15</v>
          </cell>
          <cell r="G4087" t="str">
            <v>7220Z</v>
          </cell>
          <cell r="H4087">
            <v>0</v>
          </cell>
          <cell r="I4087">
            <v>0</v>
          </cell>
          <cell r="J4087">
            <v>0</v>
          </cell>
          <cell r="K4087">
            <v>0</v>
          </cell>
          <cell r="L4087">
            <v>0</v>
          </cell>
          <cell r="M4087">
            <v>3</v>
          </cell>
          <cell r="N4087">
            <v>0</v>
          </cell>
          <cell r="O4087">
            <v>0</v>
          </cell>
          <cell r="P4087">
            <v>0</v>
          </cell>
          <cell r="Q4087">
            <v>0</v>
          </cell>
          <cell r="R4087">
            <v>3</v>
          </cell>
          <cell r="T4087">
            <v>1.0458918228200158</v>
          </cell>
        </row>
        <row r="4088">
          <cell r="A4088" t="str">
            <v>327594818</v>
          </cell>
          <cell r="B4088" t="str">
            <v>R08</v>
          </cell>
          <cell r="C4088">
            <v>47</v>
          </cell>
          <cell r="D4088" t="str">
            <v>PHARMASYNTHESE</v>
          </cell>
          <cell r="E4088" t="str">
            <v>327594818 ; 353720865 ;</v>
          </cell>
          <cell r="F4088">
            <v>7</v>
          </cell>
          <cell r="G4088" t="str">
            <v>2110Z</v>
          </cell>
          <cell r="H4088">
            <v>0</v>
          </cell>
          <cell r="I4088">
            <v>0</v>
          </cell>
          <cell r="J4088">
            <v>0</v>
          </cell>
          <cell r="K4088">
            <v>0</v>
          </cell>
          <cell r="L4088">
            <v>0</v>
          </cell>
          <cell r="M4088">
            <v>0</v>
          </cell>
          <cell r="N4088">
            <v>0</v>
          </cell>
          <cell r="O4088">
            <v>0</v>
          </cell>
          <cell r="P4088">
            <v>0</v>
          </cell>
          <cell r="Q4088">
            <v>0</v>
          </cell>
          <cell r="R4088">
            <v>0</v>
          </cell>
          <cell r="T4088">
            <v>1.0042775299856532</v>
          </cell>
        </row>
        <row r="4089">
          <cell r="A4089" t="str">
            <v>389567520</v>
          </cell>
          <cell r="B4089" t="str">
            <v>R07</v>
          </cell>
          <cell r="C4089">
            <v>43</v>
          </cell>
          <cell r="D4089" t="str">
            <v>LABORATOIRES JERODIA</v>
          </cell>
          <cell r="F4089">
            <v>7</v>
          </cell>
          <cell r="G4089" t="str">
            <v>2042Z</v>
          </cell>
          <cell r="H4089">
            <v>0</v>
          </cell>
          <cell r="I4089">
            <v>0</v>
          </cell>
          <cell r="J4089">
            <v>0</v>
          </cell>
          <cell r="K4089">
            <v>0</v>
          </cell>
          <cell r="L4089">
            <v>0</v>
          </cell>
          <cell r="M4089">
            <v>0</v>
          </cell>
          <cell r="N4089">
            <v>0</v>
          </cell>
          <cell r="O4089">
            <v>0</v>
          </cell>
          <cell r="P4089">
            <v>0</v>
          </cell>
          <cell r="Q4089">
            <v>1</v>
          </cell>
          <cell r="R4089">
            <v>1</v>
          </cell>
          <cell r="T4089">
            <v>1.0003993803936766</v>
          </cell>
        </row>
        <row r="4090">
          <cell r="A4090" t="str">
            <v>422084996</v>
          </cell>
          <cell r="B4090" t="str">
            <v>R30</v>
          </cell>
          <cell r="C4090">
            <v>26</v>
          </cell>
          <cell r="D4090" t="str">
            <v>CARDIABASE</v>
          </cell>
          <cell r="F4090">
            <v>3</v>
          </cell>
          <cell r="G4090" t="str">
            <v>7490B</v>
          </cell>
          <cell r="H4090">
            <v>0</v>
          </cell>
          <cell r="I4090">
            <v>0</v>
          </cell>
          <cell r="J4090">
            <v>0</v>
          </cell>
          <cell r="K4090">
            <v>0</v>
          </cell>
          <cell r="L4090">
            <v>0</v>
          </cell>
          <cell r="M4090">
            <v>0</v>
          </cell>
          <cell r="N4090">
            <v>0</v>
          </cell>
          <cell r="O4090">
            <v>0</v>
          </cell>
          <cell r="P4090">
            <v>0</v>
          </cell>
          <cell r="Q4090">
            <v>0</v>
          </cell>
          <cell r="R4090">
            <v>0</v>
          </cell>
          <cell r="T4090">
            <v>0.99794107452878311</v>
          </cell>
        </row>
        <row r="4091">
          <cell r="A4091" t="str">
            <v>301862231</v>
          </cell>
          <cell r="B4091" t="str">
            <v>R01</v>
          </cell>
          <cell r="C4091">
            <v>140</v>
          </cell>
          <cell r="D4091" t="str">
            <v>KWS FRANCE</v>
          </cell>
          <cell r="F4091">
            <v>10</v>
          </cell>
          <cell r="G4091" t="str">
            <v>0111Z</v>
          </cell>
          <cell r="H4091">
            <v>0</v>
          </cell>
          <cell r="I4091">
            <v>0</v>
          </cell>
          <cell r="J4091">
            <v>0</v>
          </cell>
          <cell r="K4091">
            <v>0</v>
          </cell>
          <cell r="L4091">
            <v>0</v>
          </cell>
          <cell r="M4091">
            <v>0</v>
          </cell>
          <cell r="N4091">
            <v>0</v>
          </cell>
          <cell r="O4091">
            <v>0</v>
          </cell>
          <cell r="P4091">
            <v>0</v>
          </cell>
          <cell r="Q4091">
            <v>0</v>
          </cell>
          <cell r="R4091">
            <v>0</v>
          </cell>
          <cell r="T4091">
            <v>1.0720116132506585</v>
          </cell>
        </row>
        <row r="4092">
          <cell r="A4092" t="str">
            <v>316501238</v>
          </cell>
          <cell r="B4092" t="str">
            <v>R30</v>
          </cell>
          <cell r="C4092">
            <v>94</v>
          </cell>
          <cell r="D4092" t="str">
            <v>INSTITUT RADIO ASTRONOMIE MILLIM</v>
          </cell>
          <cell r="F4092">
            <v>52</v>
          </cell>
          <cell r="G4092" t="str">
            <v>7219Z</v>
          </cell>
          <cell r="H4092">
            <v>0</v>
          </cell>
          <cell r="I4092">
            <v>0</v>
          </cell>
          <cell r="J4092">
            <v>0</v>
          </cell>
          <cell r="K4092">
            <v>0</v>
          </cell>
          <cell r="L4092">
            <v>0</v>
          </cell>
          <cell r="M4092">
            <v>0</v>
          </cell>
          <cell r="N4092">
            <v>0</v>
          </cell>
          <cell r="O4092">
            <v>0</v>
          </cell>
          <cell r="P4092">
            <v>0</v>
          </cell>
          <cell r="Q4092">
            <v>0</v>
          </cell>
          <cell r="R4092">
            <v>0</v>
          </cell>
          <cell r="T4092">
            <v>1.0138189307695549</v>
          </cell>
        </row>
        <row r="4093">
          <cell r="A4093" t="str">
            <v>433085149</v>
          </cell>
          <cell r="B4093" t="str">
            <v>R03</v>
          </cell>
          <cell r="C4093">
            <v>2800</v>
          </cell>
          <cell r="D4093" t="str">
            <v>LU FRANCE SAS</v>
          </cell>
          <cell r="F4093">
            <v>73</v>
          </cell>
          <cell r="G4093" t="str">
            <v>1072Z</v>
          </cell>
          <cell r="H4093">
            <v>0</v>
          </cell>
          <cell r="I4093">
            <v>0</v>
          </cell>
          <cell r="J4093">
            <v>0</v>
          </cell>
          <cell r="K4093">
            <v>0</v>
          </cell>
          <cell r="L4093">
            <v>0</v>
          </cell>
          <cell r="M4093">
            <v>0</v>
          </cell>
          <cell r="N4093">
            <v>0</v>
          </cell>
          <cell r="O4093">
            <v>0</v>
          </cell>
          <cell r="P4093">
            <v>0</v>
          </cell>
          <cell r="Q4093">
            <v>5</v>
          </cell>
          <cell r="R4093">
            <v>5</v>
          </cell>
          <cell r="T4093">
            <v>1.0654502599856202</v>
          </cell>
        </row>
        <row r="4094">
          <cell r="A4094" t="str">
            <v>443051784</v>
          </cell>
          <cell r="B4094" t="str">
            <v>R30</v>
          </cell>
          <cell r="C4094">
            <v>38</v>
          </cell>
          <cell r="D4094" t="str">
            <v>LABORATOIRE INNEOV SNC</v>
          </cell>
          <cell r="F4094">
            <v>11</v>
          </cell>
          <cell r="G4094" t="str">
            <v>7219Z</v>
          </cell>
          <cell r="H4094">
            <v>0</v>
          </cell>
          <cell r="I4094">
            <v>2</v>
          </cell>
          <cell r="J4094">
            <v>1</v>
          </cell>
          <cell r="K4094">
            <v>0</v>
          </cell>
          <cell r="L4094">
            <v>0</v>
          </cell>
          <cell r="M4094">
            <v>1</v>
          </cell>
          <cell r="N4094">
            <v>0</v>
          </cell>
          <cell r="O4094">
            <v>0</v>
          </cell>
          <cell r="P4094">
            <v>2</v>
          </cell>
          <cell r="Q4094">
            <v>3</v>
          </cell>
          <cell r="R4094">
            <v>8</v>
          </cell>
          <cell r="S4094" t="str">
            <v>chômage</v>
          </cell>
          <cell r="T4094">
            <v>1.0488033959231617</v>
          </cell>
        </row>
        <row r="4095">
          <cell r="A4095" t="str">
            <v>484717863</v>
          </cell>
          <cell r="B4095" t="str">
            <v>R30</v>
          </cell>
          <cell r="C4095">
            <v>13</v>
          </cell>
          <cell r="D4095" t="str">
            <v>TELENE SAS</v>
          </cell>
          <cell r="F4095">
            <v>3</v>
          </cell>
          <cell r="G4095" t="str">
            <v>7219Z</v>
          </cell>
          <cell r="H4095">
            <v>0</v>
          </cell>
          <cell r="I4095">
            <v>0</v>
          </cell>
          <cell r="J4095">
            <v>0</v>
          </cell>
          <cell r="K4095">
            <v>0</v>
          </cell>
          <cell r="L4095">
            <v>0</v>
          </cell>
          <cell r="M4095">
            <v>0</v>
          </cell>
          <cell r="N4095">
            <v>0</v>
          </cell>
          <cell r="O4095">
            <v>0</v>
          </cell>
          <cell r="P4095">
            <v>0</v>
          </cell>
          <cell r="Q4095">
            <v>0</v>
          </cell>
          <cell r="R4095">
            <v>0</v>
          </cell>
          <cell r="T4095">
            <v>1.0034385549049627</v>
          </cell>
        </row>
        <row r="4096">
          <cell r="A4096" t="str">
            <v>489205724</v>
          </cell>
          <cell r="B4096" t="str">
            <v>R30</v>
          </cell>
          <cell r="C4096">
            <v>4</v>
          </cell>
          <cell r="D4096" t="str">
            <v>ALPHA CHIMICA</v>
          </cell>
          <cell r="F4096">
            <v>4</v>
          </cell>
          <cell r="G4096" t="str">
            <v>7219Z</v>
          </cell>
          <cell r="H4096">
            <v>0</v>
          </cell>
          <cell r="I4096">
            <v>0</v>
          </cell>
          <cell r="J4096">
            <v>0</v>
          </cell>
          <cell r="K4096">
            <v>0</v>
          </cell>
          <cell r="L4096">
            <v>0</v>
          </cell>
          <cell r="M4096">
            <v>0</v>
          </cell>
          <cell r="N4096">
            <v>0</v>
          </cell>
          <cell r="O4096">
            <v>0</v>
          </cell>
          <cell r="P4096">
            <v>0</v>
          </cell>
          <cell r="Q4096">
            <v>0</v>
          </cell>
          <cell r="R4096">
            <v>0</v>
          </cell>
          <cell r="T4096">
            <v>9.5060574100746926</v>
          </cell>
        </row>
        <row r="4097">
          <cell r="A4097" t="str">
            <v>490096591</v>
          </cell>
          <cell r="B4097" t="str">
            <v>R02</v>
          </cell>
          <cell r="C4097">
            <v>422</v>
          </cell>
          <cell r="D4097" t="str">
            <v>IMERYS CERAMICS FRANCE</v>
          </cell>
          <cell r="F4097">
            <v>18</v>
          </cell>
          <cell r="G4097" t="str">
            <v>0812Z</v>
          </cell>
          <cell r="H4097">
            <v>0</v>
          </cell>
          <cell r="I4097">
            <v>0</v>
          </cell>
          <cell r="J4097">
            <v>0</v>
          </cell>
          <cell r="K4097">
            <v>0</v>
          </cell>
          <cell r="L4097">
            <v>0</v>
          </cell>
          <cell r="M4097">
            <v>0</v>
          </cell>
          <cell r="N4097">
            <v>0</v>
          </cell>
          <cell r="O4097">
            <v>0</v>
          </cell>
          <cell r="P4097">
            <v>0</v>
          </cell>
          <cell r="Q4097">
            <v>0</v>
          </cell>
          <cell r="R4097">
            <v>0</v>
          </cell>
          <cell r="T4097">
            <v>1.0799691226119066</v>
          </cell>
        </row>
        <row r="4098">
          <cell r="A4098" t="str">
            <v>492939814</v>
          </cell>
          <cell r="B4098" t="str">
            <v>R30</v>
          </cell>
          <cell r="C4098">
            <v>5</v>
          </cell>
          <cell r="D4098" t="str">
            <v>ONLY FOR CHILDREN PHARMACEUTICAL</v>
          </cell>
          <cell r="F4098">
            <v>5</v>
          </cell>
          <cell r="G4098" t="str">
            <v>7211Z</v>
          </cell>
          <cell r="H4098">
            <v>0</v>
          </cell>
          <cell r="I4098">
            <v>0</v>
          </cell>
          <cell r="J4098">
            <v>0</v>
          </cell>
          <cell r="K4098">
            <v>0</v>
          </cell>
          <cell r="L4098">
            <v>0</v>
          </cell>
          <cell r="M4098">
            <v>0</v>
          </cell>
          <cell r="N4098">
            <v>0</v>
          </cell>
          <cell r="O4098">
            <v>0</v>
          </cell>
          <cell r="P4098">
            <v>0</v>
          </cell>
          <cell r="Q4098">
            <v>0</v>
          </cell>
          <cell r="R4098">
            <v>0</v>
          </cell>
          <cell r="T4098">
            <v>1.0131499017443868</v>
          </cell>
        </row>
        <row r="4099">
          <cell r="A4099" t="str">
            <v>493658702</v>
          </cell>
          <cell r="B4099" t="str">
            <v>R08</v>
          </cell>
          <cell r="C4099">
            <v>7</v>
          </cell>
          <cell r="D4099" t="str">
            <v>OBELIA</v>
          </cell>
          <cell r="F4099">
            <v>6</v>
          </cell>
          <cell r="G4099" t="str">
            <v>2120Z</v>
          </cell>
          <cell r="H4099">
            <v>0</v>
          </cell>
          <cell r="I4099">
            <v>0</v>
          </cell>
          <cell r="J4099">
            <v>0</v>
          </cell>
          <cell r="K4099">
            <v>0</v>
          </cell>
          <cell r="L4099">
            <v>0</v>
          </cell>
          <cell r="M4099">
            <v>0</v>
          </cell>
          <cell r="N4099">
            <v>0</v>
          </cell>
          <cell r="O4099">
            <v>1</v>
          </cell>
          <cell r="P4099">
            <v>0</v>
          </cell>
          <cell r="Q4099">
            <v>0</v>
          </cell>
          <cell r="R4099">
            <v>1</v>
          </cell>
          <cell r="T4099">
            <v>1.0034874941777359</v>
          </cell>
        </row>
        <row r="4100">
          <cell r="A4100" t="str">
            <v>493662647</v>
          </cell>
          <cell r="B4100" t="str">
            <v>R30</v>
          </cell>
          <cell r="C4100">
            <v>5</v>
          </cell>
          <cell r="D4100" t="str">
            <v>NATURA INNOVAT TECHNOLOGIE PDT S</v>
          </cell>
          <cell r="F4100">
            <v>4</v>
          </cell>
          <cell r="G4100" t="str">
            <v>7219Z</v>
          </cell>
          <cell r="H4100">
            <v>0</v>
          </cell>
          <cell r="I4100">
            <v>0</v>
          </cell>
          <cell r="J4100">
            <v>0</v>
          </cell>
          <cell r="K4100">
            <v>0</v>
          </cell>
          <cell r="L4100">
            <v>0</v>
          </cell>
          <cell r="M4100">
            <v>0</v>
          </cell>
          <cell r="N4100">
            <v>0</v>
          </cell>
          <cell r="O4100">
            <v>0</v>
          </cell>
          <cell r="P4100">
            <v>0</v>
          </cell>
          <cell r="Q4100">
            <v>0</v>
          </cell>
          <cell r="R4100">
            <v>0</v>
          </cell>
          <cell r="T4100">
            <v>1.0138487801221985</v>
          </cell>
        </row>
        <row r="4101">
          <cell r="A4101" t="str">
            <v>499824670</v>
          </cell>
          <cell r="B4101" t="str">
            <v>R30</v>
          </cell>
          <cell r="C4101">
            <v>14</v>
          </cell>
          <cell r="D4101" t="str">
            <v>ORIBASE PHARMA</v>
          </cell>
          <cell r="F4101">
            <v>12</v>
          </cell>
          <cell r="G4101" t="str">
            <v>7211Z</v>
          </cell>
          <cell r="H4101">
            <v>1</v>
          </cell>
          <cell r="I4101">
            <v>0</v>
          </cell>
          <cell r="J4101">
            <v>0</v>
          </cell>
          <cell r="K4101">
            <v>0</v>
          </cell>
          <cell r="L4101">
            <v>0</v>
          </cell>
          <cell r="M4101">
            <v>0</v>
          </cell>
          <cell r="N4101">
            <v>0</v>
          </cell>
          <cell r="O4101">
            <v>0</v>
          </cell>
          <cell r="P4101">
            <v>0</v>
          </cell>
          <cell r="Q4101">
            <v>0</v>
          </cell>
          <cell r="R4101">
            <v>1</v>
          </cell>
          <cell r="T4101">
            <v>1.0138438051537488</v>
          </cell>
        </row>
        <row r="4102">
          <cell r="A4102" t="str">
            <v>500084678</v>
          </cell>
          <cell r="B4102" t="str">
            <v>R30</v>
          </cell>
          <cell r="C4102">
            <v>4</v>
          </cell>
          <cell r="D4102" t="str">
            <v>CELLMADE</v>
          </cell>
          <cell r="F4102">
            <v>4</v>
          </cell>
          <cell r="G4102" t="str">
            <v>7219Z</v>
          </cell>
          <cell r="H4102">
            <v>0</v>
          </cell>
          <cell r="I4102">
            <v>0</v>
          </cell>
          <cell r="J4102">
            <v>0</v>
          </cell>
          <cell r="K4102">
            <v>0</v>
          </cell>
          <cell r="L4102">
            <v>0</v>
          </cell>
          <cell r="M4102">
            <v>0</v>
          </cell>
          <cell r="N4102">
            <v>0</v>
          </cell>
          <cell r="O4102">
            <v>0</v>
          </cell>
          <cell r="P4102">
            <v>0</v>
          </cell>
          <cell r="Q4102">
            <v>0</v>
          </cell>
          <cell r="R4102">
            <v>0</v>
          </cell>
          <cell r="T4102">
            <v>1.0082795517204557</v>
          </cell>
        </row>
        <row r="4103">
          <cell r="A4103" t="str">
            <v>500087242</v>
          </cell>
          <cell r="B4103" t="str">
            <v>R30</v>
          </cell>
          <cell r="C4103">
            <v>20</v>
          </cell>
          <cell r="D4103" t="str">
            <v>OPTIMED LYON</v>
          </cell>
          <cell r="F4103">
            <v>2</v>
          </cell>
          <cell r="G4103" t="str">
            <v>7219Z</v>
          </cell>
          <cell r="H4103">
            <v>0</v>
          </cell>
          <cell r="I4103">
            <v>0</v>
          </cell>
          <cell r="J4103">
            <v>0</v>
          </cell>
          <cell r="K4103">
            <v>0</v>
          </cell>
          <cell r="L4103">
            <v>0</v>
          </cell>
          <cell r="M4103">
            <v>0</v>
          </cell>
          <cell r="N4103">
            <v>0</v>
          </cell>
          <cell r="O4103">
            <v>0</v>
          </cell>
          <cell r="P4103">
            <v>0</v>
          </cell>
          <cell r="Q4103">
            <v>0</v>
          </cell>
          <cell r="R4103">
            <v>0</v>
          </cell>
          <cell r="T4103">
            <v>1.0096694937610051</v>
          </cell>
        </row>
        <row r="4104">
          <cell r="A4104" t="str">
            <v>501096838</v>
          </cell>
          <cell r="B4104" t="str">
            <v>R08</v>
          </cell>
          <cell r="C4104">
            <v>9.1999999999999993</v>
          </cell>
          <cell r="D4104" t="str">
            <v>ALZPROTECT</v>
          </cell>
          <cell r="F4104">
            <v>9</v>
          </cell>
          <cell r="G4104" t="str">
            <v>2120Z</v>
          </cell>
          <cell r="H4104">
            <v>0</v>
          </cell>
          <cell r="I4104">
            <v>0</v>
          </cell>
          <cell r="J4104">
            <v>0</v>
          </cell>
          <cell r="K4104">
            <v>0</v>
          </cell>
          <cell r="L4104">
            <v>0</v>
          </cell>
          <cell r="M4104">
            <v>0</v>
          </cell>
          <cell r="N4104">
            <v>0</v>
          </cell>
          <cell r="O4104">
            <v>0</v>
          </cell>
          <cell r="P4104">
            <v>0</v>
          </cell>
          <cell r="Q4104">
            <v>0</v>
          </cell>
          <cell r="R4104">
            <v>0</v>
          </cell>
          <cell r="T4104">
            <v>1.0021294355356898</v>
          </cell>
        </row>
        <row r="4105">
          <cell r="A4105" t="str">
            <v>501120729</v>
          </cell>
          <cell r="B4105" t="str">
            <v>R07</v>
          </cell>
          <cell r="C4105">
            <v>132</v>
          </cell>
          <cell r="D4105" t="str">
            <v>BOLLIG AND KEMPER France</v>
          </cell>
          <cell r="F4105">
            <v>15</v>
          </cell>
          <cell r="G4105" t="str">
            <v>2030Z</v>
          </cell>
          <cell r="H4105">
            <v>0</v>
          </cell>
          <cell r="I4105">
            <v>0</v>
          </cell>
          <cell r="J4105">
            <v>0</v>
          </cell>
          <cell r="K4105">
            <v>0</v>
          </cell>
          <cell r="L4105">
            <v>0</v>
          </cell>
          <cell r="M4105">
            <v>0</v>
          </cell>
          <cell r="N4105">
            <v>0</v>
          </cell>
          <cell r="O4105">
            <v>0</v>
          </cell>
          <cell r="P4105">
            <v>0</v>
          </cell>
          <cell r="Q4105">
            <v>1</v>
          </cell>
          <cell r="R4105">
            <v>1</v>
          </cell>
          <cell r="T4105">
            <v>1.0142274121937265</v>
          </cell>
        </row>
        <row r="4106">
          <cell r="A4106" t="str">
            <v>502396369</v>
          </cell>
          <cell r="B4106" t="str">
            <v>R25</v>
          </cell>
          <cell r="C4106">
            <v>9</v>
          </cell>
          <cell r="D4106" t="str">
            <v>FIBRES RECHERCHE DEVELOPPEMENT</v>
          </cell>
          <cell r="F4106">
            <v>9</v>
          </cell>
          <cell r="G4106" t="str">
            <v>4329A</v>
          </cell>
          <cell r="H4106">
            <v>0</v>
          </cell>
          <cell r="I4106">
            <v>0</v>
          </cell>
          <cell r="J4106">
            <v>0</v>
          </cell>
          <cell r="K4106">
            <v>0</v>
          </cell>
          <cell r="L4106">
            <v>0</v>
          </cell>
          <cell r="M4106">
            <v>0</v>
          </cell>
          <cell r="N4106">
            <v>0</v>
          </cell>
          <cell r="O4106">
            <v>0</v>
          </cell>
          <cell r="P4106">
            <v>0</v>
          </cell>
          <cell r="Q4106">
            <v>0</v>
          </cell>
          <cell r="R4106">
            <v>0</v>
          </cell>
          <cell r="T4106">
            <v>10.184986518104839</v>
          </cell>
        </row>
        <row r="4107">
          <cell r="A4107" t="str">
            <v>502596273</v>
          </cell>
          <cell r="B4107" t="str">
            <v>R30</v>
          </cell>
          <cell r="C4107">
            <v>1</v>
          </cell>
          <cell r="D4107" t="str">
            <v>ALGINNOV SARL</v>
          </cell>
          <cell r="F4107">
            <v>1</v>
          </cell>
          <cell r="G4107" t="str">
            <v>7219Z</v>
          </cell>
          <cell r="H4107">
            <v>0</v>
          </cell>
          <cell r="I4107">
            <v>0</v>
          </cell>
          <cell r="J4107">
            <v>0</v>
          </cell>
          <cell r="K4107">
            <v>0</v>
          </cell>
          <cell r="L4107">
            <v>0</v>
          </cell>
          <cell r="M4107">
            <v>0</v>
          </cell>
          <cell r="N4107">
            <v>0</v>
          </cell>
          <cell r="O4107">
            <v>0</v>
          </cell>
          <cell r="P4107">
            <v>0</v>
          </cell>
          <cell r="Q4107">
            <v>0</v>
          </cell>
          <cell r="R4107">
            <v>0</v>
          </cell>
          <cell r="T4107">
            <v>9.4734881506747257</v>
          </cell>
        </row>
        <row r="4108">
          <cell r="A4108" t="str">
            <v>502746167</v>
          </cell>
          <cell r="B4108" t="str">
            <v>R30</v>
          </cell>
          <cell r="C4108">
            <v>5</v>
          </cell>
          <cell r="D4108" t="str">
            <v>ESPHI</v>
          </cell>
          <cell r="F4108">
            <v>2</v>
          </cell>
          <cell r="G4108" t="str">
            <v>7211Z</v>
          </cell>
          <cell r="H4108">
            <v>0</v>
          </cell>
          <cell r="I4108">
            <v>0</v>
          </cell>
          <cell r="J4108">
            <v>0</v>
          </cell>
          <cell r="K4108">
            <v>0</v>
          </cell>
          <cell r="L4108">
            <v>0</v>
          </cell>
          <cell r="M4108">
            <v>0</v>
          </cell>
          <cell r="N4108">
            <v>0</v>
          </cell>
          <cell r="O4108">
            <v>0</v>
          </cell>
          <cell r="P4108">
            <v>0</v>
          </cell>
          <cell r="Q4108">
            <v>0</v>
          </cell>
          <cell r="R4108">
            <v>0</v>
          </cell>
          <cell r="T4108">
            <v>9.4669819473307832</v>
          </cell>
        </row>
        <row r="4109">
          <cell r="A4109" t="str">
            <v>503028037</v>
          </cell>
          <cell r="B4109" t="str">
            <v>R30</v>
          </cell>
          <cell r="C4109">
            <v>1</v>
          </cell>
          <cell r="D4109" t="str">
            <v>DIDSON</v>
          </cell>
          <cell r="F4109">
            <v>1</v>
          </cell>
          <cell r="G4109" t="str">
            <v>7211Z</v>
          </cell>
          <cell r="H4109">
            <v>0</v>
          </cell>
          <cell r="I4109">
            <v>0</v>
          </cell>
          <cell r="J4109">
            <v>0</v>
          </cell>
          <cell r="K4109">
            <v>0</v>
          </cell>
          <cell r="L4109">
            <v>0</v>
          </cell>
          <cell r="M4109">
            <v>0</v>
          </cell>
          <cell r="N4109">
            <v>0</v>
          </cell>
          <cell r="O4109">
            <v>0</v>
          </cell>
          <cell r="P4109">
            <v>0</v>
          </cell>
          <cell r="Q4109">
            <v>0</v>
          </cell>
          <cell r="R4109">
            <v>0</v>
          </cell>
          <cell r="T4109">
            <v>9.4734881506747257</v>
          </cell>
        </row>
        <row r="4110">
          <cell r="A4110" t="str">
            <v>503082141</v>
          </cell>
          <cell r="B4110" t="str">
            <v>R30</v>
          </cell>
          <cell r="C4110">
            <v>5</v>
          </cell>
          <cell r="D4110" t="str">
            <v>PROCINTECH</v>
          </cell>
          <cell r="F4110">
            <v>4</v>
          </cell>
          <cell r="G4110" t="str">
            <v>7219Z</v>
          </cell>
          <cell r="H4110">
            <v>0</v>
          </cell>
          <cell r="I4110">
            <v>0</v>
          </cell>
          <cell r="J4110">
            <v>0</v>
          </cell>
          <cell r="K4110">
            <v>0</v>
          </cell>
          <cell r="L4110">
            <v>0</v>
          </cell>
          <cell r="M4110">
            <v>1</v>
          </cell>
          <cell r="N4110">
            <v>0</v>
          </cell>
          <cell r="O4110">
            <v>0</v>
          </cell>
          <cell r="P4110">
            <v>0</v>
          </cell>
          <cell r="Q4110">
            <v>0</v>
          </cell>
          <cell r="R4110">
            <v>1</v>
          </cell>
          <cell r="T4110">
            <v>1.0082795517204557</v>
          </cell>
        </row>
        <row r="4111">
          <cell r="A4111" t="str">
            <v>503132441</v>
          </cell>
          <cell r="B4111" t="str">
            <v>R24</v>
          </cell>
          <cell r="C4111">
            <v>1</v>
          </cell>
          <cell r="D4111" t="str">
            <v>BIOMASS SYNGAS ENERGY</v>
          </cell>
          <cell r="F4111">
            <v>1</v>
          </cell>
          <cell r="G4111" t="str">
            <v>383</v>
          </cell>
          <cell r="H4111">
            <v>0</v>
          </cell>
          <cell r="I4111">
            <v>0</v>
          </cell>
          <cell r="J4111">
            <v>0</v>
          </cell>
          <cell r="K4111">
            <v>0</v>
          </cell>
          <cell r="L4111">
            <v>0</v>
          </cell>
          <cell r="M4111">
            <v>0</v>
          </cell>
          <cell r="N4111">
            <v>0</v>
          </cell>
          <cell r="O4111">
            <v>0</v>
          </cell>
          <cell r="P4111">
            <v>0</v>
          </cell>
          <cell r="Q4111">
            <v>0</v>
          </cell>
          <cell r="R4111">
            <v>0</v>
          </cell>
          <cell r="T4111">
            <v>8.399501991536777</v>
          </cell>
        </row>
        <row r="4112">
          <cell r="A4112" t="str">
            <v>503746992</v>
          </cell>
          <cell r="B4112" t="str">
            <v>R28</v>
          </cell>
          <cell r="C4112">
            <v>8</v>
          </cell>
          <cell r="D4112" t="str">
            <v>SUNPLUS MMOBILE</v>
          </cell>
          <cell r="F4112">
            <v>5</v>
          </cell>
          <cell r="G4112" t="str">
            <v>6120Z</v>
          </cell>
          <cell r="H4112">
            <v>0</v>
          </cell>
          <cell r="I4112">
            <v>0</v>
          </cell>
          <cell r="J4112">
            <v>0</v>
          </cell>
          <cell r="K4112">
            <v>0</v>
          </cell>
          <cell r="L4112">
            <v>0</v>
          </cell>
          <cell r="M4112">
            <v>0</v>
          </cell>
          <cell r="N4112">
            <v>0</v>
          </cell>
          <cell r="O4112">
            <v>0</v>
          </cell>
          <cell r="P4112">
            <v>0</v>
          </cell>
          <cell r="Q4112">
            <v>0</v>
          </cell>
          <cell r="R4112">
            <v>0</v>
          </cell>
          <cell r="T4112">
            <v>1.04741531196116</v>
          </cell>
        </row>
        <row r="4113">
          <cell r="A4113" t="str">
            <v>503874364</v>
          </cell>
          <cell r="B4113" t="str">
            <v>R30</v>
          </cell>
          <cell r="C4113">
            <v>14</v>
          </cell>
          <cell r="D4113" t="str">
            <v>INTERNATIONAL DRUG DEV BIOTECH</v>
          </cell>
          <cell r="F4113">
            <v>6</v>
          </cell>
          <cell r="G4113" t="str">
            <v>7211Z</v>
          </cell>
          <cell r="H4113">
            <v>0</v>
          </cell>
          <cell r="I4113">
            <v>0</v>
          </cell>
          <cell r="J4113">
            <v>0</v>
          </cell>
          <cell r="K4113">
            <v>0</v>
          </cell>
          <cell r="L4113">
            <v>0</v>
          </cell>
          <cell r="M4113">
            <v>0</v>
          </cell>
          <cell r="N4113">
            <v>0</v>
          </cell>
          <cell r="O4113">
            <v>0</v>
          </cell>
          <cell r="P4113">
            <v>0</v>
          </cell>
          <cell r="Q4113">
            <v>0</v>
          </cell>
          <cell r="R4113">
            <v>0</v>
          </cell>
          <cell r="T4113">
            <v>1.0180497283495811</v>
          </cell>
        </row>
        <row r="4114">
          <cell r="A4114" t="str">
            <v>504067000</v>
          </cell>
          <cell r="B4114" t="str">
            <v>R30</v>
          </cell>
          <cell r="C4114">
            <v>5</v>
          </cell>
          <cell r="D4114" t="str">
            <v>PREDIGUARD</v>
          </cell>
          <cell r="F4114">
            <v>4</v>
          </cell>
          <cell r="G4114" t="str">
            <v>7219Z</v>
          </cell>
          <cell r="H4114">
            <v>0</v>
          </cell>
          <cell r="I4114">
            <v>0</v>
          </cell>
          <cell r="J4114">
            <v>0</v>
          </cell>
          <cell r="K4114">
            <v>0</v>
          </cell>
          <cell r="L4114">
            <v>0</v>
          </cell>
          <cell r="M4114">
            <v>0</v>
          </cell>
          <cell r="N4114">
            <v>0</v>
          </cell>
          <cell r="O4114">
            <v>0</v>
          </cell>
          <cell r="P4114">
            <v>0</v>
          </cell>
          <cell r="Q4114">
            <v>3</v>
          </cell>
          <cell r="R4114">
            <v>3</v>
          </cell>
          <cell r="T4114">
            <v>1.0082795517204557</v>
          </cell>
        </row>
        <row r="4115">
          <cell r="A4115" t="str">
            <v>504091521</v>
          </cell>
          <cell r="B4115" t="str">
            <v>R30</v>
          </cell>
          <cell r="C4115">
            <v>5</v>
          </cell>
          <cell r="D4115" t="str">
            <v>INTECH AUVERGNE SARL</v>
          </cell>
          <cell r="F4115">
            <v>3</v>
          </cell>
          <cell r="G4115" t="str">
            <v>7219Z</v>
          </cell>
          <cell r="H4115">
            <v>0</v>
          </cell>
          <cell r="I4115">
            <v>0</v>
          </cell>
          <cell r="J4115">
            <v>0</v>
          </cell>
          <cell r="K4115">
            <v>0</v>
          </cell>
          <cell r="L4115">
            <v>0</v>
          </cell>
          <cell r="M4115">
            <v>0</v>
          </cell>
          <cell r="N4115">
            <v>0</v>
          </cell>
          <cell r="O4115">
            <v>0</v>
          </cell>
          <cell r="P4115">
            <v>0</v>
          </cell>
          <cell r="Q4115">
            <v>0</v>
          </cell>
          <cell r="R4115">
            <v>0</v>
          </cell>
          <cell r="T4115">
            <v>9.4604813865328641</v>
          </cell>
        </row>
        <row r="4116">
          <cell r="A4116" t="str">
            <v>504586017</v>
          </cell>
          <cell r="B4116" t="str">
            <v>R30</v>
          </cell>
          <cell r="C4116">
            <v>9</v>
          </cell>
          <cell r="D4116" t="str">
            <v>SPLICOS SAS</v>
          </cell>
          <cell r="F4116">
            <v>8</v>
          </cell>
          <cell r="G4116" t="str">
            <v>7211Z</v>
          </cell>
          <cell r="H4116">
            <v>0</v>
          </cell>
          <cell r="I4116">
            <v>0</v>
          </cell>
          <cell r="J4116">
            <v>0</v>
          </cell>
          <cell r="K4116">
            <v>0</v>
          </cell>
          <cell r="L4116">
            <v>0</v>
          </cell>
          <cell r="M4116">
            <v>0</v>
          </cell>
          <cell r="N4116">
            <v>0</v>
          </cell>
          <cell r="O4116">
            <v>0</v>
          </cell>
          <cell r="P4116">
            <v>0</v>
          </cell>
          <cell r="Q4116">
            <v>0</v>
          </cell>
          <cell r="R4116">
            <v>0</v>
          </cell>
          <cell r="T4116">
            <v>1.0166453365652894</v>
          </cell>
        </row>
        <row r="4117">
          <cell r="A4117" t="str">
            <v>504932914</v>
          </cell>
          <cell r="B4117" t="str">
            <v>R01</v>
          </cell>
          <cell r="C4117">
            <v>3</v>
          </cell>
          <cell r="D4117" t="str">
            <v>CERELAB</v>
          </cell>
          <cell r="F4117">
            <v>1</v>
          </cell>
          <cell r="G4117" t="str">
            <v>0111Z</v>
          </cell>
          <cell r="H4117">
            <v>0</v>
          </cell>
          <cell r="I4117">
            <v>0</v>
          </cell>
          <cell r="J4117">
            <v>0</v>
          </cell>
          <cell r="K4117">
            <v>0</v>
          </cell>
          <cell r="L4117">
            <v>0</v>
          </cell>
          <cell r="M4117">
            <v>3</v>
          </cell>
          <cell r="N4117">
            <v>0</v>
          </cell>
          <cell r="O4117">
            <v>0</v>
          </cell>
          <cell r="P4117">
            <v>0</v>
          </cell>
          <cell r="Q4117">
            <v>0</v>
          </cell>
          <cell r="R4117">
            <v>3</v>
          </cell>
          <cell r="T4117">
            <v>9.4232727322548051</v>
          </cell>
        </row>
        <row r="4118">
          <cell r="A4118" t="str">
            <v>504937905</v>
          </cell>
          <cell r="B4118" t="str">
            <v>R30</v>
          </cell>
          <cell r="C4118">
            <v>36</v>
          </cell>
          <cell r="D4118" t="str">
            <v>CARMAT</v>
          </cell>
          <cell r="F4118">
            <v>25</v>
          </cell>
          <cell r="G4118" t="str">
            <v>7219Z</v>
          </cell>
          <cell r="H4118">
            <v>0</v>
          </cell>
          <cell r="I4118">
            <v>0</v>
          </cell>
          <cell r="J4118">
            <v>0</v>
          </cell>
          <cell r="K4118">
            <v>0</v>
          </cell>
          <cell r="L4118">
            <v>0</v>
          </cell>
          <cell r="M4118">
            <v>1</v>
          </cell>
          <cell r="N4118">
            <v>0</v>
          </cell>
          <cell r="O4118">
            <v>0</v>
          </cell>
          <cell r="P4118">
            <v>0</v>
          </cell>
          <cell r="Q4118">
            <v>0</v>
          </cell>
          <cell r="R4118">
            <v>1</v>
          </cell>
          <cell r="T4118">
            <v>1.0048053561194548</v>
          </cell>
        </row>
        <row r="4119">
          <cell r="A4119" t="str">
            <v>505187526</v>
          </cell>
          <cell r="B4119" t="str">
            <v>R16</v>
          </cell>
          <cell r="C4119">
            <v>18</v>
          </cell>
          <cell r="D4119" t="str">
            <v>EYE TECH CARE SA</v>
          </cell>
          <cell r="F4119">
            <v>10</v>
          </cell>
          <cell r="G4119" t="str">
            <v>2660</v>
          </cell>
          <cell r="H4119">
            <v>0</v>
          </cell>
          <cell r="I4119">
            <v>0</v>
          </cell>
          <cell r="J4119">
            <v>0</v>
          </cell>
          <cell r="K4119">
            <v>0</v>
          </cell>
          <cell r="L4119">
            <v>0</v>
          </cell>
          <cell r="M4119">
            <v>0</v>
          </cell>
          <cell r="N4119">
            <v>0</v>
          </cell>
          <cell r="O4119">
            <v>0</v>
          </cell>
          <cell r="P4119">
            <v>0</v>
          </cell>
          <cell r="Q4119">
            <v>0</v>
          </cell>
          <cell r="R4119">
            <v>0</v>
          </cell>
          <cell r="T4119">
            <v>9.4313933241152181</v>
          </cell>
        </row>
        <row r="4120">
          <cell r="A4120" t="str">
            <v>505376459</v>
          </cell>
          <cell r="B4120" t="str">
            <v>R30</v>
          </cell>
          <cell r="C4120">
            <v>12</v>
          </cell>
          <cell r="D4120" t="str">
            <v>PROCETHOL 2G</v>
          </cell>
          <cell r="F4120">
            <v>3</v>
          </cell>
          <cell r="G4120" t="str">
            <v>7211Z</v>
          </cell>
          <cell r="H4120">
            <v>0</v>
          </cell>
          <cell r="I4120">
            <v>0</v>
          </cell>
          <cell r="J4120">
            <v>0</v>
          </cell>
          <cell r="K4120">
            <v>0</v>
          </cell>
          <cell r="L4120">
            <v>0</v>
          </cell>
          <cell r="M4120">
            <v>0</v>
          </cell>
          <cell r="N4120">
            <v>0</v>
          </cell>
          <cell r="O4120">
            <v>0</v>
          </cell>
          <cell r="P4120">
            <v>0</v>
          </cell>
          <cell r="Q4120">
            <v>0</v>
          </cell>
          <cell r="R4120">
            <v>0</v>
          </cell>
          <cell r="T4120">
            <v>0.99794107452878311</v>
          </cell>
        </row>
        <row r="4121">
          <cell r="A4121" t="str">
            <v>508247301</v>
          </cell>
          <cell r="B4121" t="str">
            <v>R30</v>
          </cell>
          <cell r="C4121">
            <v>4</v>
          </cell>
          <cell r="D4121" t="str">
            <v>JPN RECHERCHE</v>
          </cell>
          <cell r="F4121">
            <v>2</v>
          </cell>
          <cell r="G4121" t="str">
            <v>7211Z</v>
          </cell>
          <cell r="H4121">
            <v>0</v>
          </cell>
          <cell r="I4121">
            <v>0</v>
          </cell>
          <cell r="J4121">
            <v>0</v>
          </cell>
          <cell r="K4121">
            <v>0</v>
          </cell>
          <cell r="L4121">
            <v>0</v>
          </cell>
          <cell r="M4121">
            <v>0</v>
          </cell>
          <cell r="N4121">
            <v>0</v>
          </cell>
          <cell r="O4121">
            <v>0</v>
          </cell>
          <cell r="P4121">
            <v>0</v>
          </cell>
          <cell r="Q4121">
            <v>0</v>
          </cell>
          <cell r="R4121">
            <v>0</v>
          </cell>
          <cell r="T4121">
            <v>9.4669819473307832</v>
          </cell>
        </row>
        <row r="4122">
          <cell r="A4122" t="str">
            <v>440156206</v>
          </cell>
          <cell r="B4122" t="str">
            <v>R29</v>
          </cell>
          <cell r="C4122">
            <v>8</v>
          </cell>
          <cell r="D4122" t="str">
            <v>ZENIDOC</v>
          </cell>
          <cell r="F4122">
            <v>3</v>
          </cell>
          <cell r="G4122" t="str">
            <v>6201Z</v>
          </cell>
          <cell r="H4122">
            <v>0</v>
          </cell>
          <cell r="I4122">
            <v>0</v>
          </cell>
          <cell r="J4122">
            <v>0</v>
          </cell>
          <cell r="K4122">
            <v>0</v>
          </cell>
          <cell r="L4122">
            <v>0</v>
          </cell>
          <cell r="M4122">
            <v>0</v>
          </cell>
          <cell r="N4122">
            <v>0</v>
          </cell>
          <cell r="O4122">
            <v>0</v>
          </cell>
          <cell r="P4122">
            <v>0</v>
          </cell>
          <cell r="Q4122">
            <v>0</v>
          </cell>
          <cell r="R4122">
            <v>0</v>
          </cell>
          <cell r="T4122">
            <v>9.4882663174890407</v>
          </cell>
        </row>
        <row r="4123">
          <cell r="A4123" t="str">
            <v>440304426</v>
          </cell>
          <cell r="B4123" t="str">
            <v>R15</v>
          </cell>
          <cell r="C4123">
            <v>10</v>
          </cell>
          <cell r="D4123" t="str">
            <v>WINLIGHT SYSTEM</v>
          </cell>
          <cell r="F4123">
            <v>7</v>
          </cell>
          <cell r="G4123" t="str">
            <v>2670Z</v>
          </cell>
          <cell r="H4123">
            <v>0</v>
          </cell>
          <cell r="I4123">
            <v>0</v>
          </cell>
          <cell r="J4123">
            <v>0</v>
          </cell>
          <cell r="K4123">
            <v>0</v>
          </cell>
          <cell r="L4123">
            <v>0</v>
          </cell>
          <cell r="M4123">
            <v>0</v>
          </cell>
          <cell r="N4123">
            <v>0</v>
          </cell>
          <cell r="O4123">
            <v>0</v>
          </cell>
          <cell r="P4123">
            <v>0</v>
          </cell>
          <cell r="Q4123">
            <v>1</v>
          </cell>
          <cell r="R4123">
            <v>1</v>
          </cell>
          <cell r="T4123">
            <v>0.99286739669948099</v>
          </cell>
        </row>
        <row r="4124">
          <cell r="A4124" t="str">
            <v>443752795</v>
          </cell>
          <cell r="B4124" t="str">
            <v>R29</v>
          </cell>
          <cell r="C4124">
            <v>70</v>
          </cell>
          <cell r="D4124" t="str">
            <v>ASOBO STUDIO</v>
          </cell>
          <cell r="F4124">
            <v>8</v>
          </cell>
          <cell r="G4124" t="str">
            <v>6209Z</v>
          </cell>
          <cell r="H4124">
            <v>0</v>
          </cell>
          <cell r="I4124">
            <v>0</v>
          </cell>
          <cell r="J4124">
            <v>0</v>
          </cell>
          <cell r="K4124">
            <v>0</v>
          </cell>
          <cell r="L4124">
            <v>0</v>
          </cell>
          <cell r="M4124">
            <v>0</v>
          </cell>
          <cell r="N4124">
            <v>0</v>
          </cell>
          <cell r="O4124">
            <v>0</v>
          </cell>
          <cell r="P4124">
            <v>0</v>
          </cell>
          <cell r="Q4124">
            <v>2</v>
          </cell>
          <cell r="R4124">
            <v>2</v>
          </cell>
          <cell r="T4124">
            <v>1.001762823597254</v>
          </cell>
        </row>
        <row r="4125">
          <cell r="A4125" t="str">
            <v>450187851</v>
          </cell>
          <cell r="B4125" t="str">
            <v>R29</v>
          </cell>
          <cell r="C4125">
            <v>2</v>
          </cell>
          <cell r="D4125" t="str">
            <v>B.D.Q.S.</v>
          </cell>
          <cell r="F4125">
            <v>1</v>
          </cell>
          <cell r="G4125" t="str">
            <v>6201Z</v>
          </cell>
          <cell r="H4125">
            <v>0</v>
          </cell>
          <cell r="I4125">
            <v>0</v>
          </cell>
          <cell r="J4125">
            <v>0</v>
          </cell>
          <cell r="K4125">
            <v>0</v>
          </cell>
          <cell r="L4125">
            <v>0</v>
          </cell>
          <cell r="M4125">
            <v>0</v>
          </cell>
          <cell r="N4125">
            <v>0</v>
          </cell>
          <cell r="O4125">
            <v>0</v>
          </cell>
          <cell r="P4125">
            <v>0</v>
          </cell>
          <cell r="Q4125">
            <v>0</v>
          </cell>
          <cell r="R4125">
            <v>0</v>
          </cell>
          <cell r="T4125">
            <v>9.4827544292800443</v>
          </cell>
        </row>
        <row r="4126">
          <cell r="A4126" t="str">
            <v>481422699</v>
          </cell>
          <cell r="B4126" t="str">
            <v>R29</v>
          </cell>
          <cell r="C4126">
            <v>13</v>
          </cell>
          <cell r="D4126" t="str">
            <v>QUALIXO</v>
          </cell>
          <cell r="F4126">
            <v>3</v>
          </cell>
          <cell r="G4126" t="str">
            <v>6202A</v>
          </cell>
          <cell r="H4126">
            <v>0</v>
          </cell>
          <cell r="I4126">
            <v>0</v>
          </cell>
          <cell r="J4126">
            <v>0</v>
          </cell>
          <cell r="K4126">
            <v>0</v>
          </cell>
          <cell r="L4126">
            <v>0</v>
          </cell>
          <cell r="M4126">
            <v>0</v>
          </cell>
          <cell r="N4126">
            <v>0</v>
          </cell>
          <cell r="O4126">
            <v>0</v>
          </cell>
          <cell r="P4126">
            <v>0</v>
          </cell>
          <cell r="Q4126">
            <v>0</v>
          </cell>
          <cell r="R4126">
            <v>0</v>
          </cell>
          <cell r="T4126">
            <v>9.4882663174890407</v>
          </cell>
        </row>
        <row r="4127">
          <cell r="A4127" t="str">
            <v>483742144</v>
          </cell>
          <cell r="B4127" t="str">
            <v>R29</v>
          </cell>
          <cell r="C4127">
            <v>7</v>
          </cell>
          <cell r="D4127" t="str">
            <v>ISIDOR</v>
          </cell>
          <cell r="F4127">
            <v>3</v>
          </cell>
          <cell r="G4127" t="str">
            <v>6203Z</v>
          </cell>
          <cell r="H4127">
            <v>0</v>
          </cell>
          <cell r="I4127">
            <v>0</v>
          </cell>
          <cell r="J4127">
            <v>0</v>
          </cell>
          <cell r="K4127">
            <v>0</v>
          </cell>
          <cell r="L4127">
            <v>0</v>
          </cell>
          <cell r="M4127">
            <v>2</v>
          </cell>
          <cell r="N4127">
            <v>0</v>
          </cell>
          <cell r="O4127">
            <v>0</v>
          </cell>
          <cell r="P4127">
            <v>0</v>
          </cell>
          <cell r="Q4127">
            <v>0</v>
          </cell>
          <cell r="R4127">
            <v>2</v>
          </cell>
          <cell r="T4127">
            <v>9.4882663174890407</v>
          </cell>
        </row>
        <row r="4128">
          <cell r="A4128" t="str">
            <v>484065966</v>
          </cell>
          <cell r="B4128" t="str">
            <v>R29</v>
          </cell>
          <cell r="C4128">
            <v>4</v>
          </cell>
          <cell r="D4128" t="str">
            <v>JOGUIN</v>
          </cell>
          <cell r="F4128">
            <v>3</v>
          </cell>
          <cell r="G4128" t="str">
            <v>6201Z</v>
          </cell>
          <cell r="H4128">
            <v>0</v>
          </cell>
          <cell r="I4128">
            <v>0</v>
          </cell>
          <cell r="J4128">
            <v>0</v>
          </cell>
          <cell r="K4128">
            <v>0</v>
          </cell>
          <cell r="L4128">
            <v>0</v>
          </cell>
          <cell r="M4128">
            <v>1</v>
          </cell>
          <cell r="N4128">
            <v>0</v>
          </cell>
          <cell r="O4128">
            <v>0</v>
          </cell>
          <cell r="P4128">
            <v>0</v>
          </cell>
          <cell r="Q4128">
            <v>0</v>
          </cell>
          <cell r="R4128">
            <v>1</v>
          </cell>
          <cell r="T4128">
            <v>9.4882663174890407</v>
          </cell>
        </row>
        <row r="4129">
          <cell r="A4129" t="str">
            <v>487497414</v>
          </cell>
          <cell r="B4129" t="str">
            <v>R29</v>
          </cell>
          <cell r="C4129">
            <v>177</v>
          </cell>
          <cell r="D4129" t="str">
            <v>VIADUC-VIADEO-VIADUC.COM-VIADEO.</v>
          </cell>
          <cell r="F4129">
            <v>31</v>
          </cell>
          <cell r="G4129" t="str">
            <v>631</v>
          </cell>
          <cell r="H4129">
            <v>0</v>
          </cell>
          <cell r="I4129">
            <v>0</v>
          </cell>
          <cell r="J4129">
            <v>0</v>
          </cell>
          <cell r="K4129">
            <v>0</v>
          </cell>
          <cell r="L4129">
            <v>0</v>
          </cell>
          <cell r="M4129">
            <v>0</v>
          </cell>
          <cell r="N4129">
            <v>0</v>
          </cell>
          <cell r="O4129">
            <v>0</v>
          </cell>
          <cell r="P4129">
            <v>0</v>
          </cell>
          <cell r="Q4129">
            <v>0</v>
          </cell>
          <cell r="R4129">
            <v>0</v>
          </cell>
          <cell r="T4129">
            <v>1.0067817968126782</v>
          </cell>
        </row>
        <row r="4130">
          <cell r="A4130" t="str">
            <v>487899874</v>
          </cell>
          <cell r="B4130" t="str">
            <v>R29</v>
          </cell>
          <cell r="C4130">
            <v>15</v>
          </cell>
          <cell r="D4130" t="str">
            <v>ASOLUTION</v>
          </cell>
          <cell r="F4130">
            <v>1</v>
          </cell>
          <cell r="G4130" t="str">
            <v>6202A</v>
          </cell>
          <cell r="H4130">
            <v>0</v>
          </cell>
          <cell r="I4130">
            <v>0</v>
          </cell>
          <cell r="J4130">
            <v>0</v>
          </cell>
          <cell r="K4130">
            <v>0</v>
          </cell>
          <cell r="L4130">
            <v>0</v>
          </cell>
          <cell r="M4130">
            <v>0</v>
          </cell>
          <cell r="N4130">
            <v>0</v>
          </cell>
          <cell r="O4130">
            <v>0</v>
          </cell>
          <cell r="P4130">
            <v>0</v>
          </cell>
          <cell r="Q4130">
            <v>0</v>
          </cell>
          <cell r="R4130">
            <v>0</v>
          </cell>
          <cell r="T4130">
            <v>9.4827544292800443</v>
          </cell>
        </row>
        <row r="4131">
          <cell r="A4131" t="str">
            <v>488398579</v>
          </cell>
          <cell r="B4131" t="str">
            <v>R29</v>
          </cell>
          <cell r="C4131">
            <v>35</v>
          </cell>
          <cell r="D4131" t="str">
            <v>I GRAAL</v>
          </cell>
          <cell r="F4131">
            <v>12</v>
          </cell>
          <cell r="G4131" t="str">
            <v>6202</v>
          </cell>
          <cell r="H4131">
            <v>0</v>
          </cell>
          <cell r="I4131">
            <v>0</v>
          </cell>
          <cell r="J4131">
            <v>0</v>
          </cell>
          <cell r="K4131">
            <v>0</v>
          </cell>
          <cell r="L4131">
            <v>0</v>
          </cell>
          <cell r="M4131">
            <v>0</v>
          </cell>
          <cell r="N4131">
            <v>0</v>
          </cell>
          <cell r="O4131">
            <v>0</v>
          </cell>
          <cell r="P4131">
            <v>0</v>
          </cell>
          <cell r="Q4131">
            <v>0</v>
          </cell>
          <cell r="R4131">
            <v>0</v>
          </cell>
          <cell r="T4131">
            <v>1.0001072635557109</v>
          </cell>
        </row>
        <row r="4132">
          <cell r="A4132" t="str">
            <v>488453283</v>
          </cell>
          <cell r="B4132" t="str">
            <v>R29</v>
          </cell>
          <cell r="C4132">
            <v>7</v>
          </cell>
          <cell r="D4132" t="str">
            <v>ITECH INSTRUMENTS</v>
          </cell>
          <cell r="F4132">
            <v>4</v>
          </cell>
          <cell r="G4132" t="str">
            <v>6201Z</v>
          </cell>
          <cell r="H4132">
            <v>0</v>
          </cell>
          <cell r="I4132">
            <v>0</v>
          </cell>
          <cell r="J4132">
            <v>0</v>
          </cell>
          <cell r="K4132">
            <v>0</v>
          </cell>
          <cell r="L4132">
            <v>0</v>
          </cell>
          <cell r="M4132">
            <v>0</v>
          </cell>
          <cell r="N4132">
            <v>0</v>
          </cell>
          <cell r="O4132">
            <v>0</v>
          </cell>
          <cell r="P4132">
            <v>0</v>
          </cell>
          <cell r="Q4132">
            <v>0</v>
          </cell>
          <cell r="R4132">
            <v>0</v>
          </cell>
          <cell r="T4132">
            <v>9.4910237769367054</v>
          </cell>
        </row>
        <row r="4133">
          <cell r="A4133" t="str">
            <v>489360198</v>
          </cell>
          <cell r="B4133" t="str">
            <v>R27</v>
          </cell>
          <cell r="C4133">
            <v>3</v>
          </cell>
          <cell r="D4133" t="str">
            <v>M.A.A.T. SARL</v>
          </cell>
          <cell r="F4133">
            <v>3</v>
          </cell>
          <cell r="G4133" t="str">
            <v>5829C</v>
          </cell>
          <cell r="H4133">
            <v>0</v>
          </cell>
          <cell r="I4133">
            <v>0</v>
          </cell>
          <cell r="J4133">
            <v>0</v>
          </cell>
          <cell r="K4133">
            <v>0</v>
          </cell>
          <cell r="L4133">
            <v>0</v>
          </cell>
          <cell r="M4133">
            <v>0</v>
          </cell>
          <cell r="N4133">
            <v>0</v>
          </cell>
          <cell r="O4133">
            <v>0</v>
          </cell>
          <cell r="P4133">
            <v>0</v>
          </cell>
          <cell r="Q4133">
            <v>0</v>
          </cell>
          <cell r="R4133">
            <v>0</v>
          </cell>
          <cell r="T4133">
            <v>9.472927046062857</v>
          </cell>
        </row>
        <row r="4134">
          <cell r="A4134" t="str">
            <v>490455847</v>
          </cell>
          <cell r="B4134" t="str">
            <v>R29</v>
          </cell>
          <cell r="C4134">
            <v>4</v>
          </cell>
          <cell r="D4134" t="str">
            <v>AMEDIM</v>
          </cell>
          <cell r="F4134">
            <v>2</v>
          </cell>
          <cell r="G4134" t="str">
            <v>6201Z</v>
          </cell>
          <cell r="H4134">
            <v>0</v>
          </cell>
          <cell r="I4134">
            <v>0</v>
          </cell>
          <cell r="J4134">
            <v>0</v>
          </cell>
          <cell r="K4134">
            <v>0</v>
          </cell>
          <cell r="L4134">
            <v>0</v>
          </cell>
          <cell r="M4134">
            <v>0</v>
          </cell>
          <cell r="N4134">
            <v>0</v>
          </cell>
          <cell r="O4134">
            <v>0</v>
          </cell>
          <cell r="P4134">
            <v>0</v>
          </cell>
          <cell r="Q4134">
            <v>0</v>
          </cell>
          <cell r="R4134">
            <v>0</v>
          </cell>
          <cell r="T4134">
            <v>9.4855098683566013</v>
          </cell>
        </row>
        <row r="4135">
          <cell r="A4135" t="str">
            <v>490862059</v>
          </cell>
          <cell r="B4135" t="str">
            <v>R29</v>
          </cell>
          <cell r="C4135">
            <v>9</v>
          </cell>
          <cell r="D4135" t="str">
            <v>ETOXIC</v>
          </cell>
          <cell r="F4135">
            <v>3</v>
          </cell>
          <cell r="G4135" t="str">
            <v>6201Z</v>
          </cell>
          <cell r="H4135">
            <v>0</v>
          </cell>
          <cell r="I4135">
            <v>0</v>
          </cell>
          <cell r="J4135">
            <v>0</v>
          </cell>
          <cell r="K4135">
            <v>0</v>
          </cell>
          <cell r="L4135">
            <v>0</v>
          </cell>
          <cell r="M4135">
            <v>0</v>
          </cell>
          <cell r="N4135">
            <v>0</v>
          </cell>
          <cell r="O4135">
            <v>0</v>
          </cell>
          <cell r="P4135">
            <v>0</v>
          </cell>
          <cell r="Q4135">
            <v>0</v>
          </cell>
          <cell r="R4135">
            <v>0</v>
          </cell>
          <cell r="T4135">
            <v>1.0003084344168713</v>
          </cell>
        </row>
        <row r="4136">
          <cell r="A4136" t="str">
            <v>491904546</v>
          </cell>
          <cell r="B4136" t="str">
            <v>R32</v>
          </cell>
          <cell r="C4136">
            <v>28</v>
          </cell>
          <cell r="D4136" t="str">
            <v>COMUTO</v>
          </cell>
          <cell r="F4136">
            <v>16</v>
          </cell>
          <cell r="G4136" t="str">
            <v>8299Z</v>
          </cell>
          <cell r="H4136">
            <v>0</v>
          </cell>
          <cell r="I4136">
            <v>0</v>
          </cell>
          <cell r="J4136">
            <v>0</v>
          </cell>
          <cell r="K4136">
            <v>0</v>
          </cell>
          <cell r="L4136">
            <v>0</v>
          </cell>
          <cell r="M4136">
            <v>1</v>
          </cell>
          <cell r="N4136">
            <v>0</v>
          </cell>
          <cell r="O4136">
            <v>0</v>
          </cell>
          <cell r="P4136">
            <v>0</v>
          </cell>
          <cell r="Q4136">
            <v>0</v>
          </cell>
          <cell r="R4136">
            <v>1</v>
          </cell>
          <cell r="T4136">
            <v>9.0434505279502169</v>
          </cell>
        </row>
        <row r="4137">
          <cell r="A4137" t="str">
            <v>492558085</v>
          </cell>
          <cell r="B4137" t="str">
            <v>R30</v>
          </cell>
          <cell r="C4137">
            <v>5</v>
          </cell>
          <cell r="D4137" t="str">
            <v>CLEAN ENERGY PLANET</v>
          </cell>
          <cell r="F4137">
            <v>3</v>
          </cell>
          <cell r="G4137" t="str">
            <v>7112B</v>
          </cell>
          <cell r="H4137">
            <v>0</v>
          </cell>
          <cell r="I4137">
            <v>0</v>
          </cell>
          <cell r="J4137">
            <v>0</v>
          </cell>
          <cell r="K4137">
            <v>0</v>
          </cell>
          <cell r="L4137">
            <v>0</v>
          </cell>
          <cell r="M4137">
            <v>0</v>
          </cell>
          <cell r="N4137">
            <v>0</v>
          </cell>
          <cell r="O4137">
            <v>0</v>
          </cell>
          <cell r="P4137">
            <v>0</v>
          </cell>
          <cell r="Q4137">
            <v>0</v>
          </cell>
          <cell r="R4137">
            <v>0</v>
          </cell>
          <cell r="T4137">
            <v>9.5125975004990462</v>
          </cell>
        </row>
        <row r="4138">
          <cell r="A4138" t="str">
            <v>493811251</v>
          </cell>
          <cell r="B4138" t="str">
            <v>R29</v>
          </cell>
          <cell r="C4138">
            <v>6</v>
          </cell>
          <cell r="D4138" t="str">
            <v>CALINDA SOFTWARE</v>
          </cell>
          <cell r="F4138">
            <v>4</v>
          </cell>
          <cell r="G4138" t="str">
            <v>6201Z</v>
          </cell>
          <cell r="H4138">
            <v>0</v>
          </cell>
          <cell r="I4138">
            <v>0</v>
          </cell>
          <cell r="J4138">
            <v>0</v>
          </cell>
          <cell r="K4138">
            <v>0</v>
          </cell>
          <cell r="L4138">
            <v>0</v>
          </cell>
          <cell r="M4138">
            <v>1</v>
          </cell>
          <cell r="N4138">
            <v>0</v>
          </cell>
          <cell r="O4138">
            <v>0</v>
          </cell>
          <cell r="P4138">
            <v>0</v>
          </cell>
          <cell r="Q4138">
            <v>0</v>
          </cell>
          <cell r="R4138">
            <v>1</v>
          </cell>
          <cell r="T4138">
            <v>9.4910237769367054</v>
          </cell>
        </row>
        <row r="4139">
          <cell r="A4139" t="str">
            <v>497678540</v>
          </cell>
          <cell r="B4139" t="str">
            <v>R29</v>
          </cell>
          <cell r="C4139">
            <v>12</v>
          </cell>
          <cell r="D4139" t="str">
            <v>VISIMMO 3D</v>
          </cell>
          <cell r="F4139">
            <v>8</v>
          </cell>
          <cell r="G4139" t="str">
            <v>6201Z</v>
          </cell>
          <cell r="H4139">
            <v>0</v>
          </cell>
          <cell r="I4139">
            <v>0</v>
          </cell>
          <cell r="J4139">
            <v>0</v>
          </cell>
          <cell r="K4139">
            <v>0</v>
          </cell>
          <cell r="L4139">
            <v>0</v>
          </cell>
          <cell r="M4139">
            <v>0</v>
          </cell>
          <cell r="N4139">
            <v>0</v>
          </cell>
          <cell r="O4139">
            <v>0</v>
          </cell>
          <cell r="P4139">
            <v>0</v>
          </cell>
          <cell r="Q4139">
            <v>0</v>
          </cell>
          <cell r="R4139">
            <v>0</v>
          </cell>
          <cell r="T4139">
            <v>9.5020637230655272</v>
          </cell>
        </row>
        <row r="4140">
          <cell r="A4140" t="str">
            <v>497841916</v>
          </cell>
          <cell r="B4140" t="str">
            <v>R29</v>
          </cell>
          <cell r="C4140">
            <v>2</v>
          </cell>
          <cell r="D4140" t="str">
            <v>OPTIM HEXA</v>
          </cell>
          <cell r="F4140">
            <v>2</v>
          </cell>
          <cell r="G4140" t="str">
            <v>6201Z</v>
          </cell>
          <cell r="H4140">
            <v>0</v>
          </cell>
          <cell r="I4140">
            <v>0</v>
          </cell>
          <cell r="J4140">
            <v>0</v>
          </cell>
          <cell r="K4140">
            <v>0</v>
          </cell>
          <cell r="L4140">
            <v>0</v>
          </cell>
          <cell r="M4140">
            <v>0</v>
          </cell>
          <cell r="N4140">
            <v>0</v>
          </cell>
          <cell r="O4140">
            <v>0</v>
          </cell>
          <cell r="P4140">
            <v>0</v>
          </cell>
          <cell r="Q4140">
            <v>0</v>
          </cell>
          <cell r="R4140">
            <v>0</v>
          </cell>
          <cell r="T4140">
            <v>9.4855098683566013</v>
          </cell>
        </row>
        <row r="4141">
          <cell r="A4141" t="str">
            <v>497842914</v>
          </cell>
          <cell r="B4141" t="str">
            <v>R29</v>
          </cell>
          <cell r="C4141">
            <v>31</v>
          </cell>
          <cell r="D4141" t="str">
            <v>ECOVADIS</v>
          </cell>
          <cell r="F4141">
            <v>16</v>
          </cell>
          <cell r="G4141" t="str">
            <v>6209Z</v>
          </cell>
          <cell r="H4141">
            <v>0</v>
          </cell>
          <cell r="I4141">
            <v>0</v>
          </cell>
          <cell r="J4141">
            <v>0</v>
          </cell>
          <cell r="K4141">
            <v>0</v>
          </cell>
          <cell r="L4141">
            <v>0</v>
          </cell>
          <cell r="M4141">
            <v>0</v>
          </cell>
          <cell r="N4141">
            <v>0</v>
          </cell>
          <cell r="O4141">
            <v>0</v>
          </cell>
          <cell r="P4141">
            <v>0</v>
          </cell>
          <cell r="Q4141">
            <v>0</v>
          </cell>
          <cell r="R4141">
            <v>0</v>
          </cell>
          <cell r="T4141">
            <v>1.0018344900356411</v>
          </cell>
        </row>
        <row r="4142">
          <cell r="A4142" t="str">
            <v>499425494</v>
          </cell>
          <cell r="B4142" t="str">
            <v>R29</v>
          </cell>
          <cell r="C4142">
            <v>2</v>
          </cell>
          <cell r="D4142" t="str">
            <v>TOOFOOT SAS</v>
          </cell>
          <cell r="F4142">
            <v>1</v>
          </cell>
          <cell r="G4142" t="str">
            <v>6201Z</v>
          </cell>
          <cell r="H4142">
            <v>0</v>
          </cell>
          <cell r="I4142">
            <v>0</v>
          </cell>
          <cell r="J4142">
            <v>0</v>
          </cell>
          <cell r="K4142">
            <v>0</v>
          </cell>
          <cell r="L4142">
            <v>0</v>
          </cell>
          <cell r="M4142">
            <v>0</v>
          </cell>
          <cell r="N4142">
            <v>0</v>
          </cell>
          <cell r="O4142">
            <v>0</v>
          </cell>
          <cell r="P4142">
            <v>0</v>
          </cell>
          <cell r="Q4142">
            <v>0</v>
          </cell>
          <cell r="R4142">
            <v>0</v>
          </cell>
          <cell r="T4142">
            <v>9.4827544292800443</v>
          </cell>
        </row>
        <row r="4143">
          <cell r="A4143" t="str">
            <v>499471050</v>
          </cell>
          <cell r="B4143" t="str">
            <v>R27</v>
          </cell>
          <cell r="C4143">
            <v>15</v>
          </cell>
          <cell r="D4143" t="str">
            <v>THE BAKERY</v>
          </cell>
          <cell r="F4143">
            <v>8</v>
          </cell>
          <cell r="G4143" t="str">
            <v>5829C</v>
          </cell>
          <cell r="H4143">
            <v>0</v>
          </cell>
          <cell r="I4143">
            <v>0</v>
          </cell>
          <cell r="J4143">
            <v>0</v>
          </cell>
          <cell r="K4143">
            <v>0</v>
          </cell>
          <cell r="L4143">
            <v>0</v>
          </cell>
          <cell r="M4143">
            <v>3</v>
          </cell>
          <cell r="N4143">
            <v>0</v>
          </cell>
          <cell r="O4143">
            <v>0</v>
          </cell>
          <cell r="P4143">
            <v>0</v>
          </cell>
          <cell r="Q4143">
            <v>2</v>
          </cell>
          <cell r="R4143">
            <v>5</v>
          </cell>
          <cell r="T4143">
            <v>1.0054693743293424</v>
          </cell>
        </row>
        <row r="4144">
          <cell r="A4144" t="str">
            <v>500384227</v>
          </cell>
          <cell r="B4144" t="str">
            <v>R27</v>
          </cell>
          <cell r="C4144">
            <v>44</v>
          </cell>
          <cell r="D4144" t="str">
            <v>IVORY TOWER</v>
          </cell>
          <cell r="F4144">
            <v>28</v>
          </cell>
          <cell r="G4144" t="str">
            <v>5912Z</v>
          </cell>
          <cell r="H4144">
            <v>0</v>
          </cell>
          <cell r="I4144">
            <v>0</v>
          </cell>
          <cell r="J4144">
            <v>0</v>
          </cell>
          <cell r="K4144">
            <v>0</v>
          </cell>
          <cell r="L4144">
            <v>0</v>
          </cell>
          <cell r="M4144">
            <v>3</v>
          </cell>
          <cell r="N4144">
            <v>0</v>
          </cell>
          <cell r="O4144">
            <v>0</v>
          </cell>
          <cell r="P4144">
            <v>0</v>
          </cell>
          <cell r="Q4144">
            <v>0</v>
          </cell>
          <cell r="R4144">
            <v>3</v>
          </cell>
          <cell r="T4144">
            <v>1.0354710636557212</v>
          </cell>
        </row>
        <row r="4145">
          <cell r="A4145" t="str">
            <v>500463955</v>
          </cell>
          <cell r="B4145" t="str">
            <v>R32</v>
          </cell>
          <cell r="C4145">
            <v>2</v>
          </cell>
          <cell r="D4145" t="str">
            <v>4N MEDIA GROUP</v>
          </cell>
          <cell r="F4145">
            <v>2</v>
          </cell>
          <cell r="G4145" t="str">
            <v>855</v>
          </cell>
          <cell r="H4145">
            <v>0</v>
          </cell>
          <cell r="I4145">
            <v>0</v>
          </cell>
          <cell r="J4145">
            <v>0</v>
          </cell>
          <cell r="K4145">
            <v>0</v>
          </cell>
          <cell r="L4145">
            <v>0</v>
          </cell>
          <cell r="M4145">
            <v>0</v>
          </cell>
          <cell r="N4145">
            <v>0</v>
          </cell>
          <cell r="O4145">
            <v>0</v>
          </cell>
          <cell r="P4145">
            <v>0</v>
          </cell>
          <cell r="Q4145">
            <v>0</v>
          </cell>
          <cell r="R4145">
            <v>0</v>
          </cell>
          <cell r="T4145">
            <v>9.6444325221652054</v>
          </cell>
        </row>
        <row r="4146">
          <cell r="A4146" t="str">
            <v>502205917</v>
          </cell>
          <cell r="B4146" t="str">
            <v>R17</v>
          </cell>
          <cell r="C4146">
            <v>33</v>
          </cell>
          <cell r="D4146" t="str">
            <v>MC PHY ENERGY</v>
          </cell>
          <cell r="F4146">
            <v>15</v>
          </cell>
          <cell r="G4146" t="str">
            <v>2720Z</v>
          </cell>
          <cell r="H4146">
            <v>0</v>
          </cell>
          <cell r="I4146">
            <v>0</v>
          </cell>
          <cell r="J4146">
            <v>0</v>
          </cell>
          <cell r="K4146">
            <v>0</v>
          </cell>
          <cell r="L4146">
            <v>0</v>
          </cell>
          <cell r="M4146">
            <v>0</v>
          </cell>
          <cell r="N4146">
            <v>0</v>
          </cell>
          <cell r="O4146">
            <v>0</v>
          </cell>
          <cell r="P4146">
            <v>0</v>
          </cell>
          <cell r="Q4146">
            <v>0</v>
          </cell>
          <cell r="R4146">
            <v>0</v>
          </cell>
          <cell r="T4146">
            <v>1.0030632321172166</v>
          </cell>
        </row>
        <row r="4147">
          <cell r="A4147" t="str">
            <v>503112997</v>
          </cell>
          <cell r="B4147" t="str">
            <v>R27</v>
          </cell>
          <cell r="C4147">
            <v>9</v>
          </cell>
          <cell r="D4147" t="str">
            <v>OWI TECHNOLOGIES</v>
          </cell>
          <cell r="F4147">
            <v>6</v>
          </cell>
          <cell r="G4147" t="str">
            <v>5829A</v>
          </cell>
          <cell r="H4147">
            <v>1</v>
          </cell>
          <cell r="I4147">
            <v>0</v>
          </cell>
          <cell r="J4147">
            <v>0</v>
          </cell>
          <cell r="K4147">
            <v>0</v>
          </cell>
          <cell r="L4147">
            <v>0</v>
          </cell>
          <cell r="M4147">
            <v>0</v>
          </cell>
          <cell r="N4147">
            <v>0</v>
          </cell>
          <cell r="O4147">
            <v>0</v>
          </cell>
          <cell r="P4147">
            <v>0</v>
          </cell>
          <cell r="Q4147">
            <v>1</v>
          </cell>
          <cell r="R4147">
            <v>2</v>
          </cell>
          <cell r="T4147">
            <v>0.99850851826651932</v>
          </cell>
        </row>
        <row r="4148">
          <cell r="A4148" t="str">
            <v>503645665</v>
          </cell>
          <cell r="B4148" t="str">
            <v>R30</v>
          </cell>
          <cell r="C4148">
            <v>7</v>
          </cell>
          <cell r="D4148" t="str">
            <v>DIAGDEV</v>
          </cell>
          <cell r="F4148">
            <v>3</v>
          </cell>
          <cell r="G4148" t="str">
            <v>7112B</v>
          </cell>
          <cell r="H4148">
            <v>0</v>
          </cell>
          <cell r="I4148">
            <v>0</v>
          </cell>
          <cell r="J4148">
            <v>0</v>
          </cell>
          <cell r="K4148">
            <v>0</v>
          </cell>
          <cell r="L4148">
            <v>0</v>
          </cell>
          <cell r="M4148">
            <v>0</v>
          </cell>
          <cell r="N4148">
            <v>0</v>
          </cell>
          <cell r="O4148">
            <v>0</v>
          </cell>
          <cell r="P4148">
            <v>0</v>
          </cell>
          <cell r="Q4148">
            <v>0</v>
          </cell>
          <cell r="R4148">
            <v>0</v>
          </cell>
          <cell r="T4148">
            <v>9.4604813865328641</v>
          </cell>
        </row>
        <row r="4149">
          <cell r="A4149" t="str">
            <v>503710899</v>
          </cell>
          <cell r="B4149" t="str">
            <v>R27</v>
          </cell>
          <cell r="C4149">
            <v>7</v>
          </cell>
          <cell r="D4149" t="str">
            <v>LOKAD SAS</v>
          </cell>
          <cell r="F4149">
            <v>4</v>
          </cell>
          <cell r="G4149" t="str">
            <v>5829B</v>
          </cell>
          <cell r="H4149">
            <v>0</v>
          </cell>
          <cell r="I4149">
            <v>0</v>
          </cell>
          <cell r="J4149">
            <v>0</v>
          </cell>
          <cell r="K4149">
            <v>0</v>
          </cell>
          <cell r="L4149">
            <v>0</v>
          </cell>
          <cell r="M4149">
            <v>0</v>
          </cell>
          <cell r="N4149">
            <v>0</v>
          </cell>
          <cell r="O4149">
            <v>0</v>
          </cell>
          <cell r="P4149">
            <v>0</v>
          </cell>
          <cell r="Q4149">
            <v>0</v>
          </cell>
          <cell r="R4149">
            <v>0</v>
          </cell>
          <cell r="T4149">
            <v>9.5271456005113944</v>
          </cell>
        </row>
        <row r="4150">
          <cell r="A4150" t="str">
            <v>503721219</v>
          </cell>
          <cell r="B4150" t="str">
            <v>R29</v>
          </cell>
          <cell r="C4150">
            <v>5</v>
          </cell>
          <cell r="D4150" t="str">
            <v>TRYANE</v>
          </cell>
          <cell r="F4150">
            <v>4</v>
          </cell>
          <cell r="G4150" t="str">
            <v>6202A</v>
          </cell>
          <cell r="H4150">
            <v>0</v>
          </cell>
          <cell r="I4150">
            <v>0</v>
          </cell>
          <cell r="J4150">
            <v>0</v>
          </cell>
          <cell r="K4150">
            <v>0</v>
          </cell>
          <cell r="L4150">
            <v>0</v>
          </cell>
          <cell r="M4150">
            <v>0</v>
          </cell>
          <cell r="N4150">
            <v>0</v>
          </cell>
          <cell r="O4150">
            <v>0</v>
          </cell>
          <cell r="P4150">
            <v>0</v>
          </cell>
          <cell r="Q4150">
            <v>0</v>
          </cell>
          <cell r="R4150">
            <v>0</v>
          </cell>
          <cell r="T4150">
            <v>9.4910237769367054</v>
          </cell>
        </row>
        <row r="4151">
          <cell r="A4151" t="str">
            <v>504093592</v>
          </cell>
          <cell r="B4151" t="str">
            <v>R27</v>
          </cell>
          <cell r="C4151">
            <v>2</v>
          </cell>
          <cell r="D4151" t="str">
            <v>LYNKWARE SAS</v>
          </cell>
          <cell r="F4151">
            <v>2</v>
          </cell>
          <cell r="G4151" t="str">
            <v>5829C</v>
          </cell>
          <cell r="H4151">
            <v>0</v>
          </cell>
          <cell r="I4151">
            <v>0</v>
          </cell>
          <cell r="J4151">
            <v>0</v>
          </cell>
          <cell r="K4151">
            <v>0</v>
          </cell>
          <cell r="L4151">
            <v>0</v>
          </cell>
          <cell r="M4151">
            <v>0</v>
          </cell>
          <cell r="N4151">
            <v>0</v>
          </cell>
          <cell r="O4151">
            <v>0</v>
          </cell>
          <cell r="P4151">
            <v>0</v>
          </cell>
          <cell r="Q4151">
            <v>0</v>
          </cell>
          <cell r="R4151">
            <v>0</v>
          </cell>
          <cell r="T4151">
            <v>9.5035359666172479</v>
          </cell>
        </row>
        <row r="4152">
          <cell r="A4152" t="str">
            <v>504390881</v>
          </cell>
          <cell r="B4152" t="str">
            <v>R30</v>
          </cell>
          <cell r="C4152">
            <v>11</v>
          </cell>
          <cell r="D4152" t="str">
            <v>HELILEO</v>
          </cell>
          <cell r="F4152">
            <v>9</v>
          </cell>
          <cell r="G4152" t="str">
            <v>7490B</v>
          </cell>
          <cell r="H4152">
            <v>0</v>
          </cell>
          <cell r="I4152">
            <v>0</v>
          </cell>
          <cell r="J4152">
            <v>0</v>
          </cell>
          <cell r="K4152">
            <v>0</v>
          </cell>
          <cell r="L4152">
            <v>0</v>
          </cell>
          <cell r="M4152">
            <v>0</v>
          </cell>
          <cell r="N4152">
            <v>0</v>
          </cell>
          <cell r="O4152">
            <v>0</v>
          </cell>
          <cell r="P4152">
            <v>0</v>
          </cell>
          <cell r="Q4152">
            <v>1</v>
          </cell>
          <cell r="R4152">
            <v>1</v>
          </cell>
          <cell r="T4152">
            <v>0.99383927454983456</v>
          </cell>
        </row>
        <row r="4153">
          <cell r="A4153" t="str">
            <v>504599267</v>
          </cell>
          <cell r="B4153" t="str">
            <v>R29</v>
          </cell>
          <cell r="C4153">
            <v>13</v>
          </cell>
          <cell r="D4153" t="str">
            <v>BROCELIAND</v>
          </cell>
          <cell r="F4153">
            <v>9</v>
          </cell>
          <cell r="G4153" t="str">
            <v>6312Z</v>
          </cell>
          <cell r="H4153">
            <v>0</v>
          </cell>
          <cell r="I4153">
            <v>1</v>
          </cell>
          <cell r="J4153">
            <v>1</v>
          </cell>
          <cell r="K4153">
            <v>0</v>
          </cell>
          <cell r="L4153">
            <v>0</v>
          </cell>
          <cell r="M4153">
            <v>0</v>
          </cell>
          <cell r="N4153">
            <v>0</v>
          </cell>
          <cell r="O4153">
            <v>0</v>
          </cell>
          <cell r="P4153">
            <v>0</v>
          </cell>
          <cell r="Q4153">
            <v>0</v>
          </cell>
          <cell r="R4153">
            <v>1</v>
          </cell>
          <cell r="T4153">
            <v>1.002618801474527</v>
          </cell>
        </row>
        <row r="4154">
          <cell r="A4154" t="str">
            <v>504787565</v>
          </cell>
          <cell r="B4154" t="str">
            <v>R29</v>
          </cell>
          <cell r="C4154">
            <v>31</v>
          </cell>
          <cell r="D4154" t="str">
            <v>WITHINGS</v>
          </cell>
          <cell r="F4154">
            <v>22</v>
          </cell>
          <cell r="G4154" t="str">
            <v>6203Z</v>
          </cell>
          <cell r="H4154">
            <v>0</v>
          </cell>
          <cell r="I4154">
            <v>0</v>
          </cell>
          <cell r="J4154">
            <v>0</v>
          </cell>
          <cell r="K4154">
            <v>0</v>
          </cell>
          <cell r="L4154">
            <v>0</v>
          </cell>
          <cell r="M4154">
            <v>0</v>
          </cell>
          <cell r="N4154">
            <v>0</v>
          </cell>
          <cell r="O4154">
            <v>0</v>
          </cell>
          <cell r="P4154">
            <v>0</v>
          </cell>
          <cell r="Q4154">
            <v>0</v>
          </cell>
          <cell r="R4154">
            <v>0</v>
          </cell>
          <cell r="T4154">
            <v>1.0058493095994636</v>
          </cell>
        </row>
        <row r="4155">
          <cell r="A4155" t="str">
            <v>505142455</v>
          </cell>
          <cell r="B4155" t="str">
            <v>R13</v>
          </cell>
          <cell r="C4155">
            <v>9</v>
          </cell>
          <cell r="D4155" t="str">
            <v>HAPLOID</v>
          </cell>
          <cell r="F4155">
            <v>7</v>
          </cell>
          <cell r="G4155" t="str">
            <v>2611Z</v>
          </cell>
          <cell r="H4155">
            <v>0</v>
          </cell>
          <cell r="I4155">
            <v>0</v>
          </cell>
          <cell r="J4155">
            <v>0</v>
          </cell>
          <cell r="K4155">
            <v>0</v>
          </cell>
          <cell r="L4155">
            <v>0</v>
          </cell>
          <cell r="M4155">
            <v>0</v>
          </cell>
          <cell r="N4155">
            <v>0</v>
          </cell>
          <cell r="O4155">
            <v>0</v>
          </cell>
          <cell r="P4155">
            <v>0</v>
          </cell>
          <cell r="Q4155">
            <v>0</v>
          </cell>
          <cell r="R4155">
            <v>0</v>
          </cell>
          <cell r="T4155">
            <v>9.2509813885976975</v>
          </cell>
        </row>
        <row r="4156">
          <cell r="A4156" t="str">
            <v>507620557</v>
          </cell>
          <cell r="B4156" t="str">
            <v>R13</v>
          </cell>
          <cell r="C4156">
            <v>53</v>
          </cell>
          <cell r="D4156" t="str">
            <v>KALRAY</v>
          </cell>
          <cell r="F4156">
            <v>50</v>
          </cell>
          <cell r="G4156" t="str">
            <v>2611Z</v>
          </cell>
          <cell r="H4156">
            <v>0</v>
          </cell>
          <cell r="I4156">
            <v>0</v>
          </cell>
          <cell r="J4156">
            <v>0</v>
          </cell>
          <cell r="K4156">
            <v>0</v>
          </cell>
          <cell r="L4156">
            <v>0</v>
          </cell>
          <cell r="M4156">
            <v>0</v>
          </cell>
          <cell r="N4156">
            <v>0</v>
          </cell>
          <cell r="O4156">
            <v>0</v>
          </cell>
          <cell r="P4156">
            <v>0</v>
          </cell>
          <cell r="Q4156">
            <v>0</v>
          </cell>
          <cell r="R4156">
            <v>0</v>
          </cell>
          <cell r="T4156">
            <v>0.95149459947952075</v>
          </cell>
        </row>
        <row r="4157">
          <cell r="A4157" t="str">
            <v>507750230</v>
          </cell>
          <cell r="B4157" t="str">
            <v>R30</v>
          </cell>
          <cell r="C4157">
            <v>4</v>
          </cell>
          <cell r="D4157" t="str">
            <v>EHW RESEARCH</v>
          </cell>
          <cell r="F4157">
            <v>2</v>
          </cell>
          <cell r="G4157" t="str">
            <v>7112B</v>
          </cell>
          <cell r="H4157">
            <v>0</v>
          </cell>
          <cell r="I4157">
            <v>0</v>
          </cell>
          <cell r="J4157">
            <v>0</v>
          </cell>
          <cell r="K4157">
            <v>0</v>
          </cell>
          <cell r="L4157">
            <v>0</v>
          </cell>
          <cell r="M4157">
            <v>0</v>
          </cell>
          <cell r="N4157">
            <v>0</v>
          </cell>
          <cell r="O4157">
            <v>0</v>
          </cell>
          <cell r="P4157">
            <v>0</v>
          </cell>
          <cell r="Q4157">
            <v>0</v>
          </cell>
          <cell r="R4157">
            <v>0</v>
          </cell>
          <cell r="T4157">
            <v>9.4669819473307832</v>
          </cell>
        </row>
        <row r="4158">
          <cell r="A4158" t="str">
            <v>508491883</v>
          </cell>
          <cell r="B4158" t="str">
            <v>R30</v>
          </cell>
          <cell r="C4158">
            <v>12</v>
          </cell>
          <cell r="D4158" t="str">
            <v>SPECTRALYS INNOVATION</v>
          </cell>
          <cell r="F4158">
            <v>8</v>
          </cell>
          <cell r="G4158" t="str">
            <v>7490B</v>
          </cell>
          <cell r="H4158">
            <v>0</v>
          </cell>
          <cell r="I4158">
            <v>0</v>
          </cell>
          <cell r="J4158">
            <v>0</v>
          </cell>
          <cell r="K4158">
            <v>0</v>
          </cell>
          <cell r="L4158">
            <v>0</v>
          </cell>
          <cell r="M4158">
            <v>0</v>
          </cell>
          <cell r="N4158">
            <v>0</v>
          </cell>
          <cell r="O4158">
            <v>0</v>
          </cell>
          <cell r="P4158">
            <v>0</v>
          </cell>
          <cell r="Q4158">
            <v>1</v>
          </cell>
          <cell r="R4158">
            <v>1</v>
          </cell>
          <cell r="T4158">
            <v>9.6377977906389436</v>
          </cell>
        </row>
        <row r="4159">
          <cell r="A4159" t="str">
            <v>508496528</v>
          </cell>
          <cell r="B4159" t="str">
            <v>R29</v>
          </cell>
          <cell r="C4159">
            <v>5</v>
          </cell>
          <cell r="D4159" t="str">
            <v>HEAVENIZE</v>
          </cell>
          <cell r="F4159">
            <v>4</v>
          </cell>
          <cell r="G4159" t="str">
            <v>6201Z</v>
          </cell>
          <cell r="H4159">
            <v>0</v>
          </cell>
          <cell r="I4159">
            <v>0</v>
          </cell>
          <cell r="J4159">
            <v>0</v>
          </cell>
          <cell r="K4159">
            <v>0</v>
          </cell>
          <cell r="L4159">
            <v>0</v>
          </cell>
          <cell r="M4159">
            <v>0</v>
          </cell>
          <cell r="N4159">
            <v>0</v>
          </cell>
          <cell r="O4159">
            <v>0</v>
          </cell>
          <cell r="P4159">
            <v>0</v>
          </cell>
          <cell r="Q4159">
            <v>0</v>
          </cell>
          <cell r="R4159">
            <v>0</v>
          </cell>
          <cell r="T4159">
            <v>9.4910237769367054</v>
          </cell>
        </row>
        <row r="4160">
          <cell r="A4160" t="str">
            <v>508596012</v>
          </cell>
          <cell r="B4160" t="str">
            <v>R30</v>
          </cell>
          <cell r="C4160">
            <v>18</v>
          </cell>
          <cell r="D4160" t="str">
            <v>GLOBAL BIOENERGIES</v>
          </cell>
          <cell r="F4160">
            <v>12</v>
          </cell>
          <cell r="G4160" t="str">
            <v>7211Z</v>
          </cell>
          <cell r="H4160">
            <v>0</v>
          </cell>
          <cell r="I4160">
            <v>0</v>
          </cell>
          <cell r="J4160">
            <v>0</v>
          </cell>
          <cell r="K4160">
            <v>0</v>
          </cell>
          <cell r="L4160">
            <v>0</v>
          </cell>
          <cell r="M4160">
            <v>1</v>
          </cell>
          <cell r="N4160">
            <v>1</v>
          </cell>
          <cell r="O4160">
            <v>0</v>
          </cell>
          <cell r="P4160">
            <v>1</v>
          </cell>
          <cell r="Q4160">
            <v>5</v>
          </cell>
          <cell r="R4160">
            <v>8</v>
          </cell>
          <cell r="S4160" t="str">
            <v>retraite</v>
          </cell>
          <cell r="T4160">
            <v>1.0250979753099834</v>
          </cell>
        </row>
        <row r="4161">
          <cell r="A4161" t="str">
            <v>508818853</v>
          </cell>
          <cell r="B4161" t="str">
            <v>R17</v>
          </cell>
          <cell r="C4161">
            <v>82</v>
          </cell>
          <cell r="D4161" t="str">
            <v>NEXCIS</v>
          </cell>
          <cell r="F4161">
            <v>34</v>
          </cell>
          <cell r="G4161" t="str">
            <v>2711Z</v>
          </cell>
          <cell r="H4161">
            <v>0</v>
          </cell>
          <cell r="I4161">
            <v>0</v>
          </cell>
          <cell r="J4161">
            <v>0</v>
          </cell>
          <cell r="K4161">
            <v>0</v>
          </cell>
          <cell r="L4161">
            <v>0</v>
          </cell>
          <cell r="M4161">
            <v>0</v>
          </cell>
          <cell r="N4161">
            <v>0</v>
          </cell>
          <cell r="O4161">
            <v>0</v>
          </cell>
          <cell r="P4161">
            <v>0</v>
          </cell>
          <cell r="Q4161">
            <v>1</v>
          </cell>
          <cell r="R4161">
            <v>1</v>
          </cell>
          <cell r="T4161">
            <v>0.97300513641681419</v>
          </cell>
        </row>
        <row r="4162">
          <cell r="A4162" t="str">
            <v>509117016</v>
          </cell>
          <cell r="B4162" t="str">
            <v>R30</v>
          </cell>
          <cell r="C4162">
            <v>8</v>
          </cell>
          <cell r="D4162" t="str">
            <v>INPIXAL</v>
          </cell>
          <cell r="F4162">
            <v>7</v>
          </cell>
          <cell r="G4162" t="str">
            <v>7112B</v>
          </cell>
          <cell r="H4162">
            <v>0</v>
          </cell>
          <cell r="I4162">
            <v>0</v>
          </cell>
          <cell r="J4162">
            <v>0</v>
          </cell>
          <cell r="K4162">
            <v>0</v>
          </cell>
          <cell r="L4162">
            <v>0</v>
          </cell>
          <cell r="M4162">
            <v>0</v>
          </cell>
          <cell r="N4162">
            <v>0</v>
          </cell>
          <cell r="O4162">
            <v>0</v>
          </cell>
          <cell r="P4162">
            <v>0</v>
          </cell>
          <cell r="Q4162">
            <v>0</v>
          </cell>
          <cell r="R4162">
            <v>0</v>
          </cell>
          <cell r="T4162">
            <v>0.99520416667371292</v>
          </cell>
        </row>
        <row r="4163">
          <cell r="A4163" t="str">
            <v>509155693</v>
          </cell>
          <cell r="B4163" t="str">
            <v>R30</v>
          </cell>
          <cell r="C4163">
            <v>4</v>
          </cell>
          <cell r="D4163" t="str">
            <v>ATANEO FRANCE</v>
          </cell>
          <cell r="F4163">
            <v>2</v>
          </cell>
          <cell r="G4163" t="str">
            <v>7490B</v>
          </cell>
          <cell r="H4163">
            <v>0</v>
          </cell>
          <cell r="I4163">
            <v>0</v>
          </cell>
          <cell r="J4163">
            <v>0</v>
          </cell>
          <cell r="K4163">
            <v>0</v>
          </cell>
          <cell r="L4163">
            <v>0</v>
          </cell>
          <cell r="M4163">
            <v>0</v>
          </cell>
          <cell r="N4163">
            <v>0</v>
          </cell>
          <cell r="O4163">
            <v>0</v>
          </cell>
          <cell r="P4163">
            <v>0</v>
          </cell>
          <cell r="Q4163">
            <v>0</v>
          </cell>
          <cell r="R4163">
            <v>0</v>
          </cell>
          <cell r="T4163">
            <v>1.0041290355985819</v>
          </cell>
        </row>
        <row r="4164">
          <cell r="A4164" t="str">
            <v>509652608</v>
          </cell>
          <cell r="B4164" t="str">
            <v>R29</v>
          </cell>
          <cell r="C4164">
            <v>7</v>
          </cell>
          <cell r="D4164" t="str">
            <v>KWAGA</v>
          </cell>
          <cell r="F4164">
            <v>6</v>
          </cell>
          <cell r="G4164" t="str">
            <v>6209Z</v>
          </cell>
          <cell r="H4164">
            <v>0</v>
          </cell>
          <cell r="I4164">
            <v>0</v>
          </cell>
          <cell r="J4164">
            <v>0</v>
          </cell>
          <cell r="K4164">
            <v>0</v>
          </cell>
          <cell r="L4164">
            <v>0</v>
          </cell>
          <cell r="M4164">
            <v>0</v>
          </cell>
          <cell r="N4164">
            <v>0</v>
          </cell>
          <cell r="O4164">
            <v>0</v>
          </cell>
          <cell r="P4164">
            <v>0</v>
          </cell>
          <cell r="Q4164">
            <v>0</v>
          </cell>
          <cell r="R4164">
            <v>0</v>
          </cell>
          <cell r="T4164">
            <v>9.4858490544594094</v>
          </cell>
        </row>
        <row r="4165">
          <cell r="A4165" t="str">
            <v>509723789</v>
          </cell>
          <cell r="B4165" t="str">
            <v>R30</v>
          </cell>
          <cell r="C4165">
            <v>11</v>
          </cell>
          <cell r="D4165" t="str">
            <v>PROGENETICS RECHERCHES</v>
          </cell>
          <cell r="F4165">
            <v>11</v>
          </cell>
          <cell r="G4165" t="str">
            <v>7211Z</v>
          </cell>
          <cell r="H4165">
            <v>0</v>
          </cell>
          <cell r="I4165">
            <v>0</v>
          </cell>
          <cell r="J4165">
            <v>0</v>
          </cell>
          <cell r="K4165">
            <v>0</v>
          </cell>
          <cell r="L4165">
            <v>0</v>
          </cell>
          <cell r="M4165">
            <v>0</v>
          </cell>
          <cell r="N4165">
            <v>0</v>
          </cell>
          <cell r="O4165">
            <v>0</v>
          </cell>
          <cell r="P4165">
            <v>0</v>
          </cell>
          <cell r="Q4165">
            <v>0</v>
          </cell>
          <cell r="R4165">
            <v>0</v>
          </cell>
          <cell r="T4165">
            <v>1.0258071431370352</v>
          </cell>
        </row>
        <row r="4166">
          <cell r="A4166" t="str">
            <v>509852828</v>
          </cell>
          <cell r="B4166" t="str">
            <v>R13</v>
          </cell>
          <cell r="C4166">
            <v>19</v>
          </cell>
          <cell r="D4166" t="str">
            <v>STARCHIP</v>
          </cell>
          <cell r="F4166">
            <v>17</v>
          </cell>
          <cell r="G4166" t="str">
            <v>2611Z</v>
          </cell>
          <cell r="H4166">
            <v>0</v>
          </cell>
          <cell r="I4166">
            <v>0</v>
          </cell>
          <cell r="J4166">
            <v>0</v>
          </cell>
          <cell r="K4166">
            <v>0</v>
          </cell>
          <cell r="L4166">
            <v>0</v>
          </cell>
          <cell r="M4166">
            <v>0</v>
          </cell>
          <cell r="N4166">
            <v>0</v>
          </cell>
          <cell r="O4166">
            <v>0</v>
          </cell>
          <cell r="P4166">
            <v>0</v>
          </cell>
          <cell r="Q4166">
            <v>2</v>
          </cell>
          <cell r="R4166">
            <v>2</v>
          </cell>
          <cell r="T4166">
            <v>0.94261525755959685</v>
          </cell>
        </row>
        <row r="4167">
          <cell r="A4167" t="str">
            <v>510081953</v>
          </cell>
          <cell r="B4167" t="str">
            <v>R29</v>
          </cell>
          <cell r="C4167">
            <v>3</v>
          </cell>
          <cell r="D4167" t="str">
            <v>GOPROD</v>
          </cell>
          <cell r="F4167">
            <v>2</v>
          </cell>
          <cell r="G4167" t="str">
            <v>6201Z</v>
          </cell>
          <cell r="H4167">
            <v>0</v>
          </cell>
          <cell r="I4167">
            <v>0</v>
          </cell>
          <cell r="J4167">
            <v>0</v>
          </cell>
          <cell r="K4167">
            <v>0</v>
          </cell>
          <cell r="L4167">
            <v>0</v>
          </cell>
          <cell r="M4167">
            <v>0</v>
          </cell>
          <cell r="N4167">
            <v>0</v>
          </cell>
          <cell r="O4167">
            <v>0</v>
          </cell>
          <cell r="P4167">
            <v>0</v>
          </cell>
          <cell r="Q4167">
            <v>0</v>
          </cell>
          <cell r="R4167">
            <v>0</v>
          </cell>
          <cell r="T4167">
            <v>9.4855098683566013</v>
          </cell>
        </row>
        <row r="4168">
          <cell r="A4168" t="str">
            <v>510188311</v>
          </cell>
          <cell r="B4168" t="str">
            <v>R29</v>
          </cell>
          <cell r="C4168">
            <v>29</v>
          </cell>
          <cell r="D4168" t="str">
            <v>COACHCLUB</v>
          </cell>
          <cell r="F4168">
            <v>7</v>
          </cell>
          <cell r="G4168" t="str">
            <v>6209Z</v>
          </cell>
          <cell r="H4168">
            <v>0</v>
          </cell>
          <cell r="I4168">
            <v>1</v>
          </cell>
          <cell r="J4168">
            <v>0</v>
          </cell>
          <cell r="K4168">
            <v>0</v>
          </cell>
          <cell r="L4168">
            <v>0</v>
          </cell>
          <cell r="M4168">
            <v>0</v>
          </cell>
          <cell r="N4168">
            <v>0</v>
          </cell>
          <cell r="O4168">
            <v>0</v>
          </cell>
          <cell r="P4168">
            <v>0</v>
          </cell>
          <cell r="Q4168">
            <v>0</v>
          </cell>
          <cell r="R4168">
            <v>1</v>
          </cell>
          <cell r="T4168">
            <v>1.0014717325564342</v>
          </cell>
        </row>
        <row r="4169">
          <cell r="A4169" t="str">
            <v>510207186</v>
          </cell>
          <cell r="B4169" t="str">
            <v>R27</v>
          </cell>
          <cell r="C4169">
            <v>16</v>
          </cell>
          <cell r="D4169" t="str">
            <v>VIAVOO</v>
          </cell>
          <cell r="F4169">
            <v>9</v>
          </cell>
          <cell r="G4169" t="str">
            <v>5829C</v>
          </cell>
          <cell r="H4169">
            <v>0</v>
          </cell>
          <cell r="I4169">
            <v>0</v>
          </cell>
          <cell r="J4169">
            <v>0</v>
          </cell>
          <cell r="K4169">
            <v>0</v>
          </cell>
          <cell r="L4169">
            <v>0</v>
          </cell>
          <cell r="M4169">
            <v>2</v>
          </cell>
          <cell r="N4169">
            <v>0</v>
          </cell>
          <cell r="O4169">
            <v>0</v>
          </cell>
          <cell r="P4169">
            <v>0</v>
          </cell>
          <cell r="Q4169">
            <v>0</v>
          </cell>
          <cell r="R4169">
            <v>2</v>
          </cell>
          <cell r="T4169">
            <v>9.4167143716696646</v>
          </cell>
        </row>
        <row r="4170">
          <cell r="A4170" t="str">
            <v>510340524</v>
          </cell>
          <cell r="B4170" t="str">
            <v>R29</v>
          </cell>
          <cell r="C4170">
            <v>5</v>
          </cell>
          <cell r="D4170" t="str">
            <v>SAME STORY</v>
          </cell>
          <cell r="F4170">
            <v>1</v>
          </cell>
          <cell r="G4170" t="str">
            <v>6312Z</v>
          </cell>
          <cell r="H4170">
            <v>0</v>
          </cell>
          <cell r="I4170">
            <v>0</v>
          </cell>
          <cell r="J4170">
            <v>0</v>
          </cell>
          <cell r="K4170">
            <v>0</v>
          </cell>
          <cell r="L4170">
            <v>0</v>
          </cell>
          <cell r="M4170">
            <v>0</v>
          </cell>
          <cell r="N4170">
            <v>0</v>
          </cell>
          <cell r="O4170">
            <v>0</v>
          </cell>
          <cell r="P4170">
            <v>0</v>
          </cell>
          <cell r="Q4170">
            <v>0</v>
          </cell>
          <cell r="R4170">
            <v>0</v>
          </cell>
          <cell r="T4170">
            <v>9.4827544292800443</v>
          </cell>
        </row>
        <row r="4171">
          <cell r="A4171" t="str">
            <v>510508716</v>
          </cell>
          <cell r="B4171" t="str">
            <v>R30</v>
          </cell>
          <cell r="C4171">
            <v>11</v>
          </cell>
          <cell r="D4171" t="str">
            <v>FLUOPTICS</v>
          </cell>
          <cell r="F4171">
            <v>6</v>
          </cell>
          <cell r="G4171" t="str">
            <v>7219Z</v>
          </cell>
          <cell r="H4171">
            <v>0</v>
          </cell>
          <cell r="I4171">
            <v>0</v>
          </cell>
          <cell r="J4171">
            <v>0</v>
          </cell>
          <cell r="K4171">
            <v>0</v>
          </cell>
          <cell r="L4171">
            <v>0</v>
          </cell>
          <cell r="M4171">
            <v>0</v>
          </cell>
          <cell r="N4171">
            <v>0</v>
          </cell>
          <cell r="O4171">
            <v>0</v>
          </cell>
          <cell r="P4171">
            <v>0</v>
          </cell>
          <cell r="Q4171">
            <v>0</v>
          </cell>
          <cell r="R4171">
            <v>0</v>
          </cell>
          <cell r="T4171">
            <v>1.0068920107404808</v>
          </cell>
        </row>
        <row r="4172">
          <cell r="A4172" t="str">
            <v>510863863</v>
          </cell>
          <cell r="B4172" t="str">
            <v>R29</v>
          </cell>
          <cell r="C4172">
            <v>2</v>
          </cell>
          <cell r="D4172" t="str">
            <v>NETDEVICES</v>
          </cell>
          <cell r="F4172">
            <v>1</v>
          </cell>
          <cell r="G4172" t="str">
            <v>6201Z</v>
          </cell>
          <cell r="H4172">
            <v>0</v>
          </cell>
          <cell r="I4172">
            <v>0</v>
          </cell>
          <cell r="J4172">
            <v>0</v>
          </cell>
          <cell r="K4172">
            <v>0</v>
          </cell>
          <cell r="L4172">
            <v>0</v>
          </cell>
          <cell r="M4172">
            <v>0</v>
          </cell>
          <cell r="N4172">
            <v>0</v>
          </cell>
          <cell r="O4172">
            <v>0</v>
          </cell>
          <cell r="P4172">
            <v>0</v>
          </cell>
          <cell r="Q4172">
            <v>0</v>
          </cell>
          <cell r="R4172">
            <v>0</v>
          </cell>
          <cell r="T4172">
            <v>9.4827544292800443</v>
          </cell>
        </row>
        <row r="4173">
          <cell r="A4173" t="str">
            <v>510970817</v>
          </cell>
          <cell r="B4173" t="str">
            <v>R30</v>
          </cell>
          <cell r="C4173">
            <v>10</v>
          </cell>
          <cell r="D4173" t="str">
            <v>POXEL</v>
          </cell>
          <cell r="F4173">
            <v>8</v>
          </cell>
          <cell r="G4173" t="str">
            <v>7211Z</v>
          </cell>
          <cell r="H4173">
            <v>0</v>
          </cell>
          <cell r="I4173">
            <v>0</v>
          </cell>
          <cell r="J4173">
            <v>0</v>
          </cell>
          <cell r="K4173">
            <v>0</v>
          </cell>
          <cell r="L4173">
            <v>0</v>
          </cell>
          <cell r="M4173">
            <v>0</v>
          </cell>
          <cell r="N4173">
            <v>0</v>
          </cell>
          <cell r="O4173">
            <v>0</v>
          </cell>
          <cell r="P4173">
            <v>0</v>
          </cell>
          <cell r="Q4173">
            <v>0</v>
          </cell>
          <cell r="R4173">
            <v>0</v>
          </cell>
          <cell r="T4173">
            <v>1.0222724159309735</v>
          </cell>
        </row>
        <row r="4174">
          <cell r="A4174" t="str">
            <v>511170318</v>
          </cell>
          <cell r="B4174" t="str">
            <v>R30</v>
          </cell>
          <cell r="C4174">
            <v>6</v>
          </cell>
          <cell r="D4174" t="str">
            <v>ALGENTECH</v>
          </cell>
          <cell r="F4174">
            <v>4</v>
          </cell>
          <cell r="G4174" t="str">
            <v>7211Z</v>
          </cell>
          <cell r="H4174">
            <v>0</v>
          </cell>
          <cell r="I4174">
            <v>0</v>
          </cell>
          <cell r="J4174">
            <v>0</v>
          </cell>
          <cell r="K4174">
            <v>0</v>
          </cell>
          <cell r="L4174">
            <v>0</v>
          </cell>
          <cell r="M4174">
            <v>0</v>
          </cell>
          <cell r="N4174">
            <v>0</v>
          </cell>
          <cell r="O4174">
            <v>0</v>
          </cell>
          <cell r="P4174">
            <v>0</v>
          </cell>
          <cell r="Q4174">
            <v>0</v>
          </cell>
          <cell r="R4174">
            <v>0</v>
          </cell>
          <cell r="T4174">
            <v>9.6112864355584424</v>
          </cell>
        </row>
        <row r="4175">
          <cell r="A4175" t="str">
            <v>511629222</v>
          </cell>
          <cell r="B4175" t="str">
            <v>R30</v>
          </cell>
          <cell r="C4175">
            <v>6</v>
          </cell>
          <cell r="D4175" t="str">
            <v>SMARTGRAINS</v>
          </cell>
          <cell r="F4175">
            <v>5</v>
          </cell>
          <cell r="G4175" t="str">
            <v>7490B</v>
          </cell>
          <cell r="H4175">
            <v>0</v>
          </cell>
          <cell r="I4175">
            <v>0</v>
          </cell>
          <cell r="J4175">
            <v>0</v>
          </cell>
          <cell r="K4175">
            <v>0</v>
          </cell>
          <cell r="L4175">
            <v>0</v>
          </cell>
          <cell r="M4175">
            <v>0</v>
          </cell>
          <cell r="N4175">
            <v>0</v>
          </cell>
          <cell r="O4175">
            <v>0</v>
          </cell>
          <cell r="P4175">
            <v>0</v>
          </cell>
          <cell r="Q4175">
            <v>0</v>
          </cell>
          <cell r="R4175">
            <v>0</v>
          </cell>
          <cell r="T4175">
            <v>9.49952298277125</v>
          </cell>
        </row>
        <row r="4176">
          <cell r="A4176" t="str">
            <v>511857526</v>
          </cell>
          <cell r="B4176" t="str">
            <v>R29</v>
          </cell>
          <cell r="C4176">
            <v>19</v>
          </cell>
          <cell r="D4176" t="str">
            <v>IQSIM</v>
          </cell>
          <cell r="F4176">
            <v>13</v>
          </cell>
          <cell r="G4176" t="str">
            <v>6201Z</v>
          </cell>
          <cell r="H4176">
            <v>0</v>
          </cell>
          <cell r="I4176">
            <v>0</v>
          </cell>
          <cell r="J4176">
            <v>0</v>
          </cell>
          <cell r="K4176">
            <v>0</v>
          </cell>
          <cell r="L4176">
            <v>0</v>
          </cell>
          <cell r="M4176">
            <v>0</v>
          </cell>
          <cell r="N4176">
            <v>0</v>
          </cell>
          <cell r="O4176">
            <v>0</v>
          </cell>
          <cell r="P4176">
            <v>0</v>
          </cell>
          <cell r="Q4176">
            <v>0</v>
          </cell>
          <cell r="R4176">
            <v>0</v>
          </cell>
          <cell r="T4176">
            <v>1.0037854872287988</v>
          </cell>
        </row>
        <row r="4177">
          <cell r="A4177" t="str">
            <v>512157876</v>
          </cell>
          <cell r="B4177" t="str">
            <v>R30</v>
          </cell>
          <cell r="C4177">
            <v>8</v>
          </cell>
          <cell r="D4177" t="str">
            <v>BETA INNOVATION</v>
          </cell>
          <cell r="F4177">
            <v>6</v>
          </cell>
          <cell r="G4177" t="str">
            <v>7211Z</v>
          </cell>
          <cell r="H4177">
            <v>0</v>
          </cell>
          <cell r="I4177">
            <v>0</v>
          </cell>
          <cell r="J4177">
            <v>0</v>
          </cell>
          <cell r="K4177">
            <v>0</v>
          </cell>
          <cell r="L4177">
            <v>0</v>
          </cell>
          <cell r="M4177">
            <v>0</v>
          </cell>
          <cell r="N4177">
            <v>0</v>
          </cell>
          <cell r="O4177">
            <v>0</v>
          </cell>
          <cell r="P4177">
            <v>0</v>
          </cell>
          <cell r="Q4177">
            <v>0</v>
          </cell>
          <cell r="R4177">
            <v>0</v>
          </cell>
          <cell r="T4177">
            <v>1.0068920107404808</v>
          </cell>
        </row>
        <row r="4178">
          <cell r="A4178" t="str">
            <v>512440959</v>
          </cell>
          <cell r="B4178" t="str">
            <v>R29</v>
          </cell>
          <cell r="C4178">
            <v>7</v>
          </cell>
          <cell r="D4178" t="str">
            <v>DIALONICS</v>
          </cell>
          <cell r="F4178">
            <v>5</v>
          </cell>
          <cell r="G4178" t="str">
            <v>6201Z</v>
          </cell>
          <cell r="H4178">
            <v>0</v>
          </cell>
          <cell r="I4178">
            <v>0</v>
          </cell>
          <cell r="J4178">
            <v>0</v>
          </cell>
          <cell r="K4178">
            <v>0</v>
          </cell>
          <cell r="L4178">
            <v>0</v>
          </cell>
          <cell r="M4178">
            <v>0</v>
          </cell>
          <cell r="N4178">
            <v>0</v>
          </cell>
          <cell r="O4178">
            <v>0</v>
          </cell>
          <cell r="P4178">
            <v>0</v>
          </cell>
          <cell r="Q4178">
            <v>0</v>
          </cell>
          <cell r="R4178">
            <v>0</v>
          </cell>
          <cell r="T4178">
            <v>9.4937822469589079</v>
          </cell>
        </row>
        <row r="4179">
          <cell r="A4179" t="str">
            <v>512584806</v>
          </cell>
          <cell r="B4179" t="str">
            <v>R30</v>
          </cell>
          <cell r="C4179">
            <v>13</v>
          </cell>
          <cell r="D4179" t="str">
            <v>EXOES</v>
          </cell>
          <cell r="F4179">
            <v>11</v>
          </cell>
          <cell r="G4179" t="str">
            <v>7112B</v>
          </cell>
          <cell r="H4179">
            <v>0</v>
          </cell>
          <cell r="I4179">
            <v>0</v>
          </cell>
          <cell r="J4179">
            <v>0</v>
          </cell>
          <cell r="K4179">
            <v>0</v>
          </cell>
          <cell r="L4179">
            <v>0</v>
          </cell>
          <cell r="M4179">
            <v>1</v>
          </cell>
          <cell r="N4179">
            <v>0</v>
          </cell>
          <cell r="O4179">
            <v>1</v>
          </cell>
          <cell r="P4179">
            <v>0</v>
          </cell>
          <cell r="Q4179">
            <v>0</v>
          </cell>
          <cell r="R4179">
            <v>2</v>
          </cell>
          <cell r="T4179">
            <v>0.99247675309100003</v>
          </cell>
        </row>
        <row r="4180">
          <cell r="A4180" t="str">
            <v>512836263</v>
          </cell>
          <cell r="B4180" t="str">
            <v>R27</v>
          </cell>
          <cell r="C4180">
            <v>5</v>
          </cell>
          <cell r="D4180" t="str">
            <v>PIXAGILITY</v>
          </cell>
          <cell r="F4180">
            <v>2</v>
          </cell>
          <cell r="G4180" t="str">
            <v>5912Z</v>
          </cell>
          <cell r="H4180">
            <v>0</v>
          </cell>
          <cell r="I4180">
            <v>0</v>
          </cell>
          <cell r="J4180">
            <v>0</v>
          </cell>
          <cell r="K4180">
            <v>0</v>
          </cell>
          <cell r="L4180">
            <v>0</v>
          </cell>
          <cell r="M4180">
            <v>0</v>
          </cell>
          <cell r="N4180">
            <v>0</v>
          </cell>
          <cell r="O4180">
            <v>0</v>
          </cell>
          <cell r="P4180">
            <v>0</v>
          </cell>
          <cell r="Q4180">
            <v>0</v>
          </cell>
          <cell r="R4180">
            <v>0</v>
          </cell>
          <cell r="T4180">
            <v>9.5035359666172479</v>
          </cell>
        </row>
        <row r="4181">
          <cell r="A4181" t="str">
            <v>514061738</v>
          </cell>
          <cell r="B4181" t="str">
            <v>R30</v>
          </cell>
          <cell r="C4181">
            <v>8</v>
          </cell>
          <cell r="D4181" t="str">
            <v>KINAXIA</v>
          </cell>
          <cell r="F4181">
            <v>3</v>
          </cell>
          <cell r="G4181" t="str">
            <v>7490B</v>
          </cell>
          <cell r="H4181">
            <v>0</v>
          </cell>
          <cell r="I4181">
            <v>0</v>
          </cell>
          <cell r="J4181">
            <v>0</v>
          </cell>
          <cell r="K4181">
            <v>0</v>
          </cell>
          <cell r="L4181">
            <v>0</v>
          </cell>
          <cell r="M4181">
            <v>0</v>
          </cell>
          <cell r="N4181">
            <v>0</v>
          </cell>
          <cell r="O4181">
            <v>0</v>
          </cell>
          <cell r="P4181">
            <v>0</v>
          </cell>
          <cell r="Q4181">
            <v>0</v>
          </cell>
          <cell r="R4181">
            <v>0</v>
          </cell>
          <cell r="T4181">
            <v>9.4604813865328641</v>
          </cell>
        </row>
        <row r="4182">
          <cell r="A4182" t="str">
            <v>453664575</v>
          </cell>
          <cell r="B4182" t="str">
            <v>R30</v>
          </cell>
          <cell r="C4182">
            <v>7</v>
          </cell>
          <cell r="D4182" t="str">
            <v>OPERA ERGONOMIE</v>
          </cell>
          <cell r="F4182">
            <v>4</v>
          </cell>
          <cell r="G4182" t="str">
            <v>7022Z</v>
          </cell>
          <cell r="H4182">
            <v>0</v>
          </cell>
          <cell r="I4182">
            <v>0</v>
          </cell>
          <cell r="J4182">
            <v>0</v>
          </cell>
          <cell r="K4182">
            <v>0</v>
          </cell>
          <cell r="L4182">
            <v>0</v>
          </cell>
          <cell r="M4182">
            <v>0</v>
          </cell>
          <cell r="N4182">
            <v>0</v>
          </cell>
          <cell r="O4182">
            <v>0</v>
          </cell>
          <cell r="P4182">
            <v>0</v>
          </cell>
          <cell r="Q4182">
            <v>2</v>
          </cell>
          <cell r="R4182">
            <v>2</v>
          </cell>
          <cell r="T4182">
            <v>1.0082795517204557</v>
          </cell>
        </row>
        <row r="4183">
          <cell r="A4183" t="str">
            <v>480917012</v>
          </cell>
          <cell r="B4183" t="str">
            <v>R31</v>
          </cell>
          <cell r="C4183">
            <v>21</v>
          </cell>
          <cell r="D4183" t="str">
            <v>KMB PARTNERS</v>
          </cell>
          <cell r="F4183">
            <v>5</v>
          </cell>
          <cell r="G4183" t="str">
            <v>6430Z</v>
          </cell>
          <cell r="H4183">
            <v>0</v>
          </cell>
          <cell r="I4183">
            <v>0</v>
          </cell>
          <cell r="J4183">
            <v>0</v>
          </cell>
          <cell r="K4183">
            <v>0</v>
          </cell>
          <cell r="L4183">
            <v>0</v>
          </cell>
          <cell r="M4183">
            <v>0</v>
          </cell>
          <cell r="N4183">
            <v>0</v>
          </cell>
          <cell r="O4183">
            <v>0</v>
          </cell>
          <cell r="P4183">
            <v>0</v>
          </cell>
          <cell r="Q4183">
            <v>0</v>
          </cell>
          <cell r="R4183">
            <v>0</v>
          </cell>
          <cell r="T4183">
            <v>1.0756984886296643</v>
          </cell>
        </row>
        <row r="4184">
          <cell r="A4184" t="str">
            <v>485007843</v>
          </cell>
          <cell r="B4184" t="str">
            <v>R29</v>
          </cell>
          <cell r="C4184">
            <v>25</v>
          </cell>
          <cell r="D4184" t="str">
            <v>EEPLE</v>
          </cell>
          <cell r="F4184">
            <v>5</v>
          </cell>
          <cell r="G4184" t="str">
            <v>6201Z</v>
          </cell>
          <cell r="H4184">
            <v>0</v>
          </cell>
          <cell r="I4184">
            <v>0</v>
          </cell>
          <cell r="J4184">
            <v>0</v>
          </cell>
          <cell r="K4184">
            <v>0</v>
          </cell>
          <cell r="L4184">
            <v>0</v>
          </cell>
          <cell r="M4184">
            <v>0</v>
          </cell>
          <cell r="N4184">
            <v>0</v>
          </cell>
          <cell r="O4184">
            <v>0</v>
          </cell>
          <cell r="P4184">
            <v>0</v>
          </cell>
          <cell r="Q4184">
            <v>0</v>
          </cell>
          <cell r="R4184">
            <v>0</v>
          </cell>
          <cell r="T4184">
            <v>9.4937822469589079</v>
          </cell>
        </row>
        <row r="4185">
          <cell r="A4185" t="str">
            <v>492374442</v>
          </cell>
          <cell r="B4185" t="str">
            <v>R29</v>
          </cell>
          <cell r="C4185">
            <v>13</v>
          </cell>
          <cell r="D4185" t="str">
            <v>CLICRDV</v>
          </cell>
          <cell r="F4185">
            <v>2</v>
          </cell>
          <cell r="G4185" t="str">
            <v>6201Z</v>
          </cell>
          <cell r="H4185">
            <v>0</v>
          </cell>
          <cell r="I4185">
            <v>0</v>
          </cell>
          <cell r="J4185">
            <v>0</v>
          </cell>
          <cell r="K4185">
            <v>0</v>
          </cell>
          <cell r="L4185">
            <v>0</v>
          </cell>
          <cell r="M4185">
            <v>0</v>
          </cell>
          <cell r="N4185">
            <v>0</v>
          </cell>
          <cell r="O4185">
            <v>0</v>
          </cell>
          <cell r="P4185">
            <v>0</v>
          </cell>
          <cell r="Q4185">
            <v>0</v>
          </cell>
          <cell r="R4185">
            <v>0</v>
          </cell>
          <cell r="T4185">
            <v>9.4855098683566013</v>
          </cell>
        </row>
        <row r="4186">
          <cell r="A4186" t="str">
            <v>500353057</v>
          </cell>
          <cell r="B4186" t="str">
            <v>R21</v>
          </cell>
          <cell r="C4186">
            <v>2</v>
          </cell>
          <cell r="D4186" t="str">
            <v>CAREWAVE SHIELDING TECHNOLOGIES</v>
          </cell>
          <cell r="F4186">
            <v>2</v>
          </cell>
          <cell r="G4186" t="str">
            <v>3030</v>
          </cell>
          <cell r="H4186">
            <v>0</v>
          </cell>
          <cell r="I4186">
            <v>0</v>
          </cell>
          <cell r="J4186">
            <v>0</v>
          </cell>
          <cell r="K4186">
            <v>0</v>
          </cell>
          <cell r="L4186">
            <v>0</v>
          </cell>
          <cell r="M4186">
            <v>1</v>
          </cell>
          <cell r="N4186">
            <v>0</v>
          </cell>
          <cell r="O4186">
            <v>0</v>
          </cell>
          <cell r="P4186">
            <v>0</v>
          </cell>
          <cell r="Q4186">
            <v>0</v>
          </cell>
          <cell r="R4186">
            <v>1</v>
          </cell>
          <cell r="T4186">
            <v>1.0008475763161064</v>
          </cell>
        </row>
        <row r="4187">
          <cell r="A4187" t="str">
            <v>500575618</v>
          </cell>
          <cell r="B4187" t="str">
            <v>R30</v>
          </cell>
          <cell r="C4187">
            <v>4</v>
          </cell>
          <cell r="D4187" t="str">
            <v>EASYMEAL CONCEPT</v>
          </cell>
          <cell r="F4187">
            <v>1</v>
          </cell>
          <cell r="G4187" t="str">
            <v>7490B</v>
          </cell>
          <cell r="H4187">
            <v>0</v>
          </cell>
          <cell r="I4187">
            <v>0</v>
          </cell>
          <cell r="J4187">
            <v>0</v>
          </cell>
          <cell r="K4187">
            <v>0</v>
          </cell>
          <cell r="L4187">
            <v>0</v>
          </cell>
          <cell r="M4187">
            <v>0</v>
          </cell>
          <cell r="N4187">
            <v>0</v>
          </cell>
          <cell r="O4187">
            <v>0</v>
          </cell>
          <cell r="P4187">
            <v>0</v>
          </cell>
          <cell r="Q4187">
            <v>0</v>
          </cell>
          <cell r="R4187">
            <v>0</v>
          </cell>
          <cell r="T4187">
            <v>9.4734881506747257</v>
          </cell>
        </row>
        <row r="4188">
          <cell r="A4188" t="str">
            <v>502161078</v>
          </cell>
          <cell r="B4188" t="str">
            <v>R30</v>
          </cell>
          <cell r="C4188">
            <v>16</v>
          </cell>
          <cell r="D4188" t="str">
            <v>NOVASPARKS</v>
          </cell>
          <cell r="F4188">
            <v>15</v>
          </cell>
          <cell r="G4188" t="str">
            <v>7112B</v>
          </cell>
          <cell r="H4188">
            <v>0</v>
          </cell>
          <cell r="I4188">
            <v>0</v>
          </cell>
          <cell r="J4188">
            <v>0</v>
          </cell>
          <cell r="K4188">
            <v>0</v>
          </cell>
          <cell r="L4188">
            <v>0</v>
          </cell>
          <cell r="M4188">
            <v>8</v>
          </cell>
          <cell r="N4188">
            <v>0</v>
          </cell>
          <cell r="O4188">
            <v>0</v>
          </cell>
          <cell r="P4188">
            <v>0</v>
          </cell>
          <cell r="Q4188">
            <v>0</v>
          </cell>
          <cell r="R4188">
            <v>8</v>
          </cell>
          <cell r="T4188">
            <v>0.99519930655331279</v>
          </cell>
        </row>
        <row r="4189">
          <cell r="A4189" t="str">
            <v>502543200</v>
          </cell>
          <cell r="B4189" t="str">
            <v>R29</v>
          </cell>
          <cell r="C4189">
            <v>13</v>
          </cell>
          <cell r="D4189" t="str">
            <v>ARROWS ENGINEERING</v>
          </cell>
          <cell r="F4189">
            <v>10</v>
          </cell>
          <cell r="G4189" t="str">
            <v>6202A</v>
          </cell>
          <cell r="H4189">
            <v>0</v>
          </cell>
          <cell r="I4189">
            <v>0</v>
          </cell>
          <cell r="J4189">
            <v>0</v>
          </cell>
          <cell r="K4189">
            <v>0</v>
          </cell>
          <cell r="L4189">
            <v>0</v>
          </cell>
          <cell r="M4189">
            <v>0</v>
          </cell>
          <cell r="N4189">
            <v>0</v>
          </cell>
          <cell r="O4189">
            <v>3</v>
          </cell>
          <cell r="P4189">
            <v>0</v>
          </cell>
          <cell r="Q4189">
            <v>0</v>
          </cell>
          <cell r="R4189">
            <v>3</v>
          </cell>
          <cell r="T4189">
            <v>1.002910312738631</v>
          </cell>
        </row>
        <row r="4190">
          <cell r="A4190" t="str">
            <v>502905946</v>
          </cell>
          <cell r="B4190" t="str">
            <v>R30</v>
          </cell>
          <cell r="C4190">
            <v>1</v>
          </cell>
          <cell r="D4190" t="str">
            <v>NEUROVIRTUAL</v>
          </cell>
          <cell r="F4190">
            <v>1</v>
          </cell>
          <cell r="G4190" t="str">
            <v>7219Z</v>
          </cell>
          <cell r="H4190">
            <v>0</v>
          </cell>
          <cell r="I4190">
            <v>0</v>
          </cell>
          <cell r="J4190">
            <v>0</v>
          </cell>
          <cell r="K4190">
            <v>0</v>
          </cell>
          <cell r="L4190">
            <v>0</v>
          </cell>
          <cell r="M4190">
            <v>0</v>
          </cell>
          <cell r="N4190">
            <v>0</v>
          </cell>
          <cell r="O4190">
            <v>0</v>
          </cell>
          <cell r="P4190">
            <v>0</v>
          </cell>
          <cell r="Q4190">
            <v>0</v>
          </cell>
          <cell r="R4190">
            <v>0</v>
          </cell>
          <cell r="T4190">
            <v>9.4734881506747257</v>
          </cell>
        </row>
        <row r="4191">
          <cell r="A4191" t="str">
            <v>504732058</v>
          </cell>
          <cell r="B4191" t="str">
            <v>R29</v>
          </cell>
          <cell r="C4191">
            <v>3</v>
          </cell>
          <cell r="D4191" t="str">
            <v>TELEQUID</v>
          </cell>
          <cell r="F4191">
            <v>2</v>
          </cell>
          <cell r="G4191" t="str">
            <v>6311Z</v>
          </cell>
          <cell r="H4191">
            <v>0</v>
          </cell>
          <cell r="I4191">
            <v>0</v>
          </cell>
          <cell r="J4191">
            <v>0</v>
          </cell>
          <cell r="K4191">
            <v>0</v>
          </cell>
          <cell r="L4191">
            <v>0</v>
          </cell>
          <cell r="M4191">
            <v>0</v>
          </cell>
          <cell r="N4191">
            <v>0</v>
          </cell>
          <cell r="O4191">
            <v>0</v>
          </cell>
          <cell r="P4191">
            <v>0</v>
          </cell>
          <cell r="Q4191">
            <v>0</v>
          </cell>
          <cell r="R4191">
            <v>0</v>
          </cell>
          <cell r="T4191">
            <v>9.4855098683566013</v>
          </cell>
        </row>
        <row r="4192">
          <cell r="A4192" t="str">
            <v>504764184</v>
          </cell>
          <cell r="B4192" t="str">
            <v>R30</v>
          </cell>
          <cell r="C4192">
            <v>7</v>
          </cell>
          <cell r="D4192" t="str">
            <v>EOLE WATER</v>
          </cell>
          <cell r="F4192">
            <v>3</v>
          </cell>
          <cell r="G4192" t="str">
            <v>7112</v>
          </cell>
          <cell r="H4192">
            <v>0</v>
          </cell>
          <cell r="I4192">
            <v>0</v>
          </cell>
          <cell r="J4192">
            <v>0</v>
          </cell>
          <cell r="K4192">
            <v>0</v>
          </cell>
          <cell r="L4192">
            <v>0</v>
          </cell>
          <cell r="M4192">
            <v>0</v>
          </cell>
          <cell r="N4192">
            <v>0</v>
          </cell>
          <cell r="O4192">
            <v>0</v>
          </cell>
          <cell r="P4192">
            <v>0</v>
          </cell>
          <cell r="Q4192">
            <v>1</v>
          </cell>
          <cell r="R4192">
            <v>1</v>
          </cell>
          <cell r="T4192">
            <v>0.99794107452878311</v>
          </cell>
        </row>
        <row r="4193">
          <cell r="A4193" t="str">
            <v>504968470</v>
          </cell>
          <cell r="B4193" t="str">
            <v>R30</v>
          </cell>
          <cell r="C4193">
            <v>3</v>
          </cell>
          <cell r="D4193" t="str">
            <v>ACANTHE BIOTECH</v>
          </cell>
          <cell r="F4193">
            <v>2</v>
          </cell>
          <cell r="G4193" t="str">
            <v>7112B</v>
          </cell>
          <cell r="H4193">
            <v>0</v>
          </cell>
          <cell r="I4193">
            <v>0</v>
          </cell>
          <cell r="J4193">
            <v>0</v>
          </cell>
          <cell r="K4193">
            <v>0</v>
          </cell>
          <cell r="L4193">
            <v>0</v>
          </cell>
          <cell r="M4193">
            <v>0</v>
          </cell>
          <cell r="N4193">
            <v>0</v>
          </cell>
          <cell r="O4193">
            <v>0</v>
          </cell>
          <cell r="P4193">
            <v>0</v>
          </cell>
          <cell r="Q4193">
            <v>0</v>
          </cell>
          <cell r="R4193">
            <v>0</v>
          </cell>
          <cell r="T4193">
            <v>9.5191432574745569</v>
          </cell>
        </row>
        <row r="4194">
          <cell r="A4194" t="str">
            <v>507829539</v>
          </cell>
          <cell r="B4194" t="str">
            <v>R19</v>
          </cell>
          <cell r="C4194">
            <v>6</v>
          </cell>
          <cell r="D4194" t="str">
            <v>SEV ELECTRIC VEHICLES - SEV</v>
          </cell>
          <cell r="F4194">
            <v>1</v>
          </cell>
          <cell r="G4194" t="str">
            <v>2910Z</v>
          </cell>
          <cell r="H4194">
            <v>0</v>
          </cell>
          <cell r="I4194">
            <v>0</v>
          </cell>
          <cell r="J4194">
            <v>0</v>
          </cell>
          <cell r="K4194">
            <v>0</v>
          </cell>
          <cell r="L4194">
            <v>0</v>
          </cell>
          <cell r="M4194">
            <v>0</v>
          </cell>
          <cell r="N4194">
            <v>0</v>
          </cell>
          <cell r="O4194">
            <v>1</v>
          </cell>
          <cell r="P4194">
            <v>0</v>
          </cell>
          <cell r="Q4194">
            <v>1</v>
          </cell>
          <cell r="R4194">
            <v>2</v>
          </cell>
          <cell r="T4194">
            <v>9.4429314763220784</v>
          </cell>
        </row>
        <row r="4195">
          <cell r="A4195" t="str">
            <v>508956844</v>
          </cell>
          <cell r="B4195" t="str">
            <v>R16</v>
          </cell>
          <cell r="C4195">
            <v>5</v>
          </cell>
          <cell r="D4195" t="str">
            <v>REUCIRS</v>
          </cell>
          <cell r="F4195">
            <v>4</v>
          </cell>
          <cell r="G4195" t="str">
            <v>2660Z</v>
          </cell>
          <cell r="H4195">
            <v>0</v>
          </cell>
          <cell r="I4195">
            <v>0</v>
          </cell>
          <cell r="J4195">
            <v>0</v>
          </cell>
          <cell r="K4195">
            <v>0</v>
          </cell>
          <cell r="L4195">
            <v>0</v>
          </cell>
          <cell r="M4195">
            <v>0</v>
          </cell>
          <cell r="N4195">
            <v>0</v>
          </cell>
          <cell r="O4195">
            <v>0</v>
          </cell>
          <cell r="P4195">
            <v>0</v>
          </cell>
          <cell r="Q4195">
            <v>0</v>
          </cell>
          <cell r="R4195">
            <v>0</v>
          </cell>
          <cell r="T4195">
            <v>9.8434878611480805</v>
          </cell>
        </row>
        <row r="4196">
          <cell r="A4196" t="str">
            <v>510045933</v>
          </cell>
          <cell r="B4196" t="str">
            <v>R30</v>
          </cell>
          <cell r="C4196">
            <v>5</v>
          </cell>
          <cell r="D4196" t="str">
            <v>ACV PLUS (ASSIST CONSEIL VALORIS)</v>
          </cell>
          <cell r="F4196">
            <v>3</v>
          </cell>
          <cell r="G4196" t="str">
            <v>7022Z</v>
          </cell>
          <cell r="H4196">
            <v>0</v>
          </cell>
          <cell r="I4196">
            <v>0</v>
          </cell>
          <cell r="J4196">
            <v>0</v>
          </cell>
          <cell r="K4196">
            <v>0</v>
          </cell>
          <cell r="L4196">
            <v>0</v>
          </cell>
          <cell r="M4196">
            <v>0</v>
          </cell>
          <cell r="N4196">
            <v>0</v>
          </cell>
          <cell r="O4196">
            <v>0</v>
          </cell>
          <cell r="P4196">
            <v>0</v>
          </cell>
          <cell r="Q4196">
            <v>0</v>
          </cell>
          <cell r="R4196">
            <v>0</v>
          </cell>
          <cell r="T4196">
            <v>9.4604813865328641</v>
          </cell>
        </row>
        <row r="4197">
          <cell r="A4197" t="str">
            <v>510335128</v>
          </cell>
          <cell r="B4197" t="str">
            <v>R30</v>
          </cell>
          <cell r="C4197">
            <v>11</v>
          </cell>
          <cell r="D4197" t="str">
            <v>INST RECH FONDAM TECH SOLAIRES</v>
          </cell>
          <cell r="F4197">
            <v>7</v>
          </cell>
          <cell r="G4197" t="str">
            <v>7112B</v>
          </cell>
          <cell r="H4197">
            <v>0</v>
          </cell>
          <cell r="I4197">
            <v>2</v>
          </cell>
          <cell r="J4197">
            <v>0</v>
          </cell>
          <cell r="K4197">
            <v>0</v>
          </cell>
          <cell r="L4197">
            <v>0</v>
          </cell>
          <cell r="M4197">
            <v>0</v>
          </cell>
          <cell r="N4197">
            <v>0</v>
          </cell>
          <cell r="O4197">
            <v>0</v>
          </cell>
          <cell r="P4197">
            <v>0</v>
          </cell>
          <cell r="Q4197">
            <v>0</v>
          </cell>
          <cell r="R4197">
            <v>2</v>
          </cell>
          <cell r="T4197">
            <v>0.99520416667371292</v>
          </cell>
        </row>
        <row r="4198">
          <cell r="A4198" t="str">
            <v>511170029</v>
          </cell>
          <cell r="B4198" t="str">
            <v>R18</v>
          </cell>
          <cell r="C4198">
            <v>9</v>
          </cell>
          <cell r="D4198" t="str">
            <v>NASS &amp; WIND INDUSTRIE</v>
          </cell>
          <cell r="F4198">
            <v>7</v>
          </cell>
          <cell r="G4198" t="str">
            <v>2811</v>
          </cell>
          <cell r="H4198">
            <v>0</v>
          </cell>
          <cell r="I4198">
            <v>0</v>
          </cell>
          <cell r="J4198">
            <v>0</v>
          </cell>
          <cell r="K4198">
            <v>0</v>
          </cell>
          <cell r="L4198">
            <v>0</v>
          </cell>
          <cell r="M4198">
            <v>0</v>
          </cell>
          <cell r="N4198">
            <v>0</v>
          </cell>
          <cell r="O4198">
            <v>0</v>
          </cell>
          <cell r="P4198">
            <v>0</v>
          </cell>
          <cell r="Q4198">
            <v>0</v>
          </cell>
          <cell r="R4198">
            <v>0</v>
          </cell>
          <cell r="T4198">
            <v>0.99680862603370102</v>
          </cell>
        </row>
        <row r="4199">
          <cell r="A4199" t="str">
            <v>511404287</v>
          </cell>
          <cell r="B4199" t="str">
            <v>R29</v>
          </cell>
          <cell r="C4199">
            <v>3</v>
          </cell>
          <cell r="D4199" t="str">
            <v>MASYS</v>
          </cell>
          <cell r="F4199">
            <v>2</v>
          </cell>
          <cell r="G4199" t="str">
            <v>6201Z</v>
          </cell>
          <cell r="H4199">
            <v>0</v>
          </cell>
          <cell r="I4199">
            <v>0</v>
          </cell>
          <cell r="J4199">
            <v>0</v>
          </cell>
          <cell r="K4199">
            <v>0</v>
          </cell>
          <cell r="L4199">
            <v>0</v>
          </cell>
          <cell r="M4199">
            <v>0</v>
          </cell>
          <cell r="N4199">
            <v>0</v>
          </cell>
          <cell r="O4199">
            <v>0</v>
          </cell>
          <cell r="P4199">
            <v>0</v>
          </cell>
          <cell r="Q4199">
            <v>0</v>
          </cell>
          <cell r="R4199">
            <v>0</v>
          </cell>
          <cell r="T4199">
            <v>9.4855098683566013</v>
          </cell>
        </row>
        <row r="4200">
          <cell r="A4200" t="str">
            <v>512366444</v>
          </cell>
          <cell r="B4200" t="str">
            <v>R09</v>
          </cell>
          <cell r="C4200">
            <v>3</v>
          </cell>
          <cell r="D4200" t="str">
            <v>AGAMI</v>
          </cell>
          <cell r="F4200">
            <v>3</v>
          </cell>
          <cell r="G4200" t="str">
            <v>2222</v>
          </cell>
          <cell r="H4200">
            <v>0</v>
          </cell>
          <cell r="I4200">
            <v>0</v>
          </cell>
          <cell r="J4200">
            <v>0</v>
          </cell>
          <cell r="K4200">
            <v>0</v>
          </cell>
          <cell r="L4200">
            <v>0</v>
          </cell>
          <cell r="M4200">
            <v>0</v>
          </cell>
          <cell r="N4200">
            <v>0</v>
          </cell>
          <cell r="O4200">
            <v>0</v>
          </cell>
          <cell r="P4200">
            <v>0</v>
          </cell>
          <cell r="Q4200">
            <v>0</v>
          </cell>
          <cell r="R4200">
            <v>0</v>
          </cell>
          <cell r="T4200">
            <v>9.680270105176584</v>
          </cell>
        </row>
        <row r="4201">
          <cell r="A4201" t="str">
            <v>512447806</v>
          </cell>
          <cell r="B4201" t="str">
            <v>R22</v>
          </cell>
          <cell r="C4201">
            <v>6</v>
          </cell>
          <cell r="D4201" t="str">
            <v>FIMED</v>
          </cell>
          <cell r="F4201">
            <v>2</v>
          </cell>
          <cell r="G4201" t="str">
            <v>3250A</v>
          </cell>
          <cell r="H4201">
            <v>0</v>
          </cell>
          <cell r="I4201">
            <v>0</v>
          </cell>
          <cell r="J4201">
            <v>0</v>
          </cell>
          <cell r="K4201">
            <v>0</v>
          </cell>
          <cell r="L4201">
            <v>0</v>
          </cell>
          <cell r="M4201">
            <v>0</v>
          </cell>
          <cell r="N4201">
            <v>0</v>
          </cell>
          <cell r="O4201">
            <v>0</v>
          </cell>
          <cell r="P4201">
            <v>0</v>
          </cell>
          <cell r="Q4201">
            <v>0</v>
          </cell>
          <cell r="R4201">
            <v>0</v>
          </cell>
          <cell r="T4201">
            <v>9.5426108377283629</v>
          </cell>
        </row>
        <row r="4202">
          <cell r="A4202" t="str">
            <v>512610189</v>
          </cell>
          <cell r="B4202" t="str">
            <v>R30</v>
          </cell>
          <cell r="C4202">
            <v>8</v>
          </cell>
          <cell r="D4202" t="str">
            <v>AXIOSUN SAS</v>
          </cell>
          <cell r="F4202">
            <v>7</v>
          </cell>
          <cell r="G4202" t="str">
            <v>7219Z</v>
          </cell>
          <cell r="H4202">
            <v>0</v>
          </cell>
          <cell r="I4202">
            <v>0</v>
          </cell>
          <cell r="J4202">
            <v>0</v>
          </cell>
          <cell r="K4202">
            <v>0</v>
          </cell>
          <cell r="L4202">
            <v>0</v>
          </cell>
          <cell r="M4202">
            <v>0</v>
          </cell>
          <cell r="N4202">
            <v>0</v>
          </cell>
          <cell r="O4202">
            <v>0</v>
          </cell>
          <cell r="P4202">
            <v>0</v>
          </cell>
          <cell r="Q4202">
            <v>1</v>
          </cell>
          <cell r="R4202">
            <v>1</v>
          </cell>
          <cell r="T4202">
            <v>9.434535500066799</v>
          </cell>
        </row>
        <row r="4203">
          <cell r="A4203" t="str">
            <v>512834631</v>
          </cell>
          <cell r="B4203" t="str">
            <v>R27</v>
          </cell>
          <cell r="C4203">
            <v>14</v>
          </cell>
          <cell r="D4203" t="str">
            <v>ALLMYAPPS</v>
          </cell>
          <cell r="F4203">
            <v>4</v>
          </cell>
          <cell r="G4203" t="str">
            <v>5829C</v>
          </cell>
          <cell r="H4203">
            <v>0</v>
          </cell>
          <cell r="I4203">
            <v>0</v>
          </cell>
          <cell r="J4203">
            <v>0</v>
          </cell>
          <cell r="K4203">
            <v>0</v>
          </cell>
          <cell r="L4203">
            <v>0</v>
          </cell>
          <cell r="M4203">
            <v>0</v>
          </cell>
          <cell r="N4203">
            <v>0</v>
          </cell>
          <cell r="O4203">
            <v>0</v>
          </cell>
          <cell r="P4203">
            <v>0</v>
          </cell>
          <cell r="Q4203">
            <v>1</v>
          </cell>
          <cell r="R4203">
            <v>1</v>
          </cell>
          <cell r="T4203">
            <v>9.5271456005113944</v>
          </cell>
        </row>
        <row r="4204">
          <cell r="A4204" t="str">
            <v>512994211</v>
          </cell>
          <cell r="B4204" t="str">
            <v>R29</v>
          </cell>
          <cell r="C4204">
            <v>2</v>
          </cell>
          <cell r="D4204" t="str">
            <v>MESOTECHNIC</v>
          </cell>
          <cell r="F4204">
            <v>2</v>
          </cell>
          <cell r="G4204" t="str">
            <v>6202A</v>
          </cell>
          <cell r="H4204">
            <v>0</v>
          </cell>
          <cell r="I4204">
            <v>0</v>
          </cell>
          <cell r="J4204">
            <v>0</v>
          </cell>
          <cell r="K4204">
            <v>0</v>
          </cell>
          <cell r="L4204">
            <v>0</v>
          </cell>
          <cell r="M4204">
            <v>0</v>
          </cell>
          <cell r="N4204">
            <v>0</v>
          </cell>
          <cell r="O4204">
            <v>0</v>
          </cell>
          <cell r="P4204">
            <v>0</v>
          </cell>
          <cell r="Q4204">
            <v>0</v>
          </cell>
          <cell r="R4204">
            <v>0</v>
          </cell>
          <cell r="T4204">
            <v>9.4855098683566013</v>
          </cell>
        </row>
        <row r="4205">
          <cell r="A4205" t="str">
            <v>513680868</v>
          </cell>
          <cell r="B4205" t="str">
            <v>R30</v>
          </cell>
          <cell r="C4205">
            <v>8</v>
          </cell>
          <cell r="D4205" t="str">
            <v>KELIA</v>
          </cell>
          <cell r="F4205">
            <v>5</v>
          </cell>
          <cell r="G4205" t="str">
            <v>7211Z</v>
          </cell>
          <cell r="H4205">
            <v>0</v>
          </cell>
          <cell r="I4205">
            <v>0</v>
          </cell>
          <cell r="J4205">
            <v>0</v>
          </cell>
          <cell r="K4205">
            <v>0</v>
          </cell>
          <cell r="L4205">
            <v>0</v>
          </cell>
          <cell r="M4205">
            <v>0</v>
          </cell>
          <cell r="N4205">
            <v>0</v>
          </cell>
          <cell r="O4205">
            <v>0</v>
          </cell>
          <cell r="P4205">
            <v>0</v>
          </cell>
          <cell r="Q4205">
            <v>0</v>
          </cell>
          <cell r="R4205">
            <v>0</v>
          </cell>
          <cell r="T4205">
            <v>1.0131499017443868</v>
          </cell>
        </row>
        <row r="4206">
          <cell r="A4206" t="str">
            <v>513852640</v>
          </cell>
          <cell r="B4206" t="str">
            <v>R30</v>
          </cell>
          <cell r="C4206">
            <v>8</v>
          </cell>
          <cell r="D4206" t="str">
            <v>NATURAL GRASS</v>
          </cell>
          <cell r="F4206">
            <v>7</v>
          </cell>
          <cell r="G4206" t="str">
            <v>7112</v>
          </cell>
          <cell r="H4206">
            <v>0</v>
          </cell>
          <cell r="I4206">
            <v>0</v>
          </cell>
          <cell r="J4206">
            <v>0</v>
          </cell>
          <cell r="K4206">
            <v>0</v>
          </cell>
          <cell r="L4206">
            <v>0</v>
          </cell>
          <cell r="M4206">
            <v>0</v>
          </cell>
          <cell r="N4206">
            <v>0</v>
          </cell>
          <cell r="O4206">
            <v>0</v>
          </cell>
          <cell r="P4206">
            <v>0</v>
          </cell>
          <cell r="Q4206">
            <v>0</v>
          </cell>
          <cell r="R4206">
            <v>0</v>
          </cell>
          <cell r="T4206">
            <v>1.0061991397451902</v>
          </cell>
        </row>
        <row r="4207">
          <cell r="A4207" t="str">
            <v>513914507</v>
          </cell>
          <cell r="B4207" t="str">
            <v>R28</v>
          </cell>
          <cell r="C4207">
            <v>10</v>
          </cell>
          <cell r="D4207" t="str">
            <v>TELEGLU</v>
          </cell>
          <cell r="F4207">
            <v>5</v>
          </cell>
          <cell r="G4207" t="str">
            <v>6190Z</v>
          </cell>
          <cell r="H4207">
            <v>0</v>
          </cell>
          <cell r="I4207">
            <v>0</v>
          </cell>
          <cell r="J4207">
            <v>0</v>
          </cell>
          <cell r="K4207">
            <v>0</v>
          </cell>
          <cell r="L4207">
            <v>0</v>
          </cell>
          <cell r="M4207">
            <v>0</v>
          </cell>
          <cell r="N4207">
            <v>0</v>
          </cell>
          <cell r="O4207">
            <v>0</v>
          </cell>
          <cell r="P4207">
            <v>0</v>
          </cell>
          <cell r="Q4207">
            <v>0</v>
          </cell>
          <cell r="R4207">
            <v>0</v>
          </cell>
          <cell r="T4207">
            <v>1.04741531196116</v>
          </cell>
        </row>
        <row r="4208">
          <cell r="A4208" t="str">
            <v>514237759</v>
          </cell>
          <cell r="B4208" t="str">
            <v>R30</v>
          </cell>
          <cell r="C4208">
            <v>13</v>
          </cell>
          <cell r="D4208" t="str">
            <v>AQUA-TOOLS</v>
          </cell>
          <cell r="F4208">
            <v>1</v>
          </cell>
          <cell r="G4208" t="str">
            <v>7219Z</v>
          </cell>
          <cell r="H4208">
            <v>2</v>
          </cell>
          <cell r="I4208">
            <v>0</v>
          </cell>
          <cell r="J4208">
            <v>0</v>
          </cell>
          <cell r="K4208">
            <v>0</v>
          </cell>
          <cell r="L4208">
            <v>0</v>
          </cell>
          <cell r="M4208">
            <v>0</v>
          </cell>
          <cell r="N4208">
            <v>0</v>
          </cell>
          <cell r="O4208">
            <v>0</v>
          </cell>
          <cell r="P4208">
            <v>0</v>
          </cell>
          <cell r="Q4208">
            <v>0</v>
          </cell>
          <cell r="R4208">
            <v>2</v>
          </cell>
          <cell r="T4208">
            <v>1.0048201143914137</v>
          </cell>
        </row>
        <row r="4209">
          <cell r="A4209" t="str">
            <v>514973718</v>
          </cell>
          <cell r="B4209" t="str">
            <v>R28</v>
          </cell>
          <cell r="C4209">
            <v>8</v>
          </cell>
          <cell r="D4209" t="str">
            <v>OPENWAYS SAS</v>
          </cell>
          <cell r="F4209">
            <v>4</v>
          </cell>
          <cell r="G4209" t="str">
            <v>6120Z</v>
          </cell>
          <cell r="H4209">
            <v>1</v>
          </cell>
          <cell r="I4209">
            <v>0</v>
          </cell>
          <cell r="J4209">
            <v>0</v>
          </cell>
          <cell r="K4209">
            <v>0</v>
          </cell>
          <cell r="L4209">
            <v>0</v>
          </cell>
          <cell r="M4209">
            <v>0</v>
          </cell>
          <cell r="N4209">
            <v>0</v>
          </cell>
          <cell r="O4209">
            <v>0</v>
          </cell>
          <cell r="P4209">
            <v>0</v>
          </cell>
          <cell r="Q4209">
            <v>0</v>
          </cell>
          <cell r="R4209">
            <v>1</v>
          </cell>
          <cell r="T4209">
            <v>1.0377128865437069</v>
          </cell>
        </row>
        <row r="4210">
          <cell r="A4210" t="str">
            <v>515299345</v>
          </cell>
          <cell r="B4210" t="str">
            <v>R15</v>
          </cell>
          <cell r="C4210">
            <v>12</v>
          </cell>
          <cell r="D4210" t="str">
            <v>UPWIND</v>
          </cell>
          <cell r="F4210">
            <v>7</v>
          </cell>
          <cell r="G4210" t="str">
            <v>2651B</v>
          </cell>
          <cell r="H4210">
            <v>0</v>
          </cell>
          <cell r="I4210">
            <v>0</v>
          </cell>
          <cell r="J4210">
            <v>0</v>
          </cell>
          <cell r="K4210">
            <v>0</v>
          </cell>
          <cell r="L4210">
            <v>0</v>
          </cell>
          <cell r="M4210">
            <v>0</v>
          </cell>
          <cell r="N4210">
            <v>0</v>
          </cell>
          <cell r="O4210">
            <v>0</v>
          </cell>
          <cell r="P4210">
            <v>0</v>
          </cell>
          <cell r="Q4210">
            <v>0</v>
          </cell>
          <cell r="R4210">
            <v>0</v>
          </cell>
          <cell r="T4210">
            <v>1.00404765850552</v>
          </cell>
        </row>
        <row r="4211">
          <cell r="A4211" t="str">
            <v>515398410</v>
          </cell>
          <cell r="B4211" t="str">
            <v>R30</v>
          </cell>
          <cell r="C4211">
            <v>2</v>
          </cell>
          <cell r="D4211" t="str">
            <v>PURE.ET</v>
          </cell>
          <cell r="F4211">
            <v>2</v>
          </cell>
          <cell r="G4211" t="str">
            <v>7490B</v>
          </cell>
          <cell r="H4211">
            <v>0</v>
          </cell>
          <cell r="I4211">
            <v>0</v>
          </cell>
          <cell r="J4211">
            <v>0</v>
          </cell>
          <cell r="K4211">
            <v>0</v>
          </cell>
          <cell r="L4211">
            <v>0</v>
          </cell>
          <cell r="M4211">
            <v>0</v>
          </cell>
          <cell r="N4211">
            <v>0</v>
          </cell>
          <cell r="O4211">
            <v>0</v>
          </cell>
          <cell r="P4211">
            <v>0</v>
          </cell>
          <cell r="Q4211">
            <v>0</v>
          </cell>
          <cell r="R4211">
            <v>0</v>
          </cell>
          <cell r="T4211">
            <v>9.4669819473307832</v>
          </cell>
        </row>
        <row r="4212">
          <cell r="A4212" t="str">
            <v>517651337</v>
          </cell>
          <cell r="B4212" t="str">
            <v>R29</v>
          </cell>
          <cell r="C4212">
            <v>6</v>
          </cell>
          <cell r="D4212" t="str">
            <v>DEADIA</v>
          </cell>
          <cell r="F4212">
            <v>2</v>
          </cell>
          <cell r="G4212" t="str">
            <v>6201Z</v>
          </cell>
          <cell r="H4212">
            <v>0</v>
          </cell>
          <cell r="I4212">
            <v>0</v>
          </cell>
          <cell r="J4212">
            <v>0</v>
          </cell>
          <cell r="K4212">
            <v>0</v>
          </cell>
          <cell r="L4212">
            <v>0</v>
          </cell>
          <cell r="M4212">
            <v>0</v>
          </cell>
          <cell r="N4212">
            <v>0</v>
          </cell>
          <cell r="O4212">
            <v>0</v>
          </cell>
          <cell r="P4212">
            <v>0</v>
          </cell>
          <cell r="Q4212">
            <v>0</v>
          </cell>
          <cell r="R4212">
            <v>0</v>
          </cell>
          <cell r="T4212">
            <v>9.4801694668607492</v>
          </cell>
        </row>
        <row r="4213">
          <cell r="A4213" t="str">
            <v>518584024</v>
          </cell>
          <cell r="B4213" t="str">
            <v>R30</v>
          </cell>
          <cell r="C4213">
            <v>3</v>
          </cell>
          <cell r="D4213" t="str">
            <v>IMASCAP</v>
          </cell>
          <cell r="F4213">
            <v>3</v>
          </cell>
          <cell r="G4213" t="str">
            <v>7219Z</v>
          </cell>
          <cell r="H4213">
            <v>0</v>
          </cell>
          <cell r="I4213">
            <v>0</v>
          </cell>
          <cell r="J4213">
            <v>0</v>
          </cell>
          <cell r="K4213">
            <v>0</v>
          </cell>
          <cell r="L4213">
            <v>0</v>
          </cell>
          <cell r="M4213">
            <v>0</v>
          </cell>
          <cell r="N4213">
            <v>0</v>
          </cell>
          <cell r="O4213">
            <v>0</v>
          </cell>
          <cell r="P4213">
            <v>0</v>
          </cell>
          <cell r="Q4213">
            <v>0</v>
          </cell>
          <cell r="R4213">
            <v>0</v>
          </cell>
          <cell r="T4213">
            <v>9.4604813865328641</v>
          </cell>
        </row>
        <row r="4214">
          <cell r="A4214" t="str">
            <v>519121610</v>
          </cell>
          <cell r="B4214" t="str">
            <v>R29</v>
          </cell>
          <cell r="C4214">
            <v>13</v>
          </cell>
          <cell r="D4214" t="str">
            <v>AQOBA EP</v>
          </cell>
          <cell r="F4214">
            <v>5</v>
          </cell>
          <cell r="G4214" t="str">
            <v>6209</v>
          </cell>
          <cell r="H4214">
            <v>0</v>
          </cell>
          <cell r="I4214">
            <v>0</v>
          </cell>
          <cell r="J4214">
            <v>0</v>
          </cell>
          <cell r="K4214">
            <v>0</v>
          </cell>
          <cell r="L4214">
            <v>0</v>
          </cell>
          <cell r="M4214">
            <v>0</v>
          </cell>
          <cell r="N4214">
            <v>0</v>
          </cell>
          <cell r="O4214">
            <v>0</v>
          </cell>
          <cell r="P4214">
            <v>0</v>
          </cell>
          <cell r="Q4214">
            <v>0</v>
          </cell>
          <cell r="R4214">
            <v>0</v>
          </cell>
          <cell r="T4214">
            <v>0.99920041281822014</v>
          </cell>
        </row>
        <row r="4215">
          <cell r="A4215" t="str">
            <v>520703935</v>
          </cell>
          <cell r="B4215" t="str">
            <v>R29</v>
          </cell>
          <cell r="C4215">
            <v>3</v>
          </cell>
          <cell r="D4215" t="str">
            <v>4 CLIC</v>
          </cell>
          <cell r="F4215">
            <v>2</v>
          </cell>
          <cell r="G4215" t="str">
            <v>6203Z</v>
          </cell>
          <cell r="H4215">
            <v>0</v>
          </cell>
          <cell r="I4215">
            <v>0</v>
          </cell>
          <cell r="J4215">
            <v>0</v>
          </cell>
          <cell r="K4215">
            <v>0</v>
          </cell>
          <cell r="L4215">
            <v>0</v>
          </cell>
          <cell r="M4215">
            <v>0</v>
          </cell>
          <cell r="N4215">
            <v>0</v>
          </cell>
          <cell r="O4215">
            <v>0</v>
          </cell>
          <cell r="P4215">
            <v>0</v>
          </cell>
          <cell r="Q4215">
            <v>0</v>
          </cell>
          <cell r="R4215">
            <v>0</v>
          </cell>
          <cell r="T4215">
            <v>9.4855098683566013</v>
          </cell>
        </row>
        <row r="4216">
          <cell r="A4216" t="str">
            <v>522978576</v>
          </cell>
          <cell r="B4216" t="str">
            <v>R28</v>
          </cell>
          <cell r="C4216">
            <v>10</v>
          </cell>
          <cell r="D4216" t="str">
            <v>INVOXIA</v>
          </cell>
          <cell r="F4216">
            <v>8</v>
          </cell>
          <cell r="G4216" t="str">
            <v>61</v>
          </cell>
          <cell r="H4216">
            <v>0</v>
          </cell>
          <cell r="I4216">
            <v>0</v>
          </cell>
          <cell r="J4216">
            <v>0</v>
          </cell>
          <cell r="K4216">
            <v>0</v>
          </cell>
          <cell r="L4216">
            <v>0</v>
          </cell>
          <cell r="M4216">
            <v>0</v>
          </cell>
          <cell r="N4216">
            <v>0</v>
          </cell>
          <cell r="O4216">
            <v>0</v>
          </cell>
          <cell r="P4216">
            <v>0</v>
          </cell>
          <cell r="Q4216">
            <v>0</v>
          </cell>
          <cell r="R4216">
            <v>0</v>
          </cell>
          <cell r="T4216">
            <v>1.0771943914125959</v>
          </cell>
        </row>
        <row r="4217">
          <cell r="A4217" t="str">
            <v>523134187</v>
          </cell>
          <cell r="B4217" t="str">
            <v>R30</v>
          </cell>
          <cell r="C4217">
            <v>6</v>
          </cell>
          <cell r="D4217" t="str">
            <v>ALMA RESEARCH</v>
          </cell>
          <cell r="F4217">
            <v>5</v>
          </cell>
          <cell r="G4217" t="str">
            <v>7219Z</v>
          </cell>
          <cell r="H4217">
            <v>0</v>
          </cell>
          <cell r="I4217">
            <v>0</v>
          </cell>
          <cell r="J4217">
            <v>0</v>
          </cell>
          <cell r="K4217">
            <v>0</v>
          </cell>
          <cell r="L4217">
            <v>0</v>
          </cell>
          <cell r="M4217">
            <v>0</v>
          </cell>
          <cell r="N4217">
            <v>0</v>
          </cell>
          <cell r="O4217">
            <v>0</v>
          </cell>
          <cell r="P4217">
            <v>0</v>
          </cell>
          <cell r="Q4217">
            <v>0</v>
          </cell>
          <cell r="R4217">
            <v>0</v>
          </cell>
          <cell r="T4217">
            <v>0.99657143236601142</v>
          </cell>
        </row>
        <row r="4218">
          <cell r="A4218" t="str">
            <v>523366409</v>
          </cell>
          <cell r="B4218" t="str">
            <v>R30</v>
          </cell>
          <cell r="C4218">
            <v>8</v>
          </cell>
          <cell r="D4218" t="str">
            <v>PROFILOMIC</v>
          </cell>
          <cell r="F4218">
            <v>5</v>
          </cell>
          <cell r="G4218" t="str">
            <v>7490B</v>
          </cell>
          <cell r="H4218">
            <v>0</v>
          </cell>
          <cell r="I4218">
            <v>0</v>
          </cell>
          <cell r="J4218">
            <v>0</v>
          </cell>
          <cell r="K4218">
            <v>0</v>
          </cell>
          <cell r="L4218">
            <v>0</v>
          </cell>
          <cell r="M4218">
            <v>0</v>
          </cell>
          <cell r="N4218">
            <v>0</v>
          </cell>
          <cell r="O4218">
            <v>0</v>
          </cell>
          <cell r="P4218">
            <v>0</v>
          </cell>
          <cell r="Q4218">
            <v>0</v>
          </cell>
          <cell r="R4218">
            <v>0</v>
          </cell>
          <cell r="T4218">
            <v>9.4474971788297886</v>
          </cell>
        </row>
        <row r="4219">
          <cell r="A4219" t="str">
            <v>523694263</v>
          </cell>
          <cell r="B4219" t="str">
            <v>R08</v>
          </cell>
          <cell r="C4219">
            <v>3</v>
          </cell>
          <cell r="D4219" t="str">
            <v>PUPPHARMA</v>
          </cell>
          <cell r="F4219">
            <v>3</v>
          </cell>
          <cell r="G4219" t="str">
            <v>2110Z</v>
          </cell>
          <cell r="H4219">
            <v>0</v>
          </cell>
          <cell r="I4219">
            <v>0</v>
          </cell>
          <cell r="J4219">
            <v>0</v>
          </cell>
          <cell r="K4219">
            <v>0</v>
          </cell>
          <cell r="L4219">
            <v>0</v>
          </cell>
          <cell r="M4219">
            <v>0</v>
          </cell>
          <cell r="N4219">
            <v>0</v>
          </cell>
          <cell r="O4219">
            <v>0</v>
          </cell>
          <cell r="P4219">
            <v>0</v>
          </cell>
          <cell r="Q4219">
            <v>0</v>
          </cell>
          <cell r="R4219">
            <v>0</v>
          </cell>
          <cell r="T4219">
            <v>9.4906373070754722</v>
          </cell>
        </row>
        <row r="4220">
          <cell r="A4220" t="str">
            <v>523847820</v>
          </cell>
          <cell r="B4220" t="str">
            <v>R30</v>
          </cell>
          <cell r="C4220">
            <v>2</v>
          </cell>
          <cell r="D4220" t="str">
            <v>ADVANCED BIODESIGN ABD</v>
          </cell>
          <cell r="F4220">
            <v>2</v>
          </cell>
          <cell r="G4220" t="str">
            <v>7219Z</v>
          </cell>
          <cell r="H4220">
            <v>0</v>
          </cell>
          <cell r="I4220">
            <v>0</v>
          </cell>
          <cell r="J4220">
            <v>0</v>
          </cell>
          <cell r="K4220">
            <v>0</v>
          </cell>
          <cell r="L4220">
            <v>0</v>
          </cell>
          <cell r="M4220">
            <v>0</v>
          </cell>
          <cell r="N4220">
            <v>0</v>
          </cell>
          <cell r="O4220">
            <v>0</v>
          </cell>
          <cell r="P4220">
            <v>0</v>
          </cell>
          <cell r="Q4220">
            <v>0</v>
          </cell>
          <cell r="R4220">
            <v>0</v>
          </cell>
          <cell r="T4220">
            <v>9.4669819473307832</v>
          </cell>
        </row>
        <row r="4221">
          <cell r="A4221" t="str">
            <v>521353862</v>
          </cell>
          <cell r="B4221" t="str">
            <v>R29</v>
          </cell>
          <cell r="C4221">
            <v>4</v>
          </cell>
          <cell r="D4221" t="str">
            <v>PLYCE</v>
          </cell>
          <cell r="F4221">
            <v>1</v>
          </cell>
          <cell r="G4221" t="str">
            <v>6311Z</v>
          </cell>
          <cell r="H4221">
            <v>0</v>
          </cell>
          <cell r="I4221">
            <v>0</v>
          </cell>
          <cell r="J4221">
            <v>0</v>
          </cell>
          <cell r="K4221">
            <v>0</v>
          </cell>
          <cell r="L4221">
            <v>0</v>
          </cell>
          <cell r="M4221">
            <v>0</v>
          </cell>
          <cell r="N4221">
            <v>0</v>
          </cell>
          <cell r="O4221">
            <v>0</v>
          </cell>
          <cell r="P4221">
            <v>0</v>
          </cell>
          <cell r="Q4221">
            <v>0</v>
          </cell>
          <cell r="R4221">
            <v>0</v>
          </cell>
          <cell r="T4221">
            <v>3.9911593009311579</v>
          </cell>
        </row>
        <row r="4222">
          <cell r="A4222" t="str">
            <v>405348277</v>
          </cell>
          <cell r="B4222" t="str">
            <v>R12</v>
          </cell>
          <cell r="C4222">
            <v>5</v>
          </cell>
          <cell r="D4222" t="str">
            <v>S.S.T. FRANCE</v>
          </cell>
          <cell r="F4222">
            <v>1</v>
          </cell>
          <cell r="G4222" t="str">
            <v>2561Z</v>
          </cell>
          <cell r="H4222">
            <v>0</v>
          </cell>
          <cell r="I4222">
            <v>0</v>
          </cell>
          <cell r="J4222">
            <v>0</v>
          </cell>
          <cell r="K4222">
            <v>0</v>
          </cell>
          <cell r="L4222">
            <v>0</v>
          </cell>
          <cell r="M4222">
            <v>0</v>
          </cell>
          <cell r="N4222">
            <v>0</v>
          </cell>
          <cell r="O4222">
            <v>0</v>
          </cell>
          <cell r="P4222">
            <v>0</v>
          </cell>
          <cell r="Q4222">
            <v>0</v>
          </cell>
          <cell r="R4222">
            <v>0</v>
          </cell>
          <cell r="T4222">
            <v>3.9200945584291529</v>
          </cell>
        </row>
        <row r="4223">
          <cell r="A4223" t="str">
            <v>493243216</v>
          </cell>
          <cell r="B4223" t="str">
            <v>R30</v>
          </cell>
          <cell r="C4223">
            <v>3</v>
          </cell>
          <cell r="D4223" t="str">
            <v>EO DEVELOPPEMENT</v>
          </cell>
          <cell r="F4223">
            <v>3</v>
          </cell>
          <cell r="G4223" t="str">
            <v>7022Z</v>
          </cell>
          <cell r="H4223">
            <v>0</v>
          </cell>
          <cell r="I4223">
            <v>0</v>
          </cell>
          <cell r="J4223">
            <v>0</v>
          </cell>
          <cell r="K4223">
            <v>0</v>
          </cell>
          <cell r="L4223">
            <v>0</v>
          </cell>
          <cell r="M4223">
            <v>0</v>
          </cell>
          <cell r="N4223">
            <v>0</v>
          </cell>
          <cell r="O4223">
            <v>0</v>
          </cell>
          <cell r="P4223">
            <v>0</v>
          </cell>
          <cell r="Q4223">
            <v>0</v>
          </cell>
          <cell r="R4223">
            <v>0</v>
          </cell>
          <cell r="T4223">
            <v>3.9817848873698449</v>
          </cell>
        </row>
        <row r="4224">
          <cell r="A4224" t="str">
            <v>498452309</v>
          </cell>
          <cell r="B4224" t="str">
            <v>R27</v>
          </cell>
          <cell r="C4224">
            <v>4</v>
          </cell>
          <cell r="D4224" t="str">
            <v>CONATUS TECHNOLOGY - CONATUS FINANCE</v>
          </cell>
          <cell r="F4224">
            <v>4</v>
          </cell>
          <cell r="G4224" t="str">
            <v>5829B</v>
          </cell>
          <cell r="H4224">
            <v>0</v>
          </cell>
          <cell r="I4224">
            <v>0</v>
          </cell>
          <cell r="J4224">
            <v>0</v>
          </cell>
          <cell r="K4224">
            <v>0</v>
          </cell>
          <cell r="L4224">
            <v>0</v>
          </cell>
          <cell r="M4224">
            <v>0</v>
          </cell>
          <cell r="N4224">
            <v>0</v>
          </cell>
          <cell r="O4224">
            <v>0</v>
          </cell>
          <cell r="P4224">
            <v>0</v>
          </cell>
          <cell r="Q4224">
            <v>0</v>
          </cell>
          <cell r="R4224">
            <v>0</v>
          </cell>
          <cell r="T4224">
            <v>3.991967541894609</v>
          </cell>
        </row>
        <row r="4225">
          <cell r="A4225" t="str">
            <v>499412104</v>
          </cell>
          <cell r="B4225" t="str">
            <v>R29</v>
          </cell>
          <cell r="C4225">
            <v>1</v>
          </cell>
          <cell r="D4225" t="str">
            <v>MEDIA MOBILITY</v>
          </cell>
          <cell r="F4225">
            <v>1</v>
          </cell>
          <cell r="G4225" t="str">
            <v>6201Z</v>
          </cell>
          <cell r="H4225">
            <v>0</v>
          </cell>
          <cell r="I4225">
            <v>0</v>
          </cell>
          <cell r="J4225">
            <v>0</v>
          </cell>
          <cell r="K4225">
            <v>0</v>
          </cell>
          <cell r="L4225">
            <v>0</v>
          </cell>
          <cell r="M4225">
            <v>0</v>
          </cell>
          <cell r="N4225">
            <v>0</v>
          </cell>
          <cell r="O4225">
            <v>0</v>
          </cell>
          <cell r="P4225">
            <v>0</v>
          </cell>
          <cell r="Q4225">
            <v>0</v>
          </cell>
          <cell r="R4225">
            <v>0</v>
          </cell>
          <cell r="T4225">
            <v>9.4827544292800443</v>
          </cell>
        </row>
        <row r="4226">
          <cell r="A4226" t="str">
            <v>501367759</v>
          </cell>
          <cell r="B4226" t="str">
            <v>R18</v>
          </cell>
          <cell r="C4226">
            <v>11</v>
          </cell>
          <cell r="D4226" t="str">
            <v>ACREOS</v>
          </cell>
          <cell r="F4226">
            <v>2</v>
          </cell>
          <cell r="G4226" t="str">
            <v>2899B</v>
          </cell>
          <cell r="H4226">
            <v>0</v>
          </cell>
          <cell r="I4226">
            <v>0</v>
          </cell>
          <cell r="J4226">
            <v>0</v>
          </cell>
          <cell r="K4226">
            <v>0</v>
          </cell>
          <cell r="L4226">
            <v>0</v>
          </cell>
          <cell r="M4226">
            <v>0</v>
          </cell>
          <cell r="N4226">
            <v>0</v>
          </cell>
          <cell r="O4226">
            <v>0</v>
          </cell>
          <cell r="P4226">
            <v>0</v>
          </cell>
          <cell r="Q4226">
            <v>0</v>
          </cell>
          <cell r="R4226">
            <v>0</v>
          </cell>
          <cell r="T4226">
            <v>9.4874221915835175</v>
          </cell>
        </row>
        <row r="4227">
          <cell r="A4227" t="str">
            <v>501611024</v>
          </cell>
          <cell r="B4227" t="str">
            <v>R27</v>
          </cell>
          <cell r="C4227">
            <v>2</v>
          </cell>
          <cell r="D4227" t="str">
            <v>ALMETIS</v>
          </cell>
          <cell r="F4227">
            <v>2</v>
          </cell>
          <cell r="G4227" t="str">
            <v>5811Z</v>
          </cell>
          <cell r="H4227">
            <v>0</v>
          </cell>
          <cell r="I4227">
            <v>0</v>
          </cell>
          <cell r="J4227">
            <v>0</v>
          </cell>
          <cell r="K4227">
            <v>0</v>
          </cell>
          <cell r="L4227">
            <v>0</v>
          </cell>
          <cell r="M4227">
            <v>0</v>
          </cell>
          <cell r="N4227">
            <v>0</v>
          </cell>
          <cell r="O4227">
            <v>0</v>
          </cell>
          <cell r="P4227">
            <v>0</v>
          </cell>
          <cell r="Q4227">
            <v>0</v>
          </cell>
          <cell r="R4227">
            <v>0</v>
          </cell>
          <cell r="T4227">
            <v>3.9820863717745079</v>
          </cell>
        </row>
        <row r="4228">
          <cell r="A4228" t="str">
            <v>502902976</v>
          </cell>
          <cell r="B4228" t="str">
            <v>R29</v>
          </cell>
          <cell r="C4228">
            <v>2</v>
          </cell>
          <cell r="D4228" t="str">
            <v>VERTICAL M2M</v>
          </cell>
          <cell r="F4228">
            <v>2</v>
          </cell>
          <cell r="G4228" t="str">
            <v>6209Z</v>
          </cell>
          <cell r="H4228">
            <v>0</v>
          </cell>
          <cell r="I4228">
            <v>0</v>
          </cell>
          <cell r="J4228">
            <v>0</v>
          </cell>
          <cell r="K4228">
            <v>0</v>
          </cell>
          <cell r="L4228">
            <v>0</v>
          </cell>
          <cell r="M4228">
            <v>0</v>
          </cell>
          <cell r="N4228">
            <v>0</v>
          </cell>
          <cell r="O4228">
            <v>0</v>
          </cell>
          <cell r="P4228">
            <v>0</v>
          </cell>
          <cell r="Q4228">
            <v>0</v>
          </cell>
          <cell r="R4228">
            <v>0</v>
          </cell>
          <cell r="T4228">
            <v>3.9923190268716078</v>
          </cell>
        </row>
        <row r="4229">
          <cell r="A4229" t="str">
            <v>504051764</v>
          </cell>
          <cell r="B4229" t="str">
            <v>R27</v>
          </cell>
          <cell r="C4229">
            <v>3</v>
          </cell>
          <cell r="D4229" t="str">
            <v>RESTLET</v>
          </cell>
          <cell r="F4229">
            <v>3</v>
          </cell>
          <cell r="G4229" t="str">
            <v>5829C</v>
          </cell>
          <cell r="H4229">
            <v>0</v>
          </cell>
          <cell r="I4229">
            <v>0</v>
          </cell>
          <cell r="J4229">
            <v>0</v>
          </cell>
          <cell r="K4229">
            <v>0</v>
          </cell>
          <cell r="L4229">
            <v>0</v>
          </cell>
          <cell r="M4229">
            <v>0</v>
          </cell>
          <cell r="N4229">
            <v>0</v>
          </cell>
          <cell r="O4229">
            <v>0</v>
          </cell>
          <cell r="P4229">
            <v>0</v>
          </cell>
          <cell r="Q4229">
            <v>0</v>
          </cell>
          <cell r="R4229">
            <v>0</v>
          </cell>
          <cell r="T4229">
            <v>9.5153315650915804</v>
          </cell>
        </row>
        <row r="4230">
          <cell r="A4230" t="str">
            <v>504316514</v>
          </cell>
          <cell r="B4230" t="str">
            <v>R30</v>
          </cell>
          <cell r="C4230">
            <v>9</v>
          </cell>
          <cell r="D4230" t="str">
            <v>SOLAIREMED</v>
          </cell>
          <cell r="F4230">
            <v>5</v>
          </cell>
          <cell r="G4230" t="str">
            <v>7112B</v>
          </cell>
          <cell r="H4230">
            <v>0</v>
          </cell>
          <cell r="I4230">
            <v>0</v>
          </cell>
          <cell r="J4230">
            <v>0</v>
          </cell>
          <cell r="K4230">
            <v>0</v>
          </cell>
          <cell r="L4230">
            <v>0</v>
          </cell>
          <cell r="M4230">
            <v>0</v>
          </cell>
          <cell r="N4230">
            <v>0</v>
          </cell>
          <cell r="O4230">
            <v>0</v>
          </cell>
          <cell r="P4230">
            <v>0</v>
          </cell>
          <cell r="Q4230">
            <v>0</v>
          </cell>
          <cell r="R4230">
            <v>0</v>
          </cell>
          <cell r="T4230">
            <v>9.4474971788297886</v>
          </cell>
        </row>
        <row r="4231">
          <cell r="A4231" t="str">
            <v>509606216</v>
          </cell>
          <cell r="B4231" t="str">
            <v>R29</v>
          </cell>
          <cell r="C4231">
            <v>3</v>
          </cell>
          <cell r="D4231" t="str">
            <v>LA FEE DU NET</v>
          </cell>
          <cell r="F4231">
            <v>3</v>
          </cell>
          <cell r="G4231" t="str">
            <v>6201Z</v>
          </cell>
          <cell r="H4231">
            <v>0</v>
          </cell>
          <cell r="I4231">
            <v>0</v>
          </cell>
          <cell r="J4231">
            <v>0</v>
          </cell>
          <cell r="K4231">
            <v>0</v>
          </cell>
          <cell r="L4231">
            <v>0</v>
          </cell>
          <cell r="M4231">
            <v>0</v>
          </cell>
          <cell r="N4231">
            <v>0</v>
          </cell>
          <cell r="O4231">
            <v>0</v>
          </cell>
          <cell r="P4231">
            <v>0</v>
          </cell>
          <cell r="Q4231">
            <v>0</v>
          </cell>
          <cell r="R4231">
            <v>0</v>
          </cell>
          <cell r="T4231">
            <v>3.9934791779305141</v>
          </cell>
        </row>
        <row r="4232">
          <cell r="A4232" t="str">
            <v>510489503</v>
          </cell>
          <cell r="B4232" t="str">
            <v>R29</v>
          </cell>
          <cell r="C4232">
            <v>3</v>
          </cell>
          <cell r="D4232" t="str">
            <v>A WORLD FOR US</v>
          </cell>
          <cell r="F4232">
            <v>2</v>
          </cell>
          <cell r="G4232" t="str">
            <v>6201Z</v>
          </cell>
          <cell r="H4232">
            <v>0</v>
          </cell>
          <cell r="I4232">
            <v>0</v>
          </cell>
          <cell r="J4232">
            <v>0</v>
          </cell>
          <cell r="K4232">
            <v>0</v>
          </cell>
          <cell r="L4232">
            <v>0</v>
          </cell>
          <cell r="M4232">
            <v>0</v>
          </cell>
          <cell r="N4232">
            <v>0</v>
          </cell>
          <cell r="O4232">
            <v>0</v>
          </cell>
          <cell r="P4232">
            <v>0</v>
          </cell>
          <cell r="Q4232">
            <v>0</v>
          </cell>
          <cell r="R4232">
            <v>0</v>
          </cell>
          <cell r="T4232">
            <v>3.9923190268716078</v>
          </cell>
        </row>
        <row r="4233">
          <cell r="A4233" t="str">
            <v>512398744</v>
          </cell>
          <cell r="B4233" t="str">
            <v>R27</v>
          </cell>
          <cell r="C4233">
            <v>2</v>
          </cell>
          <cell r="D4233" t="str">
            <v>REACTIVON</v>
          </cell>
          <cell r="F4233">
            <v>2</v>
          </cell>
          <cell r="G4233" t="str">
            <v>5829C</v>
          </cell>
          <cell r="H4233">
            <v>0</v>
          </cell>
          <cell r="I4233">
            <v>0</v>
          </cell>
          <cell r="J4233">
            <v>0</v>
          </cell>
          <cell r="K4233">
            <v>0</v>
          </cell>
          <cell r="L4233">
            <v>0</v>
          </cell>
          <cell r="M4233">
            <v>0</v>
          </cell>
          <cell r="N4233">
            <v>0</v>
          </cell>
          <cell r="O4233">
            <v>0</v>
          </cell>
          <cell r="P4233">
            <v>0</v>
          </cell>
          <cell r="Q4233">
            <v>1</v>
          </cell>
          <cell r="R4233">
            <v>1</v>
          </cell>
          <cell r="T4233">
            <v>9.5035359666172479</v>
          </cell>
        </row>
        <row r="4234">
          <cell r="A4234" t="str">
            <v>513443499</v>
          </cell>
          <cell r="B4234" t="str">
            <v>R29</v>
          </cell>
          <cell r="C4234">
            <v>1</v>
          </cell>
          <cell r="D4234" t="str">
            <v>EFOLIA</v>
          </cell>
          <cell r="F4234">
            <v>1</v>
          </cell>
          <cell r="G4234" t="str">
            <v>6201Z</v>
          </cell>
          <cell r="H4234">
            <v>0</v>
          </cell>
          <cell r="I4234">
            <v>0</v>
          </cell>
          <cell r="J4234">
            <v>0</v>
          </cell>
          <cell r="K4234">
            <v>0</v>
          </cell>
          <cell r="L4234">
            <v>0</v>
          </cell>
          <cell r="M4234">
            <v>0</v>
          </cell>
          <cell r="N4234">
            <v>0</v>
          </cell>
          <cell r="O4234">
            <v>0</v>
          </cell>
          <cell r="P4234">
            <v>0</v>
          </cell>
          <cell r="Q4234">
            <v>0</v>
          </cell>
          <cell r="R4234">
            <v>0</v>
          </cell>
          <cell r="T4234">
            <v>3.9911593009311579</v>
          </cell>
        </row>
        <row r="4235">
          <cell r="A4235" t="str">
            <v>517441853</v>
          </cell>
          <cell r="B4235" t="str">
            <v>R15</v>
          </cell>
          <cell r="C4235">
            <v>3</v>
          </cell>
          <cell r="D4235" t="str">
            <v>RABBIT LABS</v>
          </cell>
          <cell r="F4235">
            <v>2</v>
          </cell>
          <cell r="G4235" t="str">
            <v>2651</v>
          </cell>
          <cell r="H4235">
            <v>0</v>
          </cell>
          <cell r="I4235">
            <v>0</v>
          </cell>
          <cell r="J4235">
            <v>0</v>
          </cell>
          <cell r="K4235">
            <v>0</v>
          </cell>
          <cell r="L4235">
            <v>0</v>
          </cell>
          <cell r="M4235">
            <v>0</v>
          </cell>
          <cell r="N4235">
            <v>0</v>
          </cell>
          <cell r="O4235">
            <v>0</v>
          </cell>
          <cell r="P4235">
            <v>0</v>
          </cell>
          <cell r="Q4235">
            <v>0</v>
          </cell>
          <cell r="R4235">
            <v>0</v>
          </cell>
          <cell r="T4235">
            <v>9.4606183387799057</v>
          </cell>
        </row>
        <row r="4236">
          <cell r="A4236" t="str">
            <v>517832242</v>
          </cell>
          <cell r="B4236" t="str">
            <v>R29</v>
          </cell>
          <cell r="C4236">
            <v>4</v>
          </cell>
          <cell r="D4236" t="str">
            <v>PRISMALLIA</v>
          </cell>
          <cell r="F4236">
            <v>2</v>
          </cell>
          <cell r="G4236" t="str">
            <v>6201Z</v>
          </cell>
          <cell r="H4236">
            <v>0</v>
          </cell>
          <cell r="I4236">
            <v>0</v>
          </cell>
          <cell r="J4236">
            <v>0</v>
          </cell>
          <cell r="K4236">
            <v>0</v>
          </cell>
          <cell r="L4236">
            <v>0</v>
          </cell>
          <cell r="M4236">
            <v>0</v>
          </cell>
          <cell r="N4236">
            <v>0</v>
          </cell>
          <cell r="O4236">
            <v>0</v>
          </cell>
          <cell r="P4236">
            <v>0</v>
          </cell>
          <cell r="Q4236">
            <v>0</v>
          </cell>
          <cell r="R4236">
            <v>0</v>
          </cell>
          <cell r="T4236">
            <v>9.4855098683566013</v>
          </cell>
        </row>
        <row r="4237">
          <cell r="A4237" t="str">
            <v>519983514</v>
          </cell>
          <cell r="B4237" t="str">
            <v>R29</v>
          </cell>
          <cell r="C4237">
            <v>7</v>
          </cell>
          <cell r="D4237" t="str">
            <v>UBIPOSTING</v>
          </cell>
          <cell r="F4237">
            <v>4</v>
          </cell>
          <cell r="G4237" t="str">
            <v>6201Z</v>
          </cell>
          <cell r="H4237">
            <v>0</v>
          </cell>
          <cell r="I4237">
            <v>0</v>
          </cell>
          <cell r="J4237">
            <v>0</v>
          </cell>
          <cell r="K4237">
            <v>0</v>
          </cell>
          <cell r="L4237">
            <v>0</v>
          </cell>
          <cell r="M4237">
            <v>0</v>
          </cell>
          <cell r="N4237">
            <v>0</v>
          </cell>
          <cell r="O4237">
            <v>0</v>
          </cell>
          <cell r="P4237">
            <v>0</v>
          </cell>
          <cell r="Q4237">
            <v>0</v>
          </cell>
          <cell r="R4237">
            <v>0</v>
          </cell>
          <cell r="T4237">
            <v>3.9946397542170309</v>
          </cell>
        </row>
        <row r="4238">
          <cell r="A4238" t="str">
            <v>520841404</v>
          </cell>
          <cell r="B4238" t="str">
            <v>R29</v>
          </cell>
          <cell r="C4238">
            <v>3</v>
          </cell>
          <cell r="D4238" t="str">
            <v>ALTERVOICE</v>
          </cell>
          <cell r="F4238">
            <v>3</v>
          </cell>
          <cell r="G4238" t="str">
            <v>6201Z</v>
          </cell>
          <cell r="H4238">
            <v>0</v>
          </cell>
          <cell r="I4238">
            <v>0</v>
          </cell>
          <cell r="J4238">
            <v>0</v>
          </cell>
          <cell r="K4238">
            <v>0</v>
          </cell>
          <cell r="L4238">
            <v>0</v>
          </cell>
          <cell r="M4238">
            <v>0</v>
          </cell>
          <cell r="N4238">
            <v>0</v>
          </cell>
          <cell r="O4238">
            <v>0</v>
          </cell>
          <cell r="P4238">
            <v>0</v>
          </cell>
          <cell r="Q4238">
            <v>0</v>
          </cell>
          <cell r="R4238">
            <v>0</v>
          </cell>
          <cell r="T4238">
            <v>9.4882663174890407</v>
          </cell>
        </row>
        <row r="4239">
          <cell r="A4239" t="str">
            <v>521672857</v>
          </cell>
          <cell r="B4239" t="str">
            <v>R30</v>
          </cell>
          <cell r="C4239">
            <v>4</v>
          </cell>
          <cell r="D4239" t="str">
            <v>KEPLER MACHINERY</v>
          </cell>
          <cell r="F4239">
            <v>2</v>
          </cell>
          <cell r="G4239" t="str">
            <v>7112B</v>
          </cell>
          <cell r="H4239">
            <v>0</v>
          </cell>
          <cell r="I4239">
            <v>0</v>
          </cell>
          <cell r="J4239">
            <v>0</v>
          </cell>
          <cell r="K4239">
            <v>0</v>
          </cell>
          <cell r="L4239">
            <v>0</v>
          </cell>
          <cell r="M4239">
            <v>0</v>
          </cell>
          <cell r="N4239">
            <v>0</v>
          </cell>
          <cell r="O4239">
            <v>0</v>
          </cell>
          <cell r="P4239">
            <v>0</v>
          </cell>
          <cell r="Q4239">
            <v>0</v>
          </cell>
          <cell r="R4239">
            <v>0</v>
          </cell>
          <cell r="T4239">
            <v>3.9845208828955516</v>
          </cell>
        </row>
        <row r="4240">
          <cell r="A4240" t="str">
            <v>523445336</v>
          </cell>
          <cell r="B4240" t="str">
            <v>R27</v>
          </cell>
          <cell r="C4240">
            <v>1</v>
          </cell>
          <cell r="D4240" t="str">
            <v>LCT ECHNOLOGIES</v>
          </cell>
          <cell r="F4240">
            <v>2</v>
          </cell>
          <cell r="G4240" t="str">
            <v>5829C</v>
          </cell>
          <cell r="H4240">
            <v>0</v>
          </cell>
          <cell r="I4240">
            <v>0</v>
          </cell>
          <cell r="J4240">
            <v>0</v>
          </cell>
          <cell r="K4240">
            <v>0</v>
          </cell>
          <cell r="L4240">
            <v>0</v>
          </cell>
          <cell r="M4240">
            <v>0</v>
          </cell>
          <cell r="N4240">
            <v>0</v>
          </cell>
          <cell r="O4240">
            <v>1</v>
          </cell>
          <cell r="P4240">
            <v>0</v>
          </cell>
          <cell r="Q4240">
            <v>0</v>
          </cell>
          <cell r="R4240">
            <v>1</v>
          </cell>
          <cell r="T4240">
            <v>9.5035359666172479</v>
          </cell>
        </row>
        <row r="4241">
          <cell r="A4241" t="str">
            <v>523550556</v>
          </cell>
          <cell r="B4241" t="str">
            <v>R29</v>
          </cell>
          <cell r="C4241">
            <v>3</v>
          </cell>
          <cell r="D4241" t="str">
            <v>ERGONOTICS</v>
          </cell>
          <cell r="F4241">
            <v>2</v>
          </cell>
          <cell r="G4241" t="str">
            <v>6201Z</v>
          </cell>
          <cell r="H4241">
            <v>0</v>
          </cell>
          <cell r="I4241">
            <v>0</v>
          </cell>
          <cell r="J4241">
            <v>0</v>
          </cell>
          <cell r="K4241">
            <v>0</v>
          </cell>
          <cell r="L4241">
            <v>0</v>
          </cell>
          <cell r="M4241">
            <v>0</v>
          </cell>
          <cell r="N4241">
            <v>0</v>
          </cell>
          <cell r="O4241">
            <v>0</v>
          </cell>
          <cell r="P4241">
            <v>0</v>
          </cell>
          <cell r="Q4241">
            <v>0</v>
          </cell>
          <cell r="R4241">
            <v>0</v>
          </cell>
          <cell r="T4241">
            <v>9.4801694668607492</v>
          </cell>
        </row>
        <row r="4242">
          <cell r="A4242" t="str">
            <v>524665965</v>
          </cell>
          <cell r="B4242" t="str">
            <v>R13</v>
          </cell>
          <cell r="C4242">
            <v>13</v>
          </cell>
          <cell r="D4242" t="str">
            <v>PYXALIS</v>
          </cell>
          <cell r="F4242">
            <v>11</v>
          </cell>
          <cell r="G4242" t="str">
            <v>2611</v>
          </cell>
          <cell r="H4242">
            <v>0</v>
          </cell>
          <cell r="I4242">
            <v>0</v>
          </cell>
          <cell r="J4242">
            <v>0</v>
          </cell>
          <cell r="K4242">
            <v>0</v>
          </cell>
          <cell r="L4242">
            <v>0</v>
          </cell>
          <cell r="M4242">
            <v>0</v>
          </cell>
          <cell r="N4242">
            <v>0</v>
          </cell>
          <cell r="O4242">
            <v>0</v>
          </cell>
          <cell r="P4242">
            <v>0</v>
          </cell>
          <cell r="Q4242">
            <v>0</v>
          </cell>
          <cell r="R4242">
            <v>0</v>
          </cell>
          <cell r="T4242">
            <v>3.9611717050762065</v>
          </cell>
        </row>
        <row r="4243">
          <cell r="A4243" t="str">
            <v>524818622</v>
          </cell>
          <cell r="B4243" t="str">
            <v>R32</v>
          </cell>
          <cell r="C4243">
            <v>4</v>
          </cell>
          <cell r="D4243" t="str">
            <v>VB MANAGEMENT</v>
          </cell>
          <cell r="F4243">
            <v>4</v>
          </cell>
          <cell r="G4243" t="str">
            <v>8690F</v>
          </cell>
          <cell r="H4243">
            <v>0</v>
          </cell>
          <cell r="I4243">
            <v>0</v>
          </cell>
          <cell r="J4243">
            <v>0</v>
          </cell>
          <cell r="K4243">
            <v>0</v>
          </cell>
          <cell r="L4243">
            <v>0</v>
          </cell>
          <cell r="M4243">
            <v>0</v>
          </cell>
          <cell r="N4243">
            <v>0</v>
          </cell>
          <cell r="O4243">
            <v>0</v>
          </cell>
          <cell r="P4243">
            <v>0</v>
          </cell>
          <cell r="Q4243">
            <v>0</v>
          </cell>
          <cell r="R4243">
            <v>0</v>
          </cell>
          <cell r="T4243">
            <v>4.2606362036801526</v>
          </cell>
        </row>
        <row r="4244">
          <cell r="A4244" t="str">
            <v>524834447</v>
          </cell>
          <cell r="B4244" t="str">
            <v>R30</v>
          </cell>
          <cell r="C4244">
            <v>4</v>
          </cell>
          <cell r="D4244" t="str">
            <v>EVOLUTION ENERGIE</v>
          </cell>
          <cell r="F4244">
            <v>2</v>
          </cell>
          <cell r="G4244" t="str">
            <v>7022Z</v>
          </cell>
          <cell r="H4244">
            <v>0</v>
          </cell>
          <cell r="I4244">
            <v>0</v>
          </cell>
          <cell r="J4244">
            <v>0</v>
          </cell>
          <cell r="K4244">
            <v>0</v>
          </cell>
          <cell r="L4244">
            <v>0</v>
          </cell>
          <cell r="M4244">
            <v>0</v>
          </cell>
          <cell r="N4244">
            <v>0</v>
          </cell>
          <cell r="O4244">
            <v>0</v>
          </cell>
          <cell r="P4244">
            <v>1</v>
          </cell>
          <cell r="Q4244">
            <v>0</v>
          </cell>
          <cell r="R4244">
            <v>1</v>
          </cell>
          <cell r="S4244" t="str">
            <v>fin de période d'essai</v>
          </cell>
          <cell r="T4244">
            <v>3.9845208828955516</v>
          </cell>
        </row>
        <row r="4245">
          <cell r="A4245" t="str">
            <v>525062436</v>
          </cell>
          <cell r="B4245" t="str">
            <v>R27</v>
          </cell>
          <cell r="C4245">
            <v>3</v>
          </cell>
          <cell r="D4245" t="str">
            <v>LES EDITIONS VOLUMIQUES</v>
          </cell>
          <cell r="F4245">
            <v>3</v>
          </cell>
          <cell r="G4245" t="str">
            <v>5811Z</v>
          </cell>
          <cell r="H4245">
            <v>0</v>
          </cell>
          <cell r="I4245">
            <v>0</v>
          </cell>
          <cell r="J4245">
            <v>0</v>
          </cell>
          <cell r="K4245">
            <v>0</v>
          </cell>
          <cell r="L4245">
            <v>0</v>
          </cell>
          <cell r="M4245">
            <v>0</v>
          </cell>
          <cell r="N4245">
            <v>0</v>
          </cell>
          <cell r="O4245">
            <v>0</v>
          </cell>
          <cell r="P4245">
            <v>0</v>
          </cell>
          <cell r="Q4245">
            <v>0</v>
          </cell>
          <cell r="R4245">
            <v>0</v>
          </cell>
          <cell r="T4245">
            <v>4.0048705637885451</v>
          </cell>
        </row>
        <row r="4246">
          <cell r="A4246" t="str">
            <v>525163689</v>
          </cell>
          <cell r="B4246" t="str">
            <v>R29</v>
          </cell>
          <cell r="C4246">
            <v>7</v>
          </cell>
          <cell r="D4246" t="str">
            <v>BISTRI</v>
          </cell>
          <cell r="F4246">
            <v>7</v>
          </cell>
          <cell r="G4246" t="str">
            <v>6201Z</v>
          </cell>
          <cell r="H4246">
            <v>0</v>
          </cell>
          <cell r="I4246">
            <v>0</v>
          </cell>
          <cell r="J4246">
            <v>0</v>
          </cell>
          <cell r="K4246">
            <v>0</v>
          </cell>
          <cell r="L4246">
            <v>0</v>
          </cell>
          <cell r="M4246">
            <v>0</v>
          </cell>
          <cell r="N4246">
            <v>0</v>
          </cell>
          <cell r="O4246">
            <v>0</v>
          </cell>
          <cell r="P4246">
            <v>0</v>
          </cell>
          <cell r="Q4246">
            <v>0</v>
          </cell>
          <cell r="R4246">
            <v>0</v>
          </cell>
          <cell r="T4246">
            <v>3.9981240355336123</v>
          </cell>
        </row>
        <row r="4247">
          <cell r="A4247" t="str">
            <v>528608003</v>
          </cell>
          <cell r="B4247" t="str">
            <v>R27</v>
          </cell>
          <cell r="C4247">
            <v>4</v>
          </cell>
          <cell r="D4247" t="str">
            <v>SEMARCHY</v>
          </cell>
          <cell r="F4247">
            <v>3</v>
          </cell>
          <cell r="G4247" t="str">
            <v>5829B</v>
          </cell>
          <cell r="H4247">
            <v>0</v>
          </cell>
          <cell r="I4247">
            <v>0</v>
          </cell>
          <cell r="J4247">
            <v>0</v>
          </cell>
          <cell r="K4247">
            <v>0</v>
          </cell>
          <cell r="L4247">
            <v>0</v>
          </cell>
          <cell r="M4247">
            <v>0</v>
          </cell>
          <cell r="N4247">
            <v>0</v>
          </cell>
          <cell r="O4247">
            <v>0</v>
          </cell>
          <cell r="P4247">
            <v>0</v>
          </cell>
          <cell r="Q4247">
            <v>0</v>
          </cell>
          <cell r="R4247">
            <v>0</v>
          </cell>
          <cell r="T4247">
            <v>4.0048705637885451</v>
          </cell>
        </row>
        <row r="4248">
          <cell r="A4248" t="str">
            <v>528776776</v>
          </cell>
          <cell r="B4248" t="str">
            <v>R27</v>
          </cell>
          <cell r="C4248">
            <v>1</v>
          </cell>
          <cell r="D4248" t="str">
            <v>ALFSTORE</v>
          </cell>
          <cell r="F4248">
            <v>1</v>
          </cell>
          <cell r="G4248" t="str">
            <v>5829A</v>
          </cell>
          <cell r="H4248">
            <v>0</v>
          </cell>
          <cell r="I4248">
            <v>0</v>
          </cell>
          <cell r="J4248">
            <v>0</v>
          </cell>
          <cell r="K4248">
            <v>0</v>
          </cell>
          <cell r="L4248">
            <v>0</v>
          </cell>
          <cell r="M4248">
            <v>0</v>
          </cell>
          <cell r="N4248">
            <v>0</v>
          </cell>
          <cell r="O4248">
            <v>0</v>
          </cell>
          <cell r="P4248">
            <v>0</v>
          </cell>
          <cell r="Q4248">
            <v>0</v>
          </cell>
          <cell r="R4248">
            <v>0</v>
          </cell>
          <cell r="T4248">
            <v>3.9949491088616034</v>
          </cell>
        </row>
        <row r="4249">
          <cell r="A4249" t="str">
            <v>530335959</v>
          </cell>
          <cell r="B4249" t="str">
            <v>R30</v>
          </cell>
          <cell r="C4249">
            <v>2</v>
          </cell>
          <cell r="D4249" t="str">
            <v>DIANOV</v>
          </cell>
          <cell r="F4249">
            <v>1</v>
          </cell>
          <cell r="G4249" t="str">
            <v>7211Z</v>
          </cell>
          <cell r="H4249">
            <v>0</v>
          </cell>
          <cell r="I4249">
            <v>0</v>
          </cell>
          <cell r="J4249">
            <v>0</v>
          </cell>
          <cell r="K4249">
            <v>0</v>
          </cell>
          <cell r="L4249">
            <v>0</v>
          </cell>
          <cell r="M4249">
            <v>0</v>
          </cell>
          <cell r="N4249">
            <v>0</v>
          </cell>
          <cell r="O4249">
            <v>0</v>
          </cell>
          <cell r="P4249">
            <v>0</v>
          </cell>
          <cell r="Q4249">
            <v>0</v>
          </cell>
          <cell r="R4249">
            <v>0</v>
          </cell>
          <cell r="T4249">
            <v>9.4734881506747257</v>
          </cell>
        </row>
        <row r="4250">
          <cell r="A4250" t="str">
            <v>530543149</v>
          </cell>
          <cell r="B4250" t="str">
            <v>R29</v>
          </cell>
          <cell r="C4250">
            <v>5</v>
          </cell>
          <cell r="D4250" t="str">
            <v>YATIC</v>
          </cell>
          <cell r="F4250">
            <v>5</v>
          </cell>
          <cell r="G4250" t="str">
            <v>6202A</v>
          </cell>
          <cell r="H4250">
            <v>0</v>
          </cell>
          <cell r="I4250">
            <v>0</v>
          </cell>
          <cell r="J4250">
            <v>0</v>
          </cell>
          <cell r="K4250">
            <v>0</v>
          </cell>
          <cell r="L4250">
            <v>0</v>
          </cell>
          <cell r="M4250">
            <v>0</v>
          </cell>
          <cell r="N4250">
            <v>0</v>
          </cell>
          <cell r="O4250">
            <v>0</v>
          </cell>
          <cell r="P4250">
            <v>0</v>
          </cell>
          <cell r="Q4250">
            <v>0</v>
          </cell>
          <cell r="R4250">
            <v>0</v>
          </cell>
          <cell r="T4250">
            <v>3.9958007558403001</v>
          </cell>
        </row>
        <row r="4251">
          <cell r="A4251" t="str">
            <v>531801181</v>
          </cell>
          <cell r="B4251" t="str">
            <v>R29</v>
          </cell>
          <cell r="C4251">
            <v>5</v>
          </cell>
          <cell r="D4251" t="str">
            <v>KADANK</v>
          </cell>
          <cell r="F4251">
            <v>2</v>
          </cell>
          <cell r="G4251" t="str">
            <v>6201Z</v>
          </cell>
          <cell r="H4251">
            <v>0</v>
          </cell>
          <cell r="I4251">
            <v>0</v>
          </cell>
          <cell r="J4251">
            <v>0</v>
          </cell>
          <cell r="K4251">
            <v>0</v>
          </cell>
          <cell r="L4251">
            <v>0</v>
          </cell>
          <cell r="M4251">
            <v>0</v>
          </cell>
          <cell r="N4251">
            <v>0</v>
          </cell>
          <cell r="O4251">
            <v>0</v>
          </cell>
          <cell r="P4251">
            <v>0</v>
          </cell>
          <cell r="Q4251">
            <v>0</v>
          </cell>
          <cell r="R4251">
            <v>0</v>
          </cell>
          <cell r="T4251">
            <v>3.9923190268716078</v>
          </cell>
        </row>
        <row r="4252">
          <cell r="A4252" t="str">
            <v>532504651</v>
          </cell>
          <cell r="B4252" t="str">
            <v>R27</v>
          </cell>
          <cell r="C4252">
            <v>3</v>
          </cell>
          <cell r="D4252" t="str">
            <v>UB PARTNER</v>
          </cell>
          <cell r="F4252">
            <v>2</v>
          </cell>
          <cell r="G4252" t="str">
            <v>5829A</v>
          </cell>
          <cell r="H4252">
            <v>0</v>
          </cell>
          <cell r="I4252">
            <v>0</v>
          </cell>
          <cell r="J4252">
            <v>0</v>
          </cell>
          <cell r="K4252">
            <v>0</v>
          </cell>
          <cell r="L4252">
            <v>0</v>
          </cell>
          <cell r="M4252">
            <v>0</v>
          </cell>
          <cell r="N4252">
            <v>0</v>
          </cell>
          <cell r="O4252">
            <v>0</v>
          </cell>
          <cell r="P4252">
            <v>0</v>
          </cell>
          <cell r="Q4252">
            <v>0</v>
          </cell>
          <cell r="R4252">
            <v>0</v>
          </cell>
          <cell r="T4252">
            <v>3.9820863717745079</v>
          </cell>
        </row>
        <row r="4253">
          <cell r="A4253" t="str">
            <v>532890415</v>
          </cell>
          <cell r="B4253" t="str">
            <v>R04</v>
          </cell>
          <cell r="C4253">
            <v>1</v>
          </cell>
          <cell r="D4253" t="str">
            <v>HOLDIPROTEC</v>
          </cell>
          <cell r="F4253">
            <v>1</v>
          </cell>
          <cell r="G4253" t="str">
            <v>1413Z</v>
          </cell>
          <cell r="H4253">
            <v>0</v>
          </cell>
          <cell r="I4253">
            <v>0</v>
          </cell>
          <cell r="J4253">
            <v>0</v>
          </cell>
          <cell r="K4253">
            <v>0</v>
          </cell>
          <cell r="L4253">
            <v>0</v>
          </cell>
          <cell r="M4253">
            <v>0</v>
          </cell>
          <cell r="N4253">
            <v>0</v>
          </cell>
          <cell r="O4253">
            <v>0</v>
          </cell>
          <cell r="P4253">
            <v>0</v>
          </cell>
          <cell r="Q4253">
            <v>0</v>
          </cell>
          <cell r="R4253">
            <v>0</v>
          </cell>
          <cell r="T4253">
            <v>8.6768553249869633</v>
          </cell>
        </row>
        <row r="4254">
          <cell r="A4254" t="str">
            <v>534162219</v>
          </cell>
          <cell r="B4254" t="str">
            <v>R22</v>
          </cell>
          <cell r="C4254">
            <v>2</v>
          </cell>
          <cell r="D4254" t="str">
            <v>ONEFIT MEDICAL</v>
          </cell>
          <cell r="F4254">
            <v>2</v>
          </cell>
          <cell r="G4254" t="str">
            <v>3250A</v>
          </cell>
          <cell r="H4254">
            <v>0</v>
          </cell>
          <cell r="I4254">
            <v>0</v>
          </cell>
          <cell r="J4254">
            <v>0</v>
          </cell>
          <cell r="K4254">
            <v>0</v>
          </cell>
          <cell r="L4254">
            <v>0</v>
          </cell>
          <cell r="M4254">
            <v>0</v>
          </cell>
          <cell r="N4254">
            <v>0</v>
          </cell>
          <cell r="O4254">
            <v>0</v>
          </cell>
          <cell r="P4254">
            <v>0</v>
          </cell>
          <cell r="Q4254">
            <v>0</v>
          </cell>
          <cell r="R4254">
            <v>0</v>
          </cell>
          <cell r="T4254">
            <v>3.9757765556524949</v>
          </cell>
        </row>
        <row r="4255">
          <cell r="A4255" t="str">
            <v>330421462</v>
          </cell>
          <cell r="B4255" t="str">
            <v>R30</v>
          </cell>
          <cell r="C4255">
            <v>750</v>
          </cell>
          <cell r="D4255" t="str">
            <v>AJILON ENGINEERING</v>
          </cell>
          <cell r="F4255">
            <v>16</v>
          </cell>
          <cell r="G4255" t="str">
            <v>7112B</v>
          </cell>
          <cell r="H4255">
            <v>0</v>
          </cell>
          <cell r="I4255">
            <v>0</v>
          </cell>
          <cell r="J4255">
            <v>0</v>
          </cell>
          <cell r="K4255">
            <v>0</v>
          </cell>
          <cell r="L4255">
            <v>0</v>
          </cell>
          <cell r="M4255">
            <v>0</v>
          </cell>
          <cell r="N4255">
            <v>0</v>
          </cell>
          <cell r="O4255">
            <v>0</v>
          </cell>
          <cell r="P4255">
            <v>0</v>
          </cell>
          <cell r="Q4255">
            <v>15</v>
          </cell>
          <cell r="R4255">
            <v>15</v>
          </cell>
          <cell r="T4255">
            <v>1.011051924075367</v>
          </cell>
        </row>
        <row r="4256">
          <cell r="A4256" t="str">
            <v>349166561</v>
          </cell>
          <cell r="B4256" t="str">
            <v>R29</v>
          </cell>
          <cell r="C4256">
            <v>773</v>
          </cell>
          <cell r="D4256" t="str">
            <v>CISCO SYSTEMS FRANCE</v>
          </cell>
          <cell r="F4256">
            <v>20</v>
          </cell>
          <cell r="G4256" t="str">
            <v>6311Z</v>
          </cell>
          <cell r="H4256">
            <v>0</v>
          </cell>
          <cell r="I4256">
            <v>0</v>
          </cell>
          <cell r="J4256">
            <v>0</v>
          </cell>
          <cell r="K4256">
            <v>0</v>
          </cell>
          <cell r="L4256">
            <v>0</v>
          </cell>
          <cell r="M4256">
            <v>0</v>
          </cell>
          <cell r="N4256">
            <v>0</v>
          </cell>
          <cell r="O4256">
            <v>0</v>
          </cell>
          <cell r="P4256">
            <v>0</v>
          </cell>
          <cell r="Q4256">
            <v>0</v>
          </cell>
          <cell r="R4256">
            <v>0</v>
          </cell>
          <cell r="T4256">
            <v>1.0052642431574093</v>
          </cell>
        </row>
        <row r="4257">
          <cell r="A4257" t="str">
            <v>380361675</v>
          </cell>
          <cell r="B4257" t="str">
            <v>R30</v>
          </cell>
          <cell r="C4257">
            <v>235</v>
          </cell>
          <cell r="D4257" t="str">
            <v>VALEO MANAGEMENT SERVICES</v>
          </cell>
          <cell r="F4257">
            <v>4</v>
          </cell>
          <cell r="G4257" t="str">
            <v>7022Z</v>
          </cell>
          <cell r="H4257">
            <v>0</v>
          </cell>
          <cell r="I4257">
            <v>1</v>
          </cell>
          <cell r="J4257">
            <v>0</v>
          </cell>
          <cell r="K4257">
            <v>0</v>
          </cell>
          <cell r="L4257">
            <v>0</v>
          </cell>
          <cell r="M4257">
            <v>0</v>
          </cell>
          <cell r="N4257">
            <v>0</v>
          </cell>
          <cell r="O4257">
            <v>0</v>
          </cell>
          <cell r="P4257">
            <v>0</v>
          </cell>
          <cell r="Q4257">
            <v>0</v>
          </cell>
          <cell r="R4257">
            <v>1</v>
          </cell>
          <cell r="T4257">
            <v>9.453986464844844</v>
          </cell>
        </row>
        <row r="4258">
          <cell r="A4258" t="str">
            <v>383144102</v>
          </cell>
          <cell r="B4258" t="str">
            <v>R13</v>
          </cell>
          <cell r="C4258">
            <v>153</v>
          </cell>
          <cell r="D4258" t="str">
            <v>UNITED MONOLITHIC SEMICONDUCTORS</v>
          </cell>
          <cell r="F4258">
            <v>45</v>
          </cell>
          <cell r="G4258" t="str">
            <v>2611Z</v>
          </cell>
          <cell r="H4258">
            <v>0</v>
          </cell>
          <cell r="I4258">
            <v>0</v>
          </cell>
          <cell r="J4258">
            <v>0</v>
          </cell>
          <cell r="K4258">
            <v>0</v>
          </cell>
          <cell r="L4258">
            <v>0</v>
          </cell>
          <cell r="M4258">
            <v>5</v>
          </cell>
          <cell r="N4258">
            <v>0</v>
          </cell>
          <cell r="O4258">
            <v>0</v>
          </cell>
          <cell r="P4258">
            <v>0</v>
          </cell>
          <cell r="Q4258">
            <v>0</v>
          </cell>
          <cell r="R4258">
            <v>5</v>
          </cell>
          <cell r="T4258">
            <v>1.209673378023076</v>
          </cell>
        </row>
        <row r="4259">
          <cell r="A4259" t="str">
            <v>389670142</v>
          </cell>
          <cell r="B4259" t="str">
            <v>R11</v>
          </cell>
          <cell r="C4259">
            <v>353</v>
          </cell>
          <cell r="D4259" t="str">
            <v>RAILTECH INTERNATIONAL</v>
          </cell>
          <cell r="F4259">
            <v>14</v>
          </cell>
          <cell r="G4259" t="str">
            <v>2410Z</v>
          </cell>
          <cell r="H4259">
            <v>0</v>
          </cell>
          <cell r="I4259">
            <v>0</v>
          </cell>
          <cell r="J4259">
            <v>0</v>
          </cell>
          <cell r="K4259">
            <v>0</v>
          </cell>
          <cell r="L4259">
            <v>0</v>
          </cell>
          <cell r="M4259">
            <v>0</v>
          </cell>
          <cell r="N4259">
            <v>0</v>
          </cell>
          <cell r="O4259">
            <v>0</v>
          </cell>
          <cell r="P4259">
            <v>0</v>
          </cell>
          <cell r="Q4259">
            <v>0</v>
          </cell>
          <cell r="R4259">
            <v>0</v>
          </cell>
          <cell r="T4259">
            <v>0.99404428646938803</v>
          </cell>
        </row>
        <row r="4260">
          <cell r="A4260" t="str">
            <v>391461373</v>
          </cell>
          <cell r="B4260" t="str">
            <v>R08</v>
          </cell>
          <cell r="C4260">
            <v>111</v>
          </cell>
          <cell r="D4260" t="str">
            <v>STERIS</v>
          </cell>
          <cell r="F4260">
            <v>1</v>
          </cell>
          <cell r="G4260" t="str">
            <v>21</v>
          </cell>
          <cell r="H4260">
            <v>0</v>
          </cell>
          <cell r="I4260">
            <v>0</v>
          </cell>
          <cell r="J4260">
            <v>0</v>
          </cell>
          <cell r="K4260">
            <v>0</v>
          </cell>
          <cell r="L4260">
            <v>0</v>
          </cell>
          <cell r="M4260">
            <v>0</v>
          </cell>
          <cell r="N4260">
            <v>0</v>
          </cell>
          <cell r="O4260">
            <v>0</v>
          </cell>
          <cell r="P4260">
            <v>0</v>
          </cell>
          <cell r="Q4260">
            <v>0</v>
          </cell>
          <cell r="R4260">
            <v>0</v>
          </cell>
          <cell r="T4260">
            <v>9.4874567496430178</v>
          </cell>
        </row>
        <row r="4261">
          <cell r="A4261" t="str">
            <v>392362448</v>
          </cell>
          <cell r="B4261" t="str">
            <v>R28</v>
          </cell>
          <cell r="C4261">
            <v>109</v>
          </cell>
          <cell r="D4261" t="str">
            <v>HITACHI EUROPE SAS</v>
          </cell>
          <cell r="F4261">
            <v>7</v>
          </cell>
          <cell r="G4261" t="str">
            <v>6110Z</v>
          </cell>
          <cell r="H4261">
            <v>0</v>
          </cell>
          <cell r="I4261">
            <v>0</v>
          </cell>
          <cell r="J4261">
            <v>0</v>
          </cell>
          <cell r="K4261">
            <v>0</v>
          </cell>
          <cell r="L4261">
            <v>0</v>
          </cell>
          <cell r="M4261">
            <v>0</v>
          </cell>
          <cell r="N4261">
            <v>0</v>
          </cell>
          <cell r="O4261">
            <v>0</v>
          </cell>
          <cell r="P4261">
            <v>0</v>
          </cell>
          <cell r="Q4261">
            <v>0</v>
          </cell>
          <cell r="R4261">
            <v>0</v>
          </cell>
          <cell r="T4261">
            <v>0.9824116045068213</v>
          </cell>
        </row>
        <row r="4262">
          <cell r="A4262" t="str">
            <v>451892350</v>
          </cell>
          <cell r="B4262" t="str">
            <v>R12</v>
          </cell>
          <cell r="C4262">
            <v>202</v>
          </cell>
          <cell r="D4262" t="str">
            <v>TECHNIQUES SURFACES ANDREZIEUX</v>
          </cell>
          <cell r="F4262">
            <v>7</v>
          </cell>
          <cell r="G4262" t="str">
            <v>2561Z</v>
          </cell>
          <cell r="H4262">
            <v>0</v>
          </cell>
          <cell r="I4262">
            <v>0</v>
          </cell>
          <cell r="J4262">
            <v>0</v>
          </cell>
          <cell r="K4262">
            <v>0</v>
          </cell>
          <cell r="L4262">
            <v>0</v>
          </cell>
          <cell r="M4262">
            <v>0</v>
          </cell>
          <cell r="N4262">
            <v>0</v>
          </cell>
          <cell r="O4262">
            <v>0</v>
          </cell>
          <cell r="P4262">
            <v>0</v>
          </cell>
          <cell r="Q4262">
            <v>0</v>
          </cell>
          <cell r="R4262">
            <v>0</v>
          </cell>
          <cell r="T4262">
            <v>1.0153259685365572</v>
          </cell>
        </row>
        <row r="4263">
          <cell r="A4263" t="str">
            <v>775616626</v>
          </cell>
          <cell r="B4263" t="str">
            <v>R01</v>
          </cell>
          <cell r="C4263">
            <v>326</v>
          </cell>
          <cell r="D4263" t="str">
            <v>EMC2</v>
          </cell>
          <cell r="F4263">
            <v>5</v>
          </cell>
          <cell r="G4263" t="str">
            <v>0111</v>
          </cell>
          <cell r="H4263">
            <v>0</v>
          </cell>
          <cell r="I4263">
            <v>0</v>
          </cell>
          <cell r="J4263">
            <v>0</v>
          </cell>
          <cell r="K4263">
            <v>0</v>
          </cell>
          <cell r="L4263">
            <v>0</v>
          </cell>
          <cell r="M4263">
            <v>1</v>
          </cell>
          <cell r="N4263">
            <v>0</v>
          </cell>
          <cell r="O4263">
            <v>0</v>
          </cell>
          <cell r="P4263">
            <v>0</v>
          </cell>
          <cell r="Q4263">
            <v>0</v>
          </cell>
          <cell r="R4263">
            <v>1</v>
          </cell>
          <cell r="T4263">
            <v>1.0352331981623613</v>
          </cell>
        </row>
        <row r="4264">
          <cell r="A4264" t="str">
            <v>778740001</v>
          </cell>
          <cell r="B4264" t="str">
            <v>R05</v>
          </cell>
          <cell r="C4264">
            <v>769</v>
          </cell>
          <cell r="D4264" t="str">
            <v>PAUL HARTMANN SA</v>
          </cell>
          <cell r="F4264">
            <v>2</v>
          </cell>
          <cell r="G4264" t="str">
            <v>1722Z</v>
          </cell>
          <cell r="H4264">
            <v>0</v>
          </cell>
          <cell r="I4264">
            <v>0</v>
          </cell>
          <cell r="J4264">
            <v>0</v>
          </cell>
          <cell r="K4264">
            <v>0</v>
          </cell>
          <cell r="L4264">
            <v>0</v>
          </cell>
          <cell r="M4264">
            <v>0</v>
          </cell>
          <cell r="N4264">
            <v>0</v>
          </cell>
          <cell r="O4264">
            <v>0</v>
          </cell>
          <cell r="P4264">
            <v>0</v>
          </cell>
          <cell r="Q4264">
            <v>0</v>
          </cell>
          <cell r="R4264">
            <v>0</v>
          </cell>
          <cell r="T4264">
            <v>1.0973863244165047</v>
          </cell>
        </row>
      </sheetData>
      <sheetData sheetId="2">
        <row r="1">
          <cell r="A1" t="str">
            <v>siren</v>
          </cell>
          <cell r="B1" t="str">
            <v>sect_pub2</v>
          </cell>
          <cell r="C1" t="str">
            <v>EFFECTIF</v>
          </cell>
          <cell r="D1" t="str">
            <v>ENT_NOM</v>
          </cell>
          <cell r="E1" t="str">
            <v>CONTOUR_REPONSE</v>
          </cell>
          <cell r="F1" t="str">
            <v>cherch_pp</v>
          </cell>
          <cell r="G1" t="str">
            <v>sect_rech2</v>
          </cell>
          <cell r="H1" t="str">
            <v>PP1</v>
          </cell>
          <cell r="I1" t="str">
            <v>PPP1</v>
          </cell>
          <cell r="J1" t="str">
            <v>PP2</v>
          </cell>
          <cell r="K1" t="str">
            <v>PP3</v>
          </cell>
          <cell r="L1" t="str">
            <v>PP4</v>
          </cell>
          <cell r="M1" t="str">
            <v>PP5</v>
          </cell>
          <cell r="N1" t="str">
            <v>PP6</v>
          </cell>
          <cell r="O1" t="str">
            <v>PP7</v>
          </cell>
          <cell r="P1" t="str">
            <v>PP8</v>
          </cell>
          <cell r="Q1" t="str">
            <v>PP9</v>
          </cell>
          <cell r="R1" t="str">
            <v>PP99</v>
          </cell>
          <cell r="S1" t="str">
            <v>P1</v>
          </cell>
          <cell r="T1" t="str">
            <v>P2</v>
          </cell>
          <cell r="U1" t="str">
            <v>P3</v>
          </cell>
          <cell r="V1" t="str">
            <v>PG3</v>
          </cell>
          <cell r="W1" t="str">
            <v>P4</v>
          </cell>
          <cell r="X1" t="str">
            <v>PG4</v>
          </cell>
          <cell r="Y1" t="str">
            <v>P5</v>
          </cell>
          <cell r="Z1" t="str">
            <v>P6</v>
          </cell>
          <cell r="AA1" t="str">
            <v>P7</v>
          </cell>
          <cell r="AB1" t="str">
            <v>P8</v>
          </cell>
          <cell r="AC1" t="str">
            <v>P99</v>
          </cell>
          <cell r="AD1" t="str">
            <v>PTOT</v>
          </cell>
          <cell r="AE1" t="str">
            <v>libP8</v>
          </cell>
          <cell r="AF1" t="str">
            <v>pond_entree</v>
          </cell>
        </row>
        <row r="2">
          <cell r="A2" t="str">
            <v>433842044</v>
          </cell>
          <cell r="B2" t="str">
            <v>R08</v>
          </cell>
          <cell r="C2">
            <v>885</v>
          </cell>
          <cell r="D2" t="str">
            <v>LABORATOIRES URGO</v>
          </cell>
          <cell r="F2">
            <v>43</v>
          </cell>
          <cell r="G2" t="str">
            <v>2120Z</v>
          </cell>
          <cell r="H2">
            <v>2</v>
          </cell>
          <cell r="I2">
            <v>0</v>
          </cell>
          <cell r="J2">
            <v>5</v>
          </cell>
          <cell r="K2">
            <v>1</v>
          </cell>
          <cell r="L2">
            <v>1</v>
          </cell>
          <cell r="M2">
            <v>0</v>
          </cell>
          <cell r="N2">
            <v>0</v>
          </cell>
          <cell r="O2">
            <v>0</v>
          </cell>
          <cell r="P2">
            <v>0</v>
          </cell>
          <cell r="Q2">
            <v>0</v>
          </cell>
          <cell r="R2">
            <v>0</v>
          </cell>
          <cell r="S2">
            <v>9</v>
          </cell>
          <cell r="T2">
            <v>0</v>
          </cell>
          <cell r="U2">
            <v>0</v>
          </cell>
          <cell r="V2">
            <v>0</v>
          </cell>
          <cell r="W2">
            <v>0</v>
          </cell>
          <cell r="X2">
            <v>0</v>
          </cell>
          <cell r="Y2">
            <v>0</v>
          </cell>
          <cell r="Z2">
            <v>0</v>
          </cell>
          <cell r="AA2">
            <v>0</v>
          </cell>
          <cell r="AB2">
            <v>0</v>
          </cell>
          <cell r="AC2">
            <v>0</v>
          </cell>
          <cell r="AD2">
            <v>9</v>
          </cell>
          <cell r="AF2">
            <v>0.9954635403870139</v>
          </cell>
        </row>
        <row r="3">
          <cell r="A3" t="str">
            <v>085581494</v>
          </cell>
          <cell r="B3" t="str">
            <v>R03</v>
          </cell>
          <cell r="C3">
            <v>360</v>
          </cell>
          <cell r="D3" t="str">
            <v>LAITERIE DE ST DENIS DE L HOTEL</v>
          </cell>
          <cell r="F3">
            <v>3</v>
          </cell>
          <cell r="G3" t="str">
            <v>1051A</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F3">
            <v>1.0022164137778344</v>
          </cell>
        </row>
        <row r="4">
          <cell r="A4" t="str">
            <v>096180328</v>
          </cell>
          <cell r="B4" t="str">
            <v>R18</v>
          </cell>
          <cell r="C4">
            <v>13</v>
          </cell>
          <cell r="D4" t="str">
            <v>ETS JULES N HAUX &amp; FILS</v>
          </cell>
          <cell r="F4">
            <v>4</v>
          </cell>
          <cell r="G4" t="str">
            <v>2830Z</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F4">
            <v>9.4948517140142723</v>
          </cell>
        </row>
        <row r="5">
          <cell r="A5" t="str">
            <v>303434591</v>
          </cell>
          <cell r="B5" t="str">
            <v>R30</v>
          </cell>
          <cell r="C5">
            <v>736</v>
          </cell>
          <cell r="D5" t="str">
            <v>SILLIKER SAS</v>
          </cell>
          <cell r="F5">
            <v>2</v>
          </cell>
          <cell r="G5" t="str">
            <v>7120B</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F5">
            <v>0.99865925496620778</v>
          </cell>
        </row>
        <row r="6">
          <cell r="A6" t="str">
            <v>413581034</v>
          </cell>
          <cell r="B6" t="str">
            <v>R07</v>
          </cell>
          <cell r="C6">
            <v>185</v>
          </cell>
          <cell r="D6" t="str">
            <v>ZACH SYSTEM SA</v>
          </cell>
          <cell r="F6">
            <v>5</v>
          </cell>
          <cell r="G6" t="str">
            <v>2014Z</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F6">
            <v>1.0033489828018609</v>
          </cell>
        </row>
        <row r="7">
          <cell r="A7" t="str">
            <v>308875749</v>
          </cell>
          <cell r="B7" t="str">
            <v>R03</v>
          </cell>
          <cell r="C7">
            <v>40</v>
          </cell>
          <cell r="D7" t="str">
            <v>DELOUIS FILS SA</v>
          </cell>
          <cell r="F7">
            <v>1</v>
          </cell>
          <cell r="G7" t="str">
            <v>1084Z</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F7">
            <v>9.4204247420309439</v>
          </cell>
        </row>
        <row r="8">
          <cell r="A8" t="str">
            <v>310810486</v>
          </cell>
          <cell r="B8" t="str">
            <v>R07</v>
          </cell>
          <cell r="C8">
            <v>110</v>
          </cell>
          <cell r="D8" t="str">
            <v>FIABILA</v>
          </cell>
          <cell r="F8">
            <v>4</v>
          </cell>
          <cell r="G8" t="str">
            <v>2042Z</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F8">
            <v>1.0032917039862037</v>
          </cell>
        </row>
        <row r="9">
          <cell r="A9" t="str">
            <v>312455298</v>
          </cell>
          <cell r="B9" t="str">
            <v>R21</v>
          </cell>
          <cell r="C9">
            <v>116</v>
          </cell>
          <cell r="D9" t="str">
            <v>ISSOIRE AVIATION</v>
          </cell>
          <cell r="F9">
            <v>2</v>
          </cell>
          <cell r="G9" t="str">
            <v>3030Z</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F9">
            <v>1.0008475763161064</v>
          </cell>
        </row>
        <row r="10">
          <cell r="A10" t="str">
            <v>315067942</v>
          </cell>
          <cell r="B10" t="str">
            <v>R30</v>
          </cell>
          <cell r="C10">
            <v>197</v>
          </cell>
          <cell r="D10" t="str">
            <v>AMESYS</v>
          </cell>
          <cell r="F10">
            <v>103</v>
          </cell>
          <cell r="G10" t="str">
            <v>7112B</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F10">
            <v>0.95915899668967997</v>
          </cell>
        </row>
        <row r="11">
          <cell r="A11" t="str">
            <v>317516334</v>
          </cell>
          <cell r="B11" t="str">
            <v>R03</v>
          </cell>
          <cell r="C11">
            <v>35</v>
          </cell>
          <cell r="D11" t="str">
            <v>SOUP'IDEALE SA</v>
          </cell>
          <cell r="F11">
            <v>2</v>
          </cell>
          <cell r="G11" t="str">
            <v>1089Z</v>
          </cell>
          <cell r="H11">
            <v>0</v>
          </cell>
          <cell r="I11">
            <v>0</v>
          </cell>
          <cell r="J11">
            <v>0</v>
          </cell>
          <cell r="K11">
            <v>0</v>
          </cell>
          <cell r="L11">
            <v>1</v>
          </cell>
          <cell r="M11">
            <v>0</v>
          </cell>
          <cell r="N11">
            <v>0</v>
          </cell>
          <cell r="O11">
            <v>0</v>
          </cell>
          <cell r="P11">
            <v>0</v>
          </cell>
          <cell r="Q11">
            <v>0</v>
          </cell>
          <cell r="R11">
            <v>0</v>
          </cell>
          <cell r="S11">
            <v>1</v>
          </cell>
          <cell r="T11">
            <v>0</v>
          </cell>
          <cell r="U11">
            <v>0</v>
          </cell>
          <cell r="V11">
            <v>0</v>
          </cell>
          <cell r="W11">
            <v>0</v>
          </cell>
          <cell r="X11">
            <v>0</v>
          </cell>
          <cell r="Y11">
            <v>0</v>
          </cell>
          <cell r="Z11">
            <v>0</v>
          </cell>
          <cell r="AA11">
            <v>0</v>
          </cell>
          <cell r="AB11">
            <v>0</v>
          </cell>
          <cell r="AC11">
            <v>0</v>
          </cell>
          <cell r="AD11">
            <v>1</v>
          </cell>
          <cell r="AF11">
            <v>9.7665256040128696</v>
          </cell>
        </row>
        <row r="12">
          <cell r="A12" t="str">
            <v>318474772</v>
          </cell>
          <cell r="B12" t="str">
            <v>R12</v>
          </cell>
          <cell r="C12">
            <v>12</v>
          </cell>
          <cell r="D12" t="str">
            <v>CONSTRUCTIONS MECANIQUES HARTMAN</v>
          </cell>
          <cell r="F12">
            <v>1</v>
          </cell>
          <cell r="G12" t="str">
            <v>2562B</v>
          </cell>
          <cell r="H12">
            <v>0</v>
          </cell>
          <cell r="I12">
            <v>0</v>
          </cell>
          <cell r="J12">
            <v>0</v>
          </cell>
          <cell r="K12">
            <v>1</v>
          </cell>
          <cell r="L12">
            <v>0</v>
          </cell>
          <cell r="M12">
            <v>0</v>
          </cell>
          <cell r="N12">
            <v>0</v>
          </cell>
          <cell r="O12">
            <v>0</v>
          </cell>
          <cell r="P12">
            <v>0</v>
          </cell>
          <cell r="Q12">
            <v>0</v>
          </cell>
          <cell r="R12">
            <v>0</v>
          </cell>
          <cell r="S12">
            <v>1</v>
          </cell>
          <cell r="T12">
            <v>0</v>
          </cell>
          <cell r="U12">
            <v>0</v>
          </cell>
          <cell r="V12">
            <v>0</v>
          </cell>
          <cell r="W12">
            <v>0</v>
          </cell>
          <cell r="X12">
            <v>0</v>
          </cell>
          <cell r="Y12">
            <v>0</v>
          </cell>
          <cell r="Z12">
            <v>0</v>
          </cell>
          <cell r="AA12">
            <v>0</v>
          </cell>
          <cell r="AB12">
            <v>0</v>
          </cell>
          <cell r="AC12">
            <v>0</v>
          </cell>
          <cell r="AD12">
            <v>1</v>
          </cell>
          <cell r="AF12">
            <v>9.3121824420264883</v>
          </cell>
        </row>
        <row r="13">
          <cell r="A13" t="str">
            <v>320696594</v>
          </cell>
          <cell r="B13" t="str">
            <v>R18</v>
          </cell>
          <cell r="C13">
            <v>10</v>
          </cell>
          <cell r="D13" t="str">
            <v>SEFMAT</v>
          </cell>
          <cell r="F13">
            <v>1</v>
          </cell>
          <cell r="G13" t="str">
            <v>2829A</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F13">
            <v>9.483710179752709</v>
          </cell>
        </row>
        <row r="14">
          <cell r="A14" t="str">
            <v>380600445</v>
          </cell>
          <cell r="B14" t="str">
            <v>R18</v>
          </cell>
          <cell r="C14">
            <v>40</v>
          </cell>
          <cell r="D14" t="str">
            <v>KERN SAS</v>
          </cell>
          <cell r="F14">
            <v>6</v>
          </cell>
          <cell r="G14" t="str">
            <v>2899B</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F14">
            <v>1.0023511152279565</v>
          </cell>
        </row>
        <row r="15">
          <cell r="A15" t="str">
            <v>424381374</v>
          </cell>
          <cell r="B15" t="str">
            <v>R13</v>
          </cell>
          <cell r="C15">
            <v>42</v>
          </cell>
          <cell r="D15" t="str">
            <v>SODALEC</v>
          </cell>
          <cell r="F15">
            <v>7</v>
          </cell>
          <cell r="G15" t="str">
            <v>2612Z</v>
          </cell>
          <cell r="H15">
            <v>0</v>
          </cell>
          <cell r="I15">
            <v>0</v>
          </cell>
          <cell r="J15">
            <v>0</v>
          </cell>
          <cell r="K15">
            <v>0</v>
          </cell>
          <cell r="L15">
            <v>1</v>
          </cell>
          <cell r="M15">
            <v>0</v>
          </cell>
          <cell r="N15">
            <v>0</v>
          </cell>
          <cell r="O15">
            <v>0</v>
          </cell>
          <cell r="P15">
            <v>0</v>
          </cell>
          <cell r="Q15">
            <v>0</v>
          </cell>
          <cell r="R15">
            <v>0</v>
          </cell>
          <cell r="S15">
            <v>1</v>
          </cell>
          <cell r="T15">
            <v>0</v>
          </cell>
          <cell r="U15">
            <v>0</v>
          </cell>
          <cell r="V15">
            <v>0</v>
          </cell>
          <cell r="W15">
            <v>0</v>
          </cell>
          <cell r="X15">
            <v>0</v>
          </cell>
          <cell r="Y15">
            <v>0</v>
          </cell>
          <cell r="Z15">
            <v>0</v>
          </cell>
          <cell r="AA15">
            <v>0</v>
          </cell>
          <cell r="AB15">
            <v>0</v>
          </cell>
          <cell r="AC15">
            <v>0</v>
          </cell>
          <cell r="AD15">
            <v>1</v>
          </cell>
          <cell r="AF15">
            <v>0.97584191862844905</v>
          </cell>
        </row>
        <row r="16">
          <cell r="A16" t="str">
            <v>399685650</v>
          </cell>
          <cell r="B16" t="str">
            <v>R03</v>
          </cell>
          <cell r="C16">
            <v>123</v>
          </cell>
          <cell r="D16" t="str">
            <v>LE PETIT BASQUE</v>
          </cell>
          <cell r="F16">
            <v>2</v>
          </cell>
          <cell r="G16" t="str">
            <v>1051A</v>
          </cell>
          <cell r="H16">
            <v>0</v>
          </cell>
          <cell r="I16">
            <v>0</v>
          </cell>
          <cell r="J16">
            <v>0</v>
          </cell>
          <cell r="K16">
            <v>1</v>
          </cell>
          <cell r="L16">
            <v>0</v>
          </cell>
          <cell r="M16">
            <v>0</v>
          </cell>
          <cell r="N16">
            <v>0</v>
          </cell>
          <cell r="O16">
            <v>0</v>
          </cell>
          <cell r="P16">
            <v>0</v>
          </cell>
          <cell r="Q16">
            <v>0</v>
          </cell>
          <cell r="R16">
            <v>0</v>
          </cell>
          <cell r="S16">
            <v>1</v>
          </cell>
          <cell r="T16">
            <v>0</v>
          </cell>
          <cell r="U16">
            <v>0</v>
          </cell>
          <cell r="V16">
            <v>0</v>
          </cell>
          <cell r="W16">
            <v>0</v>
          </cell>
          <cell r="X16">
            <v>0</v>
          </cell>
          <cell r="Y16">
            <v>0</v>
          </cell>
          <cell r="Z16">
            <v>0</v>
          </cell>
          <cell r="AA16">
            <v>0</v>
          </cell>
          <cell r="AB16">
            <v>0</v>
          </cell>
          <cell r="AC16">
            <v>0</v>
          </cell>
          <cell r="AD16">
            <v>1</v>
          </cell>
          <cell r="AF16">
            <v>9.5612307674752941</v>
          </cell>
        </row>
        <row r="17">
          <cell r="A17" t="str">
            <v>326114675</v>
          </cell>
          <cell r="B17" t="str">
            <v>R13</v>
          </cell>
          <cell r="C17">
            <v>37</v>
          </cell>
          <cell r="D17" t="str">
            <v>ALPES RECH &amp; DEV</v>
          </cell>
          <cell r="F17">
            <v>3</v>
          </cell>
          <cell r="G17" t="str">
            <v>2620Z</v>
          </cell>
          <cell r="H17">
            <v>0</v>
          </cell>
          <cell r="I17">
            <v>0</v>
          </cell>
          <cell r="J17">
            <v>0</v>
          </cell>
          <cell r="K17">
            <v>0</v>
          </cell>
          <cell r="L17">
            <v>0</v>
          </cell>
          <cell r="M17">
            <v>1</v>
          </cell>
          <cell r="N17">
            <v>0</v>
          </cell>
          <cell r="O17">
            <v>0</v>
          </cell>
          <cell r="P17">
            <v>0</v>
          </cell>
          <cell r="Q17">
            <v>0</v>
          </cell>
          <cell r="R17">
            <v>0</v>
          </cell>
          <cell r="S17">
            <v>1</v>
          </cell>
          <cell r="T17">
            <v>0</v>
          </cell>
          <cell r="U17">
            <v>0</v>
          </cell>
          <cell r="V17">
            <v>0</v>
          </cell>
          <cell r="W17">
            <v>0</v>
          </cell>
          <cell r="X17">
            <v>0</v>
          </cell>
          <cell r="Y17">
            <v>0</v>
          </cell>
          <cell r="Z17">
            <v>0</v>
          </cell>
          <cell r="AA17">
            <v>0</v>
          </cell>
          <cell r="AB17">
            <v>0</v>
          </cell>
          <cell r="AC17">
            <v>0</v>
          </cell>
          <cell r="AD17">
            <v>1</v>
          </cell>
          <cell r="AF17">
            <v>0.98955448374795951</v>
          </cell>
        </row>
        <row r="18">
          <cell r="A18" t="str">
            <v>328195607</v>
          </cell>
          <cell r="B18" t="str">
            <v>R27</v>
          </cell>
          <cell r="C18">
            <v>46</v>
          </cell>
          <cell r="D18" t="str">
            <v>AUXITEC TECHNOLOGIES</v>
          </cell>
          <cell r="F18">
            <v>3</v>
          </cell>
          <cell r="G18" t="str">
            <v>5829C</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9.4774225038971327</v>
          </cell>
        </row>
        <row r="19">
          <cell r="A19" t="str">
            <v>328725718</v>
          </cell>
          <cell r="B19" t="str">
            <v>R29</v>
          </cell>
          <cell r="C19">
            <v>66</v>
          </cell>
          <cell r="D19" t="str">
            <v>SPRING TECHNOLOGIES</v>
          </cell>
          <cell r="F19">
            <v>14</v>
          </cell>
          <cell r="G19" t="str">
            <v>6202A</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F19">
            <v>1.0030423035782348</v>
          </cell>
        </row>
        <row r="20">
          <cell r="A20" t="str">
            <v>338446628</v>
          </cell>
          <cell r="B20" t="str">
            <v>R12</v>
          </cell>
          <cell r="C20">
            <v>196</v>
          </cell>
          <cell r="D20" t="str">
            <v>AQUAPRODUCTION</v>
          </cell>
          <cell r="F20">
            <v>3</v>
          </cell>
          <cell r="G20" t="str">
            <v>2511Z</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F20">
            <v>8.9878068318813593</v>
          </cell>
        </row>
        <row r="21">
          <cell r="A21" t="str">
            <v>341769073</v>
          </cell>
          <cell r="B21" t="str">
            <v>R22</v>
          </cell>
          <cell r="C21">
            <v>1</v>
          </cell>
          <cell r="D21" t="str">
            <v>DYNAVET</v>
          </cell>
          <cell r="F21">
            <v>1</v>
          </cell>
          <cell r="G21" t="str">
            <v>329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F21">
            <v>9.4685281116966049</v>
          </cell>
        </row>
        <row r="22">
          <cell r="A22" t="str">
            <v>342662673</v>
          </cell>
          <cell r="B22" t="str">
            <v>R28</v>
          </cell>
          <cell r="C22">
            <v>61</v>
          </cell>
          <cell r="D22" t="str">
            <v>FORSK SAS</v>
          </cell>
          <cell r="F22">
            <v>12</v>
          </cell>
          <cell r="G22" t="str">
            <v>6120Z</v>
          </cell>
          <cell r="H22">
            <v>1</v>
          </cell>
          <cell r="I22">
            <v>0</v>
          </cell>
          <cell r="J22">
            <v>0</v>
          </cell>
          <cell r="K22">
            <v>1</v>
          </cell>
          <cell r="L22">
            <v>0</v>
          </cell>
          <cell r="M22">
            <v>0</v>
          </cell>
          <cell r="N22">
            <v>0</v>
          </cell>
          <cell r="O22">
            <v>0</v>
          </cell>
          <cell r="P22">
            <v>0</v>
          </cell>
          <cell r="Q22">
            <v>0</v>
          </cell>
          <cell r="R22">
            <v>0</v>
          </cell>
          <cell r="S22">
            <v>2</v>
          </cell>
          <cell r="T22">
            <v>0</v>
          </cell>
          <cell r="U22">
            <v>0</v>
          </cell>
          <cell r="V22">
            <v>0</v>
          </cell>
          <cell r="W22">
            <v>0</v>
          </cell>
          <cell r="X22">
            <v>0</v>
          </cell>
          <cell r="Y22">
            <v>0</v>
          </cell>
          <cell r="Z22">
            <v>0</v>
          </cell>
          <cell r="AA22">
            <v>0</v>
          </cell>
          <cell r="AB22">
            <v>0</v>
          </cell>
          <cell r="AC22">
            <v>0</v>
          </cell>
          <cell r="AD22">
            <v>2</v>
          </cell>
          <cell r="AF22">
            <v>0.95074083049553526</v>
          </cell>
        </row>
        <row r="23">
          <cell r="A23" t="str">
            <v>342827607</v>
          </cell>
          <cell r="B23" t="str">
            <v>R27</v>
          </cell>
          <cell r="C23">
            <v>23</v>
          </cell>
          <cell r="D23" t="str">
            <v>PDF SOLUTIONS SAS</v>
          </cell>
          <cell r="F23">
            <v>13</v>
          </cell>
          <cell r="G23" t="str">
            <v>5829B</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F23">
            <v>1.0103325515344781</v>
          </cell>
        </row>
        <row r="24">
          <cell r="A24" t="str">
            <v>343113320</v>
          </cell>
          <cell r="B24" t="str">
            <v>R14</v>
          </cell>
          <cell r="C24">
            <v>15</v>
          </cell>
          <cell r="D24" t="str">
            <v>VITY</v>
          </cell>
          <cell r="F24">
            <v>4</v>
          </cell>
          <cell r="G24" t="str">
            <v>2630Z</v>
          </cell>
          <cell r="H24">
            <v>0</v>
          </cell>
          <cell r="I24">
            <v>0</v>
          </cell>
          <cell r="J24">
            <v>0</v>
          </cell>
          <cell r="K24">
            <v>0</v>
          </cell>
          <cell r="L24">
            <v>1</v>
          </cell>
          <cell r="M24">
            <v>0</v>
          </cell>
          <cell r="N24">
            <v>0</v>
          </cell>
          <cell r="O24">
            <v>0</v>
          </cell>
          <cell r="P24">
            <v>0</v>
          </cell>
          <cell r="Q24">
            <v>0</v>
          </cell>
          <cell r="R24">
            <v>0</v>
          </cell>
          <cell r="S24">
            <v>1</v>
          </cell>
          <cell r="T24">
            <v>0</v>
          </cell>
          <cell r="U24">
            <v>0</v>
          </cell>
          <cell r="V24">
            <v>0</v>
          </cell>
          <cell r="W24">
            <v>0</v>
          </cell>
          <cell r="X24">
            <v>0</v>
          </cell>
          <cell r="Y24">
            <v>2</v>
          </cell>
          <cell r="Z24">
            <v>0</v>
          </cell>
          <cell r="AA24">
            <v>0</v>
          </cell>
          <cell r="AB24">
            <v>0</v>
          </cell>
          <cell r="AC24">
            <v>0</v>
          </cell>
          <cell r="AD24">
            <v>3</v>
          </cell>
          <cell r="AF24">
            <v>1.00063845292239</v>
          </cell>
        </row>
        <row r="25">
          <cell r="A25" t="str">
            <v>343340543</v>
          </cell>
          <cell r="B25" t="str">
            <v>R05</v>
          </cell>
          <cell r="C25">
            <v>71</v>
          </cell>
          <cell r="D25" t="str">
            <v>AUBRILAM</v>
          </cell>
          <cell r="F25">
            <v>3</v>
          </cell>
          <cell r="G25" t="str">
            <v>1629Z</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0.77203843972312547</v>
          </cell>
        </row>
        <row r="26">
          <cell r="A26" t="str">
            <v>344887013</v>
          </cell>
          <cell r="B26" t="str">
            <v>R29</v>
          </cell>
          <cell r="C26">
            <v>41</v>
          </cell>
          <cell r="D26" t="str">
            <v>INTERMEC ST</v>
          </cell>
          <cell r="F26">
            <v>24</v>
          </cell>
          <cell r="G26" t="str">
            <v>6202A</v>
          </cell>
          <cell r="H26">
            <v>0</v>
          </cell>
          <cell r="I26">
            <v>0</v>
          </cell>
          <cell r="J26">
            <v>0</v>
          </cell>
          <cell r="K26">
            <v>1</v>
          </cell>
          <cell r="L26">
            <v>0</v>
          </cell>
          <cell r="M26">
            <v>0</v>
          </cell>
          <cell r="N26">
            <v>0</v>
          </cell>
          <cell r="O26">
            <v>0</v>
          </cell>
          <cell r="P26">
            <v>0</v>
          </cell>
          <cell r="Q26">
            <v>0</v>
          </cell>
          <cell r="R26">
            <v>0</v>
          </cell>
          <cell r="S26">
            <v>1</v>
          </cell>
          <cell r="T26">
            <v>0</v>
          </cell>
          <cell r="U26">
            <v>0</v>
          </cell>
          <cell r="V26">
            <v>0</v>
          </cell>
          <cell r="W26">
            <v>0</v>
          </cell>
          <cell r="X26">
            <v>0</v>
          </cell>
          <cell r="Y26">
            <v>0</v>
          </cell>
          <cell r="Z26">
            <v>0</v>
          </cell>
          <cell r="AA26">
            <v>0</v>
          </cell>
          <cell r="AB26">
            <v>0</v>
          </cell>
          <cell r="AC26">
            <v>0</v>
          </cell>
          <cell r="AD26">
            <v>1</v>
          </cell>
          <cell r="AF26">
            <v>1.0048424997804832</v>
          </cell>
        </row>
        <row r="27">
          <cell r="A27" t="str">
            <v>344908009</v>
          </cell>
          <cell r="B27" t="str">
            <v>R30</v>
          </cell>
          <cell r="C27">
            <v>16</v>
          </cell>
          <cell r="D27" t="str">
            <v>CONTROLE MESURE SYSTEMES SA</v>
          </cell>
          <cell r="F27">
            <v>6</v>
          </cell>
          <cell r="G27" t="str">
            <v>7112B</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F27">
            <v>9.4419337314624325</v>
          </cell>
        </row>
        <row r="28">
          <cell r="A28" t="str">
            <v>348134040</v>
          </cell>
          <cell r="B28" t="str">
            <v>R18</v>
          </cell>
          <cell r="C28">
            <v>152</v>
          </cell>
          <cell r="D28" t="str">
            <v>VERGNET SA</v>
          </cell>
          <cell r="F28">
            <v>19</v>
          </cell>
          <cell r="G28" t="str">
            <v>2812Z</v>
          </cell>
          <cell r="H28">
            <v>0</v>
          </cell>
          <cell r="I28">
            <v>0</v>
          </cell>
          <cell r="J28">
            <v>0</v>
          </cell>
          <cell r="K28">
            <v>0</v>
          </cell>
          <cell r="L28">
            <v>0</v>
          </cell>
          <cell r="M28">
            <v>0</v>
          </cell>
          <cell r="N28">
            <v>0</v>
          </cell>
          <cell r="O28">
            <v>1</v>
          </cell>
          <cell r="P28">
            <v>0</v>
          </cell>
          <cell r="Q28">
            <v>0</v>
          </cell>
          <cell r="R28">
            <v>0</v>
          </cell>
          <cell r="S28">
            <v>1</v>
          </cell>
          <cell r="T28">
            <v>0</v>
          </cell>
          <cell r="U28">
            <v>0</v>
          </cell>
          <cell r="V28">
            <v>0</v>
          </cell>
          <cell r="W28">
            <v>0</v>
          </cell>
          <cell r="X28">
            <v>0</v>
          </cell>
          <cell r="Y28">
            <v>0</v>
          </cell>
          <cell r="Z28">
            <v>0</v>
          </cell>
          <cell r="AA28">
            <v>0</v>
          </cell>
          <cell r="AB28">
            <v>0</v>
          </cell>
          <cell r="AC28">
            <v>0</v>
          </cell>
          <cell r="AD28">
            <v>1</v>
          </cell>
          <cell r="AF28">
            <v>1.004478414717179</v>
          </cell>
        </row>
        <row r="29">
          <cell r="A29" t="str">
            <v>350534939</v>
          </cell>
          <cell r="B29" t="str">
            <v>R22</v>
          </cell>
          <cell r="C29">
            <v>183</v>
          </cell>
          <cell r="D29" t="str">
            <v>P.G.A ELECTRONIC</v>
          </cell>
          <cell r="F29">
            <v>13</v>
          </cell>
          <cell r="G29" t="str">
            <v>329</v>
          </cell>
          <cell r="H29">
            <v>0</v>
          </cell>
          <cell r="I29">
            <v>0</v>
          </cell>
          <cell r="J29">
            <v>0</v>
          </cell>
          <cell r="K29">
            <v>0</v>
          </cell>
          <cell r="L29">
            <v>0</v>
          </cell>
          <cell r="M29">
            <v>0</v>
          </cell>
          <cell r="N29">
            <v>0</v>
          </cell>
          <cell r="O29">
            <v>2</v>
          </cell>
          <cell r="P29">
            <v>0</v>
          </cell>
          <cell r="Q29">
            <v>0</v>
          </cell>
          <cell r="R29">
            <v>0</v>
          </cell>
          <cell r="S29">
            <v>2</v>
          </cell>
          <cell r="T29">
            <v>0</v>
          </cell>
          <cell r="U29">
            <v>0</v>
          </cell>
          <cell r="V29">
            <v>0</v>
          </cell>
          <cell r="W29">
            <v>0</v>
          </cell>
          <cell r="X29">
            <v>0</v>
          </cell>
          <cell r="Y29">
            <v>0</v>
          </cell>
          <cell r="Z29">
            <v>0</v>
          </cell>
          <cell r="AA29">
            <v>0</v>
          </cell>
          <cell r="AB29">
            <v>0</v>
          </cell>
          <cell r="AC29">
            <v>0</v>
          </cell>
          <cell r="AD29">
            <v>2</v>
          </cell>
          <cell r="AF29">
            <v>0.9844121420498656</v>
          </cell>
        </row>
        <row r="30">
          <cell r="A30" t="str">
            <v>351372677</v>
          </cell>
          <cell r="B30" t="str">
            <v>R09</v>
          </cell>
          <cell r="C30">
            <v>237</v>
          </cell>
          <cell r="D30" t="str">
            <v>HEXIS SA</v>
          </cell>
          <cell r="F30">
            <v>7</v>
          </cell>
          <cell r="G30" t="str">
            <v>222</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1</v>
          </cell>
          <cell r="Z30">
            <v>0</v>
          </cell>
          <cell r="AA30">
            <v>0</v>
          </cell>
          <cell r="AB30">
            <v>0</v>
          </cell>
          <cell r="AC30">
            <v>0</v>
          </cell>
          <cell r="AD30">
            <v>1</v>
          </cell>
          <cell r="AF30">
            <v>0.96119874367776825</v>
          </cell>
        </row>
        <row r="31">
          <cell r="A31" t="str">
            <v>377619150</v>
          </cell>
          <cell r="B31" t="str">
            <v>R27</v>
          </cell>
          <cell r="C31">
            <v>405</v>
          </cell>
          <cell r="D31" t="str">
            <v>GENERIX SA</v>
          </cell>
          <cell r="F31">
            <v>70</v>
          </cell>
          <cell r="G31" t="str">
            <v>5829A</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3</v>
          </cell>
          <cell r="AD31">
            <v>3</v>
          </cell>
          <cell r="AF31">
            <v>1.001667581883168</v>
          </cell>
        </row>
        <row r="32">
          <cell r="A32" t="str">
            <v>378538888</v>
          </cell>
          <cell r="B32" t="str">
            <v>R27</v>
          </cell>
          <cell r="C32">
            <v>8</v>
          </cell>
          <cell r="D32" t="str">
            <v>AGATHA C D SOFT</v>
          </cell>
          <cell r="F32">
            <v>3</v>
          </cell>
          <cell r="G32" t="str">
            <v>5829C</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F32">
            <v>9.5100293097397692</v>
          </cell>
        </row>
        <row r="33">
          <cell r="A33" t="str">
            <v>389316191</v>
          </cell>
          <cell r="B33" t="str">
            <v>R07</v>
          </cell>
          <cell r="C33">
            <v>90</v>
          </cell>
          <cell r="D33" t="str">
            <v>TOYO INK EUROPE SPECIALTY CHEMIC</v>
          </cell>
          <cell r="F33">
            <v>5</v>
          </cell>
          <cell r="G33" t="str">
            <v>2012Z</v>
          </cell>
          <cell r="H33">
            <v>0</v>
          </cell>
          <cell r="I33">
            <v>0</v>
          </cell>
          <cell r="J33">
            <v>0</v>
          </cell>
          <cell r="K33">
            <v>0</v>
          </cell>
          <cell r="L33">
            <v>0</v>
          </cell>
          <cell r="M33">
            <v>0</v>
          </cell>
          <cell r="N33">
            <v>0</v>
          </cell>
          <cell r="O33">
            <v>0</v>
          </cell>
          <cell r="P33">
            <v>0</v>
          </cell>
          <cell r="Q33">
            <v>1</v>
          </cell>
          <cell r="R33">
            <v>0</v>
          </cell>
          <cell r="S33">
            <v>1</v>
          </cell>
          <cell r="T33">
            <v>0</v>
          </cell>
          <cell r="U33">
            <v>0</v>
          </cell>
          <cell r="V33">
            <v>0</v>
          </cell>
          <cell r="W33">
            <v>0</v>
          </cell>
          <cell r="X33">
            <v>0</v>
          </cell>
          <cell r="Y33">
            <v>0</v>
          </cell>
          <cell r="Z33">
            <v>0</v>
          </cell>
          <cell r="AA33">
            <v>0</v>
          </cell>
          <cell r="AB33">
            <v>0</v>
          </cell>
          <cell r="AC33">
            <v>0</v>
          </cell>
          <cell r="AD33">
            <v>1</v>
          </cell>
          <cell r="AF33">
            <v>1.0033489828018609</v>
          </cell>
        </row>
        <row r="34">
          <cell r="A34" t="str">
            <v>380560581</v>
          </cell>
          <cell r="B34" t="str">
            <v>R22</v>
          </cell>
          <cell r="C34">
            <v>44</v>
          </cell>
          <cell r="D34" t="str">
            <v>SOC ELECTROTECHNIQUE INDUSTRIELL</v>
          </cell>
          <cell r="F34">
            <v>1</v>
          </cell>
          <cell r="G34" t="str">
            <v>329</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F34">
            <v>9.4685281116966049</v>
          </cell>
        </row>
        <row r="35">
          <cell r="A35" t="str">
            <v>382096451</v>
          </cell>
          <cell r="B35" t="str">
            <v>R29</v>
          </cell>
          <cell r="C35">
            <v>80</v>
          </cell>
          <cell r="D35" t="str">
            <v>PROLOGUE</v>
          </cell>
          <cell r="F35">
            <v>7</v>
          </cell>
          <cell r="G35" t="str">
            <v>6201Z</v>
          </cell>
          <cell r="H35">
            <v>2</v>
          </cell>
          <cell r="I35">
            <v>2</v>
          </cell>
          <cell r="J35">
            <v>0</v>
          </cell>
          <cell r="K35">
            <v>0</v>
          </cell>
          <cell r="L35">
            <v>0</v>
          </cell>
          <cell r="M35">
            <v>0</v>
          </cell>
          <cell r="N35">
            <v>0</v>
          </cell>
          <cell r="O35">
            <v>0</v>
          </cell>
          <cell r="P35">
            <v>0</v>
          </cell>
          <cell r="Q35">
            <v>0</v>
          </cell>
          <cell r="R35">
            <v>0</v>
          </cell>
          <cell r="S35">
            <v>2</v>
          </cell>
          <cell r="T35">
            <v>0</v>
          </cell>
          <cell r="U35">
            <v>0</v>
          </cell>
          <cell r="V35">
            <v>0</v>
          </cell>
          <cell r="W35">
            <v>0</v>
          </cell>
          <cell r="X35">
            <v>0</v>
          </cell>
          <cell r="Y35">
            <v>0</v>
          </cell>
          <cell r="Z35">
            <v>0</v>
          </cell>
          <cell r="AA35">
            <v>0</v>
          </cell>
          <cell r="AB35">
            <v>0</v>
          </cell>
          <cell r="AC35">
            <v>0</v>
          </cell>
          <cell r="AD35">
            <v>2</v>
          </cell>
          <cell r="AF35">
            <v>1.0015196954572629</v>
          </cell>
        </row>
        <row r="36">
          <cell r="A36" t="str">
            <v>382231991</v>
          </cell>
          <cell r="B36" t="str">
            <v>R13</v>
          </cell>
          <cell r="C36">
            <v>76</v>
          </cell>
          <cell r="D36" t="str">
            <v>ASSISTANCE TECH ETUDE MATER ELEC</v>
          </cell>
          <cell r="F36">
            <v>19</v>
          </cell>
          <cell r="G36" t="str">
            <v>2640Z</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2</v>
          </cell>
          <cell r="Z36">
            <v>0</v>
          </cell>
          <cell r="AA36">
            <v>0</v>
          </cell>
          <cell r="AB36">
            <v>0</v>
          </cell>
          <cell r="AC36">
            <v>0</v>
          </cell>
          <cell r="AD36">
            <v>2</v>
          </cell>
          <cell r="AF36">
            <v>0.93614763133309054</v>
          </cell>
        </row>
        <row r="37">
          <cell r="A37" t="str">
            <v>388923203</v>
          </cell>
          <cell r="B37" t="str">
            <v>R08</v>
          </cell>
          <cell r="C37">
            <v>21</v>
          </cell>
          <cell r="D37" t="str">
            <v>BIO VETO TESTS</v>
          </cell>
          <cell r="F37">
            <v>2</v>
          </cell>
          <cell r="G37" t="str">
            <v>2120Z</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9.4949208985475142</v>
          </cell>
        </row>
        <row r="38">
          <cell r="A38" t="str">
            <v>394900153</v>
          </cell>
          <cell r="B38" t="str">
            <v>R15</v>
          </cell>
          <cell r="C38">
            <v>13</v>
          </cell>
          <cell r="D38" t="str">
            <v>VISUOL TECHNOLOGIES</v>
          </cell>
          <cell r="F38">
            <v>7</v>
          </cell>
          <cell r="G38" t="str">
            <v>2651B</v>
          </cell>
          <cell r="H38">
            <v>0</v>
          </cell>
          <cell r="I38">
            <v>0</v>
          </cell>
          <cell r="J38">
            <v>0</v>
          </cell>
          <cell r="K38">
            <v>0</v>
          </cell>
          <cell r="L38">
            <v>0</v>
          </cell>
          <cell r="M38">
            <v>0</v>
          </cell>
          <cell r="N38">
            <v>0</v>
          </cell>
          <cell r="O38">
            <v>0</v>
          </cell>
          <cell r="P38">
            <v>0</v>
          </cell>
          <cell r="Q38">
            <v>0</v>
          </cell>
          <cell r="R38">
            <v>0</v>
          </cell>
          <cell r="S38">
            <v>0</v>
          </cell>
          <cell r="T38">
            <v>1</v>
          </cell>
          <cell r="U38">
            <v>0</v>
          </cell>
          <cell r="V38">
            <v>0</v>
          </cell>
          <cell r="W38">
            <v>0</v>
          </cell>
          <cell r="X38">
            <v>0</v>
          </cell>
          <cell r="Y38">
            <v>0</v>
          </cell>
          <cell r="Z38">
            <v>0</v>
          </cell>
          <cell r="AA38">
            <v>0</v>
          </cell>
          <cell r="AB38">
            <v>0</v>
          </cell>
          <cell r="AC38">
            <v>0</v>
          </cell>
          <cell r="AD38">
            <v>1</v>
          </cell>
          <cell r="AF38">
            <v>1.0152317272962701</v>
          </cell>
        </row>
        <row r="39">
          <cell r="A39" t="str">
            <v>395083504</v>
          </cell>
          <cell r="B39" t="str">
            <v>R31</v>
          </cell>
          <cell r="C39">
            <v>102</v>
          </cell>
          <cell r="D39" t="str">
            <v>CAPITAL FUND MANAGEMENT</v>
          </cell>
          <cell r="F39">
            <v>57</v>
          </cell>
          <cell r="G39" t="str">
            <v>6430Z</v>
          </cell>
          <cell r="H39">
            <v>1</v>
          </cell>
          <cell r="I39">
            <v>0</v>
          </cell>
          <cell r="J39">
            <v>0</v>
          </cell>
          <cell r="K39">
            <v>1</v>
          </cell>
          <cell r="L39">
            <v>0</v>
          </cell>
          <cell r="M39">
            <v>0</v>
          </cell>
          <cell r="N39">
            <v>0</v>
          </cell>
          <cell r="O39">
            <v>0</v>
          </cell>
          <cell r="P39">
            <v>0</v>
          </cell>
          <cell r="Q39">
            <v>0</v>
          </cell>
          <cell r="R39">
            <v>0</v>
          </cell>
          <cell r="S39">
            <v>2</v>
          </cell>
          <cell r="T39">
            <v>0</v>
          </cell>
          <cell r="U39">
            <v>0</v>
          </cell>
          <cell r="V39">
            <v>0</v>
          </cell>
          <cell r="W39">
            <v>0</v>
          </cell>
          <cell r="X39">
            <v>0</v>
          </cell>
          <cell r="Y39">
            <v>2</v>
          </cell>
          <cell r="Z39">
            <v>0</v>
          </cell>
          <cell r="AA39">
            <v>0</v>
          </cell>
          <cell r="AB39">
            <v>0</v>
          </cell>
          <cell r="AC39">
            <v>0</v>
          </cell>
          <cell r="AD39">
            <v>4</v>
          </cell>
          <cell r="AF39">
            <v>4.2542837774875251</v>
          </cell>
        </row>
        <row r="40">
          <cell r="A40" t="str">
            <v>398340190</v>
          </cell>
          <cell r="B40" t="str">
            <v>R18</v>
          </cell>
          <cell r="C40">
            <v>366</v>
          </cell>
          <cell r="D40" t="str">
            <v>WILO INTEC</v>
          </cell>
          <cell r="F40">
            <v>7</v>
          </cell>
          <cell r="G40" t="str">
            <v>2813Z</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F40">
            <v>0.99977057718141094</v>
          </cell>
        </row>
        <row r="41">
          <cell r="A41" t="str">
            <v>398460261</v>
          </cell>
          <cell r="B41" t="str">
            <v>R04</v>
          </cell>
          <cell r="C41">
            <v>85</v>
          </cell>
          <cell r="D41" t="str">
            <v>COUSIN BIOTECH</v>
          </cell>
          <cell r="F41">
            <v>10</v>
          </cell>
          <cell r="G41" t="str">
            <v>1396Z</v>
          </cell>
          <cell r="H41">
            <v>0</v>
          </cell>
          <cell r="I41">
            <v>0</v>
          </cell>
          <cell r="J41">
            <v>1</v>
          </cell>
          <cell r="K41">
            <v>2</v>
          </cell>
          <cell r="L41">
            <v>0</v>
          </cell>
          <cell r="M41">
            <v>0</v>
          </cell>
          <cell r="N41">
            <v>0</v>
          </cell>
          <cell r="O41">
            <v>0</v>
          </cell>
          <cell r="P41">
            <v>0</v>
          </cell>
          <cell r="Q41">
            <v>0</v>
          </cell>
          <cell r="R41">
            <v>0</v>
          </cell>
          <cell r="S41">
            <v>3</v>
          </cell>
          <cell r="T41">
            <v>1</v>
          </cell>
          <cell r="U41">
            <v>0</v>
          </cell>
          <cell r="V41">
            <v>0</v>
          </cell>
          <cell r="W41">
            <v>0</v>
          </cell>
          <cell r="X41">
            <v>0</v>
          </cell>
          <cell r="Y41">
            <v>0</v>
          </cell>
          <cell r="Z41">
            <v>0</v>
          </cell>
          <cell r="AA41">
            <v>0</v>
          </cell>
          <cell r="AB41">
            <v>0</v>
          </cell>
          <cell r="AC41">
            <v>0</v>
          </cell>
          <cell r="AD41">
            <v>4</v>
          </cell>
          <cell r="AF41">
            <v>0.59958596321202007</v>
          </cell>
        </row>
        <row r="42">
          <cell r="A42" t="str">
            <v>399412683</v>
          </cell>
          <cell r="B42" t="str">
            <v>R07</v>
          </cell>
          <cell r="C42">
            <v>80</v>
          </cell>
          <cell r="D42" t="str">
            <v>ACTION PIN</v>
          </cell>
          <cell r="F42">
            <v>1</v>
          </cell>
          <cell r="G42" t="str">
            <v>2041Z</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F42">
            <v>1.0010766803763453</v>
          </cell>
        </row>
        <row r="43">
          <cell r="A43" t="str">
            <v>399467927</v>
          </cell>
          <cell r="B43" t="str">
            <v>R27</v>
          </cell>
          <cell r="C43">
            <v>175</v>
          </cell>
          <cell r="D43" t="str">
            <v>COHERIS</v>
          </cell>
          <cell r="F43">
            <v>62</v>
          </cell>
          <cell r="G43" t="str">
            <v>5829C</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F43">
            <v>1.0245051807768548</v>
          </cell>
        </row>
        <row r="44">
          <cell r="A44" t="str">
            <v>399591247</v>
          </cell>
          <cell r="B44" t="str">
            <v>R16</v>
          </cell>
          <cell r="C44">
            <v>2</v>
          </cell>
          <cell r="D44" t="str">
            <v>TAM TELESANTE</v>
          </cell>
          <cell r="F44">
            <v>2</v>
          </cell>
          <cell r="G44" t="str">
            <v>2660Z</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F44">
            <v>1.0189464476001173</v>
          </cell>
        </row>
        <row r="45">
          <cell r="A45" t="str">
            <v>399693811</v>
          </cell>
          <cell r="B45" t="str">
            <v>R08</v>
          </cell>
          <cell r="C45">
            <v>56</v>
          </cell>
          <cell r="D45" t="str">
            <v>ONCODESIGN</v>
          </cell>
          <cell r="F45">
            <v>10</v>
          </cell>
          <cell r="G45" t="str">
            <v>21</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F45">
            <v>1.0066523370438856</v>
          </cell>
        </row>
        <row r="46">
          <cell r="A46" t="str">
            <v>400357687</v>
          </cell>
          <cell r="B46" t="str">
            <v>R08</v>
          </cell>
          <cell r="C46">
            <v>15</v>
          </cell>
          <cell r="D46" t="str">
            <v>CLL PHARMA</v>
          </cell>
          <cell r="F46">
            <v>7</v>
          </cell>
          <cell r="G46" t="str">
            <v>2120Z</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F46">
            <v>1.0055224485058802</v>
          </cell>
        </row>
        <row r="47">
          <cell r="A47" t="str">
            <v>402261234</v>
          </cell>
          <cell r="B47" t="str">
            <v>R17</v>
          </cell>
          <cell r="C47">
            <v>178</v>
          </cell>
          <cell r="D47" t="str">
            <v>JDS UNIPHASE France SAS</v>
          </cell>
          <cell r="F47">
            <v>36</v>
          </cell>
          <cell r="G47" t="str">
            <v>2711Z</v>
          </cell>
          <cell r="H47">
            <v>0</v>
          </cell>
          <cell r="I47">
            <v>0</v>
          </cell>
          <cell r="J47">
            <v>0</v>
          </cell>
          <cell r="K47">
            <v>1</v>
          </cell>
          <cell r="L47">
            <v>0</v>
          </cell>
          <cell r="M47">
            <v>0</v>
          </cell>
          <cell r="N47">
            <v>0</v>
          </cell>
          <cell r="O47">
            <v>0</v>
          </cell>
          <cell r="P47">
            <v>0</v>
          </cell>
          <cell r="Q47">
            <v>0</v>
          </cell>
          <cell r="R47">
            <v>0</v>
          </cell>
          <cell r="S47">
            <v>1</v>
          </cell>
          <cell r="T47">
            <v>0</v>
          </cell>
          <cell r="U47">
            <v>0</v>
          </cell>
          <cell r="V47">
            <v>0</v>
          </cell>
          <cell r="W47">
            <v>0</v>
          </cell>
          <cell r="X47">
            <v>0</v>
          </cell>
          <cell r="Y47">
            <v>0</v>
          </cell>
          <cell r="Z47">
            <v>0</v>
          </cell>
          <cell r="AA47">
            <v>0</v>
          </cell>
          <cell r="AB47">
            <v>0</v>
          </cell>
          <cell r="AC47">
            <v>0</v>
          </cell>
          <cell r="AD47">
            <v>1</v>
          </cell>
          <cell r="AF47">
            <v>1.0477586736384912</v>
          </cell>
        </row>
        <row r="48">
          <cell r="A48" t="str">
            <v>402414205</v>
          </cell>
          <cell r="B48" t="str">
            <v>R29</v>
          </cell>
          <cell r="C48">
            <v>7</v>
          </cell>
          <cell r="D48" t="str">
            <v>TEMENTO SYSTEMS SAS</v>
          </cell>
          <cell r="F48">
            <v>4</v>
          </cell>
          <cell r="G48" t="str">
            <v>6201Z</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F48">
            <v>9.4864373497012444</v>
          </cell>
        </row>
        <row r="49">
          <cell r="A49" t="str">
            <v>402523088</v>
          </cell>
          <cell r="B49" t="str">
            <v>R13</v>
          </cell>
          <cell r="C49">
            <v>100</v>
          </cell>
          <cell r="D49" t="str">
            <v>3D PLUS</v>
          </cell>
          <cell r="F49">
            <v>7</v>
          </cell>
          <cell r="G49" t="str">
            <v>2611Z</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F49">
            <v>1.0389828280872926</v>
          </cell>
        </row>
        <row r="50">
          <cell r="A50" t="str">
            <v>408024578</v>
          </cell>
          <cell r="B50" t="str">
            <v>R13</v>
          </cell>
          <cell r="C50">
            <v>57</v>
          </cell>
          <cell r="D50" t="str">
            <v>NETGEM</v>
          </cell>
          <cell r="F50">
            <v>18</v>
          </cell>
          <cell r="G50" t="str">
            <v>2620Z</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F50">
            <v>0.96883833680451736</v>
          </cell>
        </row>
        <row r="51">
          <cell r="A51" t="str">
            <v>408594968</v>
          </cell>
          <cell r="B51" t="str">
            <v>R30</v>
          </cell>
          <cell r="C51">
            <v>36</v>
          </cell>
          <cell r="D51" t="str">
            <v>SCALEO CHIP SA</v>
          </cell>
          <cell r="F51">
            <v>23</v>
          </cell>
          <cell r="G51" t="str">
            <v>7219Z</v>
          </cell>
          <cell r="H51">
            <v>1</v>
          </cell>
          <cell r="I51">
            <v>0</v>
          </cell>
          <cell r="J51">
            <v>0</v>
          </cell>
          <cell r="K51">
            <v>6</v>
          </cell>
          <cell r="L51">
            <v>0</v>
          </cell>
          <cell r="M51">
            <v>0</v>
          </cell>
          <cell r="N51">
            <v>0</v>
          </cell>
          <cell r="O51">
            <v>0</v>
          </cell>
          <cell r="P51">
            <v>0</v>
          </cell>
          <cell r="Q51">
            <v>0</v>
          </cell>
          <cell r="R51">
            <v>0</v>
          </cell>
          <cell r="S51">
            <v>7</v>
          </cell>
          <cell r="T51">
            <v>0</v>
          </cell>
          <cell r="U51">
            <v>0</v>
          </cell>
          <cell r="V51">
            <v>0</v>
          </cell>
          <cell r="W51">
            <v>0</v>
          </cell>
          <cell r="X51">
            <v>0</v>
          </cell>
          <cell r="Y51">
            <v>0</v>
          </cell>
          <cell r="Z51">
            <v>0</v>
          </cell>
          <cell r="AA51">
            <v>0</v>
          </cell>
          <cell r="AB51">
            <v>0</v>
          </cell>
          <cell r="AC51">
            <v>0</v>
          </cell>
          <cell r="AD51">
            <v>7</v>
          </cell>
          <cell r="AF51">
            <v>0.99006524356195247</v>
          </cell>
        </row>
        <row r="52">
          <cell r="A52" t="str">
            <v>417250271</v>
          </cell>
          <cell r="B52" t="str">
            <v>R09</v>
          </cell>
          <cell r="C52">
            <v>261</v>
          </cell>
          <cell r="D52" t="str">
            <v>ESPA</v>
          </cell>
          <cell r="F52">
            <v>8</v>
          </cell>
          <cell r="G52" t="str">
            <v>2219Z</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1</v>
          </cell>
          <cell r="AD52">
            <v>1</v>
          </cell>
          <cell r="AF52">
            <v>9.7694378256245926</v>
          </cell>
        </row>
        <row r="53">
          <cell r="A53" t="str">
            <v>544500432</v>
          </cell>
          <cell r="B53" t="str">
            <v>R04</v>
          </cell>
          <cell r="C53">
            <v>46</v>
          </cell>
          <cell r="D53" t="str">
            <v>JULIEN FAURE SAS</v>
          </cell>
          <cell r="F53">
            <v>1</v>
          </cell>
          <cell r="G53" t="str">
            <v>1396Z</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F53">
            <v>1.2713893169326722</v>
          </cell>
        </row>
        <row r="54">
          <cell r="A54" t="str">
            <v>562076117</v>
          </cell>
          <cell r="B54" t="str">
            <v>R18</v>
          </cell>
          <cell r="C54">
            <v>288</v>
          </cell>
          <cell r="D54" t="str">
            <v>SOC ANCIENS ETABL L GEISMAR</v>
          </cell>
          <cell r="F54">
            <v>4</v>
          </cell>
          <cell r="G54" t="str">
            <v>289</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1</v>
          </cell>
          <cell r="AD54">
            <v>1</v>
          </cell>
          <cell r="AF54">
            <v>1.0015666364993958</v>
          </cell>
        </row>
        <row r="55">
          <cell r="A55" t="str">
            <v>615820776</v>
          </cell>
          <cell r="B55" t="str">
            <v>R03</v>
          </cell>
          <cell r="C55">
            <v>813</v>
          </cell>
          <cell r="D55" t="str">
            <v>CONTINENTALE NUTRITION</v>
          </cell>
          <cell r="F55">
            <v>4</v>
          </cell>
          <cell r="G55" t="str">
            <v>1092Z</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F55">
            <v>1.0172296427121432</v>
          </cell>
        </row>
        <row r="56">
          <cell r="A56" t="str">
            <v>682031224</v>
          </cell>
          <cell r="B56" t="str">
            <v>R07</v>
          </cell>
          <cell r="C56">
            <v>58</v>
          </cell>
          <cell r="D56" t="str">
            <v>ORAPI SA</v>
          </cell>
          <cell r="F56">
            <v>5</v>
          </cell>
          <cell r="G56" t="str">
            <v>2014Z</v>
          </cell>
          <cell r="H56">
            <v>0</v>
          </cell>
          <cell r="I56">
            <v>0</v>
          </cell>
          <cell r="J56">
            <v>0</v>
          </cell>
          <cell r="K56">
            <v>1</v>
          </cell>
          <cell r="L56">
            <v>0</v>
          </cell>
          <cell r="M56">
            <v>0</v>
          </cell>
          <cell r="N56">
            <v>0</v>
          </cell>
          <cell r="O56">
            <v>0</v>
          </cell>
          <cell r="P56">
            <v>0</v>
          </cell>
          <cell r="Q56">
            <v>0</v>
          </cell>
          <cell r="R56">
            <v>0</v>
          </cell>
          <cell r="S56">
            <v>1</v>
          </cell>
          <cell r="T56">
            <v>0</v>
          </cell>
          <cell r="U56">
            <v>0</v>
          </cell>
          <cell r="V56">
            <v>0</v>
          </cell>
          <cell r="W56">
            <v>0</v>
          </cell>
          <cell r="X56">
            <v>0</v>
          </cell>
          <cell r="Y56">
            <v>0</v>
          </cell>
          <cell r="Z56">
            <v>0</v>
          </cell>
          <cell r="AA56">
            <v>0</v>
          </cell>
          <cell r="AB56">
            <v>0</v>
          </cell>
          <cell r="AC56">
            <v>0</v>
          </cell>
          <cell r="AD56">
            <v>1</v>
          </cell>
          <cell r="AF56">
            <v>9.5020545236836131</v>
          </cell>
        </row>
        <row r="57">
          <cell r="A57" t="str">
            <v>707280491</v>
          </cell>
          <cell r="B57" t="str">
            <v>R05</v>
          </cell>
          <cell r="C57">
            <v>10</v>
          </cell>
          <cell r="D57" t="str">
            <v>GP PRODUCTION</v>
          </cell>
          <cell r="F57">
            <v>1</v>
          </cell>
          <cell r="G57" t="str">
            <v>1610A</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F57">
            <v>8.6729054002355284</v>
          </cell>
        </row>
        <row r="58">
          <cell r="A58" t="str">
            <v>722721339</v>
          </cell>
          <cell r="B58" t="str">
            <v>R09</v>
          </cell>
          <cell r="C58">
            <v>309</v>
          </cell>
          <cell r="D58" t="str">
            <v>TECHNOFLEX</v>
          </cell>
          <cell r="F58">
            <v>4</v>
          </cell>
          <cell r="G58" t="str">
            <v>2222Z</v>
          </cell>
          <cell r="H58">
            <v>0</v>
          </cell>
          <cell r="I58">
            <v>0</v>
          </cell>
          <cell r="J58">
            <v>0</v>
          </cell>
          <cell r="K58">
            <v>1</v>
          </cell>
          <cell r="L58">
            <v>0</v>
          </cell>
          <cell r="M58">
            <v>0</v>
          </cell>
          <cell r="N58">
            <v>0</v>
          </cell>
          <cell r="O58">
            <v>0</v>
          </cell>
          <cell r="P58">
            <v>0</v>
          </cell>
          <cell r="Q58">
            <v>0</v>
          </cell>
          <cell r="R58">
            <v>0</v>
          </cell>
          <cell r="S58">
            <v>1</v>
          </cell>
          <cell r="T58">
            <v>0</v>
          </cell>
          <cell r="U58">
            <v>1</v>
          </cell>
          <cell r="V58">
            <v>1</v>
          </cell>
          <cell r="W58">
            <v>0</v>
          </cell>
          <cell r="X58">
            <v>0</v>
          </cell>
          <cell r="Y58">
            <v>0</v>
          </cell>
          <cell r="Z58">
            <v>0</v>
          </cell>
          <cell r="AA58">
            <v>0</v>
          </cell>
          <cell r="AB58">
            <v>0</v>
          </cell>
          <cell r="AC58">
            <v>0</v>
          </cell>
          <cell r="AD58">
            <v>2</v>
          </cell>
          <cell r="AF58">
            <v>1.0151222515306737</v>
          </cell>
        </row>
        <row r="59">
          <cell r="A59" t="str">
            <v>724801808</v>
          </cell>
          <cell r="B59" t="str">
            <v>R01</v>
          </cell>
          <cell r="C59">
            <v>49</v>
          </cell>
          <cell r="D59" t="str">
            <v>GALOR FRANCE</v>
          </cell>
          <cell r="F59">
            <v>2</v>
          </cell>
          <cell r="G59" t="str">
            <v>0147Z</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F59">
            <v>1.0040510703968546</v>
          </cell>
        </row>
        <row r="60">
          <cell r="A60" t="str">
            <v>769800830</v>
          </cell>
          <cell r="B60" t="str">
            <v>R18</v>
          </cell>
          <cell r="C60">
            <v>28</v>
          </cell>
          <cell r="D60" t="str">
            <v>HAMPIAUX SAS</v>
          </cell>
          <cell r="F60">
            <v>1</v>
          </cell>
          <cell r="G60" t="str">
            <v>2829B</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9.483710179752709</v>
          </cell>
        </row>
        <row r="61">
          <cell r="A61" t="str">
            <v>781229406</v>
          </cell>
          <cell r="B61" t="str">
            <v>R04</v>
          </cell>
          <cell r="C61">
            <v>36</v>
          </cell>
          <cell r="D61" t="str">
            <v>ETS A DESCHAMPS ET F</v>
          </cell>
          <cell r="F61">
            <v>5</v>
          </cell>
          <cell r="G61" t="str">
            <v>1320Z</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F61">
            <v>0.66169882133506719</v>
          </cell>
        </row>
        <row r="62">
          <cell r="A62" t="str">
            <v>863500294</v>
          </cell>
          <cell r="B62" t="str">
            <v>R18</v>
          </cell>
          <cell r="C62">
            <v>89</v>
          </cell>
          <cell r="D62" t="str">
            <v>ACEMO SAS</v>
          </cell>
          <cell r="F62">
            <v>3</v>
          </cell>
          <cell r="G62" t="str">
            <v>2830Z</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1</v>
          </cell>
          <cell r="Z62">
            <v>0</v>
          </cell>
          <cell r="AA62">
            <v>0</v>
          </cell>
          <cell r="AB62">
            <v>0</v>
          </cell>
          <cell r="AC62">
            <v>0</v>
          </cell>
          <cell r="AD62">
            <v>1</v>
          </cell>
          <cell r="AF62">
            <v>1.00117468735508</v>
          </cell>
        </row>
        <row r="63">
          <cell r="A63" t="str">
            <v>950596429</v>
          </cell>
          <cell r="B63" t="str">
            <v>R20</v>
          </cell>
          <cell r="C63">
            <v>466</v>
          </cell>
          <cell r="D63" t="str">
            <v>DUFOUR YACHTS</v>
          </cell>
          <cell r="F63">
            <v>1</v>
          </cell>
          <cell r="G63" t="str">
            <v>3012Z</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F63">
            <v>1.0080820106307313</v>
          </cell>
        </row>
        <row r="64">
          <cell r="A64" t="str">
            <v>318918851</v>
          </cell>
          <cell r="B64" t="str">
            <v>R27</v>
          </cell>
          <cell r="C64">
            <v>77</v>
          </cell>
          <cell r="D64" t="str">
            <v>4D</v>
          </cell>
          <cell r="F64">
            <v>27</v>
          </cell>
          <cell r="G64" t="str">
            <v>5829B</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1</v>
          </cell>
          <cell r="Z64">
            <v>0</v>
          </cell>
          <cell r="AA64">
            <v>0</v>
          </cell>
          <cell r="AB64">
            <v>0</v>
          </cell>
          <cell r="AC64">
            <v>0</v>
          </cell>
          <cell r="AD64">
            <v>1</v>
          </cell>
          <cell r="AF64">
            <v>1.0254166059231233</v>
          </cell>
        </row>
        <row r="65">
          <cell r="A65" t="str">
            <v>322415597</v>
          </cell>
          <cell r="B65" t="str">
            <v>R18</v>
          </cell>
          <cell r="C65">
            <v>16</v>
          </cell>
          <cell r="D65" t="str">
            <v>LIMA</v>
          </cell>
          <cell r="F65">
            <v>1</v>
          </cell>
          <cell r="G65" t="str">
            <v>2893Z</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F65">
            <v>9.483710179752709</v>
          </cell>
        </row>
        <row r="66">
          <cell r="A66" t="str">
            <v>324578277</v>
          </cell>
          <cell r="B66" t="str">
            <v>R18</v>
          </cell>
          <cell r="C66">
            <v>105</v>
          </cell>
          <cell r="D66" t="str">
            <v>SOCIETE INDUSTRIELLE DE LACANCHE</v>
          </cell>
          <cell r="F66">
            <v>1</v>
          </cell>
          <cell r="G66" t="str">
            <v>2893Z</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F66">
            <v>1.0003913691722266</v>
          </cell>
        </row>
        <row r="67">
          <cell r="A67" t="str">
            <v>325396471</v>
          </cell>
          <cell r="B67" t="str">
            <v>R21</v>
          </cell>
          <cell r="C67">
            <v>166</v>
          </cell>
          <cell r="D67" t="str">
            <v>CORSE COMPOSITES AERONAUTIQUES</v>
          </cell>
          <cell r="F67">
            <v>18</v>
          </cell>
          <cell r="G67" t="str">
            <v>3030Z</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5</v>
          </cell>
          <cell r="Z67">
            <v>0</v>
          </cell>
          <cell r="AA67">
            <v>0</v>
          </cell>
          <cell r="AB67">
            <v>0</v>
          </cell>
          <cell r="AC67">
            <v>0</v>
          </cell>
          <cell r="AD67">
            <v>5</v>
          </cell>
          <cell r="AF67">
            <v>1.0032444085577386</v>
          </cell>
        </row>
        <row r="68">
          <cell r="A68" t="str">
            <v>326134699</v>
          </cell>
          <cell r="B68" t="str">
            <v>R22</v>
          </cell>
          <cell r="C68">
            <v>37</v>
          </cell>
          <cell r="D68" t="str">
            <v>LEROY AUTOMATION SAS</v>
          </cell>
          <cell r="F68">
            <v>10</v>
          </cell>
          <cell r="G68" t="str">
            <v>329</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1</v>
          </cell>
          <cell r="Z68">
            <v>0</v>
          </cell>
          <cell r="AA68">
            <v>0</v>
          </cell>
          <cell r="AB68">
            <v>0</v>
          </cell>
          <cell r="AC68">
            <v>0</v>
          </cell>
          <cell r="AD68">
            <v>1</v>
          </cell>
          <cell r="AF68">
            <v>0.98798180746018871</v>
          </cell>
        </row>
        <row r="69">
          <cell r="A69" t="str">
            <v>410107882</v>
          </cell>
          <cell r="B69" t="str">
            <v>R05</v>
          </cell>
          <cell r="C69">
            <v>150</v>
          </cell>
          <cell r="D69" t="str">
            <v>DIAM BOUCHAGE</v>
          </cell>
          <cell r="F69">
            <v>3</v>
          </cell>
          <cell r="G69" t="str">
            <v>1629Z</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F69">
            <v>1.0017906732277184</v>
          </cell>
        </row>
        <row r="70">
          <cell r="A70" t="str">
            <v>338131089</v>
          </cell>
          <cell r="B70" t="str">
            <v>R18</v>
          </cell>
          <cell r="C70">
            <v>50</v>
          </cell>
          <cell r="D70" t="str">
            <v>SMIAS INDUSTRIE</v>
          </cell>
          <cell r="F70">
            <v>2</v>
          </cell>
          <cell r="G70" t="str">
            <v>2899B</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F70">
            <v>1.0007829316016368</v>
          </cell>
        </row>
        <row r="71">
          <cell r="A71" t="str">
            <v>347907289</v>
          </cell>
          <cell r="B71" t="str">
            <v>R01</v>
          </cell>
          <cell r="C71">
            <v>5</v>
          </cell>
          <cell r="D71" t="str">
            <v>LANDATA COBIPORC</v>
          </cell>
          <cell r="F71">
            <v>3</v>
          </cell>
          <cell r="G71" t="str">
            <v>0162Z</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0.99831771395521984</v>
          </cell>
        </row>
        <row r="72">
          <cell r="A72" t="str">
            <v>352600209</v>
          </cell>
          <cell r="B72" t="str">
            <v>R22</v>
          </cell>
          <cell r="C72">
            <v>243</v>
          </cell>
          <cell r="D72" t="str">
            <v>IMV TECHNOLOGIES</v>
          </cell>
          <cell r="F72">
            <v>30</v>
          </cell>
          <cell r="G72" t="str">
            <v>3250B</v>
          </cell>
          <cell r="H72">
            <v>1</v>
          </cell>
          <cell r="I72">
            <v>0</v>
          </cell>
          <cell r="J72">
            <v>0</v>
          </cell>
          <cell r="K72">
            <v>0</v>
          </cell>
          <cell r="L72">
            <v>0</v>
          </cell>
          <cell r="M72">
            <v>0</v>
          </cell>
          <cell r="N72">
            <v>0</v>
          </cell>
          <cell r="O72">
            <v>0</v>
          </cell>
          <cell r="P72">
            <v>0</v>
          </cell>
          <cell r="Q72">
            <v>0</v>
          </cell>
          <cell r="R72">
            <v>0</v>
          </cell>
          <cell r="S72">
            <v>1</v>
          </cell>
          <cell r="T72">
            <v>0</v>
          </cell>
          <cell r="U72">
            <v>0</v>
          </cell>
          <cell r="V72">
            <v>0</v>
          </cell>
          <cell r="W72">
            <v>0</v>
          </cell>
          <cell r="X72">
            <v>0</v>
          </cell>
          <cell r="Y72">
            <v>0</v>
          </cell>
          <cell r="Z72">
            <v>0</v>
          </cell>
          <cell r="AA72">
            <v>0</v>
          </cell>
          <cell r="AB72">
            <v>0</v>
          </cell>
          <cell r="AC72">
            <v>4</v>
          </cell>
          <cell r="AD72">
            <v>5</v>
          </cell>
          <cell r="AF72">
            <v>1.0293100762369201</v>
          </cell>
        </row>
        <row r="73">
          <cell r="A73" t="str">
            <v>353281561</v>
          </cell>
          <cell r="B73" t="str">
            <v>R27</v>
          </cell>
          <cell r="C73">
            <v>29</v>
          </cell>
          <cell r="D73" t="str">
            <v>ABSYSS</v>
          </cell>
          <cell r="F73">
            <v>4</v>
          </cell>
          <cell r="G73" t="str">
            <v>5829A</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F73">
            <v>1.0042263402661875</v>
          </cell>
        </row>
        <row r="74">
          <cell r="A74" t="str">
            <v>353786841</v>
          </cell>
          <cell r="B74" t="str">
            <v>R03</v>
          </cell>
          <cell r="C74">
            <v>600</v>
          </cell>
          <cell r="D74" t="str">
            <v>CITE MARINE</v>
          </cell>
          <cell r="F74">
            <v>4</v>
          </cell>
          <cell r="G74" t="str">
            <v>1085Z</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F74">
            <v>9.8508316537775755</v>
          </cell>
        </row>
        <row r="75">
          <cell r="A75" t="str">
            <v>312424187</v>
          </cell>
          <cell r="B75" t="str">
            <v>R17</v>
          </cell>
          <cell r="C75">
            <v>30</v>
          </cell>
          <cell r="D75" t="str">
            <v>CHARVET INDUSTRIES</v>
          </cell>
          <cell r="F75">
            <v>2</v>
          </cell>
          <cell r="G75" t="str">
            <v>2740Z</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F75">
            <v>9.5192186618197088</v>
          </cell>
        </row>
        <row r="76">
          <cell r="A76" t="str">
            <v>389156506</v>
          </cell>
          <cell r="B76" t="str">
            <v>R30</v>
          </cell>
          <cell r="C76">
            <v>7</v>
          </cell>
          <cell r="D76" t="str">
            <v>EURO ADOUR SYSTEMES</v>
          </cell>
          <cell r="F76">
            <v>1</v>
          </cell>
          <cell r="G76" t="str">
            <v>7112B</v>
          </cell>
          <cell r="H76">
            <v>0</v>
          </cell>
          <cell r="I76">
            <v>0</v>
          </cell>
          <cell r="J76">
            <v>0</v>
          </cell>
          <cell r="K76">
            <v>1</v>
          </cell>
          <cell r="L76">
            <v>0</v>
          </cell>
          <cell r="M76">
            <v>0</v>
          </cell>
          <cell r="N76">
            <v>0</v>
          </cell>
          <cell r="O76">
            <v>0</v>
          </cell>
          <cell r="P76">
            <v>0</v>
          </cell>
          <cell r="Q76">
            <v>0</v>
          </cell>
          <cell r="R76">
            <v>0</v>
          </cell>
          <cell r="S76">
            <v>1</v>
          </cell>
          <cell r="T76">
            <v>0</v>
          </cell>
          <cell r="U76">
            <v>0</v>
          </cell>
          <cell r="V76">
            <v>0</v>
          </cell>
          <cell r="W76">
            <v>0</v>
          </cell>
          <cell r="X76">
            <v>0</v>
          </cell>
          <cell r="Y76">
            <v>0</v>
          </cell>
          <cell r="Z76">
            <v>0</v>
          </cell>
          <cell r="AA76">
            <v>0</v>
          </cell>
          <cell r="AB76">
            <v>0</v>
          </cell>
          <cell r="AC76">
            <v>0</v>
          </cell>
          <cell r="AD76">
            <v>1</v>
          </cell>
          <cell r="AF76">
            <v>9.4736421775324402</v>
          </cell>
        </row>
        <row r="77">
          <cell r="A77" t="str">
            <v>389879818</v>
          </cell>
          <cell r="B77" t="str">
            <v>R32</v>
          </cell>
          <cell r="C77">
            <v>38</v>
          </cell>
          <cell r="D77" t="str">
            <v>TBF GENIE TISSULAIRE</v>
          </cell>
          <cell r="F77">
            <v>11</v>
          </cell>
          <cell r="G77" t="str">
            <v>8621Z</v>
          </cell>
          <cell r="H77">
            <v>0</v>
          </cell>
          <cell r="I77">
            <v>0</v>
          </cell>
          <cell r="J77">
            <v>0</v>
          </cell>
          <cell r="K77">
            <v>1</v>
          </cell>
          <cell r="L77">
            <v>0</v>
          </cell>
          <cell r="M77">
            <v>0</v>
          </cell>
          <cell r="N77">
            <v>0</v>
          </cell>
          <cell r="O77">
            <v>0</v>
          </cell>
          <cell r="P77">
            <v>0</v>
          </cell>
          <cell r="Q77">
            <v>0</v>
          </cell>
          <cell r="R77">
            <v>0</v>
          </cell>
          <cell r="S77">
            <v>1</v>
          </cell>
          <cell r="T77">
            <v>0</v>
          </cell>
          <cell r="U77">
            <v>0</v>
          </cell>
          <cell r="V77">
            <v>0</v>
          </cell>
          <cell r="W77">
            <v>0</v>
          </cell>
          <cell r="X77">
            <v>0</v>
          </cell>
          <cell r="Y77">
            <v>0</v>
          </cell>
          <cell r="Z77">
            <v>0</v>
          </cell>
          <cell r="AA77">
            <v>0</v>
          </cell>
          <cell r="AB77">
            <v>0</v>
          </cell>
          <cell r="AC77">
            <v>0</v>
          </cell>
          <cell r="AD77">
            <v>1</v>
          </cell>
          <cell r="AF77">
            <v>1.15352333424388</v>
          </cell>
        </row>
        <row r="78">
          <cell r="A78" t="str">
            <v>394020903</v>
          </cell>
          <cell r="B78" t="str">
            <v>R21</v>
          </cell>
          <cell r="C78">
            <v>172</v>
          </cell>
          <cell r="D78" t="str">
            <v>NSE INDUSTRIES</v>
          </cell>
          <cell r="F78">
            <v>27</v>
          </cell>
          <cell r="G78" t="str">
            <v>3030</v>
          </cell>
          <cell r="H78">
            <v>0</v>
          </cell>
          <cell r="I78">
            <v>0</v>
          </cell>
          <cell r="J78">
            <v>0</v>
          </cell>
          <cell r="K78">
            <v>5</v>
          </cell>
          <cell r="L78">
            <v>0</v>
          </cell>
          <cell r="M78">
            <v>0</v>
          </cell>
          <cell r="N78">
            <v>0</v>
          </cell>
          <cell r="O78">
            <v>0</v>
          </cell>
          <cell r="P78">
            <v>0</v>
          </cell>
          <cell r="Q78">
            <v>0</v>
          </cell>
          <cell r="R78">
            <v>0</v>
          </cell>
          <cell r="S78">
            <v>5</v>
          </cell>
          <cell r="T78">
            <v>0</v>
          </cell>
          <cell r="U78">
            <v>0</v>
          </cell>
          <cell r="V78">
            <v>0</v>
          </cell>
          <cell r="W78">
            <v>0</v>
          </cell>
          <cell r="X78">
            <v>0</v>
          </cell>
          <cell r="Y78">
            <v>2</v>
          </cell>
          <cell r="Z78">
            <v>0</v>
          </cell>
          <cell r="AA78">
            <v>0</v>
          </cell>
          <cell r="AB78">
            <v>0</v>
          </cell>
          <cell r="AC78">
            <v>0</v>
          </cell>
          <cell r="AD78">
            <v>7</v>
          </cell>
          <cell r="AF78">
            <v>1.0048715855028842</v>
          </cell>
        </row>
        <row r="79">
          <cell r="A79" t="str">
            <v>400369435</v>
          </cell>
          <cell r="B79" t="str">
            <v>R18</v>
          </cell>
          <cell r="C79">
            <v>18</v>
          </cell>
          <cell r="D79" t="str">
            <v>VANDEL SAS</v>
          </cell>
          <cell r="F79">
            <v>1</v>
          </cell>
          <cell r="G79" t="str">
            <v>2822Z</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F79">
            <v>9.483710179752709</v>
          </cell>
        </row>
        <row r="80">
          <cell r="A80" t="str">
            <v>402547574</v>
          </cell>
          <cell r="B80" t="str">
            <v>R16</v>
          </cell>
          <cell r="C80">
            <v>4</v>
          </cell>
          <cell r="D80" t="str">
            <v>MANATEC</v>
          </cell>
          <cell r="F80">
            <v>3</v>
          </cell>
          <cell r="G80" t="str">
            <v>2660Z</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F80">
            <v>9.7510128859116278</v>
          </cell>
        </row>
        <row r="81">
          <cell r="A81" t="str">
            <v>403024110</v>
          </cell>
          <cell r="B81" t="str">
            <v>R30</v>
          </cell>
          <cell r="C81">
            <v>19</v>
          </cell>
          <cell r="D81" t="str">
            <v>IRSEA Inst de Rech en Sémiochimie et Ethologie AppliQ</v>
          </cell>
          <cell r="F81">
            <v>9</v>
          </cell>
          <cell r="G81" t="str">
            <v>7219Z</v>
          </cell>
          <cell r="H81">
            <v>0</v>
          </cell>
          <cell r="I81">
            <v>0</v>
          </cell>
          <cell r="J81">
            <v>1</v>
          </cell>
          <cell r="K81">
            <v>0</v>
          </cell>
          <cell r="L81">
            <v>0</v>
          </cell>
          <cell r="M81">
            <v>0</v>
          </cell>
          <cell r="N81">
            <v>0</v>
          </cell>
          <cell r="O81">
            <v>0</v>
          </cell>
          <cell r="P81">
            <v>0</v>
          </cell>
          <cell r="Q81">
            <v>0</v>
          </cell>
          <cell r="R81">
            <v>0</v>
          </cell>
          <cell r="S81">
            <v>1</v>
          </cell>
          <cell r="T81">
            <v>0</v>
          </cell>
          <cell r="U81">
            <v>0</v>
          </cell>
          <cell r="V81">
            <v>0</v>
          </cell>
          <cell r="W81">
            <v>0</v>
          </cell>
          <cell r="X81">
            <v>0</v>
          </cell>
          <cell r="Y81">
            <v>0</v>
          </cell>
          <cell r="Z81">
            <v>0</v>
          </cell>
          <cell r="AA81">
            <v>0</v>
          </cell>
          <cell r="AB81">
            <v>0</v>
          </cell>
          <cell r="AC81">
            <v>0</v>
          </cell>
          <cell r="AD81">
            <v>1</v>
          </cell>
          <cell r="AF81">
            <v>1.0103301790873362</v>
          </cell>
        </row>
        <row r="82">
          <cell r="A82" t="str">
            <v>403823867</v>
          </cell>
          <cell r="B82" t="str">
            <v>R13</v>
          </cell>
          <cell r="C82">
            <v>45</v>
          </cell>
          <cell r="D82" t="str">
            <v>ILO SAS</v>
          </cell>
          <cell r="F82">
            <v>3</v>
          </cell>
          <cell r="G82" t="str">
            <v>2611Z</v>
          </cell>
          <cell r="H82">
            <v>0</v>
          </cell>
          <cell r="I82">
            <v>0</v>
          </cell>
          <cell r="J82">
            <v>0</v>
          </cell>
          <cell r="K82">
            <v>1</v>
          </cell>
          <cell r="L82">
            <v>0</v>
          </cell>
          <cell r="M82">
            <v>0</v>
          </cell>
          <cell r="N82">
            <v>0</v>
          </cell>
          <cell r="O82">
            <v>0</v>
          </cell>
          <cell r="P82">
            <v>0</v>
          </cell>
          <cell r="Q82">
            <v>0</v>
          </cell>
          <cell r="R82">
            <v>0</v>
          </cell>
          <cell r="S82">
            <v>1</v>
          </cell>
          <cell r="T82">
            <v>0</v>
          </cell>
          <cell r="U82">
            <v>0</v>
          </cell>
          <cell r="V82">
            <v>0</v>
          </cell>
          <cell r="W82">
            <v>0</v>
          </cell>
          <cell r="X82">
            <v>0</v>
          </cell>
          <cell r="Y82">
            <v>1</v>
          </cell>
          <cell r="Z82">
            <v>0</v>
          </cell>
          <cell r="AA82">
            <v>0</v>
          </cell>
          <cell r="AB82">
            <v>0</v>
          </cell>
          <cell r="AC82">
            <v>0</v>
          </cell>
          <cell r="AD82">
            <v>2</v>
          </cell>
          <cell r="AF82">
            <v>9.380976505930656</v>
          </cell>
        </row>
        <row r="83">
          <cell r="A83" t="str">
            <v>432584225</v>
          </cell>
          <cell r="B83" t="str">
            <v>R08</v>
          </cell>
          <cell r="C83">
            <v>42</v>
          </cell>
          <cell r="D83" t="str">
            <v>NOVAGALI PHARMA SAS</v>
          </cell>
          <cell r="F83">
            <v>9</v>
          </cell>
          <cell r="G83" t="str">
            <v>2120Z</v>
          </cell>
          <cell r="H83">
            <v>0</v>
          </cell>
          <cell r="I83">
            <v>0</v>
          </cell>
          <cell r="J83">
            <v>0</v>
          </cell>
          <cell r="K83">
            <v>0</v>
          </cell>
          <cell r="L83">
            <v>2</v>
          </cell>
          <cell r="M83">
            <v>0</v>
          </cell>
          <cell r="N83">
            <v>0</v>
          </cell>
          <cell r="O83">
            <v>0</v>
          </cell>
          <cell r="P83">
            <v>0</v>
          </cell>
          <cell r="Q83">
            <v>0</v>
          </cell>
          <cell r="R83">
            <v>0</v>
          </cell>
          <cell r="S83">
            <v>2</v>
          </cell>
          <cell r="T83">
            <v>0</v>
          </cell>
          <cell r="U83">
            <v>0</v>
          </cell>
          <cell r="V83">
            <v>0</v>
          </cell>
          <cell r="W83">
            <v>0</v>
          </cell>
          <cell r="X83">
            <v>0</v>
          </cell>
          <cell r="Y83">
            <v>0</v>
          </cell>
          <cell r="Z83">
            <v>0</v>
          </cell>
          <cell r="AA83">
            <v>0</v>
          </cell>
          <cell r="AB83">
            <v>0</v>
          </cell>
          <cell r="AC83">
            <v>0</v>
          </cell>
          <cell r="AD83">
            <v>2</v>
          </cell>
          <cell r="AF83">
            <v>1.0021294355356898</v>
          </cell>
        </row>
        <row r="84">
          <cell r="A84" t="str">
            <v>414925008</v>
          </cell>
          <cell r="B84" t="str">
            <v>R30</v>
          </cell>
          <cell r="C84">
            <v>5</v>
          </cell>
          <cell r="D84" t="str">
            <v>RDMO</v>
          </cell>
          <cell r="F84">
            <v>2</v>
          </cell>
          <cell r="G84" t="str">
            <v>7112B</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F84">
            <v>9.4672897370796498</v>
          </cell>
        </row>
        <row r="85">
          <cell r="A85" t="str">
            <v>417940095</v>
          </cell>
          <cell r="B85" t="str">
            <v>R19</v>
          </cell>
          <cell r="C85">
            <v>18</v>
          </cell>
          <cell r="D85" t="str">
            <v>BXL</v>
          </cell>
          <cell r="F85">
            <v>2</v>
          </cell>
          <cell r="G85" t="str">
            <v>2920Z</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F85">
            <v>9.4074036670651981</v>
          </cell>
        </row>
        <row r="86">
          <cell r="A86" t="str">
            <v>418929725</v>
          </cell>
          <cell r="B86" t="str">
            <v>R13</v>
          </cell>
          <cell r="C86">
            <v>304</v>
          </cell>
          <cell r="D86" t="str">
            <v>MEAS FRANCE</v>
          </cell>
          <cell r="F86">
            <v>35</v>
          </cell>
          <cell r="G86" t="str">
            <v>2611Z</v>
          </cell>
          <cell r="H86">
            <v>0</v>
          </cell>
          <cell r="I86">
            <v>0</v>
          </cell>
          <cell r="J86">
            <v>0</v>
          </cell>
          <cell r="K86">
            <v>3</v>
          </cell>
          <cell r="L86">
            <v>0</v>
          </cell>
          <cell r="M86">
            <v>0</v>
          </cell>
          <cell r="N86">
            <v>0</v>
          </cell>
          <cell r="O86">
            <v>0</v>
          </cell>
          <cell r="P86">
            <v>0</v>
          </cell>
          <cell r="Q86">
            <v>0</v>
          </cell>
          <cell r="R86">
            <v>0</v>
          </cell>
          <cell r="S86">
            <v>3</v>
          </cell>
          <cell r="T86">
            <v>0</v>
          </cell>
          <cell r="U86">
            <v>0</v>
          </cell>
          <cell r="V86">
            <v>0</v>
          </cell>
          <cell r="W86">
            <v>0</v>
          </cell>
          <cell r="X86">
            <v>0</v>
          </cell>
          <cell r="Y86">
            <v>0</v>
          </cell>
          <cell r="Z86">
            <v>0</v>
          </cell>
          <cell r="AA86">
            <v>0</v>
          </cell>
          <cell r="AB86">
            <v>0</v>
          </cell>
          <cell r="AC86">
            <v>0</v>
          </cell>
          <cell r="AD86">
            <v>3</v>
          </cell>
          <cell r="AF86">
            <v>1.0025159467544833</v>
          </cell>
        </row>
        <row r="87">
          <cell r="A87" t="str">
            <v>422358242</v>
          </cell>
          <cell r="B87" t="str">
            <v>R15</v>
          </cell>
          <cell r="C87">
            <v>3</v>
          </cell>
          <cell r="D87" t="str">
            <v>LIGHT TECHNOLOGIES</v>
          </cell>
          <cell r="F87">
            <v>2</v>
          </cell>
          <cell r="G87" t="str">
            <v>2651B</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F87">
            <v>9.4609022340936164</v>
          </cell>
        </row>
        <row r="88">
          <cell r="A88" t="str">
            <v>423800127</v>
          </cell>
          <cell r="B88" t="str">
            <v>R19</v>
          </cell>
          <cell r="C88">
            <v>6</v>
          </cell>
          <cell r="D88" t="str">
            <v>HIGHTECH BIO ACTIVITIES HBA</v>
          </cell>
          <cell r="F88">
            <v>2</v>
          </cell>
          <cell r="G88" t="str">
            <v>2920Z</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F88">
            <v>9.6959052792773832</v>
          </cell>
        </row>
        <row r="89">
          <cell r="A89" t="str">
            <v>314844069</v>
          </cell>
          <cell r="B89" t="str">
            <v>R07</v>
          </cell>
          <cell r="C89">
            <v>134</v>
          </cell>
          <cell r="D89" t="str">
            <v>LABORATOIRES DES PRODUITS HYODAL</v>
          </cell>
          <cell r="F89">
            <v>2</v>
          </cell>
          <cell r="G89" t="str">
            <v>2041Z</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F89">
            <v>1.0011337998841978</v>
          </cell>
        </row>
        <row r="90">
          <cell r="A90" t="str">
            <v>318365228</v>
          </cell>
          <cell r="B90" t="str">
            <v>R07</v>
          </cell>
          <cell r="C90">
            <v>51</v>
          </cell>
          <cell r="D90" t="str">
            <v>SOC ETUDES PRODUITS PHARMACEUT E</v>
          </cell>
          <cell r="F90">
            <v>3</v>
          </cell>
          <cell r="G90" t="str">
            <v>2059Z</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F90">
            <v>1.0001711383876348</v>
          </cell>
        </row>
        <row r="91">
          <cell r="A91" t="str">
            <v>333566727</v>
          </cell>
          <cell r="B91" t="str">
            <v>R12</v>
          </cell>
          <cell r="C91">
            <v>109</v>
          </cell>
          <cell r="D91" t="str">
            <v>HUSSOR SAS</v>
          </cell>
          <cell r="F91">
            <v>4</v>
          </cell>
          <cell r="G91" t="str">
            <v>2511Z</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F91">
            <v>8.8311261654086906</v>
          </cell>
        </row>
        <row r="92">
          <cell r="A92" t="str">
            <v>333600708</v>
          </cell>
          <cell r="B92" t="str">
            <v>R18</v>
          </cell>
          <cell r="C92">
            <v>51</v>
          </cell>
          <cell r="D92" t="str">
            <v>MECANIQUE&amp;CHAUDRONNERIE DE L'ATL</v>
          </cell>
          <cell r="F92">
            <v>4</v>
          </cell>
          <cell r="G92" t="str">
            <v>2893Z</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F92">
            <v>1.0015666364993958</v>
          </cell>
        </row>
        <row r="93">
          <cell r="A93" t="str">
            <v>339874463</v>
          </cell>
          <cell r="B93" t="str">
            <v>R27</v>
          </cell>
          <cell r="C93">
            <v>631</v>
          </cell>
          <cell r="D93" t="str">
            <v>HARDIS</v>
          </cell>
          <cell r="F93">
            <v>36</v>
          </cell>
          <cell r="G93" t="str">
            <v>5829B</v>
          </cell>
          <cell r="H93">
            <v>0</v>
          </cell>
          <cell r="I93">
            <v>0</v>
          </cell>
          <cell r="J93">
            <v>0</v>
          </cell>
          <cell r="K93">
            <v>0</v>
          </cell>
          <cell r="L93">
            <v>4</v>
          </cell>
          <cell r="M93">
            <v>0</v>
          </cell>
          <cell r="N93">
            <v>0</v>
          </cell>
          <cell r="O93">
            <v>0</v>
          </cell>
          <cell r="P93">
            <v>0</v>
          </cell>
          <cell r="Q93">
            <v>0</v>
          </cell>
          <cell r="R93">
            <v>0</v>
          </cell>
          <cell r="S93">
            <v>4</v>
          </cell>
          <cell r="T93">
            <v>0</v>
          </cell>
          <cell r="U93">
            <v>0</v>
          </cell>
          <cell r="V93">
            <v>0</v>
          </cell>
          <cell r="W93">
            <v>0</v>
          </cell>
          <cell r="X93">
            <v>0</v>
          </cell>
          <cell r="Y93">
            <v>0</v>
          </cell>
          <cell r="Z93">
            <v>0</v>
          </cell>
          <cell r="AA93">
            <v>0</v>
          </cell>
          <cell r="AB93">
            <v>0</v>
          </cell>
          <cell r="AC93">
            <v>0</v>
          </cell>
          <cell r="AD93">
            <v>4</v>
          </cell>
          <cell r="AF93">
            <v>1.0036115308103135</v>
          </cell>
        </row>
        <row r="94">
          <cell r="A94" t="str">
            <v>339951220</v>
          </cell>
          <cell r="B94" t="str">
            <v>R22</v>
          </cell>
          <cell r="C94">
            <v>27</v>
          </cell>
          <cell r="D94" t="str">
            <v>N.SOFT</v>
          </cell>
          <cell r="F94">
            <v>8</v>
          </cell>
          <cell r="G94" t="str">
            <v>329</v>
          </cell>
          <cell r="H94">
            <v>0</v>
          </cell>
          <cell r="I94">
            <v>0</v>
          </cell>
          <cell r="J94">
            <v>0</v>
          </cell>
          <cell r="K94">
            <v>1</v>
          </cell>
          <cell r="L94">
            <v>0</v>
          </cell>
          <cell r="M94">
            <v>0</v>
          </cell>
          <cell r="N94">
            <v>0</v>
          </cell>
          <cell r="O94">
            <v>0</v>
          </cell>
          <cell r="P94">
            <v>0</v>
          </cell>
          <cell r="Q94">
            <v>0</v>
          </cell>
          <cell r="R94">
            <v>0</v>
          </cell>
          <cell r="S94">
            <v>1</v>
          </cell>
          <cell r="T94">
            <v>0</v>
          </cell>
          <cell r="U94">
            <v>0</v>
          </cell>
          <cell r="V94">
            <v>0</v>
          </cell>
          <cell r="W94">
            <v>0</v>
          </cell>
          <cell r="X94">
            <v>0</v>
          </cell>
          <cell r="Y94">
            <v>1</v>
          </cell>
          <cell r="Z94">
            <v>0</v>
          </cell>
          <cell r="AA94">
            <v>0</v>
          </cell>
          <cell r="AB94">
            <v>0</v>
          </cell>
          <cell r="AC94">
            <v>0</v>
          </cell>
          <cell r="AD94">
            <v>2</v>
          </cell>
          <cell r="AF94">
            <v>0.99037073541041187</v>
          </cell>
        </row>
        <row r="95">
          <cell r="A95" t="str">
            <v>344516638</v>
          </cell>
          <cell r="B95" t="str">
            <v>R30</v>
          </cell>
          <cell r="C95">
            <v>9</v>
          </cell>
          <cell r="D95" t="str">
            <v>SUNAERO-HELITEST</v>
          </cell>
          <cell r="F95">
            <v>3</v>
          </cell>
          <cell r="G95" t="str">
            <v>6910Z</v>
          </cell>
          <cell r="H95">
            <v>0</v>
          </cell>
          <cell r="I95">
            <v>0</v>
          </cell>
          <cell r="J95">
            <v>0</v>
          </cell>
          <cell r="K95">
            <v>1</v>
          </cell>
          <cell r="L95">
            <v>0</v>
          </cell>
          <cell r="M95">
            <v>0</v>
          </cell>
          <cell r="N95">
            <v>0</v>
          </cell>
          <cell r="O95">
            <v>0</v>
          </cell>
          <cell r="P95">
            <v>0</v>
          </cell>
          <cell r="Q95">
            <v>0</v>
          </cell>
          <cell r="R95">
            <v>0</v>
          </cell>
          <cell r="S95">
            <v>1</v>
          </cell>
          <cell r="T95">
            <v>0</v>
          </cell>
          <cell r="U95">
            <v>0</v>
          </cell>
          <cell r="V95">
            <v>0</v>
          </cell>
          <cell r="W95">
            <v>0</v>
          </cell>
          <cell r="X95">
            <v>0</v>
          </cell>
          <cell r="Y95">
            <v>0</v>
          </cell>
          <cell r="Z95">
            <v>1</v>
          </cell>
          <cell r="AA95">
            <v>0</v>
          </cell>
          <cell r="AB95">
            <v>0</v>
          </cell>
          <cell r="AC95">
            <v>0</v>
          </cell>
          <cell r="AD95">
            <v>2</v>
          </cell>
          <cell r="AF95">
            <v>9.4609426754444996</v>
          </cell>
        </row>
        <row r="96">
          <cell r="A96" t="str">
            <v>351014287</v>
          </cell>
          <cell r="B96" t="str">
            <v>R12</v>
          </cell>
          <cell r="C96">
            <v>5</v>
          </cell>
          <cell r="D96" t="str">
            <v>C GEX SYSTEMS</v>
          </cell>
          <cell r="F96">
            <v>1</v>
          </cell>
          <cell r="G96" t="str">
            <v>2573B</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F96">
            <v>9.3121824420264883</v>
          </cell>
        </row>
        <row r="97">
          <cell r="A97" t="str">
            <v>413296385</v>
          </cell>
          <cell r="B97" t="str">
            <v>R12</v>
          </cell>
          <cell r="C97">
            <v>48</v>
          </cell>
          <cell r="D97" t="str">
            <v>SUDCO</v>
          </cell>
          <cell r="F97">
            <v>2</v>
          </cell>
          <cell r="G97" t="str">
            <v>2511Z</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F97">
            <v>9.1481384515168696</v>
          </cell>
        </row>
        <row r="98">
          <cell r="A98" t="str">
            <v>389013491</v>
          </cell>
          <cell r="B98" t="str">
            <v>R03</v>
          </cell>
          <cell r="C98">
            <v>62</v>
          </cell>
          <cell r="D98" t="str">
            <v>SAF ISIS</v>
          </cell>
          <cell r="F98">
            <v>7</v>
          </cell>
          <cell r="G98" t="str">
            <v>1089Z</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F98">
            <v>0.99811949672497524</v>
          </cell>
        </row>
        <row r="99">
          <cell r="A99" t="str">
            <v>394880314</v>
          </cell>
          <cell r="B99" t="str">
            <v>R30</v>
          </cell>
          <cell r="C99">
            <v>90</v>
          </cell>
          <cell r="D99" t="str">
            <v>ALLOCINE SAS</v>
          </cell>
          <cell r="F99">
            <v>8</v>
          </cell>
          <cell r="G99" t="str">
            <v>7311Z</v>
          </cell>
          <cell r="H99">
            <v>0</v>
          </cell>
          <cell r="I99">
            <v>0</v>
          </cell>
          <cell r="J99">
            <v>0</v>
          </cell>
          <cell r="K99">
            <v>2</v>
          </cell>
          <cell r="L99">
            <v>1</v>
          </cell>
          <cell r="M99">
            <v>0</v>
          </cell>
          <cell r="N99">
            <v>2</v>
          </cell>
          <cell r="O99">
            <v>1</v>
          </cell>
          <cell r="P99">
            <v>0</v>
          </cell>
          <cell r="Q99">
            <v>0</v>
          </cell>
          <cell r="R99">
            <v>0</v>
          </cell>
          <cell r="S99">
            <v>6</v>
          </cell>
          <cell r="T99">
            <v>0</v>
          </cell>
          <cell r="U99">
            <v>0</v>
          </cell>
          <cell r="V99">
            <v>0</v>
          </cell>
          <cell r="W99">
            <v>0</v>
          </cell>
          <cell r="X99">
            <v>0</v>
          </cell>
          <cell r="Y99">
            <v>0</v>
          </cell>
          <cell r="Z99">
            <v>0</v>
          </cell>
          <cell r="AA99">
            <v>0</v>
          </cell>
          <cell r="AB99">
            <v>0</v>
          </cell>
          <cell r="AC99">
            <v>0</v>
          </cell>
          <cell r="AD99">
            <v>6</v>
          </cell>
          <cell r="AF99">
            <v>0.9946506263272108</v>
          </cell>
        </row>
        <row r="100">
          <cell r="A100" t="str">
            <v>394915581</v>
          </cell>
          <cell r="B100" t="str">
            <v>R27</v>
          </cell>
          <cell r="C100">
            <v>96</v>
          </cell>
          <cell r="D100" t="str">
            <v>KDS KLEE DATA SYSTEM SA</v>
          </cell>
          <cell r="F100">
            <v>30</v>
          </cell>
          <cell r="G100" t="str">
            <v>5829C</v>
          </cell>
          <cell r="H100">
            <v>0</v>
          </cell>
          <cell r="I100">
            <v>0</v>
          </cell>
          <cell r="J100">
            <v>0</v>
          </cell>
          <cell r="K100">
            <v>2</v>
          </cell>
          <cell r="L100">
            <v>0</v>
          </cell>
          <cell r="M100">
            <v>0</v>
          </cell>
          <cell r="N100">
            <v>0</v>
          </cell>
          <cell r="O100">
            <v>0</v>
          </cell>
          <cell r="P100">
            <v>0</v>
          </cell>
          <cell r="Q100">
            <v>0</v>
          </cell>
          <cell r="R100">
            <v>0</v>
          </cell>
          <cell r="S100">
            <v>2</v>
          </cell>
          <cell r="T100">
            <v>0</v>
          </cell>
          <cell r="U100">
            <v>0</v>
          </cell>
          <cell r="V100">
            <v>0</v>
          </cell>
          <cell r="W100">
            <v>0</v>
          </cell>
          <cell r="X100">
            <v>0</v>
          </cell>
          <cell r="Y100">
            <v>0</v>
          </cell>
          <cell r="Z100">
            <v>0</v>
          </cell>
          <cell r="AA100">
            <v>0</v>
          </cell>
          <cell r="AB100">
            <v>0</v>
          </cell>
          <cell r="AC100">
            <v>1</v>
          </cell>
          <cell r="AD100">
            <v>3</v>
          </cell>
          <cell r="AF100">
            <v>1.0076168079101913</v>
          </cell>
        </row>
        <row r="101">
          <cell r="A101" t="str">
            <v>399229434</v>
          </cell>
          <cell r="B101" t="str">
            <v>R15</v>
          </cell>
          <cell r="C101">
            <v>42</v>
          </cell>
          <cell r="D101" t="str">
            <v>TEEM PHOTONICS</v>
          </cell>
          <cell r="F101">
            <v>17</v>
          </cell>
          <cell r="G101" t="str">
            <v>2670Z</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F101">
            <v>1.0050177846791875</v>
          </cell>
        </row>
        <row r="102">
          <cell r="A102" t="str">
            <v>403261258</v>
          </cell>
          <cell r="B102" t="str">
            <v>R29</v>
          </cell>
          <cell r="C102">
            <v>140</v>
          </cell>
          <cell r="D102" t="str">
            <v>AT INTERNET</v>
          </cell>
          <cell r="F102">
            <v>5</v>
          </cell>
          <cell r="G102" t="str">
            <v>6201Z</v>
          </cell>
          <cell r="H102">
            <v>0</v>
          </cell>
          <cell r="I102">
            <v>0</v>
          </cell>
          <cell r="J102">
            <v>0</v>
          </cell>
          <cell r="K102">
            <v>1</v>
          </cell>
          <cell r="L102">
            <v>0</v>
          </cell>
          <cell r="M102">
            <v>0</v>
          </cell>
          <cell r="N102">
            <v>0</v>
          </cell>
          <cell r="O102">
            <v>0</v>
          </cell>
          <cell r="P102">
            <v>0</v>
          </cell>
          <cell r="Q102">
            <v>0</v>
          </cell>
          <cell r="R102">
            <v>0</v>
          </cell>
          <cell r="S102">
            <v>1</v>
          </cell>
          <cell r="T102">
            <v>0</v>
          </cell>
          <cell r="U102">
            <v>0</v>
          </cell>
          <cell r="V102">
            <v>0</v>
          </cell>
          <cell r="W102">
            <v>0</v>
          </cell>
          <cell r="X102">
            <v>0</v>
          </cell>
          <cell r="Y102">
            <v>0</v>
          </cell>
          <cell r="Z102">
            <v>0</v>
          </cell>
          <cell r="AA102">
            <v>0</v>
          </cell>
          <cell r="AB102">
            <v>0</v>
          </cell>
          <cell r="AC102">
            <v>0</v>
          </cell>
          <cell r="AD102">
            <v>1</v>
          </cell>
          <cell r="AF102">
            <v>1.0008961523460838</v>
          </cell>
        </row>
        <row r="103">
          <cell r="A103" t="str">
            <v>403836869</v>
          </cell>
          <cell r="B103" t="str">
            <v>R03</v>
          </cell>
          <cell r="C103">
            <v>9</v>
          </cell>
          <cell r="D103" t="str">
            <v>DE KROES FEUILLETAGE</v>
          </cell>
          <cell r="F103">
            <v>1</v>
          </cell>
          <cell r="G103" t="str">
            <v>1072Z</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F103">
            <v>9.6219297370554369</v>
          </cell>
        </row>
        <row r="104">
          <cell r="A104" t="str">
            <v>409514353</v>
          </cell>
          <cell r="B104" t="str">
            <v>R08</v>
          </cell>
          <cell r="C104">
            <v>19</v>
          </cell>
          <cell r="D104" t="str">
            <v>PROBIONOV</v>
          </cell>
          <cell r="F104">
            <v>4</v>
          </cell>
          <cell r="G104" t="str">
            <v>2120Z</v>
          </cell>
          <cell r="H104">
            <v>0</v>
          </cell>
          <cell r="I104">
            <v>0</v>
          </cell>
          <cell r="J104">
            <v>0</v>
          </cell>
          <cell r="K104">
            <v>1</v>
          </cell>
          <cell r="L104">
            <v>0</v>
          </cell>
          <cell r="M104">
            <v>0</v>
          </cell>
          <cell r="N104">
            <v>0</v>
          </cell>
          <cell r="O104">
            <v>0</v>
          </cell>
          <cell r="P104">
            <v>0</v>
          </cell>
          <cell r="Q104">
            <v>0</v>
          </cell>
          <cell r="R104">
            <v>0</v>
          </cell>
          <cell r="S104">
            <v>1</v>
          </cell>
          <cell r="T104">
            <v>0</v>
          </cell>
          <cell r="U104">
            <v>0</v>
          </cell>
          <cell r="V104">
            <v>0</v>
          </cell>
          <cell r="W104">
            <v>0</v>
          </cell>
          <cell r="X104">
            <v>0</v>
          </cell>
          <cell r="Y104">
            <v>0</v>
          </cell>
          <cell r="Z104">
            <v>0</v>
          </cell>
          <cell r="AA104">
            <v>0</v>
          </cell>
          <cell r="AB104">
            <v>0</v>
          </cell>
          <cell r="AC104">
            <v>0</v>
          </cell>
          <cell r="AD104">
            <v>1</v>
          </cell>
          <cell r="AF104">
            <v>1.0019097691295051</v>
          </cell>
        </row>
        <row r="105">
          <cell r="A105" t="str">
            <v>412111510</v>
          </cell>
          <cell r="B105" t="str">
            <v>R22</v>
          </cell>
          <cell r="C105">
            <v>46</v>
          </cell>
          <cell r="D105" t="str">
            <v>NEWDEAL</v>
          </cell>
          <cell r="F105">
            <v>3</v>
          </cell>
          <cell r="G105" t="str">
            <v>3250A</v>
          </cell>
          <cell r="H105">
            <v>0</v>
          </cell>
          <cell r="I105">
            <v>0</v>
          </cell>
          <cell r="J105">
            <v>0</v>
          </cell>
          <cell r="K105">
            <v>1</v>
          </cell>
          <cell r="L105">
            <v>0</v>
          </cell>
          <cell r="M105">
            <v>0</v>
          </cell>
          <cell r="N105">
            <v>0</v>
          </cell>
          <cell r="O105">
            <v>0</v>
          </cell>
          <cell r="P105">
            <v>0</v>
          </cell>
          <cell r="Q105">
            <v>0</v>
          </cell>
          <cell r="R105">
            <v>0</v>
          </cell>
          <cell r="S105">
            <v>1</v>
          </cell>
          <cell r="T105">
            <v>0</v>
          </cell>
          <cell r="U105">
            <v>0</v>
          </cell>
          <cell r="V105">
            <v>0</v>
          </cell>
          <cell r="W105">
            <v>0</v>
          </cell>
          <cell r="X105">
            <v>0</v>
          </cell>
          <cell r="Y105">
            <v>0</v>
          </cell>
          <cell r="Z105">
            <v>0</v>
          </cell>
          <cell r="AA105">
            <v>0</v>
          </cell>
          <cell r="AB105">
            <v>0</v>
          </cell>
          <cell r="AC105">
            <v>0</v>
          </cell>
          <cell r="AD105">
            <v>1</v>
          </cell>
          <cell r="AF105">
            <v>0.99637519986204814</v>
          </cell>
        </row>
        <row r="106">
          <cell r="A106" t="str">
            <v>413967159</v>
          </cell>
          <cell r="B106" t="str">
            <v>R13</v>
          </cell>
          <cell r="C106">
            <v>104</v>
          </cell>
          <cell r="D106" t="str">
            <v>ASK</v>
          </cell>
          <cell r="F106">
            <v>13</v>
          </cell>
          <cell r="G106" t="str">
            <v>2611Z</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F106">
            <v>0.98585956466455638</v>
          </cell>
        </row>
        <row r="107">
          <cell r="A107" t="str">
            <v>414565341</v>
          </cell>
          <cell r="B107" t="str">
            <v>R13</v>
          </cell>
          <cell r="C107">
            <v>4</v>
          </cell>
          <cell r="D107" t="str">
            <v>MEMSCAP SA</v>
          </cell>
          <cell r="F107">
            <v>2</v>
          </cell>
          <cell r="G107" t="str">
            <v>2611Z</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F107">
            <v>9.4138381318312465</v>
          </cell>
        </row>
        <row r="108">
          <cell r="A108" t="str">
            <v>414781823</v>
          </cell>
          <cell r="B108" t="str">
            <v>R18</v>
          </cell>
          <cell r="C108">
            <v>462</v>
          </cell>
          <cell r="D108" t="str">
            <v>POCLAIN HYDRAULICS INDUSTRIE</v>
          </cell>
          <cell r="F108">
            <v>69</v>
          </cell>
          <cell r="G108" t="str">
            <v>2812Z</v>
          </cell>
          <cell r="H108">
            <v>0</v>
          </cell>
          <cell r="I108">
            <v>0</v>
          </cell>
          <cell r="J108">
            <v>0</v>
          </cell>
          <cell r="K108">
            <v>2</v>
          </cell>
          <cell r="L108">
            <v>0</v>
          </cell>
          <cell r="M108">
            <v>0</v>
          </cell>
          <cell r="N108">
            <v>0</v>
          </cell>
          <cell r="O108">
            <v>0</v>
          </cell>
          <cell r="P108">
            <v>0</v>
          </cell>
          <cell r="Q108">
            <v>0</v>
          </cell>
          <cell r="R108">
            <v>0</v>
          </cell>
          <cell r="S108">
            <v>2</v>
          </cell>
          <cell r="T108">
            <v>6</v>
          </cell>
          <cell r="U108">
            <v>0</v>
          </cell>
          <cell r="V108">
            <v>0</v>
          </cell>
          <cell r="W108">
            <v>0</v>
          </cell>
          <cell r="X108">
            <v>0</v>
          </cell>
          <cell r="Y108">
            <v>10</v>
          </cell>
          <cell r="Z108">
            <v>0</v>
          </cell>
          <cell r="AA108">
            <v>0</v>
          </cell>
          <cell r="AB108">
            <v>0</v>
          </cell>
          <cell r="AC108">
            <v>0</v>
          </cell>
          <cell r="AD108">
            <v>18</v>
          </cell>
          <cell r="AF108">
            <v>1.0122495554458941</v>
          </cell>
        </row>
        <row r="109">
          <cell r="A109" t="str">
            <v>419346135</v>
          </cell>
          <cell r="B109" t="str">
            <v>R29</v>
          </cell>
          <cell r="C109">
            <v>92</v>
          </cell>
          <cell r="D109" t="str">
            <v>DIGIMIND</v>
          </cell>
          <cell r="F109">
            <v>21</v>
          </cell>
          <cell r="G109" t="str">
            <v>6202A</v>
          </cell>
          <cell r="H109">
            <v>2</v>
          </cell>
          <cell r="I109">
            <v>2</v>
          </cell>
          <cell r="J109">
            <v>0</v>
          </cell>
          <cell r="K109">
            <v>3</v>
          </cell>
          <cell r="L109">
            <v>2</v>
          </cell>
          <cell r="M109">
            <v>0</v>
          </cell>
          <cell r="N109">
            <v>0</v>
          </cell>
          <cell r="O109">
            <v>0</v>
          </cell>
          <cell r="P109">
            <v>0</v>
          </cell>
          <cell r="Q109">
            <v>0</v>
          </cell>
          <cell r="R109">
            <v>0</v>
          </cell>
          <cell r="S109">
            <v>7</v>
          </cell>
          <cell r="T109">
            <v>0</v>
          </cell>
          <cell r="U109">
            <v>0</v>
          </cell>
          <cell r="V109">
            <v>0</v>
          </cell>
          <cell r="W109">
            <v>7</v>
          </cell>
          <cell r="X109">
            <v>7</v>
          </cell>
          <cell r="Y109">
            <v>0</v>
          </cell>
          <cell r="Z109">
            <v>0</v>
          </cell>
          <cell r="AA109">
            <v>0</v>
          </cell>
          <cell r="AB109">
            <v>0</v>
          </cell>
          <cell r="AC109">
            <v>0</v>
          </cell>
          <cell r="AD109">
            <v>14</v>
          </cell>
          <cell r="AF109">
            <v>1.0036188988267529</v>
          </cell>
        </row>
        <row r="110">
          <cell r="A110" t="str">
            <v>421326117</v>
          </cell>
          <cell r="B110" t="str">
            <v>R30</v>
          </cell>
          <cell r="C110">
            <v>37</v>
          </cell>
          <cell r="D110" t="str">
            <v>TROPHOS</v>
          </cell>
          <cell r="F110">
            <v>19</v>
          </cell>
          <cell r="G110" t="str">
            <v>7211Z</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2</v>
          </cell>
          <cell r="AA110">
            <v>0</v>
          </cell>
          <cell r="AB110">
            <v>2</v>
          </cell>
          <cell r="AC110">
            <v>0</v>
          </cell>
          <cell r="AD110">
            <v>4</v>
          </cell>
          <cell r="AE110" t="str">
            <v>chômage, congé parental</v>
          </cell>
          <cell r="AF110">
            <v>1.0542231749584647</v>
          </cell>
        </row>
        <row r="111">
          <cell r="A111" t="str">
            <v>421350976</v>
          </cell>
          <cell r="B111" t="str">
            <v>R08</v>
          </cell>
          <cell r="C111">
            <v>33</v>
          </cell>
          <cell r="D111" t="str">
            <v>CYTHERIS</v>
          </cell>
          <cell r="F111">
            <v>30</v>
          </cell>
          <cell r="G111" t="str">
            <v>2110Z</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F111">
            <v>0.99146281516142687</v>
          </cell>
        </row>
        <row r="112">
          <cell r="A112" t="str">
            <v>421423047</v>
          </cell>
          <cell r="B112" t="str">
            <v>R04</v>
          </cell>
          <cell r="C112">
            <v>23</v>
          </cell>
          <cell r="D112" t="str">
            <v>ALPEX PROTECTION</v>
          </cell>
          <cell r="F112">
            <v>1</v>
          </cell>
          <cell r="G112" t="str">
            <v>1399Z</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F112">
            <v>0.91528009757246442</v>
          </cell>
        </row>
        <row r="113">
          <cell r="A113" t="str">
            <v>421591777</v>
          </cell>
          <cell r="B113" t="str">
            <v>R18</v>
          </cell>
          <cell r="C113">
            <v>34</v>
          </cell>
          <cell r="D113" t="str">
            <v>FEGE SARL</v>
          </cell>
          <cell r="F113">
            <v>3</v>
          </cell>
          <cell r="G113" t="str">
            <v>2829A</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F113">
            <v>9.491136036126159</v>
          </cell>
        </row>
        <row r="114">
          <cell r="A114" t="str">
            <v>421645979</v>
          </cell>
          <cell r="B114" t="str">
            <v>R08</v>
          </cell>
          <cell r="C114">
            <v>42</v>
          </cell>
          <cell r="D114" t="str">
            <v>HYPHEN BIOMED SAS</v>
          </cell>
          <cell r="F114">
            <v>5</v>
          </cell>
          <cell r="G114" t="str">
            <v>2120Z</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0</v>
          </cell>
          <cell r="AA114">
            <v>0</v>
          </cell>
          <cell r="AB114">
            <v>0</v>
          </cell>
          <cell r="AC114">
            <v>0</v>
          </cell>
          <cell r="AD114">
            <v>1</v>
          </cell>
          <cell r="AF114">
            <v>1.0002191385062369</v>
          </cell>
        </row>
        <row r="115">
          <cell r="A115" t="str">
            <v>422123125</v>
          </cell>
          <cell r="B115" t="str">
            <v>R30</v>
          </cell>
          <cell r="C115">
            <v>61</v>
          </cell>
          <cell r="D115" t="str">
            <v>GENOWAY</v>
          </cell>
          <cell r="F115">
            <v>20</v>
          </cell>
          <cell r="G115" t="str">
            <v>7211Z</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F115">
            <v>1.0651796165519767</v>
          </cell>
        </row>
        <row r="116">
          <cell r="A116" t="str">
            <v>422365726</v>
          </cell>
          <cell r="B116" t="str">
            <v>R15</v>
          </cell>
          <cell r="C116">
            <v>14</v>
          </cell>
          <cell r="D116" t="str">
            <v>MAXMAT</v>
          </cell>
          <cell r="F116">
            <v>4</v>
          </cell>
          <cell r="G116" t="str">
            <v>2651B</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F116">
            <v>0.99597606058990729</v>
          </cell>
        </row>
        <row r="117">
          <cell r="A117" t="str">
            <v>423302421</v>
          </cell>
          <cell r="B117" t="str">
            <v>R27</v>
          </cell>
          <cell r="C117">
            <v>19</v>
          </cell>
          <cell r="D117" t="str">
            <v>ARTURIA</v>
          </cell>
          <cell r="F117">
            <v>9</v>
          </cell>
          <cell r="G117" t="str">
            <v>5829B</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F117">
            <v>1.0060738809623027</v>
          </cell>
        </row>
        <row r="118">
          <cell r="A118" t="str">
            <v>423381581</v>
          </cell>
          <cell r="B118" t="str">
            <v>R15</v>
          </cell>
          <cell r="C118">
            <v>20</v>
          </cell>
          <cell r="D118" t="str">
            <v>INNOPSYS</v>
          </cell>
          <cell r="F118">
            <v>12</v>
          </cell>
          <cell r="G118" t="str">
            <v>2651B</v>
          </cell>
          <cell r="H118">
            <v>0</v>
          </cell>
          <cell r="I118">
            <v>0</v>
          </cell>
          <cell r="J118">
            <v>0</v>
          </cell>
          <cell r="K118">
            <v>1</v>
          </cell>
          <cell r="L118">
            <v>0</v>
          </cell>
          <cell r="M118">
            <v>0</v>
          </cell>
          <cell r="N118">
            <v>0</v>
          </cell>
          <cell r="O118">
            <v>1</v>
          </cell>
          <cell r="P118">
            <v>0</v>
          </cell>
          <cell r="Q118">
            <v>0</v>
          </cell>
          <cell r="R118">
            <v>0</v>
          </cell>
          <cell r="S118">
            <v>2</v>
          </cell>
          <cell r="T118">
            <v>0</v>
          </cell>
          <cell r="U118">
            <v>0</v>
          </cell>
          <cell r="V118">
            <v>0</v>
          </cell>
          <cell r="W118">
            <v>0</v>
          </cell>
          <cell r="X118">
            <v>0</v>
          </cell>
          <cell r="Y118">
            <v>0</v>
          </cell>
          <cell r="Z118">
            <v>0</v>
          </cell>
          <cell r="AA118">
            <v>0</v>
          </cell>
          <cell r="AB118">
            <v>0</v>
          </cell>
          <cell r="AC118">
            <v>0</v>
          </cell>
          <cell r="AD118">
            <v>2</v>
          </cell>
          <cell r="AF118">
            <v>1.0101085690448171</v>
          </cell>
        </row>
        <row r="119">
          <cell r="A119" t="str">
            <v>424615847</v>
          </cell>
          <cell r="B119" t="str">
            <v>R27</v>
          </cell>
          <cell r="C119">
            <v>86</v>
          </cell>
          <cell r="D119" t="str">
            <v>IPANEMA TECHNOLOGIES</v>
          </cell>
          <cell r="F119">
            <v>40</v>
          </cell>
          <cell r="G119" t="str">
            <v>5829A</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10</v>
          </cell>
          <cell r="AD119">
            <v>10</v>
          </cell>
          <cell r="AF119">
            <v>1.0396744913949563</v>
          </cell>
        </row>
        <row r="120">
          <cell r="A120" t="str">
            <v>569800725</v>
          </cell>
          <cell r="B120" t="str">
            <v>R17</v>
          </cell>
          <cell r="C120">
            <v>97</v>
          </cell>
          <cell r="D120" t="str">
            <v>GUINAULT SA</v>
          </cell>
          <cell r="F120">
            <v>2</v>
          </cell>
          <cell r="G120" t="str">
            <v>2711Z</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F120">
            <v>1.0041369896434291</v>
          </cell>
        </row>
        <row r="121">
          <cell r="A121" t="str">
            <v>786720060</v>
          </cell>
          <cell r="B121" t="str">
            <v>R10</v>
          </cell>
          <cell r="C121">
            <v>105</v>
          </cell>
          <cell r="D121" t="str">
            <v>POUSSEUR REFRACTAIRES</v>
          </cell>
          <cell r="F121">
            <v>1</v>
          </cell>
          <cell r="G121" t="str">
            <v>2320Z</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F121">
            <v>9.4406730925414983</v>
          </cell>
        </row>
        <row r="122">
          <cell r="A122" t="str">
            <v>424884682</v>
          </cell>
          <cell r="B122" t="str">
            <v>R22</v>
          </cell>
          <cell r="C122">
            <v>69</v>
          </cell>
          <cell r="D122" t="str">
            <v>ZIMMER SPINE</v>
          </cell>
          <cell r="F122">
            <v>12</v>
          </cell>
          <cell r="G122" t="str">
            <v>3250A</v>
          </cell>
          <cell r="H122">
            <v>0</v>
          </cell>
          <cell r="I122">
            <v>0</v>
          </cell>
          <cell r="J122">
            <v>0</v>
          </cell>
          <cell r="K122">
            <v>1</v>
          </cell>
          <cell r="L122">
            <v>2</v>
          </cell>
          <cell r="M122">
            <v>0</v>
          </cell>
          <cell r="N122">
            <v>0</v>
          </cell>
          <cell r="O122">
            <v>0</v>
          </cell>
          <cell r="P122">
            <v>0</v>
          </cell>
          <cell r="Q122">
            <v>0</v>
          </cell>
          <cell r="R122">
            <v>0</v>
          </cell>
          <cell r="S122">
            <v>3</v>
          </cell>
          <cell r="T122">
            <v>0</v>
          </cell>
          <cell r="U122">
            <v>0</v>
          </cell>
          <cell r="V122">
            <v>0</v>
          </cell>
          <cell r="W122">
            <v>0</v>
          </cell>
          <cell r="X122">
            <v>0</v>
          </cell>
          <cell r="Y122">
            <v>0</v>
          </cell>
          <cell r="Z122">
            <v>0</v>
          </cell>
          <cell r="AA122">
            <v>0</v>
          </cell>
          <cell r="AB122">
            <v>0</v>
          </cell>
          <cell r="AC122">
            <v>0</v>
          </cell>
          <cell r="AD122">
            <v>3</v>
          </cell>
          <cell r="AF122">
            <v>1.0326288712345384</v>
          </cell>
        </row>
        <row r="123">
          <cell r="A123" t="str">
            <v>432454767</v>
          </cell>
          <cell r="B123" t="str">
            <v>R27</v>
          </cell>
          <cell r="C123">
            <v>16</v>
          </cell>
          <cell r="D123" t="str">
            <v>MIRANE</v>
          </cell>
          <cell r="F123">
            <v>5</v>
          </cell>
          <cell r="G123" t="str">
            <v>5829C</v>
          </cell>
          <cell r="H123">
            <v>0</v>
          </cell>
          <cell r="I123">
            <v>0</v>
          </cell>
          <cell r="J123">
            <v>0</v>
          </cell>
          <cell r="K123">
            <v>1</v>
          </cell>
          <cell r="L123">
            <v>0</v>
          </cell>
          <cell r="M123">
            <v>0</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0</v>
          </cell>
          <cell r="AC123">
            <v>0</v>
          </cell>
          <cell r="AD123">
            <v>2</v>
          </cell>
          <cell r="AF123">
            <v>1.0052864383287057</v>
          </cell>
        </row>
        <row r="124">
          <cell r="A124" t="str">
            <v>414440446</v>
          </cell>
          <cell r="B124" t="str">
            <v>R30</v>
          </cell>
          <cell r="C124">
            <v>56</v>
          </cell>
          <cell r="D124" t="str">
            <v>KEOPSYS</v>
          </cell>
          <cell r="F124">
            <v>14</v>
          </cell>
          <cell r="G124" t="str">
            <v>7112B</v>
          </cell>
          <cell r="H124">
            <v>1</v>
          </cell>
          <cell r="I124">
            <v>1</v>
          </cell>
          <cell r="J124">
            <v>0</v>
          </cell>
          <cell r="K124">
            <v>0</v>
          </cell>
          <cell r="L124">
            <v>0</v>
          </cell>
          <cell r="M124">
            <v>0</v>
          </cell>
          <cell r="N124">
            <v>0</v>
          </cell>
          <cell r="O124">
            <v>0</v>
          </cell>
          <cell r="P124">
            <v>0</v>
          </cell>
          <cell r="Q124">
            <v>0</v>
          </cell>
          <cell r="R124">
            <v>0</v>
          </cell>
          <cell r="S124">
            <v>1</v>
          </cell>
          <cell r="T124">
            <v>0</v>
          </cell>
          <cell r="U124">
            <v>0</v>
          </cell>
          <cell r="V124">
            <v>0</v>
          </cell>
          <cell r="W124">
            <v>0</v>
          </cell>
          <cell r="X124">
            <v>0</v>
          </cell>
          <cell r="Y124">
            <v>2</v>
          </cell>
          <cell r="Z124">
            <v>0</v>
          </cell>
          <cell r="AA124">
            <v>0</v>
          </cell>
          <cell r="AB124">
            <v>0</v>
          </cell>
          <cell r="AC124">
            <v>0</v>
          </cell>
          <cell r="AD124">
            <v>3</v>
          </cell>
          <cell r="AF124">
            <v>0.99605070604877421</v>
          </cell>
        </row>
        <row r="125">
          <cell r="A125" t="str">
            <v>308172147</v>
          </cell>
          <cell r="B125" t="str">
            <v>R17</v>
          </cell>
          <cell r="C125">
            <v>161</v>
          </cell>
          <cell r="D125" t="str">
            <v>ECOFIT SA</v>
          </cell>
          <cell r="F125">
            <v>6</v>
          </cell>
          <cell r="G125" t="str">
            <v>2711Z</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F125">
            <v>0.98464037667295823</v>
          </cell>
        </row>
        <row r="126">
          <cell r="A126" t="str">
            <v>382295780</v>
          </cell>
          <cell r="B126" t="str">
            <v>R32</v>
          </cell>
          <cell r="C126">
            <v>54</v>
          </cell>
          <cell r="D126" t="str">
            <v>METRONIC</v>
          </cell>
          <cell r="F126">
            <v>2</v>
          </cell>
          <cell r="G126" t="str">
            <v>8292</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F126">
            <v>9.3519142478798134</v>
          </cell>
        </row>
        <row r="127">
          <cell r="A127" t="str">
            <v>432674117</v>
          </cell>
          <cell r="B127" t="str">
            <v>R13</v>
          </cell>
          <cell r="C127">
            <v>29</v>
          </cell>
          <cell r="D127" t="str">
            <v>PHOTLINE TECHNOLOGIES</v>
          </cell>
          <cell r="F127">
            <v>6</v>
          </cell>
          <cell r="G127" t="str">
            <v>2611Z</v>
          </cell>
          <cell r="H127">
            <v>0</v>
          </cell>
          <cell r="I127">
            <v>0</v>
          </cell>
          <cell r="J127">
            <v>0</v>
          </cell>
          <cell r="K127">
            <v>0</v>
          </cell>
          <cell r="L127">
            <v>1</v>
          </cell>
          <cell r="M127">
            <v>0</v>
          </cell>
          <cell r="N127">
            <v>0</v>
          </cell>
          <cell r="O127">
            <v>0</v>
          </cell>
          <cell r="P127">
            <v>0</v>
          </cell>
          <cell r="Q127">
            <v>0</v>
          </cell>
          <cell r="R127">
            <v>0</v>
          </cell>
          <cell r="S127">
            <v>1</v>
          </cell>
          <cell r="T127">
            <v>0</v>
          </cell>
          <cell r="U127">
            <v>0</v>
          </cell>
          <cell r="V127">
            <v>0</v>
          </cell>
          <cell r="W127">
            <v>0</v>
          </cell>
          <cell r="X127">
            <v>0</v>
          </cell>
          <cell r="Y127">
            <v>0</v>
          </cell>
          <cell r="Z127">
            <v>0</v>
          </cell>
          <cell r="AA127">
            <v>0</v>
          </cell>
          <cell r="AB127">
            <v>0</v>
          </cell>
          <cell r="AC127">
            <v>0</v>
          </cell>
          <cell r="AD127">
            <v>1</v>
          </cell>
          <cell r="AF127">
            <v>9.8844833479442435</v>
          </cell>
        </row>
        <row r="128">
          <cell r="A128" t="str">
            <v>402505994</v>
          </cell>
          <cell r="B128" t="str">
            <v>R29</v>
          </cell>
          <cell r="C128">
            <v>6</v>
          </cell>
          <cell r="D128" t="str">
            <v>BIONATICS</v>
          </cell>
          <cell r="F128">
            <v>4</v>
          </cell>
          <cell r="G128" t="str">
            <v>6201Z</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F128">
            <v>1.0006790453271355</v>
          </cell>
        </row>
        <row r="129">
          <cell r="A129" t="str">
            <v>410675078</v>
          </cell>
          <cell r="B129" t="str">
            <v>R30</v>
          </cell>
          <cell r="C129">
            <v>36</v>
          </cell>
          <cell r="D129" t="str">
            <v>ISP SYSTEM</v>
          </cell>
          <cell r="F129">
            <v>12</v>
          </cell>
          <cell r="G129" t="str">
            <v>7112B</v>
          </cell>
          <cell r="H129">
            <v>1</v>
          </cell>
          <cell r="I129">
            <v>1</v>
          </cell>
          <cell r="J129">
            <v>0</v>
          </cell>
          <cell r="K129">
            <v>0</v>
          </cell>
          <cell r="L129">
            <v>0</v>
          </cell>
          <cell r="M129">
            <v>0</v>
          </cell>
          <cell r="N129">
            <v>0</v>
          </cell>
          <cell r="O129">
            <v>0</v>
          </cell>
          <cell r="P129">
            <v>0</v>
          </cell>
          <cell r="Q129">
            <v>0</v>
          </cell>
          <cell r="R129">
            <v>0</v>
          </cell>
          <cell r="S129">
            <v>1</v>
          </cell>
          <cell r="T129">
            <v>0</v>
          </cell>
          <cell r="U129">
            <v>0</v>
          </cell>
          <cell r="V129">
            <v>0</v>
          </cell>
          <cell r="W129">
            <v>0</v>
          </cell>
          <cell r="X129">
            <v>0</v>
          </cell>
          <cell r="Y129">
            <v>0</v>
          </cell>
          <cell r="Z129">
            <v>0</v>
          </cell>
          <cell r="AA129">
            <v>0</v>
          </cell>
          <cell r="AB129">
            <v>0</v>
          </cell>
          <cell r="AC129">
            <v>0</v>
          </cell>
          <cell r="AD129">
            <v>1</v>
          </cell>
          <cell r="AF129">
            <v>0.99198951894848242</v>
          </cell>
        </row>
        <row r="130">
          <cell r="A130" t="str">
            <v>408481992</v>
          </cell>
          <cell r="B130" t="str">
            <v>R07</v>
          </cell>
          <cell r="C130">
            <v>40</v>
          </cell>
          <cell r="D130" t="str">
            <v>GALLOO PLASTICS</v>
          </cell>
          <cell r="F130">
            <v>2</v>
          </cell>
          <cell r="G130" t="str">
            <v>2016Z</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1</v>
          </cell>
          <cell r="Z130">
            <v>0</v>
          </cell>
          <cell r="AA130">
            <v>0</v>
          </cell>
          <cell r="AB130">
            <v>0</v>
          </cell>
          <cell r="AC130">
            <v>0</v>
          </cell>
          <cell r="AD130">
            <v>1</v>
          </cell>
          <cell r="AF130">
            <v>1.0001140881523973</v>
          </cell>
        </row>
        <row r="131">
          <cell r="A131" t="str">
            <v>390009769</v>
          </cell>
          <cell r="B131" t="str">
            <v>R07</v>
          </cell>
          <cell r="C131">
            <v>205</v>
          </cell>
          <cell r="D131" t="str">
            <v>SOFICOR MADER</v>
          </cell>
          <cell r="F131">
            <v>45</v>
          </cell>
          <cell r="G131" t="str">
            <v>2030Z</v>
          </cell>
          <cell r="H131">
            <v>0</v>
          </cell>
          <cell r="I131">
            <v>0</v>
          </cell>
          <cell r="J131">
            <v>0</v>
          </cell>
          <cell r="K131">
            <v>1</v>
          </cell>
          <cell r="L131">
            <v>0</v>
          </cell>
          <cell r="M131">
            <v>0</v>
          </cell>
          <cell r="N131">
            <v>0</v>
          </cell>
          <cell r="O131">
            <v>3</v>
          </cell>
          <cell r="P131">
            <v>0</v>
          </cell>
          <cell r="Q131">
            <v>0</v>
          </cell>
          <cell r="R131">
            <v>0</v>
          </cell>
          <cell r="S131">
            <v>4</v>
          </cell>
          <cell r="T131">
            <v>0</v>
          </cell>
          <cell r="U131">
            <v>0</v>
          </cell>
          <cell r="V131">
            <v>0</v>
          </cell>
          <cell r="W131">
            <v>0</v>
          </cell>
          <cell r="X131">
            <v>0</v>
          </cell>
          <cell r="Y131">
            <v>0</v>
          </cell>
          <cell r="Z131">
            <v>0</v>
          </cell>
          <cell r="AA131">
            <v>0</v>
          </cell>
          <cell r="AB131">
            <v>0</v>
          </cell>
          <cell r="AC131">
            <v>0</v>
          </cell>
          <cell r="AD131">
            <v>4</v>
          </cell>
          <cell r="AF131">
            <v>1.0253795101990602</v>
          </cell>
        </row>
        <row r="132">
          <cell r="A132" t="str">
            <v>412332686</v>
          </cell>
          <cell r="B132" t="str">
            <v>R27</v>
          </cell>
          <cell r="C132">
            <v>107</v>
          </cell>
          <cell r="D132" t="str">
            <v>QUANTIC DREAM</v>
          </cell>
          <cell r="F132">
            <v>37</v>
          </cell>
          <cell r="G132" t="str">
            <v>5821Z</v>
          </cell>
          <cell r="H132">
            <v>0</v>
          </cell>
          <cell r="I132">
            <v>0</v>
          </cell>
          <cell r="J132">
            <v>0</v>
          </cell>
          <cell r="K132">
            <v>5</v>
          </cell>
          <cell r="L132">
            <v>3</v>
          </cell>
          <cell r="M132">
            <v>0</v>
          </cell>
          <cell r="N132">
            <v>0</v>
          </cell>
          <cell r="O132">
            <v>0</v>
          </cell>
          <cell r="P132">
            <v>0</v>
          </cell>
          <cell r="Q132">
            <v>0</v>
          </cell>
          <cell r="R132">
            <v>0</v>
          </cell>
          <cell r="S132">
            <v>8</v>
          </cell>
          <cell r="T132">
            <v>0</v>
          </cell>
          <cell r="U132">
            <v>0</v>
          </cell>
          <cell r="V132">
            <v>0</v>
          </cell>
          <cell r="W132">
            <v>0</v>
          </cell>
          <cell r="X132">
            <v>0</v>
          </cell>
          <cell r="Y132">
            <v>0</v>
          </cell>
          <cell r="Z132">
            <v>0</v>
          </cell>
          <cell r="AA132">
            <v>0</v>
          </cell>
          <cell r="AB132">
            <v>0</v>
          </cell>
          <cell r="AC132">
            <v>0</v>
          </cell>
          <cell r="AD132">
            <v>8</v>
          </cell>
          <cell r="AF132">
            <v>1.0363625796658487</v>
          </cell>
        </row>
        <row r="133">
          <cell r="A133" t="str">
            <v>425093069</v>
          </cell>
          <cell r="B133" t="str">
            <v>R29</v>
          </cell>
          <cell r="C133">
            <v>85</v>
          </cell>
          <cell r="D133" t="str">
            <v>KELKOO</v>
          </cell>
          <cell r="F133">
            <v>43</v>
          </cell>
          <cell r="G133" t="str">
            <v>6312Z</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11</v>
          </cell>
          <cell r="Z133">
            <v>0</v>
          </cell>
          <cell r="AA133">
            <v>1</v>
          </cell>
          <cell r="AB133">
            <v>0</v>
          </cell>
          <cell r="AC133">
            <v>0</v>
          </cell>
          <cell r="AD133">
            <v>12</v>
          </cell>
          <cell r="AF133">
            <v>1.0078544750618863</v>
          </cell>
        </row>
        <row r="134">
          <cell r="A134" t="str">
            <v>424052983</v>
          </cell>
          <cell r="B134" t="str">
            <v>R13</v>
          </cell>
          <cell r="C134">
            <v>85</v>
          </cell>
          <cell r="D134" t="str">
            <v>ECA EN</v>
          </cell>
          <cell r="F134">
            <v>26</v>
          </cell>
          <cell r="G134" t="str">
            <v>2612Z</v>
          </cell>
          <cell r="H134">
            <v>1</v>
          </cell>
          <cell r="I134">
            <v>0</v>
          </cell>
          <cell r="J134">
            <v>0</v>
          </cell>
          <cell r="K134">
            <v>0</v>
          </cell>
          <cell r="L134">
            <v>0</v>
          </cell>
          <cell r="M134">
            <v>0</v>
          </cell>
          <cell r="N134">
            <v>0</v>
          </cell>
          <cell r="O134">
            <v>0</v>
          </cell>
          <cell r="P134">
            <v>0</v>
          </cell>
          <cell r="Q134">
            <v>0</v>
          </cell>
          <cell r="R134">
            <v>0</v>
          </cell>
          <cell r="S134">
            <v>1</v>
          </cell>
          <cell r="T134">
            <v>0</v>
          </cell>
          <cell r="U134">
            <v>0</v>
          </cell>
          <cell r="V134">
            <v>0</v>
          </cell>
          <cell r="W134">
            <v>0</v>
          </cell>
          <cell r="X134">
            <v>0</v>
          </cell>
          <cell r="Y134">
            <v>1</v>
          </cell>
          <cell r="Z134">
            <v>0</v>
          </cell>
          <cell r="AA134">
            <v>0</v>
          </cell>
          <cell r="AB134">
            <v>0</v>
          </cell>
          <cell r="AC134">
            <v>0</v>
          </cell>
          <cell r="AD134">
            <v>2</v>
          </cell>
          <cell r="AF134">
            <v>0.94238520234494183</v>
          </cell>
        </row>
        <row r="135">
          <cell r="A135" t="str">
            <v>428830749</v>
          </cell>
          <cell r="B135" t="str">
            <v>R13</v>
          </cell>
          <cell r="C135">
            <v>100</v>
          </cell>
          <cell r="D135" t="str">
            <v>NEOTION</v>
          </cell>
          <cell r="F135">
            <v>56</v>
          </cell>
          <cell r="G135" t="str">
            <v>2611Z</v>
          </cell>
          <cell r="H135">
            <v>0</v>
          </cell>
          <cell r="I135">
            <v>0</v>
          </cell>
          <cell r="J135">
            <v>0</v>
          </cell>
          <cell r="K135">
            <v>6</v>
          </cell>
          <cell r="L135">
            <v>3</v>
          </cell>
          <cell r="M135">
            <v>0</v>
          </cell>
          <cell r="N135">
            <v>0</v>
          </cell>
          <cell r="O135">
            <v>0</v>
          </cell>
          <cell r="P135">
            <v>0</v>
          </cell>
          <cell r="Q135">
            <v>0</v>
          </cell>
          <cell r="R135">
            <v>0</v>
          </cell>
          <cell r="S135">
            <v>9</v>
          </cell>
          <cell r="T135">
            <v>0</v>
          </cell>
          <cell r="U135">
            <v>0</v>
          </cell>
          <cell r="V135">
            <v>0</v>
          </cell>
          <cell r="W135">
            <v>0</v>
          </cell>
          <cell r="X135">
            <v>0</v>
          </cell>
          <cell r="Y135">
            <v>0</v>
          </cell>
          <cell r="Z135">
            <v>0</v>
          </cell>
          <cell r="AA135">
            <v>0</v>
          </cell>
          <cell r="AB135">
            <v>0</v>
          </cell>
          <cell r="AC135">
            <v>0</v>
          </cell>
          <cell r="AD135">
            <v>9</v>
          </cell>
          <cell r="AF135">
            <v>0.87714116328962788</v>
          </cell>
        </row>
        <row r="136">
          <cell r="A136" t="str">
            <v>424364412</v>
          </cell>
          <cell r="B136" t="str">
            <v>R08</v>
          </cell>
          <cell r="C136">
            <v>63</v>
          </cell>
          <cell r="D136" t="str">
            <v>IPSOGEN SA</v>
          </cell>
          <cell r="F136">
            <v>13</v>
          </cell>
          <cell r="G136" t="str">
            <v>2120Z</v>
          </cell>
          <cell r="H136">
            <v>1</v>
          </cell>
          <cell r="I136">
            <v>0</v>
          </cell>
          <cell r="J136">
            <v>0</v>
          </cell>
          <cell r="K136">
            <v>1</v>
          </cell>
          <cell r="L136">
            <v>0</v>
          </cell>
          <cell r="M136">
            <v>0</v>
          </cell>
          <cell r="N136">
            <v>0</v>
          </cell>
          <cell r="O136">
            <v>0</v>
          </cell>
          <cell r="P136">
            <v>0</v>
          </cell>
          <cell r="Q136">
            <v>0</v>
          </cell>
          <cell r="R136">
            <v>0</v>
          </cell>
          <cell r="S136">
            <v>2</v>
          </cell>
          <cell r="T136">
            <v>0</v>
          </cell>
          <cell r="U136">
            <v>0</v>
          </cell>
          <cell r="V136">
            <v>0</v>
          </cell>
          <cell r="W136">
            <v>0</v>
          </cell>
          <cell r="X136">
            <v>0</v>
          </cell>
          <cell r="Y136">
            <v>0</v>
          </cell>
          <cell r="Z136">
            <v>0</v>
          </cell>
          <cell r="AA136">
            <v>0</v>
          </cell>
          <cell r="AB136">
            <v>0</v>
          </cell>
          <cell r="AC136">
            <v>0</v>
          </cell>
          <cell r="AD136">
            <v>2</v>
          </cell>
          <cell r="AF136">
            <v>0.99785059647644669</v>
          </cell>
        </row>
        <row r="137">
          <cell r="A137" t="str">
            <v>399491612</v>
          </cell>
          <cell r="B137" t="str">
            <v>R15</v>
          </cell>
          <cell r="C137">
            <v>6</v>
          </cell>
          <cell r="D137" t="str">
            <v>WILCO INTERNATIONAL</v>
          </cell>
          <cell r="F137">
            <v>1</v>
          </cell>
          <cell r="G137" t="str">
            <v>2651A</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F137">
            <v>9.4704450383401237</v>
          </cell>
        </row>
        <row r="138">
          <cell r="A138" t="str">
            <v>424365336</v>
          </cell>
          <cell r="B138" t="str">
            <v>R08</v>
          </cell>
          <cell r="C138">
            <v>80</v>
          </cell>
          <cell r="D138" t="str">
            <v>INNATE PHARMA</v>
          </cell>
          <cell r="F138">
            <v>17</v>
          </cell>
          <cell r="G138" t="str">
            <v>2110Z</v>
          </cell>
          <cell r="H138">
            <v>0</v>
          </cell>
          <cell r="I138">
            <v>0</v>
          </cell>
          <cell r="J138">
            <v>0</v>
          </cell>
          <cell r="K138">
            <v>0</v>
          </cell>
          <cell r="L138">
            <v>1</v>
          </cell>
          <cell r="M138">
            <v>0</v>
          </cell>
          <cell r="N138">
            <v>0</v>
          </cell>
          <cell r="O138">
            <v>0</v>
          </cell>
          <cell r="P138">
            <v>0</v>
          </cell>
          <cell r="Q138">
            <v>0</v>
          </cell>
          <cell r="R138">
            <v>0</v>
          </cell>
          <cell r="S138">
            <v>1</v>
          </cell>
          <cell r="T138">
            <v>0</v>
          </cell>
          <cell r="U138">
            <v>0</v>
          </cell>
          <cell r="V138">
            <v>0</v>
          </cell>
          <cell r="W138">
            <v>0</v>
          </cell>
          <cell r="X138">
            <v>0</v>
          </cell>
          <cell r="Y138">
            <v>0</v>
          </cell>
          <cell r="Z138">
            <v>0</v>
          </cell>
          <cell r="AA138">
            <v>0</v>
          </cell>
          <cell r="AB138">
            <v>0</v>
          </cell>
          <cell r="AC138">
            <v>0</v>
          </cell>
          <cell r="AD138">
            <v>1</v>
          </cell>
          <cell r="AF138">
            <v>1.0034745655749135</v>
          </cell>
        </row>
        <row r="139">
          <cell r="A139" t="str">
            <v>421579400</v>
          </cell>
          <cell r="B139" t="str">
            <v>R28</v>
          </cell>
          <cell r="C139">
            <v>15</v>
          </cell>
          <cell r="D139" t="str">
            <v>VDL</v>
          </cell>
          <cell r="F139">
            <v>1</v>
          </cell>
          <cell r="G139" t="str">
            <v>6130Z</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F139">
            <v>9.5629296650474664</v>
          </cell>
        </row>
        <row r="140">
          <cell r="A140" t="str">
            <v>429242738</v>
          </cell>
          <cell r="B140" t="str">
            <v>R27</v>
          </cell>
          <cell r="C140">
            <v>16</v>
          </cell>
          <cell r="D140" t="str">
            <v>ALINTO</v>
          </cell>
          <cell r="F140">
            <v>10</v>
          </cell>
          <cell r="G140" t="str">
            <v>5829C</v>
          </cell>
          <cell r="H140">
            <v>0</v>
          </cell>
          <cell r="I140">
            <v>0</v>
          </cell>
          <cell r="J140">
            <v>0</v>
          </cell>
          <cell r="K140">
            <v>1</v>
          </cell>
          <cell r="L140">
            <v>0</v>
          </cell>
          <cell r="M140">
            <v>0</v>
          </cell>
          <cell r="N140">
            <v>0</v>
          </cell>
          <cell r="O140">
            <v>0</v>
          </cell>
          <cell r="P140">
            <v>0</v>
          </cell>
          <cell r="Q140">
            <v>0</v>
          </cell>
          <cell r="R140">
            <v>0</v>
          </cell>
          <cell r="S140">
            <v>1</v>
          </cell>
          <cell r="T140">
            <v>0</v>
          </cell>
          <cell r="U140">
            <v>0</v>
          </cell>
          <cell r="V140">
            <v>0</v>
          </cell>
          <cell r="W140">
            <v>0</v>
          </cell>
          <cell r="X140">
            <v>0</v>
          </cell>
          <cell r="Y140">
            <v>0</v>
          </cell>
          <cell r="Z140">
            <v>0</v>
          </cell>
          <cell r="AA140">
            <v>0</v>
          </cell>
          <cell r="AB140">
            <v>0</v>
          </cell>
          <cell r="AC140">
            <v>0</v>
          </cell>
          <cell r="AD140">
            <v>1</v>
          </cell>
          <cell r="AF140">
            <v>1.0106080718055876</v>
          </cell>
        </row>
        <row r="141">
          <cell r="A141" t="str">
            <v>428924732</v>
          </cell>
          <cell r="B141" t="str">
            <v>R29</v>
          </cell>
          <cell r="C141">
            <v>13</v>
          </cell>
          <cell r="D141" t="str">
            <v>IROC TECHNOLOGIES</v>
          </cell>
          <cell r="F141">
            <v>10</v>
          </cell>
          <cell r="G141" t="str">
            <v>6202A</v>
          </cell>
          <cell r="H141">
            <v>0</v>
          </cell>
          <cell r="I141">
            <v>0</v>
          </cell>
          <cell r="J141">
            <v>0</v>
          </cell>
          <cell r="K141">
            <v>2</v>
          </cell>
          <cell r="L141">
            <v>0</v>
          </cell>
          <cell r="M141">
            <v>0</v>
          </cell>
          <cell r="N141">
            <v>0</v>
          </cell>
          <cell r="O141">
            <v>0</v>
          </cell>
          <cell r="P141">
            <v>0</v>
          </cell>
          <cell r="Q141">
            <v>0</v>
          </cell>
          <cell r="R141">
            <v>0</v>
          </cell>
          <cell r="S141">
            <v>2</v>
          </cell>
          <cell r="T141">
            <v>0</v>
          </cell>
          <cell r="U141">
            <v>0</v>
          </cell>
          <cell r="V141">
            <v>0</v>
          </cell>
          <cell r="W141">
            <v>0</v>
          </cell>
          <cell r="X141">
            <v>0</v>
          </cell>
          <cell r="Y141">
            <v>0</v>
          </cell>
          <cell r="Z141">
            <v>0</v>
          </cell>
          <cell r="AA141">
            <v>0</v>
          </cell>
          <cell r="AB141">
            <v>0</v>
          </cell>
          <cell r="AC141">
            <v>0</v>
          </cell>
          <cell r="AD141">
            <v>2</v>
          </cell>
          <cell r="AF141">
            <v>1.0019825788101409</v>
          </cell>
        </row>
        <row r="142">
          <cell r="A142" t="str">
            <v>423551647</v>
          </cell>
          <cell r="B142" t="str">
            <v>R22</v>
          </cell>
          <cell r="C142">
            <v>48</v>
          </cell>
          <cell r="D142" t="str">
            <v>EVOLUTIS</v>
          </cell>
          <cell r="F142">
            <v>3</v>
          </cell>
          <cell r="G142" t="str">
            <v>3250A</v>
          </cell>
          <cell r="H142">
            <v>0</v>
          </cell>
          <cell r="I142">
            <v>0</v>
          </cell>
          <cell r="J142">
            <v>0</v>
          </cell>
          <cell r="K142">
            <v>1</v>
          </cell>
          <cell r="L142">
            <v>0</v>
          </cell>
          <cell r="M142">
            <v>0</v>
          </cell>
          <cell r="N142">
            <v>0</v>
          </cell>
          <cell r="O142">
            <v>0</v>
          </cell>
          <cell r="P142">
            <v>0</v>
          </cell>
          <cell r="Q142">
            <v>0</v>
          </cell>
          <cell r="R142">
            <v>0</v>
          </cell>
          <cell r="S142">
            <v>1</v>
          </cell>
          <cell r="T142">
            <v>0</v>
          </cell>
          <cell r="U142">
            <v>0</v>
          </cell>
          <cell r="V142">
            <v>0</v>
          </cell>
          <cell r="W142">
            <v>0</v>
          </cell>
          <cell r="X142">
            <v>0</v>
          </cell>
          <cell r="Y142">
            <v>0</v>
          </cell>
          <cell r="Z142">
            <v>0</v>
          </cell>
          <cell r="AA142">
            <v>0</v>
          </cell>
          <cell r="AB142">
            <v>0</v>
          </cell>
          <cell r="AC142">
            <v>0</v>
          </cell>
          <cell r="AD142">
            <v>1</v>
          </cell>
          <cell r="AF142">
            <v>1.0056892095096368</v>
          </cell>
        </row>
        <row r="143">
          <cell r="A143" t="str">
            <v>388203994</v>
          </cell>
          <cell r="B143" t="str">
            <v>R27</v>
          </cell>
          <cell r="C143">
            <v>23</v>
          </cell>
          <cell r="D143" t="str">
            <v>CALYSTENE SA</v>
          </cell>
          <cell r="F143">
            <v>12</v>
          </cell>
          <cell r="G143" t="str">
            <v>5829B</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1</v>
          </cell>
          <cell r="Z143">
            <v>0</v>
          </cell>
          <cell r="AA143">
            <v>0</v>
          </cell>
          <cell r="AB143">
            <v>0</v>
          </cell>
          <cell r="AC143">
            <v>0</v>
          </cell>
          <cell r="AD143">
            <v>1</v>
          </cell>
          <cell r="AF143">
            <v>1.0057999115410654</v>
          </cell>
        </row>
        <row r="144">
          <cell r="A144" t="str">
            <v>071501860</v>
          </cell>
          <cell r="B144" t="str">
            <v>R29</v>
          </cell>
          <cell r="C144">
            <v>49</v>
          </cell>
          <cell r="D144" t="str">
            <v>CEDRAT SA</v>
          </cell>
          <cell r="F144">
            <v>35</v>
          </cell>
          <cell r="G144" t="str">
            <v>6202A</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F144">
            <v>1.0066750782120599</v>
          </cell>
        </row>
        <row r="145">
          <cell r="A145" t="str">
            <v>602005233</v>
          </cell>
          <cell r="B145" t="str">
            <v>R15</v>
          </cell>
          <cell r="C145">
            <v>77</v>
          </cell>
          <cell r="D145" t="str">
            <v>MEGGITT FRANCE</v>
          </cell>
          <cell r="F145">
            <v>12</v>
          </cell>
          <cell r="G145" t="str">
            <v>2651B</v>
          </cell>
          <cell r="H145">
            <v>0</v>
          </cell>
          <cell r="I145">
            <v>0</v>
          </cell>
          <cell r="J145">
            <v>0</v>
          </cell>
          <cell r="K145">
            <v>0</v>
          </cell>
          <cell r="L145">
            <v>0</v>
          </cell>
          <cell r="M145">
            <v>0</v>
          </cell>
          <cell r="N145">
            <v>0</v>
          </cell>
          <cell r="O145">
            <v>0</v>
          </cell>
          <cell r="P145">
            <v>0</v>
          </cell>
          <cell r="Q145">
            <v>0</v>
          </cell>
          <cell r="R145">
            <v>0</v>
          </cell>
          <cell r="S145">
            <v>0</v>
          </cell>
          <cell r="T145">
            <v>0</v>
          </cell>
          <cell r="U145">
            <v>6</v>
          </cell>
          <cell r="V145">
            <v>6</v>
          </cell>
          <cell r="W145">
            <v>0</v>
          </cell>
          <cell r="X145">
            <v>0</v>
          </cell>
          <cell r="Y145">
            <v>0</v>
          </cell>
          <cell r="Z145">
            <v>0</v>
          </cell>
          <cell r="AA145">
            <v>0</v>
          </cell>
          <cell r="AB145">
            <v>0</v>
          </cell>
          <cell r="AC145">
            <v>0</v>
          </cell>
          <cell r="AD145">
            <v>6</v>
          </cell>
          <cell r="AF145">
            <v>0.99897173405341533</v>
          </cell>
        </row>
        <row r="146">
          <cell r="A146" t="str">
            <v>320459084</v>
          </cell>
          <cell r="B146" t="str">
            <v>R27</v>
          </cell>
          <cell r="C146">
            <v>150</v>
          </cell>
          <cell r="D146" t="str">
            <v>VIF VIGNON INFORMATIQUE France</v>
          </cell>
          <cell r="F146">
            <v>54</v>
          </cell>
          <cell r="G146" t="str">
            <v>5829A</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F146">
            <v>1.0054234567326485</v>
          </cell>
        </row>
        <row r="147">
          <cell r="A147" t="str">
            <v>325131167</v>
          </cell>
          <cell r="B147" t="str">
            <v>R21</v>
          </cell>
          <cell r="C147">
            <v>46</v>
          </cell>
          <cell r="D147" t="str">
            <v>PRICE INDUCTION</v>
          </cell>
          <cell r="F147">
            <v>28</v>
          </cell>
          <cell r="G147" t="str">
            <v>3030Z</v>
          </cell>
          <cell r="H147">
            <v>0</v>
          </cell>
          <cell r="I147">
            <v>0</v>
          </cell>
          <cell r="J147">
            <v>0</v>
          </cell>
          <cell r="K147">
            <v>3</v>
          </cell>
          <cell r="L147">
            <v>0</v>
          </cell>
          <cell r="M147">
            <v>0</v>
          </cell>
          <cell r="N147">
            <v>0</v>
          </cell>
          <cell r="O147">
            <v>2</v>
          </cell>
          <cell r="P147">
            <v>0</v>
          </cell>
          <cell r="Q147">
            <v>0</v>
          </cell>
          <cell r="R147">
            <v>0</v>
          </cell>
          <cell r="S147">
            <v>5</v>
          </cell>
          <cell r="T147">
            <v>0</v>
          </cell>
          <cell r="U147">
            <v>0</v>
          </cell>
          <cell r="V147">
            <v>0</v>
          </cell>
          <cell r="W147">
            <v>0</v>
          </cell>
          <cell r="X147">
            <v>0</v>
          </cell>
          <cell r="Y147">
            <v>2</v>
          </cell>
          <cell r="Z147">
            <v>0</v>
          </cell>
          <cell r="AA147">
            <v>0</v>
          </cell>
          <cell r="AB147">
            <v>0</v>
          </cell>
          <cell r="AC147">
            <v>0</v>
          </cell>
          <cell r="AD147">
            <v>7</v>
          </cell>
          <cell r="AF147">
            <v>1.0030931004162629</v>
          </cell>
        </row>
        <row r="148">
          <cell r="A148" t="str">
            <v>381540434</v>
          </cell>
          <cell r="B148" t="str">
            <v>R07</v>
          </cell>
          <cell r="C148">
            <v>69</v>
          </cell>
          <cell r="D148" t="str">
            <v>ADDIPLAST</v>
          </cell>
          <cell r="F148">
            <v>4</v>
          </cell>
          <cell r="G148" t="str">
            <v>2016Z</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F148">
            <v>1.0022692212551698</v>
          </cell>
        </row>
        <row r="149">
          <cell r="A149" t="str">
            <v>393979224</v>
          </cell>
          <cell r="B149" t="str">
            <v>R25</v>
          </cell>
          <cell r="C149">
            <v>19</v>
          </cell>
          <cell r="D149" t="str">
            <v>TBC SA</v>
          </cell>
          <cell r="F149">
            <v>10</v>
          </cell>
          <cell r="G149" t="str">
            <v>4120B</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F149">
            <v>0.92863628424322764</v>
          </cell>
        </row>
        <row r="150">
          <cell r="A150" t="str">
            <v>399171826</v>
          </cell>
          <cell r="B150" t="str">
            <v>R18</v>
          </cell>
          <cell r="C150">
            <v>68</v>
          </cell>
          <cell r="D150" t="str">
            <v>M.S</v>
          </cell>
          <cell r="F150">
            <v>3</v>
          </cell>
          <cell r="G150" t="str">
            <v>2892Z</v>
          </cell>
          <cell r="H150">
            <v>0</v>
          </cell>
          <cell r="I150">
            <v>0</v>
          </cell>
          <cell r="J150">
            <v>0</v>
          </cell>
          <cell r="K150">
            <v>1</v>
          </cell>
          <cell r="L150">
            <v>0</v>
          </cell>
          <cell r="M150">
            <v>0</v>
          </cell>
          <cell r="N150">
            <v>0</v>
          </cell>
          <cell r="O150">
            <v>0</v>
          </cell>
          <cell r="P150">
            <v>0</v>
          </cell>
          <cell r="Q150">
            <v>0</v>
          </cell>
          <cell r="R150">
            <v>0</v>
          </cell>
          <cell r="S150">
            <v>1</v>
          </cell>
          <cell r="T150">
            <v>0</v>
          </cell>
          <cell r="U150">
            <v>0</v>
          </cell>
          <cell r="V150">
            <v>0</v>
          </cell>
          <cell r="W150">
            <v>0</v>
          </cell>
          <cell r="X150">
            <v>0</v>
          </cell>
          <cell r="Y150">
            <v>0</v>
          </cell>
          <cell r="Z150">
            <v>0</v>
          </cell>
          <cell r="AA150">
            <v>0</v>
          </cell>
          <cell r="AB150">
            <v>0</v>
          </cell>
          <cell r="AC150">
            <v>0</v>
          </cell>
          <cell r="AD150">
            <v>1</v>
          </cell>
          <cell r="AF150">
            <v>9.491136036126159</v>
          </cell>
        </row>
        <row r="151">
          <cell r="A151" t="str">
            <v>399551282</v>
          </cell>
          <cell r="B151" t="str">
            <v>R27</v>
          </cell>
          <cell r="C151">
            <v>177</v>
          </cell>
          <cell r="D151" t="str">
            <v>DIMO GESTION</v>
          </cell>
          <cell r="F151">
            <v>2</v>
          </cell>
          <cell r="G151" t="str">
            <v>5829C</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F151">
            <v>1.0021103623459064</v>
          </cell>
        </row>
        <row r="152">
          <cell r="A152" t="str">
            <v>403067440</v>
          </cell>
          <cell r="B152" t="str">
            <v>R03</v>
          </cell>
          <cell r="C152">
            <v>54</v>
          </cell>
          <cell r="D152" t="str">
            <v>BOULANGERIE TRADITION BIOTECHNOL</v>
          </cell>
          <cell r="F152">
            <v>2</v>
          </cell>
          <cell r="G152" t="str">
            <v>1071A</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F152">
            <v>1.0302242198325811</v>
          </cell>
        </row>
        <row r="153">
          <cell r="A153" t="str">
            <v>407666650</v>
          </cell>
          <cell r="B153" t="str">
            <v>R13</v>
          </cell>
          <cell r="C153">
            <v>16</v>
          </cell>
          <cell r="D153" t="str">
            <v>PLDA SAS</v>
          </cell>
          <cell r="E153" t="str">
            <v>407666650 ; 343967907</v>
          </cell>
          <cell r="F153">
            <v>8</v>
          </cell>
          <cell r="G153" t="str">
            <v>2620Z</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1</v>
          </cell>
          <cell r="Z153">
            <v>0</v>
          </cell>
          <cell r="AA153">
            <v>0</v>
          </cell>
          <cell r="AB153">
            <v>0</v>
          </cell>
          <cell r="AC153">
            <v>0</v>
          </cell>
          <cell r="AD153">
            <v>1</v>
          </cell>
          <cell r="AF153">
            <v>0.97245181066396902</v>
          </cell>
        </row>
        <row r="154">
          <cell r="A154" t="str">
            <v>409776655</v>
          </cell>
          <cell r="B154" t="str">
            <v>R19</v>
          </cell>
          <cell r="C154">
            <v>28</v>
          </cell>
          <cell r="D154" t="str">
            <v>ART GRAND PRIX</v>
          </cell>
          <cell r="F154">
            <v>8</v>
          </cell>
          <cell r="G154" t="str">
            <v>2932Z</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F154">
            <v>0.96981187722792395</v>
          </cell>
        </row>
        <row r="155">
          <cell r="A155" t="str">
            <v>412015299</v>
          </cell>
          <cell r="B155" t="str">
            <v>R29</v>
          </cell>
          <cell r="C155">
            <v>55</v>
          </cell>
          <cell r="D155" t="str">
            <v>CAPSULE TECHNOLOGIE</v>
          </cell>
          <cell r="F155">
            <v>29</v>
          </cell>
          <cell r="G155" t="str">
            <v>6201Z</v>
          </cell>
          <cell r="H155">
            <v>0</v>
          </cell>
          <cell r="I155">
            <v>0</v>
          </cell>
          <cell r="J155">
            <v>0</v>
          </cell>
          <cell r="K155">
            <v>6</v>
          </cell>
          <cell r="L155">
            <v>0</v>
          </cell>
          <cell r="M155">
            <v>0</v>
          </cell>
          <cell r="N155">
            <v>0</v>
          </cell>
          <cell r="O155">
            <v>0</v>
          </cell>
          <cell r="P155">
            <v>0</v>
          </cell>
          <cell r="Q155">
            <v>0</v>
          </cell>
          <cell r="R155">
            <v>0</v>
          </cell>
          <cell r="S155">
            <v>6</v>
          </cell>
          <cell r="T155">
            <v>0</v>
          </cell>
          <cell r="U155">
            <v>0</v>
          </cell>
          <cell r="V155">
            <v>0</v>
          </cell>
          <cell r="W155">
            <v>0</v>
          </cell>
          <cell r="X155">
            <v>0</v>
          </cell>
          <cell r="Y155">
            <v>0</v>
          </cell>
          <cell r="Z155">
            <v>0</v>
          </cell>
          <cell r="AA155">
            <v>0</v>
          </cell>
          <cell r="AB155">
            <v>0</v>
          </cell>
          <cell r="AC155">
            <v>0</v>
          </cell>
          <cell r="AD155">
            <v>6</v>
          </cell>
          <cell r="AF155">
            <v>1.0059343234804503</v>
          </cell>
        </row>
        <row r="156">
          <cell r="A156" t="str">
            <v>414437111</v>
          </cell>
          <cell r="B156" t="str">
            <v>R29</v>
          </cell>
          <cell r="C156">
            <v>19</v>
          </cell>
          <cell r="D156" t="str">
            <v>SOCIETE CYO</v>
          </cell>
          <cell r="F156">
            <v>5</v>
          </cell>
          <cell r="G156" t="str">
            <v>6201Z</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F156">
            <v>1.00108519971535</v>
          </cell>
        </row>
        <row r="157">
          <cell r="A157" t="str">
            <v>422079749</v>
          </cell>
          <cell r="B157" t="str">
            <v>R03</v>
          </cell>
          <cell r="C157">
            <v>46</v>
          </cell>
          <cell r="D157" t="str">
            <v>LES COMTES DE LA MARCHE</v>
          </cell>
          <cell r="F157">
            <v>1</v>
          </cell>
          <cell r="G157" t="str">
            <v>1072Z</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F157">
            <v>9.4204247420309439</v>
          </cell>
        </row>
        <row r="158">
          <cell r="A158" t="str">
            <v>423153188</v>
          </cell>
          <cell r="B158" t="str">
            <v>R29</v>
          </cell>
          <cell r="C158">
            <v>56</v>
          </cell>
          <cell r="D158" t="str">
            <v>LEXSI</v>
          </cell>
          <cell r="F158">
            <v>20</v>
          </cell>
          <cell r="G158" t="str">
            <v>6202A</v>
          </cell>
          <cell r="H158">
            <v>0</v>
          </cell>
          <cell r="I158">
            <v>0</v>
          </cell>
          <cell r="J158">
            <v>0</v>
          </cell>
          <cell r="K158">
            <v>0</v>
          </cell>
          <cell r="L158">
            <v>1</v>
          </cell>
          <cell r="M158">
            <v>0</v>
          </cell>
          <cell r="N158">
            <v>0</v>
          </cell>
          <cell r="O158">
            <v>0</v>
          </cell>
          <cell r="P158">
            <v>0</v>
          </cell>
          <cell r="Q158">
            <v>0</v>
          </cell>
          <cell r="R158">
            <v>0</v>
          </cell>
          <cell r="S158">
            <v>1</v>
          </cell>
          <cell r="T158">
            <v>0</v>
          </cell>
          <cell r="U158">
            <v>1</v>
          </cell>
          <cell r="V158">
            <v>0</v>
          </cell>
          <cell r="W158">
            <v>0</v>
          </cell>
          <cell r="X158">
            <v>0</v>
          </cell>
          <cell r="Y158">
            <v>0</v>
          </cell>
          <cell r="Z158">
            <v>0</v>
          </cell>
          <cell r="AA158">
            <v>0</v>
          </cell>
          <cell r="AB158">
            <v>0</v>
          </cell>
          <cell r="AC158">
            <v>0</v>
          </cell>
          <cell r="AD158">
            <v>2</v>
          </cell>
          <cell r="AF158">
            <v>1.0041598931371811</v>
          </cell>
        </row>
        <row r="159">
          <cell r="A159" t="str">
            <v>423869098</v>
          </cell>
          <cell r="B159" t="str">
            <v>R19</v>
          </cell>
          <cell r="C159">
            <v>119</v>
          </cell>
          <cell r="D159" t="str">
            <v>MICROCAR SAS</v>
          </cell>
          <cell r="F159">
            <v>2</v>
          </cell>
          <cell r="G159" t="str">
            <v>2910Z</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F159">
            <v>0.99234215897312206</v>
          </cell>
        </row>
        <row r="160">
          <cell r="A160" t="str">
            <v>428121818</v>
          </cell>
          <cell r="B160" t="str">
            <v>R22</v>
          </cell>
          <cell r="C160">
            <v>169</v>
          </cell>
          <cell r="D160" t="str">
            <v>IN'TECH MEDICAL</v>
          </cell>
          <cell r="F160">
            <v>4</v>
          </cell>
          <cell r="G160" t="str">
            <v>3250A</v>
          </cell>
          <cell r="H160">
            <v>0</v>
          </cell>
          <cell r="I160">
            <v>0</v>
          </cell>
          <cell r="J160">
            <v>0</v>
          </cell>
          <cell r="K160">
            <v>1</v>
          </cell>
          <cell r="L160">
            <v>0</v>
          </cell>
          <cell r="M160">
            <v>0</v>
          </cell>
          <cell r="N160">
            <v>0</v>
          </cell>
          <cell r="O160">
            <v>0</v>
          </cell>
          <cell r="P160">
            <v>0</v>
          </cell>
          <cell r="Q160">
            <v>0</v>
          </cell>
          <cell r="R160">
            <v>0</v>
          </cell>
          <cell r="S160">
            <v>1</v>
          </cell>
          <cell r="T160">
            <v>2</v>
          </cell>
          <cell r="U160">
            <v>0</v>
          </cell>
          <cell r="V160">
            <v>0</v>
          </cell>
          <cell r="W160">
            <v>0</v>
          </cell>
          <cell r="X160">
            <v>0</v>
          </cell>
          <cell r="Y160">
            <v>0</v>
          </cell>
          <cell r="Z160">
            <v>0</v>
          </cell>
          <cell r="AA160">
            <v>0</v>
          </cell>
          <cell r="AB160">
            <v>0</v>
          </cell>
          <cell r="AC160">
            <v>0</v>
          </cell>
          <cell r="AD160">
            <v>3</v>
          </cell>
          <cell r="AF160">
            <v>0.99517062535555068</v>
          </cell>
        </row>
        <row r="161">
          <cell r="A161" t="str">
            <v>430007252</v>
          </cell>
          <cell r="B161" t="str">
            <v>R27</v>
          </cell>
          <cell r="C161">
            <v>103</v>
          </cell>
          <cell r="D161" t="str">
            <v>SIDETRADE SA</v>
          </cell>
          <cell r="F161">
            <v>16</v>
          </cell>
          <cell r="G161" t="str">
            <v>5829C</v>
          </cell>
          <cell r="H161">
            <v>0</v>
          </cell>
          <cell r="I161">
            <v>0</v>
          </cell>
          <cell r="J161">
            <v>0</v>
          </cell>
          <cell r="K161">
            <v>1</v>
          </cell>
          <cell r="L161">
            <v>0</v>
          </cell>
          <cell r="M161">
            <v>0</v>
          </cell>
          <cell r="N161">
            <v>0</v>
          </cell>
          <cell r="O161">
            <v>0</v>
          </cell>
          <cell r="P161">
            <v>0</v>
          </cell>
          <cell r="Q161">
            <v>0</v>
          </cell>
          <cell r="R161">
            <v>0</v>
          </cell>
          <cell r="S161">
            <v>1</v>
          </cell>
          <cell r="T161">
            <v>0</v>
          </cell>
          <cell r="U161">
            <v>0</v>
          </cell>
          <cell r="V161">
            <v>0</v>
          </cell>
          <cell r="W161">
            <v>0</v>
          </cell>
          <cell r="X161">
            <v>0</v>
          </cell>
          <cell r="Y161">
            <v>1</v>
          </cell>
          <cell r="Z161">
            <v>0</v>
          </cell>
          <cell r="AA161">
            <v>0</v>
          </cell>
          <cell r="AB161">
            <v>0</v>
          </cell>
          <cell r="AC161">
            <v>0</v>
          </cell>
          <cell r="AD161">
            <v>2</v>
          </cell>
          <cell r="AF161">
            <v>1.010057125424886</v>
          </cell>
        </row>
        <row r="162">
          <cell r="A162" t="str">
            <v>431915313</v>
          </cell>
          <cell r="B162" t="str">
            <v>R27</v>
          </cell>
          <cell r="C162">
            <v>55</v>
          </cell>
          <cell r="D162" t="str">
            <v>SIERRA WIRELESS SOLUTIONS ET SERVICES</v>
          </cell>
          <cell r="F162">
            <v>32</v>
          </cell>
          <cell r="G162" t="str">
            <v>5829A</v>
          </cell>
          <cell r="H162">
            <v>0</v>
          </cell>
          <cell r="I162">
            <v>0</v>
          </cell>
          <cell r="J162">
            <v>0</v>
          </cell>
          <cell r="K162">
            <v>0</v>
          </cell>
          <cell r="L162">
            <v>1</v>
          </cell>
          <cell r="M162">
            <v>0</v>
          </cell>
          <cell r="N162">
            <v>0</v>
          </cell>
          <cell r="O162">
            <v>0</v>
          </cell>
          <cell r="P162">
            <v>0</v>
          </cell>
          <cell r="Q162">
            <v>0</v>
          </cell>
          <cell r="R162">
            <v>0</v>
          </cell>
          <cell r="S162">
            <v>1</v>
          </cell>
          <cell r="T162">
            <v>0</v>
          </cell>
          <cell r="U162">
            <v>0</v>
          </cell>
          <cell r="V162">
            <v>0</v>
          </cell>
          <cell r="W162">
            <v>0</v>
          </cell>
          <cell r="X162">
            <v>0</v>
          </cell>
          <cell r="Y162">
            <v>6</v>
          </cell>
          <cell r="Z162">
            <v>0</v>
          </cell>
          <cell r="AA162">
            <v>0</v>
          </cell>
          <cell r="AB162">
            <v>0</v>
          </cell>
          <cell r="AC162">
            <v>0</v>
          </cell>
          <cell r="AD162">
            <v>7</v>
          </cell>
          <cell r="AF162">
            <v>1.0237696070915963</v>
          </cell>
        </row>
        <row r="163">
          <cell r="A163" t="str">
            <v>432086049</v>
          </cell>
          <cell r="B163" t="str">
            <v>R30</v>
          </cell>
          <cell r="C163">
            <v>25</v>
          </cell>
          <cell r="D163" t="str">
            <v>PALL GENEDISC TECHNOLOGIES</v>
          </cell>
          <cell r="F163">
            <v>10</v>
          </cell>
          <cell r="G163" t="str">
            <v>7211Z</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F163">
            <v>1.026320843759992</v>
          </cell>
        </row>
        <row r="164">
          <cell r="A164" t="str">
            <v>432382463</v>
          </cell>
          <cell r="B164" t="str">
            <v>R27</v>
          </cell>
          <cell r="C164">
            <v>41</v>
          </cell>
          <cell r="D164" t="str">
            <v>ONMOBILE</v>
          </cell>
          <cell r="F164">
            <v>16</v>
          </cell>
          <cell r="G164" t="str">
            <v>5829C</v>
          </cell>
          <cell r="H164">
            <v>0</v>
          </cell>
          <cell r="I164">
            <v>0</v>
          </cell>
          <cell r="J164">
            <v>0</v>
          </cell>
          <cell r="K164">
            <v>0</v>
          </cell>
          <cell r="L164">
            <v>0</v>
          </cell>
          <cell r="M164">
            <v>0</v>
          </cell>
          <cell r="N164">
            <v>0</v>
          </cell>
          <cell r="O164">
            <v>0</v>
          </cell>
          <cell r="P164">
            <v>0</v>
          </cell>
          <cell r="Q164">
            <v>0</v>
          </cell>
          <cell r="R164">
            <v>0</v>
          </cell>
          <cell r="S164">
            <v>0</v>
          </cell>
          <cell r="T164">
            <v>1</v>
          </cell>
          <cell r="U164">
            <v>0</v>
          </cell>
          <cell r="V164">
            <v>0</v>
          </cell>
          <cell r="W164">
            <v>0</v>
          </cell>
          <cell r="X164">
            <v>0</v>
          </cell>
          <cell r="Y164">
            <v>0</v>
          </cell>
          <cell r="Z164">
            <v>0</v>
          </cell>
          <cell r="AA164">
            <v>0</v>
          </cell>
          <cell r="AB164">
            <v>0</v>
          </cell>
          <cell r="AC164">
            <v>0</v>
          </cell>
          <cell r="AD164">
            <v>1</v>
          </cell>
          <cell r="AF164">
            <v>1.0135413967238491</v>
          </cell>
        </row>
        <row r="165">
          <cell r="A165" t="str">
            <v>432512531</v>
          </cell>
          <cell r="B165" t="str">
            <v>R27</v>
          </cell>
          <cell r="C165">
            <v>19</v>
          </cell>
          <cell r="D165" t="str">
            <v>SYNOMIA</v>
          </cell>
          <cell r="F165">
            <v>2</v>
          </cell>
          <cell r="G165" t="str">
            <v>5829C</v>
          </cell>
          <cell r="H165">
            <v>0</v>
          </cell>
          <cell r="I165">
            <v>0</v>
          </cell>
          <cell r="J165">
            <v>0</v>
          </cell>
          <cell r="K165">
            <v>0</v>
          </cell>
          <cell r="L165">
            <v>1</v>
          </cell>
          <cell r="M165">
            <v>0</v>
          </cell>
          <cell r="N165">
            <v>0</v>
          </cell>
          <cell r="O165">
            <v>0</v>
          </cell>
          <cell r="P165">
            <v>0</v>
          </cell>
          <cell r="Q165">
            <v>0</v>
          </cell>
          <cell r="R165">
            <v>0</v>
          </cell>
          <cell r="S165">
            <v>1</v>
          </cell>
          <cell r="T165">
            <v>0</v>
          </cell>
          <cell r="U165">
            <v>0</v>
          </cell>
          <cell r="V165">
            <v>0</v>
          </cell>
          <cell r="W165">
            <v>0</v>
          </cell>
          <cell r="X165">
            <v>0</v>
          </cell>
          <cell r="Y165">
            <v>0</v>
          </cell>
          <cell r="Z165">
            <v>0</v>
          </cell>
          <cell r="AA165">
            <v>0</v>
          </cell>
          <cell r="AB165">
            <v>0</v>
          </cell>
          <cell r="AC165">
            <v>0</v>
          </cell>
          <cell r="AD165">
            <v>1</v>
          </cell>
          <cell r="AF165">
            <v>1.0021103623459064</v>
          </cell>
        </row>
        <row r="166">
          <cell r="A166" t="str">
            <v>432559086</v>
          </cell>
          <cell r="B166" t="str">
            <v>R27</v>
          </cell>
          <cell r="C166">
            <v>70</v>
          </cell>
          <cell r="D166" t="str">
            <v>QOSMOS</v>
          </cell>
          <cell r="F166">
            <v>33</v>
          </cell>
          <cell r="G166" t="str">
            <v>5829A</v>
          </cell>
          <cell r="H166">
            <v>0</v>
          </cell>
          <cell r="I166">
            <v>0</v>
          </cell>
          <cell r="J166">
            <v>0</v>
          </cell>
          <cell r="K166">
            <v>7</v>
          </cell>
          <cell r="L166">
            <v>1</v>
          </cell>
          <cell r="M166">
            <v>0</v>
          </cell>
          <cell r="N166">
            <v>0</v>
          </cell>
          <cell r="O166">
            <v>0</v>
          </cell>
          <cell r="P166">
            <v>0</v>
          </cell>
          <cell r="Q166">
            <v>0</v>
          </cell>
          <cell r="R166">
            <v>0</v>
          </cell>
          <cell r="S166">
            <v>8</v>
          </cell>
          <cell r="T166">
            <v>0</v>
          </cell>
          <cell r="U166">
            <v>0</v>
          </cell>
          <cell r="V166">
            <v>0</v>
          </cell>
          <cell r="W166">
            <v>0</v>
          </cell>
          <cell r="X166">
            <v>0</v>
          </cell>
          <cell r="Y166">
            <v>7</v>
          </cell>
          <cell r="Z166">
            <v>0</v>
          </cell>
          <cell r="AA166">
            <v>0</v>
          </cell>
          <cell r="AB166">
            <v>1</v>
          </cell>
          <cell r="AC166">
            <v>0</v>
          </cell>
          <cell r="AD166">
            <v>16</v>
          </cell>
          <cell r="AF166">
            <v>1.0284036249588695</v>
          </cell>
        </row>
        <row r="167">
          <cell r="A167" t="str">
            <v>432681427</v>
          </cell>
          <cell r="B167" t="str">
            <v>R27</v>
          </cell>
          <cell r="C167">
            <v>15</v>
          </cell>
          <cell r="D167" t="str">
            <v>SCIENTIFIC BRAIN TRAINING</v>
          </cell>
          <cell r="F167">
            <v>5</v>
          </cell>
          <cell r="G167" t="str">
            <v>5829</v>
          </cell>
          <cell r="H167">
            <v>1</v>
          </cell>
          <cell r="I167">
            <v>0</v>
          </cell>
          <cell r="J167">
            <v>0</v>
          </cell>
          <cell r="K167">
            <v>0</v>
          </cell>
          <cell r="L167">
            <v>0</v>
          </cell>
          <cell r="M167">
            <v>0</v>
          </cell>
          <cell r="N167">
            <v>0</v>
          </cell>
          <cell r="O167">
            <v>0</v>
          </cell>
          <cell r="P167">
            <v>0</v>
          </cell>
          <cell r="Q167">
            <v>0</v>
          </cell>
          <cell r="R167">
            <v>0</v>
          </cell>
          <cell r="S167">
            <v>1</v>
          </cell>
          <cell r="T167">
            <v>0</v>
          </cell>
          <cell r="U167">
            <v>0</v>
          </cell>
          <cell r="V167">
            <v>0</v>
          </cell>
          <cell r="W167">
            <v>0</v>
          </cell>
          <cell r="X167">
            <v>0</v>
          </cell>
          <cell r="Y167">
            <v>0</v>
          </cell>
          <cell r="Z167">
            <v>0</v>
          </cell>
          <cell r="AA167">
            <v>0</v>
          </cell>
          <cell r="AB167">
            <v>0</v>
          </cell>
          <cell r="AC167">
            <v>0</v>
          </cell>
          <cell r="AD167">
            <v>1</v>
          </cell>
          <cell r="AF167">
            <v>0.99840396185646574</v>
          </cell>
        </row>
        <row r="168">
          <cell r="A168" t="str">
            <v>432786432</v>
          </cell>
          <cell r="B168" t="str">
            <v>R28</v>
          </cell>
          <cell r="C168">
            <v>73</v>
          </cell>
          <cell r="D168" t="str">
            <v>TRANSATEL</v>
          </cell>
          <cell r="F168">
            <v>31</v>
          </cell>
          <cell r="G168" t="str">
            <v>6120Z</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9</v>
          </cell>
          <cell r="AD168">
            <v>9</v>
          </cell>
          <cell r="AF168">
            <v>1.1687240397777219</v>
          </cell>
        </row>
        <row r="169">
          <cell r="A169" t="str">
            <v>432915460</v>
          </cell>
          <cell r="B169" t="str">
            <v>R29</v>
          </cell>
          <cell r="C169">
            <v>30</v>
          </cell>
          <cell r="D169" t="str">
            <v>TINUBU SQUARE</v>
          </cell>
          <cell r="F169">
            <v>9</v>
          </cell>
          <cell r="G169" t="str">
            <v>6201Z</v>
          </cell>
          <cell r="H169">
            <v>0</v>
          </cell>
          <cell r="I169">
            <v>0</v>
          </cell>
          <cell r="J169">
            <v>0</v>
          </cell>
          <cell r="K169">
            <v>0</v>
          </cell>
          <cell r="L169">
            <v>0</v>
          </cell>
          <cell r="M169">
            <v>0</v>
          </cell>
          <cell r="N169">
            <v>0</v>
          </cell>
          <cell r="O169">
            <v>0</v>
          </cell>
          <cell r="P169">
            <v>0</v>
          </cell>
          <cell r="Q169">
            <v>0</v>
          </cell>
          <cell r="R169">
            <v>0</v>
          </cell>
          <cell r="S169">
            <v>0</v>
          </cell>
          <cell r="T169">
            <v>0</v>
          </cell>
          <cell r="U169">
            <v>1</v>
          </cell>
          <cell r="V169">
            <v>0</v>
          </cell>
          <cell r="W169">
            <v>0</v>
          </cell>
          <cell r="X169">
            <v>0</v>
          </cell>
          <cell r="Y169">
            <v>1</v>
          </cell>
          <cell r="Z169">
            <v>0</v>
          </cell>
          <cell r="AA169">
            <v>0</v>
          </cell>
          <cell r="AB169">
            <v>0</v>
          </cell>
          <cell r="AC169">
            <v>0</v>
          </cell>
          <cell r="AD169">
            <v>2</v>
          </cell>
          <cell r="AF169">
            <v>1.0015759653493417</v>
          </cell>
        </row>
        <row r="170">
          <cell r="A170" t="str">
            <v>432938710</v>
          </cell>
          <cell r="B170" t="str">
            <v>R29</v>
          </cell>
          <cell r="C170">
            <v>67</v>
          </cell>
          <cell r="D170" t="str">
            <v>PICKUP SERVICES SA</v>
          </cell>
          <cell r="F170">
            <v>15</v>
          </cell>
          <cell r="G170" t="str">
            <v>6201Z</v>
          </cell>
          <cell r="H170">
            <v>0</v>
          </cell>
          <cell r="I170">
            <v>0</v>
          </cell>
          <cell r="J170">
            <v>0</v>
          </cell>
          <cell r="K170">
            <v>3</v>
          </cell>
          <cell r="L170">
            <v>2</v>
          </cell>
          <cell r="M170">
            <v>0</v>
          </cell>
          <cell r="N170">
            <v>0</v>
          </cell>
          <cell r="O170">
            <v>1</v>
          </cell>
          <cell r="P170">
            <v>0</v>
          </cell>
          <cell r="Q170">
            <v>0</v>
          </cell>
          <cell r="R170">
            <v>0</v>
          </cell>
          <cell r="S170">
            <v>6</v>
          </cell>
          <cell r="T170">
            <v>0</v>
          </cell>
          <cell r="U170">
            <v>0</v>
          </cell>
          <cell r="V170">
            <v>0</v>
          </cell>
          <cell r="W170">
            <v>0</v>
          </cell>
          <cell r="X170">
            <v>0</v>
          </cell>
          <cell r="Y170">
            <v>0</v>
          </cell>
          <cell r="Z170">
            <v>0</v>
          </cell>
          <cell r="AA170">
            <v>0</v>
          </cell>
          <cell r="AB170">
            <v>0</v>
          </cell>
          <cell r="AC170">
            <v>0</v>
          </cell>
          <cell r="AD170">
            <v>6</v>
          </cell>
          <cell r="AF170">
            <v>1.002880971954428</v>
          </cell>
        </row>
        <row r="171">
          <cell r="A171" t="str">
            <v>433546504</v>
          </cell>
          <cell r="B171" t="str">
            <v>R30</v>
          </cell>
          <cell r="C171">
            <v>60</v>
          </cell>
          <cell r="D171" t="str">
            <v>PX THERAPEUTICS</v>
          </cell>
          <cell r="F171">
            <v>31</v>
          </cell>
          <cell r="G171" t="str">
            <v>7211Z</v>
          </cell>
          <cell r="H171">
            <v>1</v>
          </cell>
          <cell r="I171">
            <v>1</v>
          </cell>
          <cell r="J171">
            <v>0</v>
          </cell>
          <cell r="K171">
            <v>0</v>
          </cell>
          <cell r="L171">
            <v>0</v>
          </cell>
          <cell r="M171">
            <v>0</v>
          </cell>
          <cell r="N171">
            <v>0</v>
          </cell>
          <cell r="O171">
            <v>0</v>
          </cell>
          <cell r="P171">
            <v>0</v>
          </cell>
          <cell r="Q171">
            <v>0</v>
          </cell>
          <cell r="R171">
            <v>0</v>
          </cell>
          <cell r="S171">
            <v>1</v>
          </cell>
          <cell r="T171">
            <v>0</v>
          </cell>
          <cell r="U171">
            <v>0</v>
          </cell>
          <cell r="V171">
            <v>0</v>
          </cell>
          <cell r="W171">
            <v>0</v>
          </cell>
          <cell r="X171">
            <v>0</v>
          </cell>
          <cell r="Y171">
            <v>0</v>
          </cell>
          <cell r="Z171">
            <v>0</v>
          </cell>
          <cell r="AA171">
            <v>1</v>
          </cell>
          <cell r="AB171">
            <v>0</v>
          </cell>
          <cell r="AC171">
            <v>0</v>
          </cell>
          <cell r="AD171">
            <v>2</v>
          </cell>
          <cell r="AF171">
            <v>1.0928786131278283</v>
          </cell>
        </row>
        <row r="172">
          <cell r="A172" t="str">
            <v>433924529</v>
          </cell>
          <cell r="B172" t="str">
            <v>R08</v>
          </cell>
          <cell r="C172">
            <v>100</v>
          </cell>
          <cell r="D172" t="str">
            <v>LDR MEDICAL</v>
          </cell>
          <cell r="F172">
            <v>9</v>
          </cell>
          <cell r="G172" t="str">
            <v>2110Z</v>
          </cell>
          <cell r="H172">
            <v>0</v>
          </cell>
          <cell r="I172">
            <v>0</v>
          </cell>
          <cell r="J172">
            <v>0</v>
          </cell>
          <cell r="K172">
            <v>1</v>
          </cell>
          <cell r="L172">
            <v>0</v>
          </cell>
          <cell r="M172">
            <v>0</v>
          </cell>
          <cell r="N172">
            <v>0</v>
          </cell>
          <cell r="O172">
            <v>0</v>
          </cell>
          <cell r="P172">
            <v>0</v>
          </cell>
          <cell r="Q172">
            <v>0</v>
          </cell>
          <cell r="R172">
            <v>0</v>
          </cell>
          <cell r="S172">
            <v>1</v>
          </cell>
          <cell r="T172">
            <v>0</v>
          </cell>
          <cell r="U172">
            <v>0</v>
          </cell>
          <cell r="V172">
            <v>0</v>
          </cell>
          <cell r="W172">
            <v>0</v>
          </cell>
          <cell r="X172">
            <v>0</v>
          </cell>
          <cell r="Y172">
            <v>0</v>
          </cell>
          <cell r="Z172">
            <v>0</v>
          </cell>
          <cell r="AA172">
            <v>0</v>
          </cell>
          <cell r="AB172">
            <v>0</v>
          </cell>
          <cell r="AC172">
            <v>0</v>
          </cell>
          <cell r="AD172">
            <v>1</v>
          </cell>
          <cell r="AF172">
            <v>1.0033710024139124</v>
          </cell>
        </row>
        <row r="173">
          <cell r="A173" t="str">
            <v>434320479</v>
          </cell>
          <cell r="B173" t="str">
            <v>R08</v>
          </cell>
          <cell r="C173">
            <v>46</v>
          </cell>
          <cell r="D173" t="str">
            <v>POLYPLUS TRANSFECTION</v>
          </cell>
          <cell r="F173">
            <v>10</v>
          </cell>
          <cell r="G173" t="str">
            <v>2110Z</v>
          </cell>
          <cell r="H173">
            <v>2</v>
          </cell>
          <cell r="I173">
            <v>0</v>
          </cell>
          <cell r="J173">
            <v>0</v>
          </cell>
          <cell r="K173">
            <v>0</v>
          </cell>
          <cell r="L173">
            <v>0</v>
          </cell>
          <cell r="M173">
            <v>0</v>
          </cell>
          <cell r="N173">
            <v>0</v>
          </cell>
          <cell r="O173">
            <v>0</v>
          </cell>
          <cell r="P173">
            <v>0</v>
          </cell>
          <cell r="Q173">
            <v>0</v>
          </cell>
          <cell r="R173">
            <v>0</v>
          </cell>
          <cell r="S173">
            <v>2</v>
          </cell>
          <cell r="T173">
            <v>0</v>
          </cell>
          <cell r="U173">
            <v>0</v>
          </cell>
          <cell r="V173">
            <v>0</v>
          </cell>
          <cell r="W173">
            <v>0</v>
          </cell>
          <cell r="X173">
            <v>0</v>
          </cell>
          <cell r="Y173">
            <v>0</v>
          </cell>
          <cell r="Z173">
            <v>0</v>
          </cell>
          <cell r="AA173">
            <v>0</v>
          </cell>
          <cell r="AB173">
            <v>0</v>
          </cell>
          <cell r="AC173">
            <v>0</v>
          </cell>
          <cell r="AD173">
            <v>2</v>
          </cell>
          <cell r="AF173">
            <v>1.0004383376062547</v>
          </cell>
        </row>
        <row r="174">
          <cell r="A174" t="str">
            <v>438822215</v>
          </cell>
          <cell r="B174" t="str">
            <v>R08</v>
          </cell>
          <cell r="C174">
            <v>14</v>
          </cell>
          <cell r="D174" t="str">
            <v>CROSSJECT</v>
          </cell>
          <cell r="F174">
            <v>8</v>
          </cell>
          <cell r="G174" t="str">
            <v>21</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F174">
            <v>1.0025818643569375</v>
          </cell>
        </row>
        <row r="175">
          <cell r="A175" t="str">
            <v>438925232</v>
          </cell>
          <cell r="B175" t="str">
            <v>R15</v>
          </cell>
          <cell r="C175">
            <v>9</v>
          </cell>
          <cell r="D175" t="str">
            <v>SILIOS TECHNOLOGIES</v>
          </cell>
          <cell r="F175">
            <v>6</v>
          </cell>
          <cell r="G175" t="str">
            <v>2670Z</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F175">
            <v>1.0050382986886017</v>
          </cell>
        </row>
        <row r="176">
          <cell r="A176" t="str">
            <v>552107955</v>
          </cell>
          <cell r="B176" t="str">
            <v>R17</v>
          </cell>
          <cell r="C176">
            <v>594</v>
          </cell>
          <cell r="D176" t="str">
            <v>LEACH INTERNATIONAL EUROPE SA</v>
          </cell>
          <cell r="F176">
            <v>44</v>
          </cell>
          <cell r="G176" t="str">
            <v>2712Z</v>
          </cell>
          <cell r="H176">
            <v>0</v>
          </cell>
          <cell r="I176">
            <v>0</v>
          </cell>
          <cell r="J176">
            <v>0</v>
          </cell>
          <cell r="K176">
            <v>3</v>
          </cell>
          <cell r="L176">
            <v>0</v>
          </cell>
          <cell r="M176">
            <v>0</v>
          </cell>
          <cell r="N176">
            <v>0</v>
          </cell>
          <cell r="O176">
            <v>0</v>
          </cell>
          <cell r="P176">
            <v>0</v>
          </cell>
          <cell r="Q176">
            <v>0</v>
          </cell>
          <cell r="R176">
            <v>0</v>
          </cell>
          <cell r="S176">
            <v>3</v>
          </cell>
          <cell r="T176">
            <v>0</v>
          </cell>
          <cell r="U176">
            <v>0</v>
          </cell>
          <cell r="V176">
            <v>0</v>
          </cell>
          <cell r="W176">
            <v>0</v>
          </cell>
          <cell r="X176">
            <v>0</v>
          </cell>
          <cell r="Y176">
            <v>0</v>
          </cell>
          <cell r="Z176">
            <v>0</v>
          </cell>
          <cell r="AA176">
            <v>0</v>
          </cell>
          <cell r="AB176">
            <v>0</v>
          </cell>
          <cell r="AC176">
            <v>0</v>
          </cell>
          <cell r="AD176">
            <v>3</v>
          </cell>
          <cell r="AF176">
            <v>1.0806407828640243</v>
          </cell>
        </row>
        <row r="177">
          <cell r="A177" t="str">
            <v>796620029</v>
          </cell>
          <cell r="B177" t="str">
            <v>R18</v>
          </cell>
          <cell r="C177">
            <v>28</v>
          </cell>
          <cell r="D177" t="str">
            <v>SARRAZIN TECHNOLOGIES</v>
          </cell>
          <cell r="F177">
            <v>1</v>
          </cell>
          <cell r="G177" t="str">
            <v>2899</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F177">
            <v>9.483710179752709</v>
          </cell>
        </row>
        <row r="178">
          <cell r="A178" t="str">
            <v>305065088</v>
          </cell>
          <cell r="B178" t="str">
            <v>R07</v>
          </cell>
          <cell r="C178">
            <v>114</v>
          </cell>
          <cell r="D178" t="str">
            <v>INTEROR SA</v>
          </cell>
          <cell r="F178">
            <v>3</v>
          </cell>
          <cell r="G178" t="str">
            <v>2014Z</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F178">
            <v>1.0032344292881497</v>
          </cell>
        </row>
        <row r="179">
          <cell r="A179" t="str">
            <v>320316995</v>
          </cell>
          <cell r="B179" t="str">
            <v>R17</v>
          </cell>
          <cell r="C179">
            <v>147</v>
          </cell>
          <cell r="D179" t="str">
            <v>EUROCAVE</v>
          </cell>
          <cell r="F179">
            <v>3</v>
          </cell>
          <cell r="G179" t="str">
            <v>2751Z</v>
          </cell>
          <cell r="H179">
            <v>0</v>
          </cell>
          <cell r="I179">
            <v>0</v>
          </cell>
          <cell r="J179">
            <v>0</v>
          </cell>
          <cell r="K179">
            <v>1</v>
          </cell>
          <cell r="L179">
            <v>0</v>
          </cell>
          <cell r="M179">
            <v>0</v>
          </cell>
          <cell r="N179">
            <v>0</v>
          </cell>
          <cell r="O179">
            <v>0</v>
          </cell>
          <cell r="P179">
            <v>0</v>
          </cell>
          <cell r="Q179">
            <v>0</v>
          </cell>
          <cell r="R179">
            <v>0</v>
          </cell>
          <cell r="S179">
            <v>1</v>
          </cell>
          <cell r="T179">
            <v>1</v>
          </cell>
          <cell r="U179">
            <v>0</v>
          </cell>
          <cell r="V179">
            <v>0</v>
          </cell>
          <cell r="W179">
            <v>0</v>
          </cell>
          <cell r="X179">
            <v>0</v>
          </cell>
          <cell r="Y179">
            <v>0</v>
          </cell>
          <cell r="Z179">
            <v>0</v>
          </cell>
          <cell r="AA179">
            <v>0</v>
          </cell>
          <cell r="AB179">
            <v>0</v>
          </cell>
          <cell r="AC179">
            <v>0</v>
          </cell>
          <cell r="AD179">
            <v>2</v>
          </cell>
          <cell r="AF179">
            <v>1.0062135658086313</v>
          </cell>
        </row>
        <row r="180">
          <cell r="A180" t="str">
            <v>325706687</v>
          </cell>
          <cell r="B180" t="str">
            <v>R25</v>
          </cell>
          <cell r="C180">
            <v>119</v>
          </cell>
          <cell r="D180" t="str">
            <v>MATFOR</v>
          </cell>
          <cell r="F180">
            <v>1</v>
          </cell>
          <cell r="G180" t="str">
            <v>4332B</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F180">
            <v>0.98402897412370083</v>
          </cell>
        </row>
        <row r="181">
          <cell r="A181" t="str">
            <v>326802725</v>
          </cell>
          <cell r="B181" t="str">
            <v>R01</v>
          </cell>
          <cell r="C181">
            <v>20</v>
          </cell>
          <cell r="D181" t="str">
            <v>SB PRODUCTION</v>
          </cell>
          <cell r="F181">
            <v>1</v>
          </cell>
          <cell r="G181" t="str">
            <v>0124Z</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F181">
            <v>9.5731498333341385</v>
          </cell>
        </row>
        <row r="182">
          <cell r="A182" t="str">
            <v>330439159</v>
          </cell>
          <cell r="B182" t="str">
            <v>R01</v>
          </cell>
          <cell r="C182">
            <v>100</v>
          </cell>
          <cell r="D182" t="str">
            <v>RIJK ZWAAN FRANCE</v>
          </cell>
          <cell r="F182">
            <v>13</v>
          </cell>
          <cell r="G182" t="str">
            <v>0164Z</v>
          </cell>
          <cell r="H182">
            <v>0</v>
          </cell>
          <cell r="I182">
            <v>0</v>
          </cell>
          <cell r="J182">
            <v>0</v>
          </cell>
          <cell r="K182">
            <v>1</v>
          </cell>
          <cell r="L182">
            <v>0</v>
          </cell>
          <cell r="M182">
            <v>0</v>
          </cell>
          <cell r="N182">
            <v>0</v>
          </cell>
          <cell r="O182">
            <v>0</v>
          </cell>
          <cell r="P182">
            <v>0</v>
          </cell>
          <cell r="Q182">
            <v>0</v>
          </cell>
          <cell r="R182">
            <v>0</v>
          </cell>
          <cell r="S182">
            <v>1</v>
          </cell>
          <cell r="T182">
            <v>0</v>
          </cell>
          <cell r="U182">
            <v>0</v>
          </cell>
          <cell r="V182">
            <v>0</v>
          </cell>
          <cell r="W182">
            <v>0</v>
          </cell>
          <cell r="X182">
            <v>0</v>
          </cell>
          <cell r="Y182">
            <v>0</v>
          </cell>
          <cell r="Z182">
            <v>0</v>
          </cell>
          <cell r="AA182">
            <v>0</v>
          </cell>
          <cell r="AB182">
            <v>0</v>
          </cell>
          <cell r="AC182">
            <v>0</v>
          </cell>
          <cell r="AD182">
            <v>1</v>
          </cell>
          <cell r="AF182">
            <v>1.084664362369445</v>
          </cell>
        </row>
        <row r="183">
          <cell r="A183" t="str">
            <v>350927349</v>
          </cell>
          <cell r="B183" t="str">
            <v>R27</v>
          </cell>
          <cell r="C183">
            <v>18</v>
          </cell>
          <cell r="D183" t="str">
            <v>NOTOCORD SYSTEMS</v>
          </cell>
          <cell r="F183">
            <v>15</v>
          </cell>
          <cell r="G183" t="str">
            <v>5829C</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F183">
            <v>1.0055260359120786</v>
          </cell>
        </row>
        <row r="184">
          <cell r="A184" t="str">
            <v>383604261</v>
          </cell>
          <cell r="B184" t="str">
            <v>R27</v>
          </cell>
          <cell r="C184">
            <v>19</v>
          </cell>
          <cell r="D184" t="str">
            <v>ALL SYSTEMS</v>
          </cell>
          <cell r="F184">
            <v>8</v>
          </cell>
          <cell r="G184" t="str">
            <v>5829C</v>
          </cell>
          <cell r="H184">
            <v>0</v>
          </cell>
          <cell r="I184">
            <v>0</v>
          </cell>
          <cell r="J184">
            <v>0</v>
          </cell>
          <cell r="K184">
            <v>1</v>
          </cell>
          <cell r="L184">
            <v>0</v>
          </cell>
          <cell r="M184">
            <v>0</v>
          </cell>
          <cell r="N184">
            <v>0</v>
          </cell>
          <cell r="O184">
            <v>0</v>
          </cell>
          <cell r="P184">
            <v>0</v>
          </cell>
          <cell r="Q184">
            <v>0</v>
          </cell>
          <cell r="R184">
            <v>0</v>
          </cell>
          <cell r="S184">
            <v>1</v>
          </cell>
          <cell r="T184">
            <v>0</v>
          </cell>
          <cell r="U184">
            <v>0</v>
          </cell>
          <cell r="V184">
            <v>0</v>
          </cell>
          <cell r="W184">
            <v>0</v>
          </cell>
          <cell r="X184">
            <v>0</v>
          </cell>
          <cell r="Y184">
            <v>0</v>
          </cell>
          <cell r="Z184">
            <v>0</v>
          </cell>
          <cell r="AA184">
            <v>0</v>
          </cell>
          <cell r="AB184">
            <v>0</v>
          </cell>
          <cell r="AC184">
            <v>0</v>
          </cell>
          <cell r="AD184">
            <v>1</v>
          </cell>
          <cell r="AF184">
            <v>1.0084751845710656</v>
          </cell>
        </row>
        <row r="185">
          <cell r="A185" t="str">
            <v>385163456</v>
          </cell>
          <cell r="B185" t="str">
            <v>R27</v>
          </cell>
          <cell r="C185">
            <v>19</v>
          </cell>
          <cell r="D185" t="str">
            <v>AXYZ</v>
          </cell>
          <cell r="F185">
            <v>6</v>
          </cell>
          <cell r="G185" t="str">
            <v>5911B</v>
          </cell>
          <cell r="H185">
            <v>0</v>
          </cell>
          <cell r="I185">
            <v>0</v>
          </cell>
          <cell r="J185">
            <v>0</v>
          </cell>
          <cell r="K185">
            <v>1</v>
          </cell>
          <cell r="L185">
            <v>1</v>
          </cell>
          <cell r="M185">
            <v>0</v>
          </cell>
          <cell r="N185">
            <v>0</v>
          </cell>
          <cell r="O185">
            <v>0</v>
          </cell>
          <cell r="P185">
            <v>0</v>
          </cell>
          <cell r="Q185">
            <v>0</v>
          </cell>
          <cell r="R185">
            <v>0</v>
          </cell>
          <cell r="S185">
            <v>2</v>
          </cell>
          <cell r="T185">
            <v>0</v>
          </cell>
          <cell r="U185">
            <v>0</v>
          </cell>
          <cell r="V185">
            <v>0</v>
          </cell>
          <cell r="W185">
            <v>0</v>
          </cell>
          <cell r="X185">
            <v>0</v>
          </cell>
          <cell r="Y185">
            <v>0</v>
          </cell>
          <cell r="Z185">
            <v>0</v>
          </cell>
          <cell r="AA185">
            <v>0</v>
          </cell>
          <cell r="AB185">
            <v>0</v>
          </cell>
          <cell r="AC185">
            <v>0</v>
          </cell>
          <cell r="AD185">
            <v>2</v>
          </cell>
          <cell r="AF185">
            <v>9.5401785109988175</v>
          </cell>
        </row>
        <row r="186">
          <cell r="A186" t="str">
            <v>398618140</v>
          </cell>
          <cell r="B186" t="str">
            <v>R30</v>
          </cell>
          <cell r="C186">
            <v>11</v>
          </cell>
          <cell r="D186" t="str">
            <v>SOC ING REALISATIONS ELECTRIQUES</v>
          </cell>
          <cell r="F186">
            <v>4</v>
          </cell>
          <cell r="G186" t="str">
            <v>7112B</v>
          </cell>
          <cell r="H186">
            <v>0</v>
          </cell>
          <cell r="I186">
            <v>0</v>
          </cell>
          <cell r="J186">
            <v>0</v>
          </cell>
          <cell r="K186">
            <v>1</v>
          </cell>
          <cell r="L186">
            <v>0</v>
          </cell>
          <cell r="M186">
            <v>0</v>
          </cell>
          <cell r="N186">
            <v>0</v>
          </cell>
          <cell r="O186">
            <v>0</v>
          </cell>
          <cell r="P186">
            <v>0</v>
          </cell>
          <cell r="Q186">
            <v>0</v>
          </cell>
          <cell r="R186">
            <v>0</v>
          </cell>
          <cell r="S186">
            <v>1</v>
          </cell>
          <cell r="T186">
            <v>0</v>
          </cell>
          <cell r="U186">
            <v>0</v>
          </cell>
          <cell r="V186">
            <v>0</v>
          </cell>
          <cell r="W186">
            <v>0</v>
          </cell>
          <cell r="X186">
            <v>0</v>
          </cell>
          <cell r="Y186">
            <v>0</v>
          </cell>
          <cell r="Z186">
            <v>0</v>
          </cell>
          <cell r="AA186">
            <v>0</v>
          </cell>
          <cell r="AB186">
            <v>0</v>
          </cell>
          <cell r="AC186">
            <v>0</v>
          </cell>
          <cell r="AD186">
            <v>1</v>
          </cell>
          <cell r="AF186">
            <v>9.4546009894291103</v>
          </cell>
        </row>
        <row r="187">
          <cell r="A187" t="str">
            <v>398644641</v>
          </cell>
          <cell r="B187" t="str">
            <v>R32</v>
          </cell>
          <cell r="C187">
            <v>12</v>
          </cell>
          <cell r="D187" t="str">
            <v>SNC PRIMEUM</v>
          </cell>
          <cell r="F187">
            <v>2</v>
          </cell>
          <cell r="G187" t="str">
            <v>8299Z</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F187">
            <v>9.3519142478798134</v>
          </cell>
        </row>
        <row r="188">
          <cell r="A188" t="str">
            <v>399435379</v>
          </cell>
          <cell r="B188" t="str">
            <v>R21</v>
          </cell>
          <cell r="C188">
            <v>52</v>
          </cell>
          <cell r="D188" t="str">
            <v>MECANO I.D.</v>
          </cell>
          <cell r="F188">
            <v>18</v>
          </cell>
          <cell r="G188" t="str">
            <v>3030Z</v>
          </cell>
          <cell r="H188">
            <v>0</v>
          </cell>
          <cell r="I188">
            <v>0</v>
          </cell>
          <cell r="J188">
            <v>0</v>
          </cell>
          <cell r="K188">
            <v>2</v>
          </cell>
          <cell r="L188">
            <v>0</v>
          </cell>
          <cell r="M188">
            <v>0</v>
          </cell>
          <cell r="N188">
            <v>0</v>
          </cell>
          <cell r="O188">
            <v>0</v>
          </cell>
          <cell r="P188">
            <v>0</v>
          </cell>
          <cell r="Q188">
            <v>0</v>
          </cell>
          <cell r="R188">
            <v>0</v>
          </cell>
          <cell r="S188">
            <v>2</v>
          </cell>
          <cell r="T188">
            <v>0</v>
          </cell>
          <cell r="U188">
            <v>0</v>
          </cell>
          <cell r="V188">
            <v>0</v>
          </cell>
          <cell r="W188">
            <v>0</v>
          </cell>
          <cell r="X188">
            <v>0</v>
          </cell>
          <cell r="Y188">
            <v>1</v>
          </cell>
          <cell r="Z188">
            <v>1</v>
          </cell>
          <cell r="AA188">
            <v>0</v>
          </cell>
          <cell r="AB188">
            <v>0</v>
          </cell>
          <cell r="AC188">
            <v>0</v>
          </cell>
          <cell r="AD188">
            <v>4</v>
          </cell>
          <cell r="AF188">
            <v>0.9988522968485587</v>
          </cell>
        </row>
        <row r="189">
          <cell r="A189" t="str">
            <v>403325657</v>
          </cell>
          <cell r="B189" t="str">
            <v>R27</v>
          </cell>
          <cell r="C189">
            <v>29</v>
          </cell>
          <cell r="D189" t="str">
            <v>ADACORE</v>
          </cell>
          <cell r="F189">
            <v>22</v>
          </cell>
          <cell r="G189" t="str">
            <v>5829A</v>
          </cell>
          <cell r="H189">
            <v>1</v>
          </cell>
          <cell r="I189">
            <v>0</v>
          </cell>
          <cell r="J189">
            <v>0</v>
          </cell>
          <cell r="K189">
            <v>3</v>
          </cell>
          <cell r="L189">
            <v>0</v>
          </cell>
          <cell r="M189">
            <v>0</v>
          </cell>
          <cell r="N189">
            <v>0</v>
          </cell>
          <cell r="O189">
            <v>0</v>
          </cell>
          <cell r="P189">
            <v>0</v>
          </cell>
          <cell r="Q189">
            <v>0</v>
          </cell>
          <cell r="R189">
            <v>0</v>
          </cell>
          <cell r="S189">
            <v>4</v>
          </cell>
          <cell r="T189">
            <v>0</v>
          </cell>
          <cell r="U189">
            <v>0</v>
          </cell>
          <cell r="V189">
            <v>0</v>
          </cell>
          <cell r="W189">
            <v>0</v>
          </cell>
          <cell r="X189">
            <v>0</v>
          </cell>
          <cell r="Y189">
            <v>0</v>
          </cell>
          <cell r="Z189">
            <v>0</v>
          </cell>
          <cell r="AA189">
            <v>0</v>
          </cell>
          <cell r="AB189">
            <v>0</v>
          </cell>
          <cell r="AC189">
            <v>0</v>
          </cell>
          <cell r="AD189">
            <v>4</v>
          </cell>
          <cell r="AF189">
            <v>1.0199974050138276</v>
          </cell>
        </row>
        <row r="190">
          <cell r="A190" t="str">
            <v>410094866</v>
          </cell>
          <cell r="B190" t="str">
            <v>R30</v>
          </cell>
          <cell r="C190">
            <v>2</v>
          </cell>
          <cell r="D190" t="str">
            <v>ESSAIS + SARL</v>
          </cell>
          <cell r="F190">
            <v>2</v>
          </cell>
          <cell r="G190" t="str">
            <v>7490B</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F190">
            <v>0.99865925496620778</v>
          </cell>
        </row>
        <row r="191">
          <cell r="A191" t="str">
            <v>418145140</v>
          </cell>
          <cell r="B191" t="str">
            <v>R29</v>
          </cell>
          <cell r="C191">
            <v>63</v>
          </cell>
          <cell r="D191" t="str">
            <v>HORIZON SOFTWARE SAS</v>
          </cell>
          <cell r="F191">
            <v>42</v>
          </cell>
          <cell r="G191" t="str">
            <v>6201Z</v>
          </cell>
          <cell r="H191">
            <v>0</v>
          </cell>
          <cell r="I191">
            <v>0</v>
          </cell>
          <cell r="J191">
            <v>0</v>
          </cell>
          <cell r="K191">
            <v>0</v>
          </cell>
          <cell r="L191">
            <v>0</v>
          </cell>
          <cell r="M191">
            <v>0</v>
          </cell>
          <cell r="N191">
            <v>0</v>
          </cell>
          <cell r="O191">
            <v>0</v>
          </cell>
          <cell r="P191">
            <v>0</v>
          </cell>
          <cell r="Q191">
            <v>0</v>
          </cell>
          <cell r="R191">
            <v>0</v>
          </cell>
          <cell r="S191">
            <v>0</v>
          </cell>
          <cell r="T191">
            <v>4</v>
          </cell>
          <cell r="U191">
            <v>0</v>
          </cell>
          <cell r="V191">
            <v>0</v>
          </cell>
          <cell r="W191">
            <v>0</v>
          </cell>
          <cell r="X191">
            <v>0</v>
          </cell>
          <cell r="Y191">
            <v>7</v>
          </cell>
          <cell r="Z191">
            <v>0</v>
          </cell>
          <cell r="AA191">
            <v>0</v>
          </cell>
          <cell r="AB191">
            <v>0</v>
          </cell>
          <cell r="AC191">
            <v>0</v>
          </cell>
          <cell r="AD191">
            <v>11</v>
          </cell>
          <cell r="AF191">
            <v>1.0089709728596283</v>
          </cell>
        </row>
        <row r="192">
          <cell r="A192" t="str">
            <v>419876057</v>
          </cell>
          <cell r="B192" t="str">
            <v>R30</v>
          </cell>
          <cell r="C192">
            <v>6</v>
          </cell>
          <cell r="D192" t="str">
            <v>D.M.A.</v>
          </cell>
          <cell r="F192">
            <v>2</v>
          </cell>
          <cell r="G192" t="str">
            <v>7112B</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F192">
            <v>9.4672897370796498</v>
          </cell>
        </row>
        <row r="193">
          <cell r="A193" t="str">
            <v>420462533</v>
          </cell>
          <cell r="B193" t="str">
            <v>R17</v>
          </cell>
          <cell r="C193">
            <v>34</v>
          </cell>
          <cell r="D193" t="str">
            <v>AVIDSEN</v>
          </cell>
          <cell r="F193">
            <v>3</v>
          </cell>
          <cell r="G193" t="str">
            <v>2732Z</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F193">
            <v>9.5389046038658254</v>
          </cell>
        </row>
        <row r="194">
          <cell r="A194" t="str">
            <v>420710097</v>
          </cell>
          <cell r="B194" t="str">
            <v>R30</v>
          </cell>
          <cell r="C194">
            <v>21</v>
          </cell>
          <cell r="D194" t="str">
            <v>BLUEKANGO</v>
          </cell>
          <cell r="F194">
            <v>4</v>
          </cell>
          <cell r="G194" t="str">
            <v>7022Z</v>
          </cell>
          <cell r="H194">
            <v>0</v>
          </cell>
          <cell r="I194">
            <v>0</v>
          </cell>
          <cell r="J194">
            <v>0</v>
          </cell>
          <cell r="K194">
            <v>0</v>
          </cell>
          <cell r="L194">
            <v>0</v>
          </cell>
          <cell r="M194">
            <v>0</v>
          </cell>
          <cell r="N194">
            <v>0</v>
          </cell>
          <cell r="O194">
            <v>0</v>
          </cell>
          <cell r="P194">
            <v>0</v>
          </cell>
          <cell r="Q194">
            <v>0</v>
          </cell>
          <cell r="R194">
            <v>0</v>
          </cell>
          <cell r="S194">
            <v>0</v>
          </cell>
          <cell r="T194">
            <v>0</v>
          </cell>
          <cell r="U194">
            <v>2</v>
          </cell>
          <cell r="V194">
            <v>1</v>
          </cell>
          <cell r="W194">
            <v>0</v>
          </cell>
          <cell r="X194">
            <v>0</v>
          </cell>
          <cell r="Y194">
            <v>0</v>
          </cell>
          <cell r="Z194">
            <v>0</v>
          </cell>
          <cell r="AA194">
            <v>0</v>
          </cell>
          <cell r="AB194">
            <v>0</v>
          </cell>
          <cell r="AC194">
            <v>2</v>
          </cell>
          <cell r="AD194">
            <v>4</v>
          </cell>
          <cell r="AF194">
            <v>0.99732077947564446</v>
          </cell>
        </row>
        <row r="195">
          <cell r="A195" t="str">
            <v>421093089</v>
          </cell>
          <cell r="B195" t="str">
            <v>R30</v>
          </cell>
          <cell r="C195">
            <v>6</v>
          </cell>
          <cell r="D195" t="str">
            <v>NATURVEDA-VITROBIO</v>
          </cell>
          <cell r="F195">
            <v>3</v>
          </cell>
          <cell r="G195" t="str">
            <v>7311Z</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F195">
            <v>9.5644172017112954</v>
          </cell>
        </row>
        <row r="196">
          <cell r="A196" t="str">
            <v>421972555</v>
          </cell>
          <cell r="B196" t="str">
            <v>R22</v>
          </cell>
          <cell r="C196">
            <v>16</v>
          </cell>
          <cell r="D196" t="str">
            <v>VOLIRIS</v>
          </cell>
          <cell r="F196">
            <v>4</v>
          </cell>
          <cell r="G196" t="str">
            <v>329</v>
          </cell>
          <cell r="H196">
            <v>1</v>
          </cell>
          <cell r="I196">
            <v>1</v>
          </cell>
          <cell r="J196">
            <v>0</v>
          </cell>
          <cell r="K196">
            <v>1</v>
          </cell>
          <cell r="L196">
            <v>0</v>
          </cell>
          <cell r="M196">
            <v>0</v>
          </cell>
          <cell r="N196">
            <v>0</v>
          </cell>
          <cell r="O196">
            <v>0</v>
          </cell>
          <cell r="P196">
            <v>0</v>
          </cell>
          <cell r="Q196">
            <v>0</v>
          </cell>
          <cell r="R196">
            <v>0</v>
          </cell>
          <cell r="S196">
            <v>2</v>
          </cell>
          <cell r="T196">
            <v>0</v>
          </cell>
          <cell r="U196">
            <v>0</v>
          </cell>
          <cell r="V196">
            <v>0</v>
          </cell>
          <cell r="W196">
            <v>0</v>
          </cell>
          <cell r="X196">
            <v>0</v>
          </cell>
          <cell r="Y196">
            <v>0</v>
          </cell>
          <cell r="Z196">
            <v>0</v>
          </cell>
          <cell r="AA196">
            <v>0</v>
          </cell>
          <cell r="AB196">
            <v>0</v>
          </cell>
          <cell r="AC196">
            <v>0</v>
          </cell>
          <cell r="AD196">
            <v>2</v>
          </cell>
          <cell r="AF196">
            <v>9.4342175283706204</v>
          </cell>
        </row>
        <row r="197">
          <cell r="A197" t="str">
            <v>422744698</v>
          </cell>
          <cell r="B197" t="str">
            <v>R29</v>
          </cell>
          <cell r="C197">
            <v>8</v>
          </cell>
          <cell r="D197" t="str">
            <v>EUROBIOS</v>
          </cell>
          <cell r="F197">
            <v>8</v>
          </cell>
          <cell r="G197" t="str">
            <v>6201Z</v>
          </cell>
          <cell r="H197">
            <v>0</v>
          </cell>
          <cell r="I197">
            <v>0</v>
          </cell>
          <cell r="J197">
            <v>0</v>
          </cell>
          <cell r="K197">
            <v>0</v>
          </cell>
          <cell r="L197">
            <v>2</v>
          </cell>
          <cell r="M197">
            <v>0</v>
          </cell>
          <cell r="N197">
            <v>0</v>
          </cell>
          <cell r="O197">
            <v>0</v>
          </cell>
          <cell r="P197">
            <v>0</v>
          </cell>
          <cell r="Q197">
            <v>0</v>
          </cell>
          <cell r="R197">
            <v>0</v>
          </cell>
          <cell r="S197">
            <v>2</v>
          </cell>
          <cell r="T197">
            <v>0</v>
          </cell>
          <cell r="U197">
            <v>0</v>
          </cell>
          <cell r="V197">
            <v>0</v>
          </cell>
          <cell r="W197">
            <v>0</v>
          </cell>
          <cell r="X197">
            <v>0</v>
          </cell>
          <cell r="Y197">
            <v>0</v>
          </cell>
          <cell r="Z197">
            <v>0</v>
          </cell>
          <cell r="AA197">
            <v>0</v>
          </cell>
          <cell r="AB197">
            <v>0</v>
          </cell>
          <cell r="AC197">
            <v>0</v>
          </cell>
          <cell r="AD197">
            <v>2</v>
          </cell>
          <cell r="AF197">
            <v>1.001737032485708</v>
          </cell>
        </row>
        <row r="198">
          <cell r="A198" t="str">
            <v>423493071</v>
          </cell>
          <cell r="B198" t="str">
            <v>R30</v>
          </cell>
          <cell r="C198">
            <v>14</v>
          </cell>
          <cell r="D198" t="str">
            <v>ECO SOLUTION</v>
          </cell>
          <cell r="F198">
            <v>3</v>
          </cell>
          <cell r="G198" t="str">
            <v>7211Z</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F198">
            <v>1.0034285636397959</v>
          </cell>
        </row>
        <row r="199">
          <cell r="A199" t="str">
            <v>423632264</v>
          </cell>
          <cell r="B199" t="str">
            <v>R30</v>
          </cell>
          <cell r="C199">
            <v>4</v>
          </cell>
          <cell r="D199" t="str">
            <v>MICROPULSE PLATING CONCEPTS</v>
          </cell>
          <cell r="F199">
            <v>1</v>
          </cell>
          <cell r="G199" t="str">
            <v>7112B</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F199">
            <v>9.4736421775324402</v>
          </cell>
        </row>
        <row r="200">
          <cell r="A200" t="str">
            <v>424728400</v>
          </cell>
          <cell r="B200" t="str">
            <v>R03</v>
          </cell>
          <cell r="C200">
            <v>4</v>
          </cell>
          <cell r="D200" t="str">
            <v>UN QUART DE VIN</v>
          </cell>
          <cell r="F200">
            <v>2</v>
          </cell>
          <cell r="G200" t="str">
            <v>1089Z</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F200">
            <v>9.7665256040128696</v>
          </cell>
        </row>
        <row r="201">
          <cell r="A201" t="str">
            <v>428689608</v>
          </cell>
          <cell r="B201" t="str">
            <v>R08</v>
          </cell>
          <cell r="C201">
            <v>6</v>
          </cell>
          <cell r="D201" t="str">
            <v>GEMAC</v>
          </cell>
          <cell r="F201">
            <v>3</v>
          </cell>
          <cell r="G201" t="str">
            <v>2110Z</v>
          </cell>
          <cell r="H201">
            <v>0</v>
          </cell>
          <cell r="I201">
            <v>0</v>
          </cell>
          <cell r="J201">
            <v>1</v>
          </cell>
          <cell r="K201">
            <v>0</v>
          </cell>
          <cell r="L201">
            <v>0</v>
          </cell>
          <cell r="M201">
            <v>0</v>
          </cell>
          <cell r="N201">
            <v>0</v>
          </cell>
          <cell r="O201">
            <v>0</v>
          </cell>
          <cell r="P201">
            <v>0</v>
          </cell>
          <cell r="Q201">
            <v>0</v>
          </cell>
          <cell r="R201">
            <v>0</v>
          </cell>
          <cell r="S201">
            <v>1</v>
          </cell>
          <cell r="T201">
            <v>0</v>
          </cell>
          <cell r="U201">
            <v>0</v>
          </cell>
          <cell r="V201">
            <v>0</v>
          </cell>
          <cell r="W201">
            <v>0</v>
          </cell>
          <cell r="X201">
            <v>0</v>
          </cell>
          <cell r="Y201">
            <v>0</v>
          </cell>
          <cell r="Z201">
            <v>0</v>
          </cell>
          <cell r="AA201">
            <v>0</v>
          </cell>
          <cell r="AB201">
            <v>0</v>
          </cell>
          <cell r="AC201">
            <v>0</v>
          </cell>
          <cell r="AD201">
            <v>1</v>
          </cell>
          <cell r="AF201">
            <v>9.4906373070754722</v>
          </cell>
        </row>
        <row r="202">
          <cell r="A202" t="str">
            <v>430226639</v>
          </cell>
          <cell r="B202" t="str">
            <v>R29</v>
          </cell>
          <cell r="C202">
            <v>42</v>
          </cell>
          <cell r="D202" t="str">
            <v>TRAVELSOFT</v>
          </cell>
          <cell r="F202">
            <v>26</v>
          </cell>
          <cell r="G202" t="str">
            <v>6201Z</v>
          </cell>
          <cell r="H202">
            <v>0</v>
          </cell>
          <cell r="I202">
            <v>0</v>
          </cell>
          <cell r="J202">
            <v>0</v>
          </cell>
          <cell r="K202">
            <v>4</v>
          </cell>
          <cell r="L202">
            <v>0</v>
          </cell>
          <cell r="M202">
            <v>0</v>
          </cell>
          <cell r="N202">
            <v>0</v>
          </cell>
          <cell r="O202">
            <v>0</v>
          </cell>
          <cell r="P202">
            <v>0</v>
          </cell>
          <cell r="Q202">
            <v>0</v>
          </cell>
          <cell r="R202">
            <v>0</v>
          </cell>
          <cell r="S202">
            <v>4</v>
          </cell>
          <cell r="T202">
            <v>0</v>
          </cell>
          <cell r="U202">
            <v>0</v>
          </cell>
          <cell r="V202">
            <v>0</v>
          </cell>
          <cell r="W202">
            <v>0</v>
          </cell>
          <cell r="X202">
            <v>0</v>
          </cell>
          <cell r="Y202">
            <v>0</v>
          </cell>
          <cell r="Z202">
            <v>0</v>
          </cell>
          <cell r="AA202">
            <v>0</v>
          </cell>
          <cell r="AB202">
            <v>0</v>
          </cell>
          <cell r="AC202">
            <v>0</v>
          </cell>
          <cell r="AD202">
            <v>4</v>
          </cell>
          <cell r="AF202">
            <v>1.0041394560785379</v>
          </cell>
        </row>
        <row r="203">
          <cell r="A203" t="str">
            <v>433247129</v>
          </cell>
          <cell r="B203" t="str">
            <v>R22</v>
          </cell>
          <cell r="C203">
            <v>15</v>
          </cell>
          <cell r="D203" t="str">
            <v>IRIS INSPECTION MACHINES</v>
          </cell>
          <cell r="F203">
            <v>5</v>
          </cell>
          <cell r="G203" t="str">
            <v>329</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1</v>
          </cell>
          <cell r="Z203">
            <v>0</v>
          </cell>
          <cell r="AA203">
            <v>0</v>
          </cell>
          <cell r="AB203">
            <v>0</v>
          </cell>
          <cell r="AC203">
            <v>0</v>
          </cell>
          <cell r="AD203">
            <v>1</v>
          </cell>
          <cell r="AF203">
            <v>0.99396789364375659</v>
          </cell>
        </row>
        <row r="204">
          <cell r="A204" t="str">
            <v>433546173</v>
          </cell>
          <cell r="B204" t="str">
            <v>R29</v>
          </cell>
          <cell r="C204">
            <v>10</v>
          </cell>
          <cell r="D204" t="str">
            <v>OPENSUGAR</v>
          </cell>
          <cell r="F204">
            <v>5</v>
          </cell>
          <cell r="G204" t="str">
            <v>6311Z</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F204">
            <v>9.4902876933015197</v>
          </cell>
        </row>
        <row r="205">
          <cell r="A205" t="str">
            <v>433801578</v>
          </cell>
          <cell r="B205" t="str">
            <v>R27</v>
          </cell>
          <cell r="C205">
            <v>88</v>
          </cell>
          <cell r="D205" t="str">
            <v>TRACE ONE SA</v>
          </cell>
          <cell r="F205">
            <v>17</v>
          </cell>
          <cell r="G205" t="str">
            <v>5829C</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5</v>
          </cell>
          <cell r="Z205">
            <v>0</v>
          </cell>
          <cell r="AA205">
            <v>0</v>
          </cell>
          <cell r="AB205">
            <v>0</v>
          </cell>
          <cell r="AC205">
            <v>0</v>
          </cell>
          <cell r="AD205">
            <v>5</v>
          </cell>
          <cell r="AF205">
            <v>1.0076510932687976</v>
          </cell>
        </row>
        <row r="206">
          <cell r="A206" t="str">
            <v>437952567</v>
          </cell>
          <cell r="B206" t="str">
            <v>R30</v>
          </cell>
          <cell r="C206">
            <v>20</v>
          </cell>
          <cell r="D206" t="str">
            <v>CIRTES SRC</v>
          </cell>
          <cell r="F206">
            <v>11</v>
          </cell>
          <cell r="G206" t="str">
            <v>7490B</v>
          </cell>
          <cell r="H206">
            <v>0</v>
          </cell>
          <cell r="I206">
            <v>0</v>
          </cell>
          <cell r="J206">
            <v>0</v>
          </cell>
          <cell r="K206">
            <v>1</v>
          </cell>
          <cell r="L206">
            <v>0</v>
          </cell>
          <cell r="M206">
            <v>0</v>
          </cell>
          <cell r="N206">
            <v>0</v>
          </cell>
          <cell r="O206">
            <v>0</v>
          </cell>
          <cell r="P206">
            <v>0</v>
          </cell>
          <cell r="Q206">
            <v>0</v>
          </cell>
          <cell r="R206">
            <v>0</v>
          </cell>
          <cell r="S206">
            <v>1</v>
          </cell>
          <cell r="T206">
            <v>0</v>
          </cell>
          <cell r="U206">
            <v>0</v>
          </cell>
          <cell r="V206">
            <v>0</v>
          </cell>
          <cell r="W206">
            <v>0</v>
          </cell>
          <cell r="X206">
            <v>0</v>
          </cell>
          <cell r="Y206">
            <v>0</v>
          </cell>
          <cell r="Z206">
            <v>0</v>
          </cell>
          <cell r="AA206">
            <v>0</v>
          </cell>
          <cell r="AB206">
            <v>0</v>
          </cell>
          <cell r="AC206">
            <v>0</v>
          </cell>
          <cell r="AD206">
            <v>1</v>
          </cell>
          <cell r="AF206">
            <v>0.99265394893456882</v>
          </cell>
        </row>
        <row r="207">
          <cell r="A207" t="str">
            <v>437960677</v>
          </cell>
          <cell r="B207" t="str">
            <v>R30</v>
          </cell>
          <cell r="C207">
            <v>196</v>
          </cell>
          <cell r="D207" t="str">
            <v>ASCONIT CONSULTANTS</v>
          </cell>
          <cell r="F207">
            <v>48</v>
          </cell>
          <cell r="G207" t="str">
            <v>7112B</v>
          </cell>
          <cell r="H207">
            <v>0</v>
          </cell>
          <cell r="I207">
            <v>0</v>
          </cell>
          <cell r="J207">
            <v>0</v>
          </cell>
          <cell r="K207">
            <v>0</v>
          </cell>
          <cell r="L207">
            <v>1</v>
          </cell>
          <cell r="M207">
            <v>0</v>
          </cell>
          <cell r="N207">
            <v>0</v>
          </cell>
          <cell r="O207">
            <v>0</v>
          </cell>
          <cell r="P207">
            <v>0</v>
          </cell>
          <cell r="Q207">
            <v>0</v>
          </cell>
          <cell r="R207">
            <v>0</v>
          </cell>
          <cell r="S207">
            <v>1</v>
          </cell>
          <cell r="T207">
            <v>0</v>
          </cell>
          <cell r="U207">
            <v>3</v>
          </cell>
          <cell r="V207">
            <v>1</v>
          </cell>
          <cell r="W207">
            <v>0</v>
          </cell>
          <cell r="X207">
            <v>0</v>
          </cell>
          <cell r="Y207">
            <v>0</v>
          </cell>
          <cell r="Z207">
            <v>0</v>
          </cell>
          <cell r="AA207">
            <v>0</v>
          </cell>
          <cell r="AB207">
            <v>0</v>
          </cell>
          <cell r="AC207">
            <v>0</v>
          </cell>
          <cell r="AD207">
            <v>4</v>
          </cell>
          <cell r="AF207">
            <v>1.1356606962237639</v>
          </cell>
        </row>
        <row r="208">
          <cell r="A208" t="str">
            <v>438209157</v>
          </cell>
          <cell r="B208" t="str">
            <v>R29</v>
          </cell>
          <cell r="C208">
            <v>39</v>
          </cell>
          <cell r="D208" t="str">
            <v>ECHOSENS</v>
          </cell>
          <cell r="F208">
            <v>12</v>
          </cell>
          <cell r="G208" t="str">
            <v>6201Z</v>
          </cell>
          <cell r="H208">
            <v>1</v>
          </cell>
          <cell r="I208">
            <v>0</v>
          </cell>
          <cell r="J208">
            <v>0</v>
          </cell>
          <cell r="K208">
            <v>1</v>
          </cell>
          <cell r="L208">
            <v>0</v>
          </cell>
          <cell r="M208">
            <v>0</v>
          </cell>
          <cell r="N208">
            <v>0</v>
          </cell>
          <cell r="O208">
            <v>0</v>
          </cell>
          <cell r="P208">
            <v>0</v>
          </cell>
          <cell r="Q208">
            <v>0</v>
          </cell>
          <cell r="R208">
            <v>0</v>
          </cell>
          <cell r="S208">
            <v>2</v>
          </cell>
          <cell r="T208">
            <v>0</v>
          </cell>
          <cell r="U208">
            <v>0</v>
          </cell>
          <cell r="V208">
            <v>0</v>
          </cell>
          <cell r="W208">
            <v>0</v>
          </cell>
          <cell r="X208">
            <v>0</v>
          </cell>
          <cell r="Y208">
            <v>0</v>
          </cell>
          <cell r="Z208">
            <v>0</v>
          </cell>
          <cell r="AA208">
            <v>0</v>
          </cell>
          <cell r="AB208">
            <v>0</v>
          </cell>
          <cell r="AC208">
            <v>0</v>
          </cell>
          <cell r="AD208">
            <v>2</v>
          </cell>
          <cell r="AF208">
            <v>1.0012820540457048</v>
          </cell>
        </row>
        <row r="209">
          <cell r="A209" t="str">
            <v>438282501</v>
          </cell>
          <cell r="B209" t="str">
            <v>R13</v>
          </cell>
          <cell r="C209">
            <v>24</v>
          </cell>
          <cell r="D209" t="str">
            <v>ZORAN (FRANCE)</v>
          </cell>
          <cell r="F209">
            <v>21</v>
          </cell>
          <cell r="G209" t="str">
            <v>2612Z</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2</v>
          </cell>
          <cell r="Z209">
            <v>0</v>
          </cell>
          <cell r="AA209">
            <v>0</v>
          </cell>
          <cell r="AB209">
            <v>0</v>
          </cell>
          <cell r="AC209">
            <v>0</v>
          </cell>
          <cell r="AD209">
            <v>2</v>
          </cell>
          <cell r="AF209">
            <v>0.92973833150797314</v>
          </cell>
        </row>
        <row r="210">
          <cell r="A210" t="str">
            <v>438568222</v>
          </cell>
          <cell r="B210" t="str">
            <v>R28</v>
          </cell>
          <cell r="C210">
            <v>208</v>
          </cell>
          <cell r="D210" t="str">
            <v>ARKADIN</v>
          </cell>
          <cell r="F210">
            <v>26</v>
          </cell>
          <cell r="G210" t="str">
            <v>6190Z</v>
          </cell>
          <cell r="H210">
            <v>0</v>
          </cell>
          <cell r="I210">
            <v>0</v>
          </cell>
          <cell r="J210">
            <v>0</v>
          </cell>
          <cell r="K210">
            <v>3</v>
          </cell>
          <cell r="L210">
            <v>0</v>
          </cell>
          <cell r="M210">
            <v>0</v>
          </cell>
          <cell r="N210">
            <v>0</v>
          </cell>
          <cell r="O210">
            <v>0</v>
          </cell>
          <cell r="P210">
            <v>0</v>
          </cell>
          <cell r="Q210">
            <v>0</v>
          </cell>
          <cell r="R210">
            <v>0</v>
          </cell>
          <cell r="S210">
            <v>3</v>
          </cell>
          <cell r="T210">
            <v>0</v>
          </cell>
          <cell r="U210">
            <v>0</v>
          </cell>
          <cell r="V210">
            <v>0</v>
          </cell>
          <cell r="W210">
            <v>0</v>
          </cell>
          <cell r="X210">
            <v>0</v>
          </cell>
          <cell r="Y210">
            <v>0</v>
          </cell>
          <cell r="Z210">
            <v>0</v>
          </cell>
          <cell r="AA210">
            <v>0</v>
          </cell>
          <cell r="AB210">
            <v>0</v>
          </cell>
          <cell r="AC210">
            <v>0</v>
          </cell>
          <cell r="AD210">
            <v>3</v>
          </cell>
          <cell r="AF210">
            <v>1.2107304338145914</v>
          </cell>
        </row>
        <row r="211">
          <cell r="A211" t="str">
            <v>438670051</v>
          </cell>
          <cell r="B211" t="str">
            <v>R27</v>
          </cell>
          <cell r="C211">
            <v>31</v>
          </cell>
          <cell r="D211" t="str">
            <v>ISSOS</v>
          </cell>
          <cell r="F211">
            <v>10</v>
          </cell>
          <cell r="G211" t="str">
            <v>5829A</v>
          </cell>
          <cell r="H211">
            <v>0</v>
          </cell>
          <cell r="I211">
            <v>0</v>
          </cell>
          <cell r="J211">
            <v>0</v>
          </cell>
          <cell r="K211">
            <v>0</v>
          </cell>
          <cell r="L211">
            <v>0</v>
          </cell>
          <cell r="M211">
            <v>1</v>
          </cell>
          <cell r="N211">
            <v>0</v>
          </cell>
          <cell r="O211">
            <v>0</v>
          </cell>
          <cell r="P211">
            <v>0</v>
          </cell>
          <cell r="Q211">
            <v>0</v>
          </cell>
          <cell r="R211">
            <v>0</v>
          </cell>
          <cell r="S211">
            <v>1</v>
          </cell>
          <cell r="T211">
            <v>0</v>
          </cell>
          <cell r="U211">
            <v>0</v>
          </cell>
          <cell r="V211">
            <v>0</v>
          </cell>
          <cell r="W211">
            <v>0</v>
          </cell>
          <cell r="X211">
            <v>0</v>
          </cell>
          <cell r="Y211">
            <v>0</v>
          </cell>
          <cell r="Z211">
            <v>0</v>
          </cell>
          <cell r="AA211">
            <v>0</v>
          </cell>
          <cell r="AB211">
            <v>0</v>
          </cell>
          <cell r="AC211">
            <v>0</v>
          </cell>
          <cell r="AD211">
            <v>1</v>
          </cell>
          <cell r="AF211">
            <v>1.0002380114687062</v>
          </cell>
        </row>
        <row r="212">
          <cell r="A212" t="str">
            <v>438854408</v>
          </cell>
          <cell r="B212" t="str">
            <v>R29</v>
          </cell>
          <cell r="C212">
            <v>6</v>
          </cell>
          <cell r="D212" t="str">
            <v>RAISE PARTNER</v>
          </cell>
          <cell r="F212">
            <v>5</v>
          </cell>
          <cell r="G212" t="str">
            <v>6201Z</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v>
          </cell>
          <cell r="Z212">
            <v>0</v>
          </cell>
          <cell r="AA212">
            <v>0</v>
          </cell>
          <cell r="AB212">
            <v>0</v>
          </cell>
          <cell r="AC212">
            <v>0</v>
          </cell>
          <cell r="AD212">
            <v>1</v>
          </cell>
          <cell r="AF212">
            <v>1.0007071499990219</v>
          </cell>
        </row>
        <row r="213">
          <cell r="A213" t="str">
            <v>438861411</v>
          </cell>
          <cell r="B213" t="str">
            <v>R29</v>
          </cell>
          <cell r="C213">
            <v>50</v>
          </cell>
          <cell r="D213" t="str">
            <v>VOLUBILL</v>
          </cell>
          <cell r="F213">
            <v>13</v>
          </cell>
          <cell r="G213" t="str">
            <v>6202B</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F213">
            <v>1.002067034318167</v>
          </cell>
        </row>
        <row r="214">
          <cell r="A214" t="str">
            <v>438993966</v>
          </cell>
          <cell r="B214" t="str">
            <v>R27</v>
          </cell>
          <cell r="C214">
            <v>26</v>
          </cell>
          <cell r="D214" t="str">
            <v>EPTICA</v>
          </cell>
          <cell r="F214">
            <v>10</v>
          </cell>
          <cell r="G214" t="str">
            <v>5829A</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3</v>
          </cell>
          <cell r="Z214">
            <v>0</v>
          </cell>
          <cell r="AA214">
            <v>0</v>
          </cell>
          <cell r="AB214">
            <v>0</v>
          </cell>
          <cell r="AC214">
            <v>0</v>
          </cell>
          <cell r="AD214">
            <v>3</v>
          </cell>
          <cell r="AF214">
            <v>1.0106080718055876</v>
          </cell>
        </row>
        <row r="215">
          <cell r="A215" t="str">
            <v>439055278</v>
          </cell>
          <cell r="B215" t="str">
            <v>R29</v>
          </cell>
          <cell r="C215">
            <v>350</v>
          </cell>
          <cell r="D215" t="str">
            <v>NIJI</v>
          </cell>
          <cell r="F215">
            <v>110</v>
          </cell>
          <cell r="G215" t="str">
            <v>6202A</v>
          </cell>
          <cell r="H215">
            <v>0</v>
          </cell>
          <cell r="I215">
            <v>0</v>
          </cell>
          <cell r="J215">
            <v>0</v>
          </cell>
          <cell r="K215">
            <v>25</v>
          </cell>
          <cell r="L215">
            <v>2</v>
          </cell>
          <cell r="M215">
            <v>0</v>
          </cell>
          <cell r="N215">
            <v>0</v>
          </cell>
          <cell r="O215">
            <v>0</v>
          </cell>
          <cell r="P215">
            <v>0</v>
          </cell>
          <cell r="Q215">
            <v>0</v>
          </cell>
          <cell r="R215">
            <v>0</v>
          </cell>
          <cell r="S215">
            <v>27</v>
          </cell>
          <cell r="T215">
            <v>0</v>
          </cell>
          <cell r="U215">
            <v>0</v>
          </cell>
          <cell r="V215">
            <v>0</v>
          </cell>
          <cell r="W215">
            <v>0</v>
          </cell>
          <cell r="X215">
            <v>0</v>
          </cell>
          <cell r="Y215">
            <v>0</v>
          </cell>
          <cell r="Z215">
            <v>0</v>
          </cell>
          <cell r="AA215">
            <v>0</v>
          </cell>
          <cell r="AB215">
            <v>0</v>
          </cell>
          <cell r="AC215">
            <v>0</v>
          </cell>
          <cell r="AD215">
            <v>27</v>
          </cell>
          <cell r="AF215">
            <v>1.0211127111145641</v>
          </cell>
        </row>
        <row r="216">
          <cell r="A216" t="str">
            <v>440300556</v>
          </cell>
          <cell r="B216" t="str">
            <v>R30</v>
          </cell>
          <cell r="C216">
            <v>19</v>
          </cell>
          <cell r="D216" t="str">
            <v>HOCER</v>
          </cell>
          <cell r="F216">
            <v>20</v>
          </cell>
          <cell r="G216" t="str">
            <v>7112B</v>
          </cell>
          <cell r="H216">
            <v>1</v>
          </cell>
          <cell r="I216">
            <v>0</v>
          </cell>
          <cell r="J216">
            <v>0</v>
          </cell>
          <cell r="K216">
            <v>0</v>
          </cell>
          <cell r="L216">
            <v>0</v>
          </cell>
          <cell r="M216">
            <v>0</v>
          </cell>
          <cell r="N216">
            <v>0</v>
          </cell>
          <cell r="O216">
            <v>0</v>
          </cell>
          <cell r="P216">
            <v>0</v>
          </cell>
          <cell r="Q216">
            <v>0</v>
          </cell>
          <cell r="R216">
            <v>0</v>
          </cell>
          <cell r="S216">
            <v>1</v>
          </cell>
          <cell r="T216">
            <v>0</v>
          </cell>
          <cell r="U216">
            <v>0</v>
          </cell>
          <cell r="V216">
            <v>0</v>
          </cell>
          <cell r="W216">
            <v>0</v>
          </cell>
          <cell r="X216">
            <v>0</v>
          </cell>
          <cell r="Y216">
            <v>0</v>
          </cell>
          <cell r="Z216">
            <v>0</v>
          </cell>
          <cell r="AA216">
            <v>0</v>
          </cell>
          <cell r="AB216">
            <v>0</v>
          </cell>
          <cell r="AC216">
            <v>0</v>
          </cell>
          <cell r="AD216">
            <v>1</v>
          </cell>
          <cell r="AF216">
            <v>9.559261478431166</v>
          </cell>
        </row>
        <row r="217">
          <cell r="A217" t="str">
            <v>692049109</v>
          </cell>
          <cell r="B217" t="str">
            <v>R27</v>
          </cell>
          <cell r="C217">
            <v>120</v>
          </cell>
          <cell r="D217" t="str">
            <v>SOCIETE D'INFORMATIQUE ET DE SYS</v>
          </cell>
          <cell r="F217">
            <v>13</v>
          </cell>
          <cell r="G217" t="str">
            <v>5829A</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F217">
            <v>0.99996604203272244</v>
          </cell>
        </row>
        <row r="218">
          <cell r="A218" t="str">
            <v>503681801</v>
          </cell>
          <cell r="B218" t="str">
            <v>R01</v>
          </cell>
          <cell r="C218">
            <v>531</v>
          </cell>
          <cell r="D218" t="str">
            <v>AXEREAL</v>
          </cell>
          <cell r="F218">
            <v>9</v>
          </cell>
          <cell r="G218" t="str">
            <v>0111Z</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F218">
            <v>1.0425146159014917</v>
          </cell>
        </row>
        <row r="219">
          <cell r="A219" t="str">
            <v>518459466</v>
          </cell>
          <cell r="B219" t="str">
            <v>R03</v>
          </cell>
          <cell r="C219">
            <v>10</v>
          </cell>
          <cell r="D219" t="str">
            <v>SOCARA PRODUCTION</v>
          </cell>
          <cell r="F219">
            <v>1</v>
          </cell>
          <cell r="G219" t="str">
            <v>1101Z</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F219">
            <v>9.6219297370554369</v>
          </cell>
        </row>
        <row r="220">
          <cell r="A220" t="str">
            <v>316393834</v>
          </cell>
          <cell r="B220" t="str">
            <v>R27</v>
          </cell>
          <cell r="C220">
            <v>139</v>
          </cell>
          <cell r="D220" t="str">
            <v>QUALIAC</v>
          </cell>
          <cell r="F220">
            <v>5</v>
          </cell>
          <cell r="G220" t="str">
            <v>5829C</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F220">
            <v>1.0052864383287057</v>
          </cell>
        </row>
        <row r="221">
          <cell r="A221" t="str">
            <v>317662252</v>
          </cell>
          <cell r="B221" t="str">
            <v>R30</v>
          </cell>
          <cell r="C221">
            <v>18</v>
          </cell>
          <cell r="D221" t="str">
            <v>EUROTAB INNOVATION</v>
          </cell>
          <cell r="F221">
            <v>8</v>
          </cell>
          <cell r="G221" t="str">
            <v>7211Z</v>
          </cell>
          <cell r="H221">
            <v>0</v>
          </cell>
          <cell r="I221">
            <v>0</v>
          </cell>
          <cell r="J221">
            <v>0</v>
          </cell>
          <cell r="K221">
            <v>1</v>
          </cell>
          <cell r="L221">
            <v>0</v>
          </cell>
          <cell r="M221">
            <v>0</v>
          </cell>
          <cell r="N221">
            <v>0</v>
          </cell>
          <cell r="O221">
            <v>0</v>
          </cell>
          <cell r="P221">
            <v>0</v>
          </cell>
          <cell r="Q221">
            <v>0</v>
          </cell>
          <cell r="R221">
            <v>0</v>
          </cell>
          <cell r="S221">
            <v>1</v>
          </cell>
          <cell r="T221">
            <v>0</v>
          </cell>
          <cell r="U221">
            <v>0</v>
          </cell>
          <cell r="V221">
            <v>0</v>
          </cell>
          <cell r="W221">
            <v>0</v>
          </cell>
          <cell r="X221">
            <v>0</v>
          </cell>
          <cell r="Y221">
            <v>0</v>
          </cell>
          <cell r="Z221">
            <v>0</v>
          </cell>
          <cell r="AA221">
            <v>0</v>
          </cell>
          <cell r="AB221">
            <v>0</v>
          </cell>
          <cell r="AC221">
            <v>0</v>
          </cell>
          <cell r="AD221">
            <v>1</v>
          </cell>
          <cell r="AF221">
            <v>1.0221042838019059</v>
          </cell>
        </row>
        <row r="222">
          <cell r="A222" t="str">
            <v>327086435</v>
          </cell>
          <cell r="B222" t="str">
            <v>R29</v>
          </cell>
          <cell r="C222">
            <v>194</v>
          </cell>
          <cell r="D222" t="str">
            <v>STE INGENIERIE LOGICIELS ET COMM</v>
          </cell>
          <cell r="F222">
            <v>57</v>
          </cell>
          <cell r="G222" t="str">
            <v>6202A</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5</v>
          </cell>
          <cell r="Z222">
            <v>0</v>
          </cell>
          <cell r="AA222">
            <v>0</v>
          </cell>
          <cell r="AB222">
            <v>0</v>
          </cell>
          <cell r="AC222">
            <v>0</v>
          </cell>
          <cell r="AD222">
            <v>5</v>
          </cell>
          <cell r="AF222">
            <v>1.0113097803403404</v>
          </cell>
        </row>
        <row r="223">
          <cell r="A223" t="str">
            <v>333433167</v>
          </cell>
          <cell r="B223" t="str">
            <v>R07</v>
          </cell>
          <cell r="C223">
            <v>20</v>
          </cell>
          <cell r="D223" t="str">
            <v>LABO INNOVAT COSMETIQUE DERMATOL</v>
          </cell>
          <cell r="F223">
            <v>2</v>
          </cell>
          <cell r="G223" t="str">
            <v>2042Z</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F223">
            <v>1.0001140881523973</v>
          </cell>
        </row>
        <row r="224">
          <cell r="A224" t="str">
            <v>343512562</v>
          </cell>
          <cell r="B224" t="str">
            <v>R12</v>
          </cell>
          <cell r="C224">
            <v>35</v>
          </cell>
          <cell r="D224" t="str">
            <v>BN SERRES</v>
          </cell>
          <cell r="F224">
            <v>3</v>
          </cell>
          <cell r="G224" t="str">
            <v>2511Z</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F224">
            <v>8.9878068318813593</v>
          </cell>
        </row>
        <row r="225">
          <cell r="A225" t="str">
            <v>352498042</v>
          </cell>
          <cell r="B225" t="str">
            <v>R03</v>
          </cell>
          <cell r="C225">
            <v>24</v>
          </cell>
          <cell r="D225" t="str">
            <v>GHISETTI 1870 FRANCE</v>
          </cell>
          <cell r="F225">
            <v>1</v>
          </cell>
          <cell r="G225" t="str">
            <v>1031Z</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F225">
            <v>9.4204247420309439</v>
          </cell>
        </row>
        <row r="226">
          <cell r="A226" t="str">
            <v>352949960</v>
          </cell>
          <cell r="B226" t="str">
            <v>R22</v>
          </cell>
          <cell r="C226">
            <v>40</v>
          </cell>
          <cell r="D226" t="str">
            <v>TEKNIMED SA</v>
          </cell>
          <cell r="F226">
            <v>7</v>
          </cell>
          <cell r="G226" t="str">
            <v>3250A</v>
          </cell>
          <cell r="H226">
            <v>0</v>
          </cell>
          <cell r="I226">
            <v>0</v>
          </cell>
          <cell r="J226">
            <v>0</v>
          </cell>
          <cell r="K226">
            <v>1</v>
          </cell>
          <cell r="L226">
            <v>0</v>
          </cell>
          <cell r="M226">
            <v>0</v>
          </cell>
          <cell r="N226">
            <v>0</v>
          </cell>
          <cell r="O226">
            <v>0</v>
          </cell>
          <cell r="P226">
            <v>0</v>
          </cell>
          <cell r="Q226">
            <v>0</v>
          </cell>
          <cell r="R226">
            <v>0</v>
          </cell>
          <cell r="S226">
            <v>1</v>
          </cell>
          <cell r="T226">
            <v>0</v>
          </cell>
          <cell r="U226">
            <v>0</v>
          </cell>
          <cell r="V226">
            <v>0</v>
          </cell>
          <cell r="W226">
            <v>0</v>
          </cell>
          <cell r="X226">
            <v>0</v>
          </cell>
          <cell r="Y226">
            <v>0</v>
          </cell>
          <cell r="Z226">
            <v>0</v>
          </cell>
          <cell r="AA226">
            <v>0</v>
          </cell>
          <cell r="AB226">
            <v>0</v>
          </cell>
          <cell r="AC226">
            <v>0</v>
          </cell>
          <cell r="AD226">
            <v>1</v>
          </cell>
          <cell r="AF226">
            <v>1.0008251690208487</v>
          </cell>
        </row>
        <row r="227">
          <cell r="A227" t="str">
            <v>379223969</v>
          </cell>
          <cell r="B227" t="str">
            <v>R29</v>
          </cell>
          <cell r="C227">
            <v>29</v>
          </cell>
          <cell r="D227" t="str">
            <v>EDSI SNC</v>
          </cell>
          <cell r="F227">
            <v>25</v>
          </cell>
          <cell r="G227" t="str">
            <v>6202A</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F227">
            <v>1.0050607452436049</v>
          </cell>
        </row>
        <row r="228">
          <cell r="A228" t="str">
            <v>379976723</v>
          </cell>
          <cell r="B228" t="str">
            <v>R30</v>
          </cell>
          <cell r="C228">
            <v>340</v>
          </cell>
          <cell r="D228" t="str">
            <v>ADENEO</v>
          </cell>
          <cell r="F228">
            <v>265</v>
          </cell>
          <cell r="G228" t="str">
            <v>7112B</v>
          </cell>
          <cell r="H228">
            <v>0</v>
          </cell>
          <cell r="I228">
            <v>0</v>
          </cell>
          <cell r="J228">
            <v>0</v>
          </cell>
          <cell r="K228">
            <v>25</v>
          </cell>
          <cell r="L228">
            <v>0</v>
          </cell>
          <cell r="M228">
            <v>0</v>
          </cell>
          <cell r="N228">
            <v>0</v>
          </cell>
          <cell r="O228">
            <v>0</v>
          </cell>
          <cell r="P228">
            <v>0</v>
          </cell>
          <cell r="Q228">
            <v>0</v>
          </cell>
          <cell r="R228">
            <v>0</v>
          </cell>
          <cell r="S228">
            <v>25</v>
          </cell>
          <cell r="T228">
            <v>0</v>
          </cell>
          <cell r="U228">
            <v>30</v>
          </cell>
          <cell r="V228">
            <v>20</v>
          </cell>
          <cell r="W228">
            <v>0</v>
          </cell>
          <cell r="X228">
            <v>0</v>
          </cell>
          <cell r="Y228">
            <v>0</v>
          </cell>
          <cell r="Z228">
            <v>0</v>
          </cell>
          <cell r="AA228">
            <v>0</v>
          </cell>
          <cell r="AB228">
            <v>0</v>
          </cell>
          <cell r="AC228">
            <v>0</v>
          </cell>
          <cell r="AD228">
            <v>55</v>
          </cell>
          <cell r="AF228">
            <v>0.98535779475961993</v>
          </cell>
        </row>
        <row r="229">
          <cell r="A229" t="str">
            <v>383460714</v>
          </cell>
          <cell r="B229" t="str">
            <v>R03</v>
          </cell>
          <cell r="C229">
            <v>1900</v>
          </cell>
          <cell r="D229" t="str">
            <v>EURIAL</v>
          </cell>
          <cell r="F229">
            <v>9</v>
          </cell>
          <cell r="G229" t="str">
            <v>1051A</v>
          </cell>
          <cell r="H229">
            <v>0</v>
          </cell>
          <cell r="I229">
            <v>0</v>
          </cell>
          <cell r="J229">
            <v>0</v>
          </cell>
          <cell r="K229">
            <v>1</v>
          </cell>
          <cell r="L229">
            <v>0</v>
          </cell>
          <cell r="M229">
            <v>0</v>
          </cell>
          <cell r="N229">
            <v>0</v>
          </cell>
          <cell r="O229">
            <v>0</v>
          </cell>
          <cell r="P229">
            <v>0</v>
          </cell>
          <cell r="Q229">
            <v>0</v>
          </cell>
          <cell r="R229">
            <v>0</v>
          </cell>
          <cell r="S229">
            <v>1</v>
          </cell>
          <cell r="T229">
            <v>0</v>
          </cell>
          <cell r="U229">
            <v>0</v>
          </cell>
          <cell r="V229">
            <v>0</v>
          </cell>
          <cell r="W229">
            <v>0</v>
          </cell>
          <cell r="X229">
            <v>0</v>
          </cell>
          <cell r="Y229">
            <v>0</v>
          </cell>
          <cell r="Z229">
            <v>0</v>
          </cell>
          <cell r="AA229">
            <v>0</v>
          </cell>
          <cell r="AB229">
            <v>0</v>
          </cell>
          <cell r="AC229">
            <v>0</v>
          </cell>
          <cell r="AD229">
            <v>1</v>
          </cell>
          <cell r="AF229">
            <v>1.0282723765967532</v>
          </cell>
        </row>
        <row r="230">
          <cell r="A230" t="str">
            <v>385281753</v>
          </cell>
          <cell r="B230" t="str">
            <v>R29</v>
          </cell>
          <cell r="C230">
            <v>92</v>
          </cell>
          <cell r="D230" t="str">
            <v>GENIGRAPH</v>
          </cell>
          <cell r="F230">
            <v>11</v>
          </cell>
          <cell r="G230" t="str">
            <v>6201Z</v>
          </cell>
          <cell r="H230">
            <v>2</v>
          </cell>
          <cell r="I230">
            <v>0</v>
          </cell>
          <cell r="J230">
            <v>0</v>
          </cell>
          <cell r="K230">
            <v>0</v>
          </cell>
          <cell r="L230">
            <v>0</v>
          </cell>
          <cell r="M230">
            <v>0</v>
          </cell>
          <cell r="N230">
            <v>0</v>
          </cell>
          <cell r="O230">
            <v>0</v>
          </cell>
          <cell r="P230">
            <v>0</v>
          </cell>
          <cell r="Q230">
            <v>0</v>
          </cell>
          <cell r="R230">
            <v>0</v>
          </cell>
          <cell r="S230">
            <v>2</v>
          </cell>
          <cell r="T230">
            <v>0</v>
          </cell>
          <cell r="U230">
            <v>0</v>
          </cell>
          <cell r="V230">
            <v>0</v>
          </cell>
          <cell r="W230">
            <v>0</v>
          </cell>
          <cell r="X230">
            <v>0</v>
          </cell>
          <cell r="Y230">
            <v>0</v>
          </cell>
          <cell r="Z230">
            <v>0</v>
          </cell>
          <cell r="AA230">
            <v>0</v>
          </cell>
          <cell r="AB230">
            <v>0</v>
          </cell>
          <cell r="AC230">
            <v>0</v>
          </cell>
          <cell r="AD230">
            <v>2</v>
          </cell>
          <cell r="AF230">
            <v>1.0020107296493717</v>
          </cell>
        </row>
        <row r="231">
          <cell r="A231" t="str">
            <v>390531929</v>
          </cell>
          <cell r="B231" t="str">
            <v>R03</v>
          </cell>
          <cell r="C231">
            <v>220</v>
          </cell>
          <cell r="D231" t="str">
            <v>LEA INSTITUT VITAL</v>
          </cell>
          <cell r="F231">
            <v>3</v>
          </cell>
          <cell r="G231" t="str">
            <v>1086Z</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F231">
            <v>0.98129664968574326</v>
          </cell>
        </row>
        <row r="232">
          <cell r="A232" t="str">
            <v>393611173</v>
          </cell>
          <cell r="B232" t="str">
            <v>R29</v>
          </cell>
          <cell r="C232">
            <v>31</v>
          </cell>
          <cell r="D232" t="str">
            <v>ARIANE SYSTEMS</v>
          </cell>
          <cell r="F232">
            <v>4</v>
          </cell>
          <cell r="G232" t="str">
            <v>6201Z</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F232">
            <v>9.4864373497012444</v>
          </cell>
        </row>
        <row r="233">
          <cell r="A233" t="str">
            <v>397662891</v>
          </cell>
          <cell r="B233" t="str">
            <v>R07</v>
          </cell>
          <cell r="C233">
            <v>60</v>
          </cell>
          <cell r="D233" t="str">
            <v>SOLIANCE</v>
          </cell>
          <cell r="F233">
            <v>7</v>
          </cell>
          <cell r="G233" t="str">
            <v>2042Z</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v>
          </cell>
          <cell r="Z233">
            <v>0</v>
          </cell>
          <cell r="AA233">
            <v>0</v>
          </cell>
          <cell r="AB233">
            <v>0</v>
          </cell>
          <cell r="AC233">
            <v>0</v>
          </cell>
          <cell r="AD233">
            <v>1</v>
          </cell>
          <cell r="AF233">
            <v>1.0055129028305705</v>
          </cell>
        </row>
        <row r="234">
          <cell r="A234" t="str">
            <v>401802087</v>
          </cell>
          <cell r="B234" t="str">
            <v>R14</v>
          </cell>
          <cell r="C234">
            <v>47</v>
          </cell>
          <cell r="D234" t="str">
            <v>CASTEL</v>
          </cell>
          <cell r="F234">
            <v>11</v>
          </cell>
          <cell r="G234" t="str">
            <v>2630Z</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F234">
            <v>1.0017569831403594</v>
          </cell>
        </row>
        <row r="235">
          <cell r="A235" t="str">
            <v>409894334</v>
          </cell>
          <cell r="B235" t="str">
            <v>R27</v>
          </cell>
          <cell r="C235">
            <v>5</v>
          </cell>
          <cell r="D235" t="str">
            <v>BRISTOLDECISION</v>
          </cell>
          <cell r="F235">
            <v>3</v>
          </cell>
          <cell r="G235" t="str">
            <v>5829C</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F235">
            <v>9.5100293097397692</v>
          </cell>
        </row>
        <row r="236">
          <cell r="A236" t="str">
            <v>410773386</v>
          </cell>
          <cell r="B236" t="str">
            <v>R21</v>
          </cell>
          <cell r="C236">
            <v>56</v>
          </cell>
          <cell r="D236" t="str">
            <v>SMA</v>
          </cell>
          <cell r="F236">
            <v>12</v>
          </cell>
          <cell r="G236" t="str">
            <v>3030Z</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F236">
            <v>1.0050990651203882</v>
          </cell>
        </row>
        <row r="237">
          <cell r="A237" t="str">
            <v>412980567</v>
          </cell>
          <cell r="B237" t="str">
            <v>R30</v>
          </cell>
          <cell r="C237">
            <v>25</v>
          </cell>
          <cell r="D237" t="str">
            <v>I.T.H.P.P.</v>
          </cell>
          <cell r="F237">
            <v>11</v>
          </cell>
          <cell r="G237" t="str">
            <v>7112B</v>
          </cell>
          <cell r="H237">
            <v>0</v>
          </cell>
          <cell r="I237">
            <v>0</v>
          </cell>
          <cell r="J237">
            <v>0</v>
          </cell>
          <cell r="K237">
            <v>0</v>
          </cell>
          <cell r="L237">
            <v>2</v>
          </cell>
          <cell r="M237">
            <v>0</v>
          </cell>
          <cell r="N237">
            <v>0</v>
          </cell>
          <cell r="O237">
            <v>0</v>
          </cell>
          <cell r="P237">
            <v>0</v>
          </cell>
          <cell r="Q237">
            <v>0</v>
          </cell>
          <cell r="R237">
            <v>0</v>
          </cell>
          <cell r="S237">
            <v>2</v>
          </cell>
          <cell r="T237">
            <v>0</v>
          </cell>
          <cell r="U237">
            <v>0</v>
          </cell>
          <cell r="V237">
            <v>0</v>
          </cell>
          <cell r="W237">
            <v>0</v>
          </cell>
          <cell r="X237">
            <v>0</v>
          </cell>
          <cell r="Y237">
            <v>2</v>
          </cell>
          <cell r="Z237">
            <v>1</v>
          </cell>
          <cell r="AA237">
            <v>0</v>
          </cell>
          <cell r="AB237">
            <v>0</v>
          </cell>
          <cell r="AC237">
            <v>0</v>
          </cell>
          <cell r="AD237">
            <v>5</v>
          </cell>
          <cell r="AF237">
            <v>1.0034953233352948</v>
          </cell>
        </row>
        <row r="238">
          <cell r="A238" t="str">
            <v>415750306</v>
          </cell>
          <cell r="B238" t="str">
            <v>R07</v>
          </cell>
          <cell r="C238">
            <v>80</v>
          </cell>
          <cell r="D238" t="str">
            <v>JEAN NIEL SA</v>
          </cell>
          <cell r="F238">
            <v>5</v>
          </cell>
          <cell r="G238" t="str">
            <v>2053Z</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F238">
            <v>1.0013051830673498</v>
          </cell>
        </row>
        <row r="239">
          <cell r="A239" t="str">
            <v>418056883</v>
          </cell>
          <cell r="B239" t="str">
            <v>R29</v>
          </cell>
          <cell r="C239">
            <v>20</v>
          </cell>
          <cell r="D239" t="str">
            <v>QUADRILLE INGENIERIE</v>
          </cell>
          <cell r="F239">
            <v>9</v>
          </cell>
          <cell r="G239" t="str">
            <v>6201Z</v>
          </cell>
          <cell r="H239">
            <v>0</v>
          </cell>
          <cell r="I239">
            <v>0</v>
          </cell>
          <cell r="J239">
            <v>0</v>
          </cell>
          <cell r="K239">
            <v>3</v>
          </cell>
          <cell r="L239">
            <v>0</v>
          </cell>
          <cell r="M239">
            <v>0</v>
          </cell>
          <cell r="N239">
            <v>0</v>
          </cell>
          <cell r="O239">
            <v>0</v>
          </cell>
          <cell r="P239">
            <v>0</v>
          </cell>
          <cell r="Q239">
            <v>0</v>
          </cell>
          <cell r="R239">
            <v>0</v>
          </cell>
          <cell r="S239">
            <v>3</v>
          </cell>
          <cell r="T239">
            <v>0</v>
          </cell>
          <cell r="U239">
            <v>0</v>
          </cell>
          <cell r="V239">
            <v>0</v>
          </cell>
          <cell r="W239">
            <v>0</v>
          </cell>
          <cell r="X239">
            <v>0</v>
          </cell>
          <cell r="Y239">
            <v>0</v>
          </cell>
          <cell r="Z239">
            <v>0</v>
          </cell>
          <cell r="AA239">
            <v>0</v>
          </cell>
          <cell r="AB239">
            <v>0</v>
          </cell>
          <cell r="AC239">
            <v>0</v>
          </cell>
          <cell r="AD239">
            <v>3</v>
          </cell>
          <cell r="AF239">
            <v>1.0019544289676552</v>
          </cell>
        </row>
        <row r="240">
          <cell r="A240" t="str">
            <v>450778022</v>
          </cell>
          <cell r="B240" t="str">
            <v>R03</v>
          </cell>
          <cell r="C240">
            <v>96</v>
          </cell>
          <cell r="D240" t="str">
            <v>LABORATOIRES SUPER DIET</v>
          </cell>
          <cell r="F240">
            <v>3</v>
          </cell>
          <cell r="G240" t="str">
            <v>1086Z</v>
          </cell>
          <cell r="H240">
            <v>0</v>
          </cell>
          <cell r="I240">
            <v>0</v>
          </cell>
          <cell r="J240">
            <v>0</v>
          </cell>
          <cell r="K240">
            <v>0</v>
          </cell>
          <cell r="L240">
            <v>1</v>
          </cell>
          <cell r="M240">
            <v>0</v>
          </cell>
          <cell r="N240">
            <v>0</v>
          </cell>
          <cell r="O240">
            <v>0</v>
          </cell>
          <cell r="P240">
            <v>0</v>
          </cell>
          <cell r="Q240">
            <v>0</v>
          </cell>
          <cell r="R240">
            <v>0</v>
          </cell>
          <cell r="S240">
            <v>1</v>
          </cell>
          <cell r="T240">
            <v>0</v>
          </cell>
          <cell r="U240">
            <v>0</v>
          </cell>
          <cell r="V240">
            <v>0</v>
          </cell>
          <cell r="W240">
            <v>0</v>
          </cell>
          <cell r="X240">
            <v>0</v>
          </cell>
          <cell r="Y240">
            <v>0</v>
          </cell>
          <cell r="Z240">
            <v>0</v>
          </cell>
          <cell r="AA240">
            <v>0</v>
          </cell>
          <cell r="AB240">
            <v>0</v>
          </cell>
          <cell r="AC240">
            <v>0</v>
          </cell>
          <cell r="AD240">
            <v>1</v>
          </cell>
          <cell r="AF240">
            <v>9.50101160261387</v>
          </cell>
        </row>
        <row r="241">
          <cell r="A241" t="str">
            <v>421663774</v>
          </cell>
          <cell r="B241" t="str">
            <v>R31</v>
          </cell>
          <cell r="C241">
            <v>34</v>
          </cell>
          <cell r="D241" t="str">
            <v>SMART TRADE TECHNOLOGIES</v>
          </cell>
          <cell r="F241">
            <v>34</v>
          </cell>
          <cell r="G241" t="str">
            <v>6411Z</v>
          </cell>
          <cell r="H241">
            <v>0</v>
          </cell>
          <cell r="I241">
            <v>0</v>
          </cell>
          <cell r="J241">
            <v>0</v>
          </cell>
          <cell r="K241">
            <v>1</v>
          </cell>
          <cell r="L241">
            <v>6</v>
          </cell>
          <cell r="M241">
            <v>0</v>
          </cell>
          <cell r="N241">
            <v>0</v>
          </cell>
          <cell r="O241">
            <v>0</v>
          </cell>
          <cell r="P241">
            <v>0</v>
          </cell>
          <cell r="Q241">
            <v>0</v>
          </cell>
          <cell r="R241">
            <v>0</v>
          </cell>
          <cell r="S241">
            <v>7</v>
          </cell>
          <cell r="T241">
            <v>0</v>
          </cell>
          <cell r="U241">
            <v>0</v>
          </cell>
          <cell r="V241">
            <v>0</v>
          </cell>
          <cell r="W241">
            <v>0</v>
          </cell>
          <cell r="X241">
            <v>0</v>
          </cell>
          <cell r="Y241">
            <v>0</v>
          </cell>
          <cell r="Z241">
            <v>0</v>
          </cell>
          <cell r="AA241">
            <v>0</v>
          </cell>
          <cell r="AB241">
            <v>0</v>
          </cell>
          <cell r="AC241">
            <v>0</v>
          </cell>
          <cell r="AD241">
            <v>7</v>
          </cell>
          <cell r="AF241">
            <v>2.2486394420698592</v>
          </cell>
        </row>
        <row r="242">
          <cell r="A242" t="str">
            <v>422505453</v>
          </cell>
          <cell r="B242" t="str">
            <v>R32</v>
          </cell>
          <cell r="C242">
            <v>5</v>
          </cell>
          <cell r="D242" t="str">
            <v>CTRE EVALUATION ET READAPTATION</v>
          </cell>
          <cell r="F242">
            <v>2</v>
          </cell>
          <cell r="G242" t="str">
            <v>8551Z</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F242">
            <v>9.3519142478798134</v>
          </cell>
        </row>
        <row r="243">
          <cell r="A243" t="str">
            <v>423792647</v>
          </cell>
          <cell r="B243" t="str">
            <v>R27</v>
          </cell>
          <cell r="C243">
            <v>13</v>
          </cell>
          <cell r="D243" t="str">
            <v>EASY RMS (EZ)</v>
          </cell>
          <cell r="F243">
            <v>6</v>
          </cell>
          <cell r="G243" t="str">
            <v>5829A</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v>
          </cell>
          <cell r="Z243">
            <v>0</v>
          </cell>
          <cell r="AA243">
            <v>0</v>
          </cell>
          <cell r="AB243">
            <v>0</v>
          </cell>
          <cell r="AC243">
            <v>0</v>
          </cell>
          <cell r="AD243">
            <v>1</v>
          </cell>
          <cell r="AF243">
            <v>1.0063479441981875</v>
          </cell>
        </row>
        <row r="244">
          <cell r="A244" t="str">
            <v>432623429</v>
          </cell>
          <cell r="B244" t="str">
            <v>R27</v>
          </cell>
          <cell r="C244">
            <v>34</v>
          </cell>
          <cell r="D244" t="str">
            <v>MAXICOURS</v>
          </cell>
          <cell r="F244">
            <v>8</v>
          </cell>
          <cell r="G244" t="str">
            <v>5911C</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F244">
            <v>0.99813262186990381</v>
          </cell>
        </row>
        <row r="245">
          <cell r="A245" t="str">
            <v>433090883</v>
          </cell>
          <cell r="B245" t="str">
            <v>R13</v>
          </cell>
          <cell r="C245">
            <v>30</v>
          </cell>
          <cell r="D245" t="str">
            <v>REFLEX CES</v>
          </cell>
          <cell r="F245">
            <v>20</v>
          </cell>
          <cell r="G245" t="str">
            <v>2612Z</v>
          </cell>
          <cell r="H245">
            <v>0</v>
          </cell>
          <cell r="I245">
            <v>0</v>
          </cell>
          <cell r="J245">
            <v>0</v>
          </cell>
          <cell r="K245">
            <v>1</v>
          </cell>
          <cell r="L245">
            <v>0</v>
          </cell>
          <cell r="M245">
            <v>0</v>
          </cell>
          <cell r="N245">
            <v>0</v>
          </cell>
          <cell r="O245">
            <v>0</v>
          </cell>
          <cell r="P245">
            <v>0</v>
          </cell>
          <cell r="Q245">
            <v>0</v>
          </cell>
          <cell r="R245">
            <v>0</v>
          </cell>
          <cell r="S245">
            <v>1</v>
          </cell>
          <cell r="T245">
            <v>0</v>
          </cell>
          <cell r="U245">
            <v>0</v>
          </cell>
          <cell r="V245">
            <v>0</v>
          </cell>
          <cell r="W245">
            <v>0</v>
          </cell>
          <cell r="X245">
            <v>0</v>
          </cell>
          <cell r="Y245">
            <v>5</v>
          </cell>
          <cell r="Z245">
            <v>0</v>
          </cell>
          <cell r="AA245">
            <v>0</v>
          </cell>
          <cell r="AB245">
            <v>0</v>
          </cell>
          <cell r="AC245">
            <v>0</v>
          </cell>
          <cell r="AD245">
            <v>6</v>
          </cell>
          <cell r="AF245">
            <v>0.93293571499768113</v>
          </cell>
        </row>
        <row r="246">
          <cell r="A246" t="str">
            <v>433168481</v>
          </cell>
          <cell r="B246" t="str">
            <v>R27</v>
          </cell>
          <cell r="C246">
            <v>10</v>
          </cell>
          <cell r="D246" t="str">
            <v>2 MINUTES</v>
          </cell>
          <cell r="F246">
            <v>5</v>
          </cell>
          <cell r="G246" t="str">
            <v>5911C</v>
          </cell>
          <cell r="H246">
            <v>0</v>
          </cell>
          <cell r="I246">
            <v>0</v>
          </cell>
          <cell r="J246">
            <v>0</v>
          </cell>
          <cell r="K246">
            <v>0</v>
          </cell>
          <cell r="L246">
            <v>0</v>
          </cell>
          <cell r="M246">
            <v>0</v>
          </cell>
          <cell r="N246">
            <v>1</v>
          </cell>
          <cell r="O246">
            <v>0</v>
          </cell>
          <cell r="P246">
            <v>0</v>
          </cell>
          <cell r="Q246">
            <v>0</v>
          </cell>
          <cell r="R246">
            <v>0</v>
          </cell>
          <cell r="S246">
            <v>1</v>
          </cell>
          <cell r="T246">
            <v>0</v>
          </cell>
          <cell r="U246">
            <v>0</v>
          </cell>
          <cell r="V246">
            <v>0</v>
          </cell>
          <cell r="W246">
            <v>0</v>
          </cell>
          <cell r="X246">
            <v>0</v>
          </cell>
          <cell r="Y246">
            <v>0</v>
          </cell>
          <cell r="Z246">
            <v>0</v>
          </cell>
          <cell r="AA246">
            <v>0</v>
          </cell>
          <cell r="AB246">
            <v>0</v>
          </cell>
          <cell r="AC246">
            <v>0</v>
          </cell>
          <cell r="AD246">
            <v>1</v>
          </cell>
          <cell r="AF246">
            <v>1.0052864383287057</v>
          </cell>
        </row>
        <row r="247">
          <cell r="A247" t="str">
            <v>433207180</v>
          </cell>
          <cell r="B247" t="str">
            <v>R29</v>
          </cell>
          <cell r="C247">
            <v>11</v>
          </cell>
          <cell r="D247" t="str">
            <v>MIXMOOV SAS</v>
          </cell>
          <cell r="F247">
            <v>3</v>
          </cell>
          <cell r="G247" t="str">
            <v>6202A</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F247">
            <v>1.0006509416508491</v>
          </cell>
        </row>
        <row r="248">
          <cell r="A248" t="str">
            <v>435118146</v>
          </cell>
          <cell r="B248" t="str">
            <v>R27</v>
          </cell>
          <cell r="C248">
            <v>15</v>
          </cell>
          <cell r="D248" t="str">
            <v>GALIGEO</v>
          </cell>
          <cell r="F248">
            <v>6</v>
          </cell>
          <cell r="G248" t="str">
            <v>5829C</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F248">
            <v>9.5074415163136212</v>
          </cell>
        </row>
        <row r="249">
          <cell r="A249" t="str">
            <v>437748486</v>
          </cell>
          <cell r="B249" t="str">
            <v>R13</v>
          </cell>
          <cell r="C249">
            <v>73</v>
          </cell>
          <cell r="D249" t="str">
            <v>TAGSYS</v>
          </cell>
          <cell r="F249">
            <v>23</v>
          </cell>
          <cell r="G249" t="str">
            <v>2612Z</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1</v>
          </cell>
          <cell r="AA249">
            <v>0</v>
          </cell>
          <cell r="AB249">
            <v>1</v>
          </cell>
          <cell r="AC249">
            <v>0</v>
          </cell>
          <cell r="AD249">
            <v>2</v>
          </cell>
          <cell r="AE249" t="str">
            <v>chômage</v>
          </cell>
          <cell r="AF249">
            <v>0.95219372211211251</v>
          </cell>
        </row>
        <row r="250">
          <cell r="A250" t="str">
            <v>438824708</v>
          </cell>
          <cell r="B250" t="str">
            <v>R29</v>
          </cell>
          <cell r="C250">
            <v>59</v>
          </cell>
          <cell r="D250" t="str">
            <v>OXATIS</v>
          </cell>
          <cell r="F250">
            <v>6</v>
          </cell>
          <cell r="G250" t="str">
            <v>6202A</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F250">
            <v>1.001302417870938</v>
          </cell>
        </row>
        <row r="251">
          <cell r="A251" t="str">
            <v>439928854</v>
          </cell>
          <cell r="B251" t="str">
            <v>R29</v>
          </cell>
          <cell r="C251">
            <v>18</v>
          </cell>
          <cell r="D251" t="str">
            <v>EXTERNIS</v>
          </cell>
          <cell r="F251">
            <v>15</v>
          </cell>
          <cell r="G251" t="str">
            <v>6201Z</v>
          </cell>
          <cell r="H251">
            <v>0</v>
          </cell>
          <cell r="I251">
            <v>0</v>
          </cell>
          <cell r="J251">
            <v>0</v>
          </cell>
          <cell r="K251">
            <v>2</v>
          </cell>
          <cell r="L251">
            <v>0</v>
          </cell>
          <cell r="M251">
            <v>0</v>
          </cell>
          <cell r="N251">
            <v>0</v>
          </cell>
          <cell r="O251">
            <v>0</v>
          </cell>
          <cell r="P251">
            <v>0</v>
          </cell>
          <cell r="Q251">
            <v>0</v>
          </cell>
          <cell r="R251">
            <v>0</v>
          </cell>
          <cell r="S251">
            <v>2</v>
          </cell>
          <cell r="T251">
            <v>0</v>
          </cell>
          <cell r="U251">
            <v>0</v>
          </cell>
          <cell r="V251">
            <v>0</v>
          </cell>
          <cell r="W251">
            <v>0</v>
          </cell>
          <cell r="X251">
            <v>0</v>
          </cell>
          <cell r="Y251">
            <v>2</v>
          </cell>
          <cell r="Z251">
            <v>0</v>
          </cell>
          <cell r="AA251">
            <v>0</v>
          </cell>
          <cell r="AB251">
            <v>0</v>
          </cell>
          <cell r="AC251">
            <v>0</v>
          </cell>
          <cell r="AD251">
            <v>4</v>
          </cell>
          <cell r="AF251">
            <v>1.0026914970767278</v>
          </cell>
        </row>
        <row r="252">
          <cell r="A252" t="str">
            <v>440153237</v>
          </cell>
          <cell r="B252" t="str">
            <v>R30</v>
          </cell>
          <cell r="C252">
            <v>18</v>
          </cell>
          <cell r="D252" t="str">
            <v>INGEN BIOSCIENCES</v>
          </cell>
          <cell r="F252">
            <v>4</v>
          </cell>
          <cell r="G252" t="str">
            <v>7219Z</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F252">
            <v>1.0137356985968311</v>
          </cell>
        </row>
        <row r="253">
          <cell r="A253" t="str">
            <v>379099443</v>
          </cell>
          <cell r="B253" t="str">
            <v>R15</v>
          </cell>
          <cell r="C253">
            <v>8</v>
          </cell>
          <cell r="D253" t="str">
            <v>TECHNOFIRST</v>
          </cell>
          <cell r="F253">
            <v>4</v>
          </cell>
          <cell r="G253" t="str">
            <v>2651B</v>
          </cell>
          <cell r="H253">
            <v>1</v>
          </cell>
          <cell r="I253">
            <v>1</v>
          </cell>
          <cell r="J253">
            <v>0</v>
          </cell>
          <cell r="K253">
            <v>0</v>
          </cell>
          <cell r="L253">
            <v>0</v>
          </cell>
          <cell r="M253">
            <v>1</v>
          </cell>
          <cell r="N253">
            <v>0</v>
          </cell>
          <cell r="O253">
            <v>0</v>
          </cell>
          <cell r="P253">
            <v>0</v>
          </cell>
          <cell r="Q253">
            <v>0</v>
          </cell>
          <cell r="R253">
            <v>0</v>
          </cell>
          <cell r="S253">
            <v>2</v>
          </cell>
          <cell r="T253">
            <v>0</v>
          </cell>
          <cell r="U253">
            <v>0</v>
          </cell>
          <cell r="V253">
            <v>0</v>
          </cell>
          <cell r="W253">
            <v>0</v>
          </cell>
          <cell r="X253">
            <v>0</v>
          </cell>
          <cell r="Y253">
            <v>1</v>
          </cell>
          <cell r="Z253">
            <v>0</v>
          </cell>
          <cell r="AA253">
            <v>0</v>
          </cell>
          <cell r="AB253">
            <v>1</v>
          </cell>
          <cell r="AC253">
            <v>0</v>
          </cell>
          <cell r="AD253">
            <v>4</v>
          </cell>
          <cell r="AE253" t="str">
            <v>chomage</v>
          </cell>
          <cell r="AF253">
            <v>1.0070707888605686</v>
          </cell>
        </row>
        <row r="254">
          <cell r="A254" t="str">
            <v>440427904</v>
          </cell>
          <cell r="B254" t="str">
            <v>R29</v>
          </cell>
          <cell r="C254">
            <v>45</v>
          </cell>
          <cell r="D254" t="str">
            <v>INVOKE</v>
          </cell>
          <cell r="F254">
            <v>12</v>
          </cell>
          <cell r="G254" t="str">
            <v>6202A</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F254">
            <v>1.0022282009954411</v>
          </cell>
        </row>
        <row r="255">
          <cell r="A255" t="str">
            <v>440666386</v>
          </cell>
          <cell r="B255" t="str">
            <v>R30</v>
          </cell>
          <cell r="C255">
            <v>6</v>
          </cell>
          <cell r="D255" t="str">
            <v>METEO OMNIUM</v>
          </cell>
          <cell r="F255">
            <v>3</v>
          </cell>
          <cell r="G255" t="str">
            <v>7490B</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F255">
            <v>9.4609426754444996</v>
          </cell>
        </row>
        <row r="256">
          <cell r="A256" t="str">
            <v>440743763</v>
          </cell>
          <cell r="B256" t="str">
            <v>R29</v>
          </cell>
          <cell r="C256">
            <v>19</v>
          </cell>
          <cell r="D256" t="str">
            <v>LEADFORMANCE</v>
          </cell>
          <cell r="F256">
            <v>2</v>
          </cell>
          <cell r="G256" t="str">
            <v>6202A</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F256">
            <v>1.0004339017191655</v>
          </cell>
        </row>
        <row r="257">
          <cell r="A257" t="str">
            <v>441417110</v>
          </cell>
          <cell r="B257" t="str">
            <v>R08</v>
          </cell>
          <cell r="C257">
            <v>61</v>
          </cell>
          <cell r="D257" t="str">
            <v>ADVANCED ACCELERATOR APPLICATION</v>
          </cell>
          <cell r="F257">
            <v>9</v>
          </cell>
          <cell r="G257" t="str">
            <v>2120Z</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F257">
            <v>1.0058599508773205</v>
          </cell>
        </row>
        <row r="258">
          <cell r="A258" t="str">
            <v>441613759</v>
          </cell>
          <cell r="B258" t="str">
            <v>R29</v>
          </cell>
          <cell r="C258">
            <v>26</v>
          </cell>
          <cell r="D258" t="str">
            <v>NETWORK QUALITY INTELLIGENCE</v>
          </cell>
          <cell r="F258">
            <v>11</v>
          </cell>
          <cell r="G258" t="str">
            <v>6201Z</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F258">
            <v>1.0020107296493717</v>
          </cell>
        </row>
        <row r="259">
          <cell r="A259" t="str">
            <v>442412029</v>
          </cell>
          <cell r="B259" t="str">
            <v>R15</v>
          </cell>
          <cell r="C259">
            <v>30</v>
          </cell>
          <cell r="D259" t="str">
            <v>C2 DIAGNOSTICS</v>
          </cell>
          <cell r="F259">
            <v>22</v>
          </cell>
          <cell r="G259" t="str">
            <v>2651B</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2</v>
          </cell>
          <cell r="Z259">
            <v>0</v>
          </cell>
          <cell r="AA259">
            <v>0</v>
          </cell>
          <cell r="AB259">
            <v>0</v>
          </cell>
          <cell r="AC259">
            <v>0</v>
          </cell>
          <cell r="AD259">
            <v>2</v>
          </cell>
          <cell r="AF259">
            <v>0.99995923146383048</v>
          </cell>
        </row>
        <row r="260">
          <cell r="A260" t="str">
            <v>442513917</v>
          </cell>
          <cell r="B260" t="str">
            <v>R28</v>
          </cell>
          <cell r="C260">
            <v>37</v>
          </cell>
          <cell r="D260" t="str">
            <v>IRDETO FRANCE</v>
          </cell>
          <cell r="F260">
            <v>31</v>
          </cell>
          <cell r="G260" t="str">
            <v>6120Z</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5</v>
          </cell>
          <cell r="Z260">
            <v>0</v>
          </cell>
          <cell r="AA260">
            <v>0</v>
          </cell>
          <cell r="AB260">
            <v>0</v>
          </cell>
          <cell r="AC260">
            <v>0</v>
          </cell>
          <cell r="AD260">
            <v>5</v>
          </cell>
          <cell r="AF260">
            <v>1.1687240397777219</v>
          </cell>
        </row>
        <row r="261">
          <cell r="A261" t="str">
            <v>443195433</v>
          </cell>
          <cell r="B261" t="str">
            <v>R30</v>
          </cell>
          <cell r="C261">
            <v>33</v>
          </cell>
          <cell r="D261" t="str">
            <v>DOSISOFT</v>
          </cell>
          <cell r="F261">
            <v>21</v>
          </cell>
          <cell r="G261" t="str">
            <v>7219Z</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F261">
            <v>1.0131885809568459</v>
          </cell>
        </row>
        <row r="262">
          <cell r="A262" t="str">
            <v>443199211</v>
          </cell>
          <cell r="B262" t="str">
            <v>R30</v>
          </cell>
          <cell r="C262">
            <v>17</v>
          </cell>
          <cell r="D262" t="str">
            <v>SODIUS</v>
          </cell>
          <cell r="F262">
            <v>16</v>
          </cell>
          <cell r="G262" t="str">
            <v>7022</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F262">
            <v>9.5329601819265211</v>
          </cell>
        </row>
        <row r="263">
          <cell r="A263" t="str">
            <v>443259940</v>
          </cell>
          <cell r="B263" t="str">
            <v>R29</v>
          </cell>
          <cell r="C263">
            <v>23</v>
          </cell>
          <cell r="D263" t="str">
            <v>SPIDCOM TECHNOLOGIES</v>
          </cell>
          <cell r="F263">
            <v>23</v>
          </cell>
          <cell r="G263" t="str">
            <v>6201Z</v>
          </cell>
          <cell r="H263">
            <v>0</v>
          </cell>
          <cell r="I263">
            <v>0</v>
          </cell>
          <cell r="J263">
            <v>0</v>
          </cell>
          <cell r="K263">
            <v>0</v>
          </cell>
          <cell r="L263">
            <v>0</v>
          </cell>
          <cell r="M263">
            <v>0</v>
          </cell>
          <cell r="N263">
            <v>0</v>
          </cell>
          <cell r="O263">
            <v>0</v>
          </cell>
          <cell r="P263">
            <v>0</v>
          </cell>
          <cell r="Q263">
            <v>0</v>
          </cell>
          <cell r="R263">
            <v>0</v>
          </cell>
          <cell r="S263">
            <v>0</v>
          </cell>
          <cell r="T263">
            <v>0</v>
          </cell>
          <cell r="U263">
            <v>6</v>
          </cell>
          <cell r="V263">
            <v>0</v>
          </cell>
          <cell r="W263">
            <v>0</v>
          </cell>
          <cell r="X263">
            <v>0</v>
          </cell>
          <cell r="Y263">
            <v>0</v>
          </cell>
          <cell r="Z263">
            <v>0</v>
          </cell>
          <cell r="AA263">
            <v>0</v>
          </cell>
          <cell r="AB263">
            <v>0</v>
          </cell>
          <cell r="AC263">
            <v>0</v>
          </cell>
          <cell r="AD263">
            <v>6</v>
          </cell>
          <cell r="AF263">
            <v>1.0048142487300755</v>
          </cell>
        </row>
        <row r="264">
          <cell r="A264" t="str">
            <v>443306808</v>
          </cell>
          <cell r="B264" t="str">
            <v>R29</v>
          </cell>
          <cell r="C264">
            <v>35</v>
          </cell>
          <cell r="D264" t="str">
            <v>VIRTUOZ</v>
          </cell>
          <cell r="F264">
            <v>13</v>
          </cell>
          <cell r="G264" t="str">
            <v>6209</v>
          </cell>
          <cell r="H264">
            <v>0</v>
          </cell>
          <cell r="I264">
            <v>0</v>
          </cell>
          <cell r="J264">
            <v>0</v>
          </cell>
          <cell r="K264">
            <v>0</v>
          </cell>
          <cell r="L264">
            <v>0</v>
          </cell>
          <cell r="M264">
            <v>1</v>
          </cell>
          <cell r="N264">
            <v>0</v>
          </cell>
          <cell r="O264">
            <v>0</v>
          </cell>
          <cell r="P264">
            <v>0</v>
          </cell>
          <cell r="Q264">
            <v>0</v>
          </cell>
          <cell r="R264">
            <v>0</v>
          </cell>
          <cell r="S264">
            <v>1</v>
          </cell>
          <cell r="T264">
            <v>0</v>
          </cell>
          <cell r="U264">
            <v>0</v>
          </cell>
          <cell r="V264">
            <v>0</v>
          </cell>
          <cell r="W264">
            <v>0</v>
          </cell>
          <cell r="X264">
            <v>0</v>
          </cell>
          <cell r="Y264">
            <v>0</v>
          </cell>
          <cell r="Z264">
            <v>0</v>
          </cell>
          <cell r="AA264">
            <v>0</v>
          </cell>
          <cell r="AB264">
            <v>0</v>
          </cell>
          <cell r="AC264">
            <v>0</v>
          </cell>
          <cell r="AD264">
            <v>1</v>
          </cell>
          <cell r="AF264">
            <v>1.0018777531736724</v>
          </cell>
        </row>
        <row r="265">
          <cell r="A265" t="str">
            <v>443436159</v>
          </cell>
          <cell r="B265" t="str">
            <v>R29</v>
          </cell>
          <cell r="C265">
            <v>33</v>
          </cell>
          <cell r="D265" t="str">
            <v>STANTUM</v>
          </cell>
          <cell r="F265">
            <v>18</v>
          </cell>
          <cell r="G265" t="str">
            <v>6201Z</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v>
          </cell>
          <cell r="Z265">
            <v>0</v>
          </cell>
          <cell r="AA265">
            <v>0</v>
          </cell>
          <cell r="AB265">
            <v>0</v>
          </cell>
          <cell r="AC265">
            <v>0</v>
          </cell>
          <cell r="AD265">
            <v>1</v>
          </cell>
          <cell r="AF265">
            <v>1.0035342785335155</v>
          </cell>
        </row>
        <row r="266">
          <cell r="A266" t="str">
            <v>443676309</v>
          </cell>
          <cell r="B266" t="str">
            <v>R32</v>
          </cell>
          <cell r="C266">
            <v>40</v>
          </cell>
          <cell r="D266" t="str">
            <v>MEDIAN TECHNOLOGIES</v>
          </cell>
          <cell r="F266">
            <v>20</v>
          </cell>
          <cell r="G266" t="str">
            <v>86</v>
          </cell>
          <cell r="H266">
            <v>0</v>
          </cell>
          <cell r="I266">
            <v>0</v>
          </cell>
          <cell r="J266">
            <v>0</v>
          </cell>
          <cell r="K266">
            <v>1</v>
          </cell>
          <cell r="L266">
            <v>4</v>
          </cell>
          <cell r="M266">
            <v>0</v>
          </cell>
          <cell r="N266">
            <v>0</v>
          </cell>
          <cell r="O266">
            <v>0</v>
          </cell>
          <cell r="P266">
            <v>0</v>
          </cell>
          <cell r="Q266">
            <v>0</v>
          </cell>
          <cell r="R266">
            <v>0</v>
          </cell>
          <cell r="S266">
            <v>5</v>
          </cell>
          <cell r="T266">
            <v>0</v>
          </cell>
          <cell r="U266">
            <v>0</v>
          </cell>
          <cell r="V266">
            <v>0</v>
          </cell>
          <cell r="W266">
            <v>0</v>
          </cell>
          <cell r="X266">
            <v>0</v>
          </cell>
          <cell r="Y266">
            <v>3</v>
          </cell>
          <cell r="Z266">
            <v>0</v>
          </cell>
          <cell r="AA266">
            <v>0</v>
          </cell>
          <cell r="AB266">
            <v>0</v>
          </cell>
          <cell r="AC266">
            <v>0</v>
          </cell>
          <cell r="AD266">
            <v>8</v>
          </cell>
          <cell r="AF266">
            <v>1.0178508466903278</v>
          </cell>
        </row>
        <row r="267">
          <cell r="A267" t="str">
            <v>443737200</v>
          </cell>
          <cell r="B267" t="str">
            <v>R08</v>
          </cell>
          <cell r="C267">
            <v>21</v>
          </cell>
          <cell r="D267" t="str">
            <v>PROCESSIUM</v>
          </cell>
          <cell r="F267">
            <v>13</v>
          </cell>
          <cell r="G267" t="str">
            <v>2110Z</v>
          </cell>
          <cell r="H267">
            <v>2</v>
          </cell>
          <cell r="I267">
            <v>2</v>
          </cell>
          <cell r="J267">
            <v>0</v>
          </cell>
          <cell r="K267">
            <v>3</v>
          </cell>
          <cell r="L267">
            <v>0</v>
          </cell>
          <cell r="M267">
            <v>0</v>
          </cell>
          <cell r="N267">
            <v>0</v>
          </cell>
          <cell r="O267">
            <v>0</v>
          </cell>
          <cell r="P267">
            <v>0</v>
          </cell>
          <cell r="Q267">
            <v>0</v>
          </cell>
          <cell r="R267">
            <v>0</v>
          </cell>
          <cell r="S267">
            <v>5</v>
          </cell>
          <cell r="T267">
            <v>0</v>
          </cell>
          <cell r="U267">
            <v>0</v>
          </cell>
          <cell r="V267">
            <v>0</v>
          </cell>
          <cell r="W267">
            <v>0</v>
          </cell>
          <cell r="X267">
            <v>0</v>
          </cell>
          <cell r="Y267">
            <v>0</v>
          </cell>
          <cell r="Z267">
            <v>0</v>
          </cell>
          <cell r="AA267">
            <v>0</v>
          </cell>
          <cell r="AB267">
            <v>0</v>
          </cell>
          <cell r="AC267">
            <v>0</v>
          </cell>
          <cell r="AD267">
            <v>5</v>
          </cell>
          <cell r="AF267">
            <v>1.0052888873728558</v>
          </cell>
        </row>
        <row r="268">
          <cell r="A268" t="str">
            <v>443978408</v>
          </cell>
          <cell r="B268" t="str">
            <v>R27</v>
          </cell>
          <cell r="C268">
            <v>24</v>
          </cell>
          <cell r="D268" t="str">
            <v>ACTIVE CIRCLE SA</v>
          </cell>
          <cell r="F268">
            <v>14</v>
          </cell>
          <cell r="G268" t="str">
            <v>5829A</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F268">
            <v>1.007925696396319</v>
          </cell>
        </row>
        <row r="269">
          <cell r="A269" t="str">
            <v>444136303</v>
          </cell>
          <cell r="B269" t="str">
            <v>R27</v>
          </cell>
          <cell r="C269">
            <v>5</v>
          </cell>
          <cell r="D269" t="str">
            <v>INTELLIXIR</v>
          </cell>
          <cell r="F269">
            <v>2</v>
          </cell>
          <cell r="G269" t="str">
            <v>5829C</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F269">
            <v>9.5000062350391943</v>
          </cell>
        </row>
        <row r="270">
          <cell r="A270" t="str">
            <v>444437362</v>
          </cell>
          <cell r="B270" t="str">
            <v>R15</v>
          </cell>
          <cell r="C270">
            <v>19</v>
          </cell>
          <cell r="D270" t="str">
            <v>OXXIUS</v>
          </cell>
          <cell r="F270">
            <v>8</v>
          </cell>
          <cell r="G270" t="str">
            <v>2651B</v>
          </cell>
          <cell r="H270">
            <v>0</v>
          </cell>
          <cell r="I270">
            <v>0</v>
          </cell>
          <cell r="J270">
            <v>0</v>
          </cell>
          <cell r="K270">
            <v>0</v>
          </cell>
          <cell r="L270">
            <v>0</v>
          </cell>
          <cell r="M270">
            <v>0</v>
          </cell>
          <cell r="N270">
            <v>0</v>
          </cell>
          <cell r="O270">
            <v>1</v>
          </cell>
          <cell r="P270">
            <v>0</v>
          </cell>
          <cell r="Q270">
            <v>0</v>
          </cell>
          <cell r="R270">
            <v>0</v>
          </cell>
          <cell r="S270">
            <v>1</v>
          </cell>
          <cell r="T270">
            <v>0</v>
          </cell>
          <cell r="U270">
            <v>0</v>
          </cell>
          <cell r="V270">
            <v>0</v>
          </cell>
          <cell r="W270">
            <v>0</v>
          </cell>
          <cell r="X270">
            <v>0</v>
          </cell>
          <cell r="Y270">
            <v>0</v>
          </cell>
          <cell r="Z270">
            <v>0</v>
          </cell>
          <cell r="AA270">
            <v>0</v>
          </cell>
          <cell r="AB270">
            <v>0</v>
          </cell>
          <cell r="AC270">
            <v>0</v>
          </cell>
          <cell r="AD270">
            <v>1</v>
          </cell>
          <cell r="AF270">
            <v>1.0030109655961204</v>
          </cell>
        </row>
        <row r="271">
          <cell r="A271" t="str">
            <v>445205461</v>
          </cell>
          <cell r="B271" t="str">
            <v>R30</v>
          </cell>
          <cell r="C271">
            <v>6</v>
          </cell>
          <cell r="D271" t="str">
            <v>FIBROLINE FRANCE</v>
          </cell>
          <cell r="F271">
            <v>5</v>
          </cell>
          <cell r="G271" t="str">
            <v>7112B</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F271">
            <v>1.0020820201234857</v>
          </cell>
        </row>
        <row r="272">
          <cell r="A272" t="str">
            <v>448000224</v>
          </cell>
          <cell r="B272" t="str">
            <v>R32</v>
          </cell>
          <cell r="C272">
            <v>5</v>
          </cell>
          <cell r="D272" t="str">
            <v>SONOSCANNER</v>
          </cell>
          <cell r="F272">
            <v>3</v>
          </cell>
          <cell r="G272" t="str">
            <v>8622A</v>
          </cell>
          <cell r="H272">
            <v>0</v>
          </cell>
          <cell r="I272">
            <v>0</v>
          </cell>
          <cell r="J272">
            <v>0</v>
          </cell>
          <cell r="K272">
            <v>1</v>
          </cell>
          <cell r="L272">
            <v>0</v>
          </cell>
          <cell r="M272">
            <v>0</v>
          </cell>
          <cell r="N272">
            <v>0</v>
          </cell>
          <cell r="O272">
            <v>0</v>
          </cell>
          <cell r="P272">
            <v>0</v>
          </cell>
          <cell r="Q272">
            <v>0</v>
          </cell>
          <cell r="R272">
            <v>0</v>
          </cell>
          <cell r="S272">
            <v>1</v>
          </cell>
          <cell r="T272">
            <v>0</v>
          </cell>
          <cell r="U272">
            <v>0</v>
          </cell>
          <cell r="V272">
            <v>0</v>
          </cell>
          <cell r="W272">
            <v>0</v>
          </cell>
          <cell r="X272">
            <v>0</v>
          </cell>
          <cell r="Y272">
            <v>0</v>
          </cell>
          <cell r="Z272">
            <v>0</v>
          </cell>
          <cell r="AA272">
            <v>0</v>
          </cell>
          <cell r="AB272">
            <v>0</v>
          </cell>
          <cell r="AC272">
            <v>0</v>
          </cell>
          <cell r="AD272">
            <v>1</v>
          </cell>
          <cell r="AF272">
            <v>9.2886961316866774</v>
          </cell>
        </row>
        <row r="273">
          <cell r="A273" t="str">
            <v>448572057</v>
          </cell>
          <cell r="B273" t="str">
            <v>R23</v>
          </cell>
          <cell r="C273">
            <v>270</v>
          </cell>
          <cell r="D273" t="str">
            <v>DIRECT ENERGIE</v>
          </cell>
          <cell r="F273">
            <v>21</v>
          </cell>
          <cell r="G273" t="str">
            <v>3514Z</v>
          </cell>
          <cell r="H273">
            <v>0</v>
          </cell>
          <cell r="I273">
            <v>0</v>
          </cell>
          <cell r="J273">
            <v>0</v>
          </cell>
          <cell r="K273">
            <v>3</v>
          </cell>
          <cell r="L273">
            <v>2</v>
          </cell>
          <cell r="M273">
            <v>0</v>
          </cell>
          <cell r="N273">
            <v>0</v>
          </cell>
          <cell r="O273">
            <v>0</v>
          </cell>
          <cell r="P273">
            <v>0</v>
          </cell>
          <cell r="Q273">
            <v>0</v>
          </cell>
          <cell r="R273">
            <v>0</v>
          </cell>
          <cell r="S273">
            <v>5</v>
          </cell>
          <cell r="T273">
            <v>0</v>
          </cell>
          <cell r="U273">
            <v>0</v>
          </cell>
          <cell r="V273">
            <v>0</v>
          </cell>
          <cell r="W273">
            <v>0</v>
          </cell>
          <cell r="X273">
            <v>0</v>
          </cell>
          <cell r="Y273">
            <v>0</v>
          </cell>
          <cell r="Z273">
            <v>0</v>
          </cell>
          <cell r="AA273">
            <v>0</v>
          </cell>
          <cell r="AB273">
            <v>0</v>
          </cell>
          <cell r="AC273">
            <v>0</v>
          </cell>
          <cell r="AD273">
            <v>5</v>
          </cell>
          <cell r="AF273">
            <v>9.3535325349974379</v>
          </cell>
        </row>
        <row r="274">
          <cell r="A274" t="str">
            <v>448972190</v>
          </cell>
          <cell r="B274" t="str">
            <v>R29</v>
          </cell>
          <cell r="C274">
            <v>6</v>
          </cell>
          <cell r="D274" t="str">
            <v>CAMEON SA</v>
          </cell>
          <cell r="F274">
            <v>5</v>
          </cell>
          <cell r="G274" t="str">
            <v>6201</v>
          </cell>
          <cell r="H274">
            <v>1</v>
          </cell>
          <cell r="I274">
            <v>0</v>
          </cell>
          <cell r="J274">
            <v>0</v>
          </cell>
          <cell r="K274">
            <v>0</v>
          </cell>
          <cell r="L274">
            <v>0</v>
          </cell>
          <cell r="M274">
            <v>0</v>
          </cell>
          <cell r="N274">
            <v>0</v>
          </cell>
          <cell r="O274">
            <v>0</v>
          </cell>
          <cell r="P274">
            <v>0</v>
          </cell>
          <cell r="Q274">
            <v>0</v>
          </cell>
          <cell r="R274">
            <v>0</v>
          </cell>
          <cell r="S274">
            <v>1</v>
          </cell>
          <cell r="T274">
            <v>0</v>
          </cell>
          <cell r="U274">
            <v>0</v>
          </cell>
          <cell r="V274">
            <v>0</v>
          </cell>
          <cell r="W274">
            <v>0</v>
          </cell>
          <cell r="X274">
            <v>0</v>
          </cell>
          <cell r="Y274">
            <v>0</v>
          </cell>
          <cell r="Z274">
            <v>0</v>
          </cell>
          <cell r="AA274">
            <v>0</v>
          </cell>
          <cell r="AB274">
            <v>0</v>
          </cell>
          <cell r="AC274">
            <v>0</v>
          </cell>
          <cell r="AD274">
            <v>1</v>
          </cell>
          <cell r="AF274">
            <v>9.4884955242408751</v>
          </cell>
        </row>
        <row r="275">
          <cell r="A275" t="str">
            <v>450486170</v>
          </cell>
          <cell r="B275" t="str">
            <v>R27</v>
          </cell>
          <cell r="C275">
            <v>26</v>
          </cell>
          <cell r="D275" t="str">
            <v>AWOX</v>
          </cell>
          <cell r="F275">
            <v>21</v>
          </cell>
          <cell r="G275" t="str">
            <v>5829B</v>
          </cell>
          <cell r="H275">
            <v>0</v>
          </cell>
          <cell r="I275">
            <v>0</v>
          </cell>
          <cell r="J275">
            <v>0</v>
          </cell>
          <cell r="K275">
            <v>7</v>
          </cell>
          <cell r="L275">
            <v>0</v>
          </cell>
          <cell r="M275">
            <v>0</v>
          </cell>
          <cell r="N275">
            <v>0</v>
          </cell>
          <cell r="O275">
            <v>0</v>
          </cell>
          <cell r="P275">
            <v>0</v>
          </cell>
          <cell r="Q275">
            <v>0</v>
          </cell>
          <cell r="R275">
            <v>0</v>
          </cell>
          <cell r="S275">
            <v>7</v>
          </cell>
          <cell r="T275">
            <v>0</v>
          </cell>
          <cell r="U275">
            <v>0</v>
          </cell>
          <cell r="V275">
            <v>0</v>
          </cell>
          <cell r="W275">
            <v>0</v>
          </cell>
          <cell r="X275">
            <v>0</v>
          </cell>
          <cell r="Y275">
            <v>0</v>
          </cell>
          <cell r="Z275">
            <v>0</v>
          </cell>
          <cell r="AA275">
            <v>0</v>
          </cell>
          <cell r="AB275">
            <v>0</v>
          </cell>
          <cell r="AC275">
            <v>0</v>
          </cell>
          <cell r="AD275">
            <v>7</v>
          </cell>
          <cell r="AF275">
            <v>1.0224403540907943</v>
          </cell>
        </row>
        <row r="276">
          <cell r="A276" t="str">
            <v>872803390</v>
          </cell>
          <cell r="B276" t="str">
            <v>R29</v>
          </cell>
          <cell r="C276">
            <v>702</v>
          </cell>
          <cell r="D276" t="str">
            <v>SIGMA INFORMATIQUE</v>
          </cell>
          <cell r="F276">
            <v>106</v>
          </cell>
          <cell r="G276" t="str">
            <v>6202B</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16</v>
          </cell>
          <cell r="AD276">
            <v>16</v>
          </cell>
          <cell r="AF276">
            <v>1.0198354758468635</v>
          </cell>
        </row>
        <row r="277">
          <cell r="A277" t="str">
            <v>300822087</v>
          </cell>
          <cell r="B277" t="str">
            <v>R15</v>
          </cell>
          <cell r="C277">
            <v>6</v>
          </cell>
          <cell r="D277" t="str">
            <v>FORETEC SOC FOREZIENNE DE TECHNO</v>
          </cell>
          <cell r="F277">
            <v>1</v>
          </cell>
          <cell r="G277" t="str">
            <v>2670Z</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F277">
            <v>9.4704450383401237</v>
          </cell>
        </row>
        <row r="278">
          <cell r="A278" t="str">
            <v>349275818</v>
          </cell>
          <cell r="B278" t="str">
            <v>R27</v>
          </cell>
          <cell r="C278">
            <v>76</v>
          </cell>
          <cell r="D278" t="str">
            <v>AGYSOFT</v>
          </cell>
          <cell r="F278">
            <v>12</v>
          </cell>
          <cell r="G278" t="str">
            <v>5829C</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F278">
            <v>1.0127466163139196</v>
          </cell>
        </row>
        <row r="279">
          <cell r="A279" t="str">
            <v>390727485</v>
          </cell>
          <cell r="B279" t="str">
            <v>R27</v>
          </cell>
          <cell r="C279">
            <v>16</v>
          </cell>
          <cell r="D279" t="str">
            <v>PYTHEAS</v>
          </cell>
          <cell r="F279">
            <v>1</v>
          </cell>
          <cell r="G279" t="str">
            <v>5829C</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F279">
            <v>1.0010544798788046</v>
          </cell>
        </row>
        <row r="280">
          <cell r="A280" t="str">
            <v>400286688</v>
          </cell>
          <cell r="B280" t="str">
            <v>R15</v>
          </cell>
          <cell r="C280">
            <v>336</v>
          </cell>
          <cell r="D280" t="str">
            <v>DRECQ DANIEL TECHNOLOGIES D2T</v>
          </cell>
          <cell r="F280">
            <v>23</v>
          </cell>
          <cell r="G280" t="str">
            <v>2651B</v>
          </cell>
          <cell r="H280">
            <v>1</v>
          </cell>
          <cell r="I280">
            <v>1</v>
          </cell>
          <cell r="J280">
            <v>0</v>
          </cell>
          <cell r="K280">
            <v>0</v>
          </cell>
          <cell r="L280">
            <v>0</v>
          </cell>
          <cell r="M280">
            <v>0</v>
          </cell>
          <cell r="N280">
            <v>0</v>
          </cell>
          <cell r="O280">
            <v>0</v>
          </cell>
          <cell r="P280">
            <v>0</v>
          </cell>
          <cell r="Q280">
            <v>0</v>
          </cell>
          <cell r="R280">
            <v>0</v>
          </cell>
          <cell r="S280">
            <v>1</v>
          </cell>
          <cell r="T280">
            <v>0</v>
          </cell>
          <cell r="U280">
            <v>0</v>
          </cell>
          <cell r="V280">
            <v>0</v>
          </cell>
          <cell r="W280">
            <v>0</v>
          </cell>
          <cell r="X280">
            <v>0</v>
          </cell>
          <cell r="Y280">
            <v>0</v>
          </cell>
          <cell r="Z280">
            <v>0</v>
          </cell>
          <cell r="AA280">
            <v>0</v>
          </cell>
          <cell r="AB280">
            <v>0</v>
          </cell>
          <cell r="AC280">
            <v>0</v>
          </cell>
          <cell r="AD280">
            <v>1</v>
          </cell>
          <cell r="AF280">
            <v>0.99895137597881301</v>
          </cell>
        </row>
        <row r="281">
          <cell r="A281" t="str">
            <v>411610918</v>
          </cell>
          <cell r="B281" t="str">
            <v>R18</v>
          </cell>
          <cell r="C281">
            <v>127</v>
          </cell>
          <cell r="D281" t="str">
            <v>FORGES DE BELLES ONDES</v>
          </cell>
          <cell r="F281">
            <v>3</v>
          </cell>
          <cell r="G281" t="str">
            <v>2812Z</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F281">
            <v>1.00117468735508</v>
          </cell>
        </row>
        <row r="282">
          <cell r="A282" t="str">
            <v>421970427</v>
          </cell>
          <cell r="B282" t="str">
            <v>R30</v>
          </cell>
          <cell r="C282">
            <v>30</v>
          </cell>
          <cell r="D282" t="str">
            <v>ACTIMAR</v>
          </cell>
          <cell r="F282">
            <v>29</v>
          </cell>
          <cell r="G282" t="str">
            <v>7490B</v>
          </cell>
          <cell r="H282">
            <v>2</v>
          </cell>
          <cell r="I282">
            <v>1</v>
          </cell>
          <cell r="J282">
            <v>0</v>
          </cell>
          <cell r="K282">
            <v>1</v>
          </cell>
          <cell r="L282">
            <v>0</v>
          </cell>
          <cell r="M282">
            <v>0</v>
          </cell>
          <cell r="N282">
            <v>0</v>
          </cell>
          <cell r="O282">
            <v>0</v>
          </cell>
          <cell r="P282">
            <v>0</v>
          </cell>
          <cell r="Q282">
            <v>0</v>
          </cell>
          <cell r="R282">
            <v>0</v>
          </cell>
          <cell r="S282">
            <v>3</v>
          </cell>
          <cell r="T282">
            <v>0</v>
          </cell>
          <cell r="U282">
            <v>0</v>
          </cell>
          <cell r="V282">
            <v>0</v>
          </cell>
          <cell r="W282">
            <v>0</v>
          </cell>
          <cell r="X282">
            <v>0</v>
          </cell>
          <cell r="Y282">
            <v>0</v>
          </cell>
          <cell r="Z282">
            <v>0</v>
          </cell>
          <cell r="AA282">
            <v>0</v>
          </cell>
          <cell r="AB282">
            <v>0</v>
          </cell>
          <cell r="AC282">
            <v>0</v>
          </cell>
          <cell r="AD282">
            <v>3</v>
          </cell>
          <cell r="AF282">
            <v>9.7111329416974304</v>
          </cell>
        </row>
        <row r="283">
          <cell r="A283" t="str">
            <v>430159947</v>
          </cell>
          <cell r="B283" t="str">
            <v>R29</v>
          </cell>
          <cell r="C283">
            <v>17</v>
          </cell>
          <cell r="D283" t="str">
            <v>MAGELLAN SAS</v>
          </cell>
          <cell r="F283">
            <v>17</v>
          </cell>
          <cell r="G283" t="str">
            <v>6201Z</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F283">
            <v>1.0029373382409099</v>
          </cell>
        </row>
        <row r="284">
          <cell r="A284" t="str">
            <v>432711521</v>
          </cell>
          <cell r="B284" t="str">
            <v>R29</v>
          </cell>
          <cell r="C284">
            <v>40</v>
          </cell>
          <cell r="D284" t="str">
            <v>EMAIL MARKETING</v>
          </cell>
          <cell r="F284">
            <v>14</v>
          </cell>
          <cell r="G284" t="str">
            <v>6201Z</v>
          </cell>
          <cell r="H284">
            <v>0</v>
          </cell>
          <cell r="I284">
            <v>0</v>
          </cell>
          <cell r="J284">
            <v>0</v>
          </cell>
          <cell r="K284">
            <v>0</v>
          </cell>
          <cell r="L284">
            <v>0</v>
          </cell>
          <cell r="M284">
            <v>0</v>
          </cell>
          <cell r="N284">
            <v>0</v>
          </cell>
          <cell r="O284">
            <v>0</v>
          </cell>
          <cell r="P284">
            <v>0</v>
          </cell>
          <cell r="Q284">
            <v>0</v>
          </cell>
          <cell r="R284">
            <v>0</v>
          </cell>
          <cell r="S284">
            <v>0</v>
          </cell>
          <cell r="T284">
            <v>1</v>
          </cell>
          <cell r="U284">
            <v>0</v>
          </cell>
          <cell r="V284">
            <v>0</v>
          </cell>
          <cell r="W284">
            <v>0</v>
          </cell>
          <cell r="X284">
            <v>0</v>
          </cell>
          <cell r="Y284">
            <v>2</v>
          </cell>
          <cell r="Z284">
            <v>0</v>
          </cell>
          <cell r="AA284">
            <v>0</v>
          </cell>
          <cell r="AB284">
            <v>0</v>
          </cell>
          <cell r="AC284">
            <v>0</v>
          </cell>
          <cell r="AD284">
            <v>3</v>
          </cell>
          <cell r="AF284">
            <v>1.0026633221365906</v>
          </cell>
        </row>
        <row r="285">
          <cell r="A285" t="str">
            <v>433681525</v>
          </cell>
          <cell r="B285" t="str">
            <v>R17</v>
          </cell>
          <cell r="C285">
            <v>408</v>
          </cell>
          <cell r="D285" t="str">
            <v>ROLLS ROYCE CIVIL NUCLEAR SAS</v>
          </cell>
          <cell r="F285">
            <v>61</v>
          </cell>
          <cell r="G285" t="str">
            <v>2712Z</v>
          </cell>
          <cell r="H285">
            <v>0</v>
          </cell>
          <cell r="I285">
            <v>0</v>
          </cell>
          <cell r="J285">
            <v>0</v>
          </cell>
          <cell r="K285">
            <v>0</v>
          </cell>
          <cell r="L285">
            <v>0</v>
          </cell>
          <cell r="M285">
            <v>0</v>
          </cell>
          <cell r="N285">
            <v>0</v>
          </cell>
          <cell r="O285">
            <v>0</v>
          </cell>
          <cell r="P285">
            <v>0</v>
          </cell>
          <cell r="Q285">
            <v>0</v>
          </cell>
          <cell r="R285">
            <v>0</v>
          </cell>
          <cell r="S285">
            <v>0</v>
          </cell>
          <cell r="T285">
            <v>40</v>
          </cell>
          <cell r="U285">
            <v>0</v>
          </cell>
          <cell r="V285">
            <v>0</v>
          </cell>
          <cell r="W285">
            <v>0</v>
          </cell>
          <cell r="X285">
            <v>0</v>
          </cell>
          <cell r="Y285">
            <v>13</v>
          </cell>
          <cell r="Z285">
            <v>0</v>
          </cell>
          <cell r="AA285">
            <v>0</v>
          </cell>
          <cell r="AB285">
            <v>0</v>
          </cell>
          <cell r="AC285">
            <v>0</v>
          </cell>
          <cell r="AD285">
            <v>53</v>
          </cell>
          <cell r="AF285">
            <v>1.0433184249498042</v>
          </cell>
        </row>
        <row r="286">
          <cell r="A286" t="str">
            <v>433963436</v>
          </cell>
          <cell r="B286" t="str">
            <v>R17</v>
          </cell>
          <cell r="C286">
            <v>36</v>
          </cell>
          <cell r="D286" t="str">
            <v>CONESYS EUROPE</v>
          </cell>
          <cell r="F286">
            <v>1</v>
          </cell>
          <cell r="G286" t="str">
            <v>2733Z</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F286">
            <v>9.4995838248044677</v>
          </cell>
        </row>
        <row r="287">
          <cell r="A287" t="str">
            <v>437879869</v>
          </cell>
          <cell r="B287" t="str">
            <v>R29</v>
          </cell>
          <cell r="C287">
            <v>26</v>
          </cell>
          <cell r="D287" t="str">
            <v>GO ALBERT France</v>
          </cell>
          <cell r="F287">
            <v>12</v>
          </cell>
          <cell r="G287" t="str">
            <v>6202A</v>
          </cell>
          <cell r="H287">
            <v>0</v>
          </cell>
          <cell r="I287">
            <v>0</v>
          </cell>
          <cell r="J287">
            <v>0</v>
          </cell>
          <cell r="K287">
            <v>1</v>
          </cell>
          <cell r="L287">
            <v>1</v>
          </cell>
          <cell r="M287">
            <v>0</v>
          </cell>
          <cell r="N287">
            <v>0</v>
          </cell>
          <cell r="O287">
            <v>0</v>
          </cell>
          <cell r="P287">
            <v>0</v>
          </cell>
          <cell r="Q287">
            <v>0</v>
          </cell>
          <cell r="R287">
            <v>0</v>
          </cell>
          <cell r="S287">
            <v>2</v>
          </cell>
          <cell r="T287">
            <v>0</v>
          </cell>
          <cell r="U287">
            <v>0</v>
          </cell>
          <cell r="V287">
            <v>0</v>
          </cell>
          <cell r="W287">
            <v>0</v>
          </cell>
          <cell r="X287">
            <v>0</v>
          </cell>
          <cell r="Y287">
            <v>0</v>
          </cell>
          <cell r="Z287">
            <v>0</v>
          </cell>
          <cell r="AA287">
            <v>0</v>
          </cell>
          <cell r="AB287">
            <v>0</v>
          </cell>
          <cell r="AC287">
            <v>0</v>
          </cell>
          <cell r="AD287">
            <v>2</v>
          </cell>
          <cell r="AF287">
            <v>1.0022282009954411</v>
          </cell>
        </row>
        <row r="288">
          <cell r="A288" t="str">
            <v>439520123</v>
          </cell>
          <cell r="B288" t="str">
            <v>R27</v>
          </cell>
          <cell r="C288">
            <v>52</v>
          </cell>
          <cell r="D288" t="str">
            <v>PEOLEO</v>
          </cell>
          <cell r="F288">
            <v>3</v>
          </cell>
          <cell r="G288" t="str">
            <v>5912Z</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F288">
            <v>1.0031676487067267</v>
          </cell>
        </row>
        <row r="289">
          <cell r="A289" t="str">
            <v>440047504</v>
          </cell>
          <cell r="B289" t="str">
            <v>R27</v>
          </cell>
          <cell r="C289">
            <v>18</v>
          </cell>
          <cell r="D289" t="str">
            <v>NEXEDI</v>
          </cell>
          <cell r="F289">
            <v>9</v>
          </cell>
          <cell r="G289" t="str">
            <v>5829C</v>
          </cell>
          <cell r="H289">
            <v>0</v>
          </cell>
          <cell r="I289">
            <v>0</v>
          </cell>
          <cell r="J289">
            <v>0</v>
          </cell>
          <cell r="K289">
            <v>1</v>
          </cell>
          <cell r="L289">
            <v>1</v>
          </cell>
          <cell r="M289">
            <v>0</v>
          </cell>
          <cell r="N289">
            <v>0</v>
          </cell>
          <cell r="O289">
            <v>0</v>
          </cell>
          <cell r="P289">
            <v>0</v>
          </cell>
          <cell r="Q289">
            <v>0</v>
          </cell>
          <cell r="R289">
            <v>0</v>
          </cell>
          <cell r="S289">
            <v>2</v>
          </cell>
          <cell r="T289">
            <v>0</v>
          </cell>
          <cell r="U289">
            <v>0</v>
          </cell>
          <cell r="V289">
            <v>0</v>
          </cell>
          <cell r="W289">
            <v>0</v>
          </cell>
          <cell r="X289">
            <v>0</v>
          </cell>
          <cell r="Y289">
            <v>0</v>
          </cell>
          <cell r="Z289">
            <v>0</v>
          </cell>
          <cell r="AA289">
            <v>0</v>
          </cell>
          <cell r="AB289">
            <v>0</v>
          </cell>
          <cell r="AC289">
            <v>0</v>
          </cell>
          <cell r="AD289">
            <v>2</v>
          </cell>
          <cell r="AF289">
            <v>1.0060738809623027</v>
          </cell>
        </row>
        <row r="290">
          <cell r="A290" t="str">
            <v>440406387</v>
          </cell>
          <cell r="B290" t="str">
            <v>R32</v>
          </cell>
          <cell r="C290">
            <v>34</v>
          </cell>
          <cell r="D290" t="str">
            <v>G.I.N.T SERVICES</v>
          </cell>
          <cell r="F290">
            <v>12</v>
          </cell>
          <cell r="G290" t="str">
            <v>8020Z</v>
          </cell>
          <cell r="H290">
            <v>1</v>
          </cell>
          <cell r="I290">
            <v>1</v>
          </cell>
          <cell r="J290">
            <v>0</v>
          </cell>
          <cell r="K290">
            <v>1</v>
          </cell>
          <cell r="L290">
            <v>0</v>
          </cell>
          <cell r="M290">
            <v>0</v>
          </cell>
          <cell r="N290">
            <v>0</v>
          </cell>
          <cell r="O290">
            <v>0</v>
          </cell>
          <cell r="P290">
            <v>0</v>
          </cell>
          <cell r="Q290">
            <v>0</v>
          </cell>
          <cell r="R290">
            <v>0</v>
          </cell>
          <cell r="S290">
            <v>2</v>
          </cell>
          <cell r="T290">
            <v>0</v>
          </cell>
          <cell r="U290">
            <v>0</v>
          </cell>
          <cell r="V290">
            <v>0</v>
          </cell>
          <cell r="W290">
            <v>0</v>
          </cell>
          <cell r="X290">
            <v>0</v>
          </cell>
          <cell r="Y290">
            <v>0</v>
          </cell>
          <cell r="Z290">
            <v>0</v>
          </cell>
          <cell r="AA290">
            <v>0</v>
          </cell>
          <cell r="AB290">
            <v>0</v>
          </cell>
          <cell r="AC290">
            <v>0</v>
          </cell>
          <cell r="AD290">
            <v>2</v>
          </cell>
          <cell r="AF290">
            <v>0.92234899294228889</v>
          </cell>
        </row>
        <row r="291">
          <cell r="A291" t="str">
            <v>441396652</v>
          </cell>
          <cell r="B291" t="str">
            <v>R28</v>
          </cell>
          <cell r="C291">
            <v>35</v>
          </cell>
          <cell r="D291" t="str">
            <v>NOVACOM SERVICES</v>
          </cell>
          <cell r="F291">
            <v>11</v>
          </cell>
          <cell r="G291" t="str">
            <v>6130Z</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F291">
            <v>1.0182733343927859</v>
          </cell>
        </row>
        <row r="292">
          <cell r="A292" t="str">
            <v>443074729</v>
          </cell>
          <cell r="B292" t="str">
            <v>R27</v>
          </cell>
          <cell r="C292">
            <v>7</v>
          </cell>
          <cell r="D292" t="str">
            <v>LINGUA ET MACHINA</v>
          </cell>
          <cell r="F292">
            <v>4</v>
          </cell>
          <cell r="G292" t="str">
            <v>5829C</v>
          </cell>
          <cell r="H292">
            <v>0</v>
          </cell>
          <cell r="I292">
            <v>0</v>
          </cell>
          <cell r="J292">
            <v>0</v>
          </cell>
          <cell r="K292">
            <v>0</v>
          </cell>
          <cell r="L292">
            <v>2</v>
          </cell>
          <cell r="M292">
            <v>0</v>
          </cell>
          <cell r="N292">
            <v>0</v>
          </cell>
          <cell r="O292">
            <v>0</v>
          </cell>
          <cell r="P292">
            <v>0</v>
          </cell>
          <cell r="Q292">
            <v>0</v>
          </cell>
          <cell r="R292">
            <v>0</v>
          </cell>
          <cell r="S292">
            <v>2</v>
          </cell>
          <cell r="T292">
            <v>0</v>
          </cell>
          <cell r="U292">
            <v>0</v>
          </cell>
          <cell r="V292">
            <v>0</v>
          </cell>
          <cell r="W292">
            <v>0</v>
          </cell>
          <cell r="X292">
            <v>0</v>
          </cell>
          <cell r="Y292">
            <v>0</v>
          </cell>
          <cell r="Z292">
            <v>0</v>
          </cell>
          <cell r="AA292">
            <v>0</v>
          </cell>
          <cell r="AB292">
            <v>0</v>
          </cell>
          <cell r="AC292">
            <v>0</v>
          </cell>
          <cell r="AD292">
            <v>2</v>
          </cell>
          <cell r="AF292">
            <v>9.4225381155371544</v>
          </cell>
        </row>
        <row r="293">
          <cell r="A293" t="str">
            <v>443193099</v>
          </cell>
          <cell r="B293" t="str">
            <v>R29</v>
          </cell>
          <cell r="C293">
            <v>8</v>
          </cell>
          <cell r="D293" t="str">
            <v>NEX VISION</v>
          </cell>
          <cell r="F293">
            <v>6</v>
          </cell>
          <cell r="G293" t="str">
            <v>6201Z</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F293">
            <v>1.0011133187744743</v>
          </cell>
        </row>
        <row r="294">
          <cell r="A294" t="str">
            <v>443416607</v>
          </cell>
          <cell r="B294" t="str">
            <v>R29</v>
          </cell>
          <cell r="C294">
            <v>18</v>
          </cell>
          <cell r="D294" t="str">
            <v>SYNERWAY</v>
          </cell>
          <cell r="F294">
            <v>5</v>
          </cell>
          <cell r="G294" t="str">
            <v>6201Z</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F294">
            <v>1.00108519971535</v>
          </cell>
        </row>
        <row r="295">
          <cell r="A295" t="str">
            <v>443623251</v>
          </cell>
          <cell r="B295" t="str">
            <v>R24</v>
          </cell>
          <cell r="C295">
            <v>14</v>
          </cell>
          <cell r="D295" t="str">
            <v>PHYTOREM SA</v>
          </cell>
          <cell r="F295">
            <v>3</v>
          </cell>
          <cell r="G295" t="str">
            <v>3700Z</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F295">
            <v>0.70712619045000102</v>
          </cell>
        </row>
        <row r="296">
          <cell r="A296" t="str">
            <v>443685573</v>
          </cell>
          <cell r="B296" t="str">
            <v>R27</v>
          </cell>
          <cell r="C296">
            <v>60</v>
          </cell>
          <cell r="D296" t="str">
            <v>E NOVACOM</v>
          </cell>
          <cell r="F296">
            <v>9</v>
          </cell>
          <cell r="G296" t="str">
            <v>5829C</v>
          </cell>
          <cell r="H296">
            <v>0</v>
          </cell>
          <cell r="I296">
            <v>0</v>
          </cell>
          <cell r="J296">
            <v>0</v>
          </cell>
          <cell r="K296">
            <v>0</v>
          </cell>
          <cell r="L296">
            <v>1</v>
          </cell>
          <cell r="M296">
            <v>0</v>
          </cell>
          <cell r="N296">
            <v>0</v>
          </cell>
          <cell r="O296">
            <v>0</v>
          </cell>
          <cell r="P296">
            <v>0</v>
          </cell>
          <cell r="Q296">
            <v>0</v>
          </cell>
          <cell r="R296">
            <v>0</v>
          </cell>
          <cell r="S296">
            <v>1</v>
          </cell>
          <cell r="T296">
            <v>0</v>
          </cell>
          <cell r="U296">
            <v>0</v>
          </cell>
          <cell r="V296">
            <v>0</v>
          </cell>
          <cell r="W296">
            <v>0</v>
          </cell>
          <cell r="X296">
            <v>0</v>
          </cell>
          <cell r="Y296">
            <v>0</v>
          </cell>
          <cell r="Z296">
            <v>0</v>
          </cell>
          <cell r="AA296">
            <v>0</v>
          </cell>
          <cell r="AB296">
            <v>0</v>
          </cell>
          <cell r="AC296">
            <v>0</v>
          </cell>
          <cell r="AD296">
            <v>1</v>
          </cell>
          <cell r="AF296">
            <v>1.0060738809623027</v>
          </cell>
        </row>
        <row r="297">
          <cell r="A297" t="str">
            <v>448819680</v>
          </cell>
          <cell r="B297" t="str">
            <v>R29</v>
          </cell>
          <cell r="C297">
            <v>38</v>
          </cell>
          <cell r="D297" t="str">
            <v>ANEVIA</v>
          </cell>
          <cell r="F297">
            <v>15</v>
          </cell>
          <cell r="G297" t="str">
            <v>6201Z</v>
          </cell>
          <cell r="H297">
            <v>1</v>
          </cell>
          <cell r="I297">
            <v>1</v>
          </cell>
          <cell r="J297">
            <v>0</v>
          </cell>
          <cell r="K297">
            <v>1</v>
          </cell>
          <cell r="L297">
            <v>0</v>
          </cell>
          <cell r="M297">
            <v>0</v>
          </cell>
          <cell r="N297">
            <v>0</v>
          </cell>
          <cell r="O297">
            <v>0</v>
          </cell>
          <cell r="P297">
            <v>0</v>
          </cell>
          <cell r="Q297">
            <v>0</v>
          </cell>
          <cell r="R297">
            <v>0</v>
          </cell>
          <cell r="S297">
            <v>2</v>
          </cell>
          <cell r="T297">
            <v>0</v>
          </cell>
          <cell r="U297">
            <v>0</v>
          </cell>
          <cell r="V297">
            <v>0</v>
          </cell>
          <cell r="W297">
            <v>0</v>
          </cell>
          <cell r="X297">
            <v>0</v>
          </cell>
          <cell r="Y297">
            <v>1</v>
          </cell>
          <cell r="Z297">
            <v>0</v>
          </cell>
          <cell r="AA297">
            <v>0</v>
          </cell>
          <cell r="AB297">
            <v>0</v>
          </cell>
          <cell r="AC297">
            <v>0</v>
          </cell>
          <cell r="AD297">
            <v>3</v>
          </cell>
          <cell r="AF297">
            <v>1.0032600570201691</v>
          </cell>
        </row>
        <row r="298">
          <cell r="A298" t="str">
            <v>449002104</v>
          </cell>
          <cell r="B298" t="str">
            <v>R29</v>
          </cell>
          <cell r="C298">
            <v>21</v>
          </cell>
          <cell r="D298" t="str">
            <v>MAILINBLACK</v>
          </cell>
          <cell r="F298">
            <v>2</v>
          </cell>
          <cell r="G298" t="str">
            <v>6201Z</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F298">
            <v>9.4823226897947812</v>
          </cell>
        </row>
        <row r="299">
          <cell r="A299" t="str">
            <v>449162403</v>
          </cell>
          <cell r="B299" t="str">
            <v>R30</v>
          </cell>
          <cell r="C299">
            <v>10</v>
          </cell>
          <cell r="D299" t="str">
            <v>AGENDIZE</v>
          </cell>
          <cell r="F299">
            <v>5</v>
          </cell>
          <cell r="G299" t="str">
            <v>722</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1</v>
          </cell>
          <cell r="AB299">
            <v>0</v>
          </cell>
          <cell r="AC299">
            <v>0</v>
          </cell>
          <cell r="AD299">
            <v>1</v>
          </cell>
          <cell r="AF299">
            <v>0.99665239196570354</v>
          </cell>
        </row>
        <row r="300">
          <cell r="A300" t="str">
            <v>449279520</v>
          </cell>
          <cell r="B300" t="str">
            <v>R14</v>
          </cell>
          <cell r="C300">
            <v>31</v>
          </cell>
          <cell r="D300" t="str">
            <v>TEAMCAST TECHNOLOGY</v>
          </cell>
          <cell r="F300">
            <v>12</v>
          </cell>
          <cell r="G300" t="str">
            <v>2630Z</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F300">
            <v>1.0019169018262168</v>
          </cell>
        </row>
        <row r="301">
          <cell r="A301" t="str">
            <v>449727205</v>
          </cell>
          <cell r="B301" t="str">
            <v>R08</v>
          </cell>
          <cell r="C301">
            <v>10</v>
          </cell>
          <cell r="D301" t="str">
            <v>ARIANA PHARMA</v>
          </cell>
          <cell r="F301">
            <v>8</v>
          </cell>
          <cell r="G301" t="str">
            <v>2120Z</v>
          </cell>
          <cell r="H301">
            <v>1</v>
          </cell>
          <cell r="I301">
            <v>0</v>
          </cell>
          <cell r="J301">
            <v>0</v>
          </cell>
          <cell r="K301">
            <v>1</v>
          </cell>
          <cell r="L301">
            <v>2</v>
          </cell>
          <cell r="M301">
            <v>0</v>
          </cell>
          <cell r="N301">
            <v>0</v>
          </cell>
          <cell r="O301">
            <v>0</v>
          </cell>
          <cell r="P301">
            <v>0</v>
          </cell>
          <cell r="Q301">
            <v>0</v>
          </cell>
          <cell r="R301">
            <v>0</v>
          </cell>
          <cell r="S301">
            <v>4</v>
          </cell>
          <cell r="T301">
            <v>0</v>
          </cell>
          <cell r="U301">
            <v>0</v>
          </cell>
          <cell r="V301">
            <v>0</v>
          </cell>
          <cell r="W301">
            <v>0</v>
          </cell>
          <cell r="X301">
            <v>0</v>
          </cell>
          <cell r="Y301">
            <v>2</v>
          </cell>
          <cell r="Z301">
            <v>0</v>
          </cell>
          <cell r="AA301">
            <v>0</v>
          </cell>
          <cell r="AB301">
            <v>0</v>
          </cell>
          <cell r="AC301">
            <v>0</v>
          </cell>
          <cell r="AD301">
            <v>6</v>
          </cell>
          <cell r="AF301">
            <v>1.0013415275237378</v>
          </cell>
        </row>
        <row r="302">
          <cell r="A302" t="str">
            <v>450038021</v>
          </cell>
          <cell r="B302" t="str">
            <v>R29</v>
          </cell>
          <cell r="C302">
            <v>10</v>
          </cell>
          <cell r="D302" t="str">
            <v>AUDIONAMIX</v>
          </cell>
          <cell r="F302">
            <v>7</v>
          </cell>
          <cell r="G302" t="str">
            <v>6311Z</v>
          </cell>
          <cell r="H302">
            <v>0</v>
          </cell>
          <cell r="I302">
            <v>0</v>
          </cell>
          <cell r="J302">
            <v>0</v>
          </cell>
          <cell r="K302">
            <v>1</v>
          </cell>
          <cell r="L302">
            <v>0</v>
          </cell>
          <cell r="M302">
            <v>0</v>
          </cell>
          <cell r="N302">
            <v>1</v>
          </cell>
          <cell r="O302">
            <v>0</v>
          </cell>
          <cell r="P302">
            <v>0</v>
          </cell>
          <cell r="Q302">
            <v>0</v>
          </cell>
          <cell r="R302">
            <v>0</v>
          </cell>
          <cell r="S302">
            <v>2</v>
          </cell>
          <cell r="T302">
            <v>0</v>
          </cell>
          <cell r="U302">
            <v>0</v>
          </cell>
          <cell r="V302">
            <v>0</v>
          </cell>
          <cell r="W302">
            <v>0</v>
          </cell>
          <cell r="X302">
            <v>0</v>
          </cell>
          <cell r="Y302">
            <v>0</v>
          </cell>
          <cell r="Z302">
            <v>1</v>
          </cell>
          <cell r="AA302">
            <v>0</v>
          </cell>
          <cell r="AB302">
            <v>0</v>
          </cell>
          <cell r="AC302">
            <v>0</v>
          </cell>
          <cell r="AD302">
            <v>3</v>
          </cell>
          <cell r="AF302">
            <v>1.0015196954572629</v>
          </cell>
        </row>
        <row r="303">
          <cell r="A303" t="str">
            <v>450136346</v>
          </cell>
          <cell r="B303" t="str">
            <v>R27</v>
          </cell>
          <cell r="C303">
            <v>44</v>
          </cell>
          <cell r="D303" t="str">
            <v>OLFEO</v>
          </cell>
          <cell r="F303">
            <v>17</v>
          </cell>
          <cell r="G303" t="str">
            <v>5829C</v>
          </cell>
          <cell r="H303">
            <v>0</v>
          </cell>
          <cell r="I303">
            <v>0</v>
          </cell>
          <cell r="J303">
            <v>0</v>
          </cell>
          <cell r="K303">
            <v>2</v>
          </cell>
          <cell r="L303">
            <v>0</v>
          </cell>
          <cell r="M303">
            <v>0</v>
          </cell>
          <cell r="N303">
            <v>0</v>
          </cell>
          <cell r="O303">
            <v>0</v>
          </cell>
          <cell r="P303">
            <v>0</v>
          </cell>
          <cell r="Q303">
            <v>0</v>
          </cell>
          <cell r="R303">
            <v>0</v>
          </cell>
          <cell r="S303">
            <v>2</v>
          </cell>
          <cell r="T303">
            <v>0</v>
          </cell>
          <cell r="U303">
            <v>0</v>
          </cell>
          <cell r="V303">
            <v>0</v>
          </cell>
          <cell r="W303">
            <v>0</v>
          </cell>
          <cell r="X303">
            <v>0</v>
          </cell>
          <cell r="Y303">
            <v>0</v>
          </cell>
          <cell r="Z303">
            <v>0</v>
          </cell>
          <cell r="AA303">
            <v>0</v>
          </cell>
          <cell r="AB303">
            <v>0</v>
          </cell>
          <cell r="AC303">
            <v>0</v>
          </cell>
          <cell r="AD303">
            <v>2</v>
          </cell>
          <cell r="AF303">
            <v>9.6517567099426955</v>
          </cell>
        </row>
        <row r="304">
          <cell r="A304" t="str">
            <v>450249677</v>
          </cell>
          <cell r="B304" t="str">
            <v>R13</v>
          </cell>
          <cell r="C304">
            <v>212</v>
          </cell>
          <cell r="D304" t="str">
            <v>SEQUANS COMMUNICATIONS</v>
          </cell>
          <cell r="F304">
            <v>98</v>
          </cell>
          <cell r="G304" t="str">
            <v>2611Z</v>
          </cell>
          <cell r="H304">
            <v>0</v>
          </cell>
          <cell r="I304">
            <v>0</v>
          </cell>
          <cell r="J304">
            <v>0</v>
          </cell>
          <cell r="K304">
            <v>15</v>
          </cell>
          <cell r="L304">
            <v>0</v>
          </cell>
          <cell r="M304">
            <v>0</v>
          </cell>
          <cell r="N304">
            <v>0</v>
          </cell>
          <cell r="O304">
            <v>1</v>
          </cell>
          <cell r="P304">
            <v>0</v>
          </cell>
          <cell r="Q304">
            <v>0</v>
          </cell>
          <cell r="R304">
            <v>0</v>
          </cell>
          <cell r="S304">
            <v>16</v>
          </cell>
          <cell r="T304">
            <v>0</v>
          </cell>
          <cell r="U304">
            <v>0</v>
          </cell>
          <cell r="V304">
            <v>0</v>
          </cell>
          <cell r="W304">
            <v>0</v>
          </cell>
          <cell r="X304">
            <v>0</v>
          </cell>
          <cell r="Y304">
            <v>0</v>
          </cell>
          <cell r="Z304">
            <v>0</v>
          </cell>
          <cell r="AA304">
            <v>0</v>
          </cell>
          <cell r="AB304">
            <v>0</v>
          </cell>
          <cell r="AC304">
            <v>0</v>
          </cell>
          <cell r="AD304">
            <v>16</v>
          </cell>
          <cell r="AF304">
            <v>0.91220298986052639</v>
          </cell>
        </row>
        <row r="305">
          <cell r="A305" t="str">
            <v>450352877</v>
          </cell>
          <cell r="B305" t="str">
            <v>R22</v>
          </cell>
          <cell r="C305">
            <v>15</v>
          </cell>
          <cell r="D305" t="str">
            <v>AGILICOM</v>
          </cell>
          <cell r="F305">
            <v>5</v>
          </cell>
          <cell r="G305" t="str">
            <v>329</v>
          </cell>
          <cell r="H305">
            <v>0</v>
          </cell>
          <cell r="I305">
            <v>0</v>
          </cell>
          <cell r="J305">
            <v>0</v>
          </cell>
          <cell r="K305">
            <v>0</v>
          </cell>
          <cell r="L305">
            <v>1</v>
          </cell>
          <cell r="M305">
            <v>0</v>
          </cell>
          <cell r="N305">
            <v>0</v>
          </cell>
          <cell r="O305">
            <v>0</v>
          </cell>
          <cell r="P305">
            <v>0</v>
          </cell>
          <cell r="Q305">
            <v>0</v>
          </cell>
          <cell r="R305">
            <v>0</v>
          </cell>
          <cell r="S305">
            <v>1</v>
          </cell>
          <cell r="T305">
            <v>0</v>
          </cell>
          <cell r="U305">
            <v>0</v>
          </cell>
          <cell r="V305">
            <v>0</v>
          </cell>
          <cell r="W305">
            <v>0</v>
          </cell>
          <cell r="X305">
            <v>0</v>
          </cell>
          <cell r="Y305">
            <v>0</v>
          </cell>
          <cell r="Z305">
            <v>0</v>
          </cell>
          <cell r="AA305">
            <v>0</v>
          </cell>
          <cell r="AB305">
            <v>0</v>
          </cell>
          <cell r="AC305">
            <v>0</v>
          </cell>
          <cell r="AD305">
            <v>1</v>
          </cell>
          <cell r="AF305">
            <v>9.4228156317428127</v>
          </cell>
        </row>
        <row r="306">
          <cell r="A306" t="str">
            <v>450456108</v>
          </cell>
          <cell r="B306" t="str">
            <v>R08</v>
          </cell>
          <cell r="C306">
            <v>7</v>
          </cell>
          <cell r="D306" t="str">
            <v>ANACONDA PHARMA</v>
          </cell>
          <cell r="F306">
            <v>6</v>
          </cell>
          <cell r="G306" t="str">
            <v>2110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F306">
            <v>1.0010059329451584</v>
          </cell>
        </row>
        <row r="307">
          <cell r="A307" t="str">
            <v>450681861</v>
          </cell>
          <cell r="B307" t="str">
            <v>R30</v>
          </cell>
          <cell r="C307">
            <v>8</v>
          </cell>
          <cell r="D307" t="str">
            <v>OZ BIOSCIENCES</v>
          </cell>
          <cell r="F307">
            <v>4</v>
          </cell>
          <cell r="G307" t="str">
            <v>7211Z</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F307">
            <v>1.0027550071608944</v>
          </cell>
        </row>
        <row r="308">
          <cell r="A308" t="str">
            <v>450696752</v>
          </cell>
          <cell r="B308" t="str">
            <v>R18</v>
          </cell>
          <cell r="C308">
            <v>33</v>
          </cell>
          <cell r="D308" t="str">
            <v>PEMTEC SNC</v>
          </cell>
          <cell r="F308">
            <v>9</v>
          </cell>
          <cell r="G308" t="str">
            <v>2841Z</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F308">
            <v>1.003529285422792</v>
          </cell>
        </row>
        <row r="309">
          <cell r="A309" t="str">
            <v>450746011</v>
          </cell>
          <cell r="B309" t="str">
            <v>R30</v>
          </cell>
          <cell r="C309">
            <v>6</v>
          </cell>
          <cell r="D309" t="str">
            <v>MORGAN CONSEIL</v>
          </cell>
          <cell r="F309">
            <v>4</v>
          </cell>
          <cell r="G309" t="str">
            <v>7022Z</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1</v>
          </cell>
          <cell r="Z309">
            <v>0</v>
          </cell>
          <cell r="AA309">
            <v>0</v>
          </cell>
          <cell r="AB309">
            <v>0</v>
          </cell>
          <cell r="AC309">
            <v>0</v>
          </cell>
          <cell r="AD309">
            <v>1</v>
          </cell>
          <cell r="AF309">
            <v>9.4546009894291103</v>
          </cell>
        </row>
        <row r="310">
          <cell r="A310" t="str">
            <v>451128755</v>
          </cell>
          <cell r="B310" t="str">
            <v>R13</v>
          </cell>
          <cell r="C310">
            <v>14</v>
          </cell>
          <cell r="D310" t="str">
            <v>OSEAN SAS</v>
          </cell>
          <cell r="F310">
            <v>6</v>
          </cell>
          <cell r="G310" t="str">
            <v>2612Z</v>
          </cell>
          <cell r="H310">
            <v>0</v>
          </cell>
          <cell r="I310">
            <v>0</v>
          </cell>
          <cell r="J310">
            <v>0</v>
          </cell>
          <cell r="K310">
            <v>2</v>
          </cell>
          <cell r="L310">
            <v>4</v>
          </cell>
          <cell r="M310">
            <v>0</v>
          </cell>
          <cell r="N310">
            <v>0</v>
          </cell>
          <cell r="O310">
            <v>0</v>
          </cell>
          <cell r="P310">
            <v>0</v>
          </cell>
          <cell r="Q310">
            <v>0</v>
          </cell>
          <cell r="R310">
            <v>0</v>
          </cell>
          <cell r="S310">
            <v>6</v>
          </cell>
          <cell r="T310">
            <v>0</v>
          </cell>
          <cell r="U310">
            <v>0</v>
          </cell>
          <cell r="V310">
            <v>0</v>
          </cell>
          <cell r="W310">
            <v>0</v>
          </cell>
          <cell r="X310">
            <v>0</v>
          </cell>
          <cell r="Y310">
            <v>0</v>
          </cell>
          <cell r="Z310">
            <v>0</v>
          </cell>
          <cell r="AA310">
            <v>0</v>
          </cell>
          <cell r="AB310">
            <v>0</v>
          </cell>
          <cell r="AC310">
            <v>0</v>
          </cell>
          <cell r="AD310">
            <v>6</v>
          </cell>
          <cell r="AF310">
            <v>0.97924719154497131</v>
          </cell>
        </row>
        <row r="311">
          <cell r="A311" t="str">
            <v>451599187</v>
          </cell>
          <cell r="B311" t="str">
            <v>R15</v>
          </cell>
          <cell r="C311">
            <v>1</v>
          </cell>
          <cell r="D311" t="str">
            <v>GPE D ETUDES DES PROCEDES DE SEP</v>
          </cell>
          <cell r="F311">
            <v>1</v>
          </cell>
          <cell r="G311" t="str">
            <v>2651B</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F311">
            <v>9.4704450383401237</v>
          </cell>
        </row>
        <row r="312">
          <cell r="A312" t="str">
            <v>451902423</v>
          </cell>
          <cell r="B312" t="str">
            <v>R29</v>
          </cell>
          <cell r="C312">
            <v>19</v>
          </cell>
          <cell r="D312" t="str">
            <v>TECHVIZ</v>
          </cell>
          <cell r="F312">
            <v>11</v>
          </cell>
          <cell r="G312" t="str">
            <v>6202A</v>
          </cell>
          <cell r="H312">
            <v>0</v>
          </cell>
          <cell r="I312">
            <v>0</v>
          </cell>
          <cell r="J312">
            <v>0</v>
          </cell>
          <cell r="K312">
            <v>0</v>
          </cell>
          <cell r="L312">
            <v>0</v>
          </cell>
          <cell r="M312">
            <v>2</v>
          </cell>
          <cell r="N312">
            <v>0</v>
          </cell>
          <cell r="O312">
            <v>0</v>
          </cell>
          <cell r="P312">
            <v>0</v>
          </cell>
          <cell r="Q312">
            <v>0</v>
          </cell>
          <cell r="R312">
            <v>0</v>
          </cell>
          <cell r="S312">
            <v>2</v>
          </cell>
          <cell r="T312">
            <v>0</v>
          </cell>
          <cell r="U312">
            <v>0</v>
          </cell>
          <cell r="V312">
            <v>0</v>
          </cell>
          <cell r="W312">
            <v>0</v>
          </cell>
          <cell r="X312">
            <v>0</v>
          </cell>
          <cell r="Y312">
            <v>0</v>
          </cell>
          <cell r="Z312">
            <v>0</v>
          </cell>
          <cell r="AA312">
            <v>0</v>
          </cell>
          <cell r="AB312">
            <v>0</v>
          </cell>
          <cell r="AC312">
            <v>0</v>
          </cell>
          <cell r="AD312">
            <v>2</v>
          </cell>
          <cell r="AF312">
            <v>1.0023894003375799</v>
          </cell>
        </row>
        <row r="313">
          <cell r="A313" t="str">
            <v>452852478</v>
          </cell>
          <cell r="B313" t="str">
            <v>R30</v>
          </cell>
          <cell r="C313">
            <v>5</v>
          </cell>
          <cell r="D313" t="str">
            <v>AREELIS TECHNOLOGIES</v>
          </cell>
          <cell r="F313">
            <v>3</v>
          </cell>
          <cell r="G313" t="str">
            <v>7490B</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F313">
            <v>1.0034285636397959</v>
          </cell>
        </row>
        <row r="314">
          <cell r="A314" t="str">
            <v>452972649</v>
          </cell>
          <cell r="B314" t="str">
            <v>R15</v>
          </cell>
          <cell r="C314">
            <v>98</v>
          </cell>
          <cell r="D314" t="str">
            <v>LEOSPHERE SAS</v>
          </cell>
          <cell r="F314">
            <v>32</v>
          </cell>
          <cell r="G314" t="str">
            <v>2651B</v>
          </cell>
          <cell r="H314">
            <v>3</v>
          </cell>
          <cell r="I314">
            <v>3</v>
          </cell>
          <cell r="J314">
            <v>0</v>
          </cell>
          <cell r="K314">
            <v>7</v>
          </cell>
          <cell r="L314">
            <v>1</v>
          </cell>
          <cell r="M314">
            <v>0</v>
          </cell>
          <cell r="N314">
            <v>0</v>
          </cell>
          <cell r="O314">
            <v>0</v>
          </cell>
          <cell r="P314">
            <v>0</v>
          </cell>
          <cell r="Q314">
            <v>0</v>
          </cell>
          <cell r="R314">
            <v>0</v>
          </cell>
          <cell r="S314">
            <v>11</v>
          </cell>
          <cell r="T314">
            <v>0</v>
          </cell>
          <cell r="U314">
            <v>0</v>
          </cell>
          <cell r="V314">
            <v>0</v>
          </cell>
          <cell r="W314">
            <v>0</v>
          </cell>
          <cell r="X314">
            <v>0</v>
          </cell>
          <cell r="Y314">
            <v>0</v>
          </cell>
          <cell r="Z314">
            <v>0</v>
          </cell>
          <cell r="AA314">
            <v>0</v>
          </cell>
          <cell r="AB314">
            <v>0</v>
          </cell>
          <cell r="AC314">
            <v>0</v>
          </cell>
          <cell r="AD314">
            <v>11</v>
          </cell>
          <cell r="AF314">
            <v>1.0349123741953687</v>
          </cell>
        </row>
        <row r="315">
          <cell r="A315" t="str">
            <v>452972821</v>
          </cell>
          <cell r="B315" t="str">
            <v>R13</v>
          </cell>
          <cell r="C315">
            <v>24</v>
          </cell>
          <cell r="D315" t="str">
            <v>SILICON LABORATORIES FRANCE SAS</v>
          </cell>
          <cell r="F315">
            <v>11</v>
          </cell>
          <cell r="G315" t="str">
            <v>2612Z</v>
          </cell>
          <cell r="H315">
            <v>1</v>
          </cell>
          <cell r="I315">
            <v>1</v>
          </cell>
          <cell r="J315">
            <v>0</v>
          </cell>
          <cell r="K315">
            <v>0</v>
          </cell>
          <cell r="L315">
            <v>0</v>
          </cell>
          <cell r="M315">
            <v>0</v>
          </cell>
          <cell r="N315">
            <v>0</v>
          </cell>
          <cell r="O315">
            <v>0</v>
          </cell>
          <cell r="P315">
            <v>0</v>
          </cell>
          <cell r="Q315">
            <v>0</v>
          </cell>
          <cell r="R315">
            <v>0</v>
          </cell>
          <cell r="S315">
            <v>1</v>
          </cell>
          <cell r="T315">
            <v>0</v>
          </cell>
          <cell r="U315">
            <v>0</v>
          </cell>
          <cell r="V315">
            <v>0</v>
          </cell>
          <cell r="W315">
            <v>0</v>
          </cell>
          <cell r="X315">
            <v>0</v>
          </cell>
          <cell r="Y315">
            <v>0</v>
          </cell>
          <cell r="Z315">
            <v>0</v>
          </cell>
          <cell r="AA315">
            <v>0</v>
          </cell>
          <cell r="AB315">
            <v>0</v>
          </cell>
          <cell r="AC315">
            <v>0</v>
          </cell>
          <cell r="AD315">
            <v>1</v>
          </cell>
          <cell r="AF315">
            <v>0.99277486342762067</v>
          </cell>
        </row>
        <row r="316">
          <cell r="A316" t="str">
            <v>453154692</v>
          </cell>
          <cell r="B316" t="str">
            <v>R27</v>
          </cell>
          <cell r="C316">
            <v>24</v>
          </cell>
          <cell r="D316" t="str">
            <v>SECURACTIVE</v>
          </cell>
          <cell r="F316">
            <v>9</v>
          </cell>
          <cell r="G316" t="str">
            <v>5829A</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F316">
            <v>1.0095409216796567</v>
          </cell>
        </row>
        <row r="317">
          <cell r="A317" t="str">
            <v>453165797</v>
          </cell>
          <cell r="B317" t="str">
            <v>R30</v>
          </cell>
          <cell r="C317">
            <v>25</v>
          </cell>
          <cell r="D317" t="str">
            <v>ESEARCH VISION</v>
          </cell>
          <cell r="F317">
            <v>20</v>
          </cell>
          <cell r="G317" t="str">
            <v>7311Z</v>
          </cell>
          <cell r="H317">
            <v>0</v>
          </cell>
          <cell r="I317">
            <v>0</v>
          </cell>
          <cell r="J317">
            <v>0</v>
          </cell>
          <cell r="K317">
            <v>0</v>
          </cell>
          <cell r="L317">
            <v>3</v>
          </cell>
          <cell r="M317">
            <v>0</v>
          </cell>
          <cell r="N317">
            <v>0</v>
          </cell>
          <cell r="O317">
            <v>0</v>
          </cell>
          <cell r="P317">
            <v>0</v>
          </cell>
          <cell r="Q317">
            <v>0</v>
          </cell>
          <cell r="R317">
            <v>0</v>
          </cell>
          <cell r="S317">
            <v>3</v>
          </cell>
          <cell r="T317">
            <v>0</v>
          </cell>
          <cell r="U317">
            <v>0</v>
          </cell>
          <cell r="V317">
            <v>0</v>
          </cell>
          <cell r="W317">
            <v>0</v>
          </cell>
          <cell r="X317">
            <v>0</v>
          </cell>
          <cell r="Y317">
            <v>0</v>
          </cell>
          <cell r="Z317">
            <v>0</v>
          </cell>
          <cell r="AA317">
            <v>0</v>
          </cell>
          <cell r="AB317">
            <v>0</v>
          </cell>
          <cell r="AC317">
            <v>0</v>
          </cell>
          <cell r="AD317">
            <v>3</v>
          </cell>
          <cell r="AF317">
            <v>1.0083609154463256</v>
          </cell>
        </row>
        <row r="318">
          <cell r="A318" t="str">
            <v>478007503</v>
          </cell>
          <cell r="B318" t="str">
            <v>R08</v>
          </cell>
          <cell r="C318">
            <v>21</v>
          </cell>
          <cell r="D318" t="str">
            <v>OROXCELL</v>
          </cell>
          <cell r="F318">
            <v>16</v>
          </cell>
          <cell r="G318" t="str">
            <v>2120Z</v>
          </cell>
          <cell r="H318">
            <v>0</v>
          </cell>
          <cell r="I318">
            <v>0</v>
          </cell>
          <cell r="J318">
            <v>0</v>
          </cell>
          <cell r="K318">
            <v>1</v>
          </cell>
          <cell r="L318">
            <v>3</v>
          </cell>
          <cell r="M318">
            <v>1</v>
          </cell>
          <cell r="N318">
            <v>1</v>
          </cell>
          <cell r="O318">
            <v>0</v>
          </cell>
          <cell r="P318">
            <v>0</v>
          </cell>
          <cell r="Q318">
            <v>0</v>
          </cell>
          <cell r="R318">
            <v>0</v>
          </cell>
          <cell r="S318">
            <v>6</v>
          </cell>
          <cell r="T318">
            <v>0</v>
          </cell>
          <cell r="U318">
            <v>0</v>
          </cell>
          <cell r="V318">
            <v>0</v>
          </cell>
          <cell r="W318">
            <v>0</v>
          </cell>
          <cell r="X318">
            <v>0</v>
          </cell>
          <cell r="Y318">
            <v>0</v>
          </cell>
          <cell r="Z318">
            <v>0</v>
          </cell>
          <cell r="AA318">
            <v>0</v>
          </cell>
          <cell r="AB318">
            <v>0</v>
          </cell>
          <cell r="AC318">
            <v>0</v>
          </cell>
          <cell r="AD318">
            <v>6</v>
          </cell>
          <cell r="AF318">
            <v>1.0014448268217913</v>
          </cell>
        </row>
        <row r="319">
          <cell r="A319" t="str">
            <v>478992647</v>
          </cell>
          <cell r="B319" t="str">
            <v>R22</v>
          </cell>
          <cell r="C319">
            <v>5</v>
          </cell>
          <cell r="D319" t="str">
            <v>LOVALITE</v>
          </cell>
          <cell r="F319">
            <v>4</v>
          </cell>
          <cell r="G319" t="str">
            <v>3250B</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F319">
            <v>9.4342175283706204</v>
          </cell>
        </row>
        <row r="320">
          <cell r="A320" t="str">
            <v>479300816</v>
          </cell>
          <cell r="B320" t="str">
            <v>R13</v>
          </cell>
          <cell r="C320">
            <v>6</v>
          </cell>
          <cell r="D320" t="str">
            <v>VISION SAS</v>
          </cell>
          <cell r="F320">
            <v>4</v>
          </cell>
          <cell r="G320" t="str">
            <v>2611Z</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F320">
            <v>1.017466129065689</v>
          </cell>
        </row>
        <row r="321">
          <cell r="A321" t="str">
            <v>310306881</v>
          </cell>
          <cell r="B321" t="str">
            <v>R07</v>
          </cell>
          <cell r="C321">
            <v>7</v>
          </cell>
          <cell r="D321" t="str">
            <v>FEVDI</v>
          </cell>
          <cell r="F321">
            <v>1</v>
          </cell>
          <cell r="G321" t="str">
            <v>2059Z</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F321">
            <v>9.4902069299677549</v>
          </cell>
        </row>
        <row r="322">
          <cell r="A322" t="str">
            <v>338657836</v>
          </cell>
          <cell r="B322" t="str">
            <v>R30</v>
          </cell>
          <cell r="C322">
            <v>15</v>
          </cell>
          <cell r="D322" t="str">
            <v>SEMIA</v>
          </cell>
          <cell r="F322">
            <v>7</v>
          </cell>
          <cell r="G322" t="str">
            <v>7112B</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2</v>
          </cell>
          <cell r="Z322">
            <v>0</v>
          </cell>
          <cell r="AA322">
            <v>0</v>
          </cell>
          <cell r="AB322">
            <v>0</v>
          </cell>
          <cell r="AC322">
            <v>0</v>
          </cell>
          <cell r="AD322">
            <v>2</v>
          </cell>
          <cell r="AF322">
            <v>0.99531731572908499</v>
          </cell>
        </row>
        <row r="323">
          <cell r="A323" t="str">
            <v>338695174</v>
          </cell>
          <cell r="B323" t="str">
            <v>R18</v>
          </cell>
          <cell r="C323">
            <v>18</v>
          </cell>
          <cell r="D323" t="str">
            <v>I.D.E.C SA</v>
          </cell>
          <cell r="F323">
            <v>3</v>
          </cell>
          <cell r="G323" t="str">
            <v>2899B</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F323">
            <v>9.491136036126159</v>
          </cell>
        </row>
        <row r="324">
          <cell r="A324" t="str">
            <v>339225534</v>
          </cell>
          <cell r="B324" t="str">
            <v>R27</v>
          </cell>
          <cell r="C324">
            <v>9</v>
          </cell>
          <cell r="D324" t="str">
            <v>PRESTATION ASSISTANCE CONSEIL</v>
          </cell>
          <cell r="F324">
            <v>7</v>
          </cell>
          <cell r="G324" t="str">
            <v>5829C</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F324">
            <v>9.484835503796015</v>
          </cell>
        </row>
        <row r="325">
          <cell r="A325" t="str">
            <v>344737721</v>
          </cell>
          <cell r="B325" t="str">
            <v>R29</v>
          </cell>
          <cell r="C325">
            <v>6</v>
          </cell>
          <cell r="D325" t="str">
            <v>DIADEME INGENIERIE</v>
          </cell>
          <cell r="F325">
            <v>2</v>
          </cell>
          <cell r="G325" t="str">
            <v>6201Z</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F325">
            <v>9.4841133882976898</v>
          </cell>
        </row>
        <row r="326">
          <cell r="A326" t="str">
            <v>349657668</v>
          </cell>
          <cell r="B326" t="str">
            <v>R27</v>
          </cell>
          <cell r="C326">
            <v>17</v>
          </cell>
          <cell r="D326" t="str">
            <v>TECHMIND</v>
          </cell>
          <cell r="F326">
            <v>8</v>
          </cell>
          <cell r="G326" t="str">
            <v>5829C</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F326">
            <v>1.0084751845710656</v>
          </cell>
        </row>
        <row r="327">
          <cell r="A327" t="str">
            <v>379910870</v>
          </cell>
          <cell r="B327" t="str">
            <v>R29</v>
          </cell>
          <cell r="C327">
            <v>8</v>
          </cell>
          <cell r="D327" t="str">
            <v>CARTEL</v>
          </cell>
          <cell r="F327">
            <v>2</v>
          </cell>
          <cell r="G327" t="str">
            <v>6202A</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F327">
            <v>9.4841133882976898</v>
          </cell>
        </row>
        <row r="328">
          <cell r="A328" t="str">
            <v>386780118</v>
          </cell>
          <cell r="B328" t="str">
            <v>R25</v>
          </cell>
          <cell r="C328">
            <v>187</v>
          </cell>
          <cell r="D328" t="str">
            <v>ETS POULINGUE</v>
          </cell>
          <cell r="F328">
            <v>4</v>
          </cell>
          <cell r="G328" t="str">
            <v>4120B</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1</v>
          </cell>
          <cell r="AD328">
            <v>1</v>
          </cell>
          <cell r="AF328">
            <v>8.8926171738694162</v>
          </cell>
        </row>
        <row r="329">
          <cell r="A329" t="str">
            <v>389765363</v>
          </cell>
          <cell r="B329" t="str">
            <v>R09</v>
          </cell>
          <cell r="C329">
            <v>29</v>
          </cell>
          <cell r="D329" t="str">
            <v>CORADIN</v>
          </cell>
          <cell r="F329">
            <v>1</v>
          </cell>
          <cell r="G329" t="str">
            <v>2222Z</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F329">
            <v>1.0037538690119974</v>
          </cell>
        </row>
        <row r="330">
          <cell r="A330" t="str">
            <v>391050291</v>
          </cell>
          <cell r="B330" t="str">
            <v>R18</v>
          </cell>
          <cell r="C330">
            <v>68</v>
          </cell>
          <cell r="D330" t="str">
            <v>DUFIEUX INDUSTRIE</v>
          </cell>
          <cell r="F330">
            <v>8</v>
          </cell>
          <cell r="G330" t="str">
            <v>2841Z</v>
          </cell>
          <cell r="H330">
            <v>0</v>
          </cell>
          <cell r="I330">
            <v>0</v>
          </cell>
          <cell r="J330">
            <v>0</v>
          </cell>
          <cell r="K330">
            <v>2</v>
          </cell>
          <cell r="L330">
            <v>0</v>
          </cell>
          <cell r="M330">
            <v>0</v>
          </cell>
          <cell r="N330">
            <v>0</v>
          </cell>
          <cell r="O330">
            <v>0</v>
          </cell>
          <cell r="P330">
            <v>0</v>
          </cell>
          <cell r="Q330">
            <v>0</v>
          </cell>
          <cell r="R330">
            <v>0</v>
          </cell>
          <cell r="S330">
            <v>2</v>
          </cell>
          <cell r="T330">
            <v>0</v>
          </cell>
          <cell r="U330">
            <v>0</v>
          </cell>
          <cell r="V330">
            <v>0</v>
          </cell>
          <cell r="W330">
            <v>0</v>
          </cell>
          <cell r="X330">
            <v>0</v>
          </cell>
          <cell r="Y330">
            <v>0</v>
          </cell>
          <cell r="Z330">
            <v>0</v>
          </cell>
          <cell r="AA330">
            <v>0</v>
          </cell>
          <cell r="AB330">
            <v>0</v>
          </cell>
          <cell r="AC330">
            <v>0</v>
          </cell>
          <cell r="AD330">
            <v>2</v>
          </cell>
          <cell r="AF330">
            <v>1.0031363683218484</v>
          </cell>
        </row>
        <row r="331">
          <cell r="A331" t="str">
            <v>394099170</v>
          </cell>
          <cell r="B331" t="str">
            <v>R15</v>
          </cell>
          <cell r="C331">
            <v>1</v>
          </cell>
          <cell r="D331" t="str">
            <v>BIOGESTA</v>
          </cell>
          <cell r="F331">
            <v>1</v>
          </cell>
          <cell r="G331" t="str">
            <v>2651B</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F331">
            <v>9.4704450383401237</v>
          </cell>
        </row>
        <row r="332">
          <cell r="A332" t="str">
            <v>401608468</v>
          </cell>
          <cell r="B332" t="str">
            <v>R29</v>
          </cell>
          <cell r="C332">
            <v>1</v>
          </cell>
          <cell r="D332" t="str">
            <v>EUPHONIA</v>
          </cell>
          <cell r="F332">
            <v>1</v>
          </cell>
          <cell r="G332" t="str">
            <v>6201Z</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F332">
            <v>9.4820564127169913</v>
          </cell>
        </row>
        <row r="333">
          <cell r="A333" t="str">
            <v>401807771</v>
          </cell>
          <cell r="B333" t="str">
            <v>R29</v>
          </cell>
          <cell r="C333">
            <v>7</v>
          </cell>
          <cell r="D333" t="str">
            <v>MEDIREPORT</v>
          </cell>
          <cell r="F333">
            <v>3</v>
          </cell>
          <cell r="G333" t="str">
            <v>6201</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1</v>
          </cell>
          <cell r="AD333">
            <v>1</v>
          </cell>
          <cell r="AF333">
            <v>9.4861709268500505</v>
          </cell>
        </row>
        <row r="334">
          <cell r="A334" t="str">
            <v>404776502</v>
          </cell>
          <cell r="B334" t="str">
            <v>R29</v>
          </cell>
          <cell r="C334">
            <v>17</v>
          </cell>
          <cell r="D334" t="str">
            <v>TOUCHE ETOILE</v>
          </cell>
          <cell r="F334">
            <v>2</v>
          </cell>
          <cell r="G334" t="str">
            <v>6201Z</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F334">
            <v>9.4841133882976898</v>
          </cell>
        </row>
        <row r="335">
          <cell r="A335" t="str">
            <v>411501695</v>
          </cell>
          <cell r="B335" t="str">
            <v>R22</v>
          </cell>
          <cell r="C335">
            <v>47</v>
          </cell>
          <cell r="D335" t="str">
            <v>LANDANGER</v>
          </cell>
          <cell r="F335">
            <v>3</v>
          </cell>
          <cell r="G335" t="str">
            <v>3250A</v>
          </cell>
          <cell r="H335">
            <v>0</v>
          </cell>
          <cell r="I335">
            <v>0</v>
          </cell>
          <cell r="J335">
            <v>0</v>
          </cell>
          <cell r="K335">
            <v>1</v>
          </cell>
          <cell r="L335">
            <v>0</v>
          </cell>
          <cell r="M335">
            <v>0</v>
          </cell>
          <cell r="N335">
            <v>0</v>
          </cell>
          <cell r="O335">
            <v>0</v>
          </cell>
          <cell r="P335">
            <v>0</v>
          </cell>
          <cell r="Q335">
            <v>0</v>
          </cell>
          <cell r="R335">
            <v>0</v>
          </cell>
          <cell r="S335">
            <v>1</v>
          </cell>
          <cell r="T335">
            <v>0</v>
          </cell>
          <cell r="U335">
            <v>0</v>
          </cell>
          <cell r="V335">
            <v>0</v>
          </cell>
          <cell r="W335">
            <v>0</v>
          </cell>
          <cell r="X335">
            <v>0</v>
          </cell>
          <cell r="Y335">
            <v>0</v>
          </cell>
          <cell r="Z335">
            <v>0</v>
          </cell>
          <cell r="AA335">
            <v>0</v>
          </cell>
          <cell r="AB335">
            <v>0</v>
          </cell>
          <cell r="AC335">
            <v>0</v>
          </cell>
          <cell r="AD335">
            <v>1</v>
          </cell>
          <cell r="AF335">
            <v>1.015112955380489</v>
          </cell>
        </row>
        <row r="336">
          <cell r="A336" t="str">
            <v>419223425</v>
          </cell>
          <cell r="B336" t="str">
            <v>R27</v>
          </cell>
          <cell r="C336">
            <v>37</v>
          </cell>
          <cell r="D336" t="str">
            <v>KOSMOS</v>
          </cell>
          <cell r="F336">
            <v>3</v>
          </cell>
          <cell r="G336" t="str">
            <v>5829C</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F336">
            <v>1.0031676487067267</v>
          </cell>
        </row>
        <row r="337">
          <cell r="A337" t="str">
            <v>420738577</v>
          </cell>
          <cell r="B337" t="str">
            <v>R32</v>
          </cell>
          <cell r="C337">
            <v>46</v>
          </cell>
          <cell r="D337" t="str">
            <v>SELLERIE DE NONTRON SAS</v>
          </cell>
          <cell r="F337">
            <v>2</v>
          </cell>
          <cell r="G337" t="str">
            <v>8299</v>
          </cell>
          <cell r="H337">
            <v>0</v>
          </cell>
          <cell r="I337">
            <v>0</v>
          </cell>
          <cell r="J337">
            <v>0</v>
          </cell>
          <cell r="K337">
            <v>0</v>
          </cell>
          <cell r="L337">
            <v>1</v>
          </cell>
          <cell r="M337">
            <v>0</v>
          </cell>
          <cell r="N337">
            <v>0</v>
          </cell>
          <cell r="O337">
            <v>0</v>
          </cell>
          <cell r="P337">
            <v>0</v>
          </cell>
          <cell r="Q337">
            <v>0</v>
          </cell>
          <cell r="R337">
            <v>0</v>
          </cell>
          <cell r="S337">
            <v>1</v>
          </cell>
          <cell r="T337">
            <v>0</v>
          </cell>
          <cell r="U337">
            <v>0</v>
          </cell>
          <cell r="V337">
            <v>0</v>
          </cell>
          <cell r="W337">
            <v>0</v>
          </cell>
          <cell r="X337">
            <v>0</v>
          </cell>
          <cell r="Y337">
            <v>0</v>
          </cell>
          <cell r="Z337">
            <v>0</v>
          </cell>
          <cell r="AA337">
            <v>0</v>
          </cell>
          <cell r="AB337">
            <v>0</v>
          </cell>
          <cell r="AC337">
            <v>0</v>
          </cell>
          <cell r="AD337">
            <v>1</v>
          </cell>
          <cell r="AF337">
            <v>9.6444325221652054</v>
          </cell>
        </row>
        <row r="338">
          <cell r="A338" t="str">
            <v>423700970</v>
          </cell>
          <cell r="B338" t="str">
            <v>R03</v>
          </cell>
          <cell r="C338">
            <v>101</v>
          </cell>
          <cell r="D338" t="str">
            <v>LES REPAS SANTE</v>
          </cell>
          <cell r="F338">
            <v>1</v>
          </cell>
          <cell r="G338" t="str">
            <v>1086Z</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F338">
            <v>9.4204247420309439</v>
          </cell>
        </row>
        <row r="339">
          <cell r="A339" t="str">
            <v>428295810</v>
          </cell>
          <cell r="B339" t="str">
            <v>R08</v>
          </cell>
          <cell r="C339">
            <v>242</v>
          </cell>
          <cell r="D339" t="str">
            <v>INNOTHERA CHOUZY</v>
          </cell>
          <cell r="F339">
            <v>8</v>
          </cell>
          <cell r="G339" t="str">
            <v>2120Z</v>
          </cell>
          <cell r="H339">
            <v>0</v>
          </cell>
          <cell r="I339">
            <v>0</v>
          </cell>
          <cell r="J339">
            <v>0</v>
          </cell>
          <cell r="K339">
            <v>0</v>
          </cell>
          <cell r="L339">
            <v>0</v>
          </cell>
          <cell r="M339">
            <v>0</v>
          </cell>
          <cell r="N339">
            <v>0</v>
          </cell>
          <cell r="O339">
            <v>0</v>
          </cell>
          <cell r="P339">
            <v>0</v>
          </cell>
          <cell r="Q339">
            <v>0</v>
          </cell>
          <cell r="R339">
            <v>0</v>
          </cell>
          <cell r="S339">
            <v>0</v>
          </cell>
          <cell r="T339">
            <v>0</v>
          </cell>
          <cell r="U339">
            <v>3</v>
          </cell>
          <cell r="V339">
            <v>0</v>
          </cell>
          <cell r="W339">
            <v>0</v>
          </cell>
          <cell r="X339">
            <v>0</v>
          </cell>
          <cell r="Y339">
            <v>0</v>
          </cell>
          <cell r="Z339">
            <v>0</v>
          </cell>
          <cell r="AA339">
            <v>0</v>
          </cell>
          <cell r="AB339">
            <v>0</v>
          </cell>
          <cell r="AC339">
            <v>0</v>
          </cell>
          <cell r="AD339">
            <v>3</v>
          </cell>
          <cell r="AF339">
            <v>1.0001031247677914</v>
          </cell>
        </row>
        <row r="340">
          <cell r="A340" t="str">
            <v>432313021</v>
          </cell>
          <cell r="B340" t="str">
            <v>R27</v>
          </cell>
          <cell r="C340">
            <v>13</v>
          </cell>
          <cell r="D340" t="str">
            <v>ATLIBITUM</v>
          </cell>
          <cell r="F340">
            <v>5</v>
          </cell>
          <cell r="G340" t="str">
            <v>5829C</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F340">
            <v>1.0018377507645193</v>
          </cell>
        </row>
        <row r="341">
          <cell r="A341" t="str">
            <v>437507650</v>
          </cell>
          <cell r="B341" t="str">
            <v>R03</v>
          </cell>
          <cell r="C341">
            <v>106</v>
          </cell>
          <cell r="D341" t="str">
            <v>LESIEUR GENERALE CONDIMENTAIRE</v>
          </cell>
          <cell r="F341">
            <v>4</v>
          </cell>
          <cell r="G341" t="str">
            <v>1084Z</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F341">
            <v>0.99591451371074347</v>
          </cell>
        </row>
        <row r="342">
          <cell r="A342" t="str">
            <v>439732199</v>
          </cell>
          <cell r="B342" t="str">
            <v>R12</v>
          </cell>
          <cell r="C342">
            <v>25</v>
          </cell>
          <cell r="D342" t="str">
            <v>SVL SERRES DU VAL DE LOIRE</v>
          </cell>
          <cell r="F342">
            <v>1</v>
          </cell>
          <cell r="G342" t="str">
            <v>2511Z</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F342">
            <v>9.3121824420264883</v>
          </cell>
        </row>
        <row r="343">
          <cell r="A343" t="str">
            <v>443145057</v>
          </cell>
          <cell r="B343" t="str">
            <v>R22</v>
          </cell>
          <cell r="C343">
            <v>2</v>
          </cell>
          <cell r="D343" t="str">
            <v>KOLPI</v>
          </cell>
          <cell r="F343">
            <v>1</v>
          </cell>
          <cell r="G343" t="str">
            <v>329</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F343">
            <v>0.99878988520006373</v>
          </cell>
        </row>
        <row r="344">
          <cell r="A344" t="str">
            <v>444563969</v>
          </cell>
          <cell r="B344" t="str">
            <v>R22</v>
          </cell>
          <cell r="C344">
            <v>5</v>
          </cell>
          <cell r="D344" t="str">
            <v>MARELEC ELECTRONICS NAVIGATION</v>
          </cell>
          <cell r="F344">
            <v>1</v>
          </cell>
          <cell r="G344" t="str">
            <v>329</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F344">
            <v>9.4685281116966049</v>
          </cell>
        </row>
        <row r="345">
          <cell r="A345" t="str">
            <v>444708176</v>
          </cell>
          <cell r="B345" t="str">
            <v>R29</v>
          </cell>
          <cell r="C345">
            <v>4</v>
          </cell>
          <cell r="D345" t="str">
            <v>ATREAL</v>
          </cell>
          <cell r="F345">
            <v>2</v>
          </cell>
          <cell r="G345" t="str">
            <v>6202A</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F345">
            <v>9.4841133882976898</v>
          </cell>
        </row>
        <row r="346">
          <cell r="A346" t="str">
            <v>448002121</v>
          </cell>
          <cell r="B346" t="str">
            <v>R27</v>
          </cell>
          <cell r="C346">
            <v>18</v>
          </cell>
          <cell r="D346" t="str">
            <v>HIGH PERFOR COMPUTING SIMUL ACCE</v>
          </cell>
          <cell r="F346">
            <v>18</v>
          </cell>
          <cell r="G346" t="str">
            <v>5829C</v>
          </cell>
          <cell r="H346">
            <v>0</v>
          </cell>
          <cell r="I346">
            <v>0</v>
          </cell>
          <cell r="J346">
            <v>0</v>
          </cell>
          <cell r="K346">
            <v>1</v>
          </cell>
          <cell r="L346">
            <v>0</v>
          </cell>
          <cell r="M346">
            <v>0</v>
          </cell>
          <cell r="N346">
            <v>0</v>
          </cell>
          <cell r="O346">
            <v>0</v>
          </cell>
          <cell r="P346">
            <v>0</v>
          </cell>
          <cell r="Q346">
            <v>0</v>
          </cell>
          <cell r="R346">
            <v>0</v>
          </cell>
          <cell r="S346">
            <v>1</v>
          </cell>
          <cell r="T346">
            <v>0</v>
          </cell>
          <cell r="U346">
            <v>0</v>
          </cell>
          <cell r="V346">
            <v>0</v>
          </cell>
          <cell r="W346">
            <v>0</v>
          </cell>
          <cell r="X346">
            <v>0</v>
          </cell>
          <cell r="Y346">
            <v>4</v>
          </cell>
          <cell r="Z346">
            <v>1</v>
          </cell>
          <cell r="AA346">
            <v>0</v>
          </cell>
          <cell r="AB346">
            <v>0</v>
          </cell>
          <cell r="AC346">
            <v>0</v>
          </cell>
          <cell r="AD346">
            <v>6</v>
          </cell>
          <cell r="AF346">
            <v>1.0191962974700501</v>
          </cell>
        </row>
        <row r="347">
          <cell r="A347" t="str">
            <v>448291179</v>
          </cell>
          <cell r="B347" t="str">
            <v>R29</v>
          </cell>
          <cell r="C347">
            <v>38</v>
          </cell>
          <cell r="D347" t="str">
            <v>ITELIOS</v>
          </cell>
          <cell r="F347">
            <v>5</v>
          </cell>
          <cell r="G347" t="str">
            <v>6202A</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F347">
            <v>9.4902876933015197</v>
          </cell>
        </row>
        <row r="348">
          <cell r="A348" t="str">
            <v>448552851</v>
          </cell>
          <cell r="B348" t="str">
            <v>R27</v>
          </cell>
          <cell r="C348">
            <v>5</v>
          </cell>
          <cell r="D348" t="str">
            <v>EDUMEDIA</v>
          </cell>
          <cell r="F348">
            <v>1</v>
          </cell>
          <cell r="G348" t="str">
            <v>5819Z</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F348">
            <v>9.4899964692510679</v>
          </cell>
        </row>
        <row r="349">
          <cell r="A349" t="str">
            <v>450977129</v>
          </cell>
          <cell r="B349" t="str">
            <v>R15</v>
          </cell>
          <cell r="C349">
            <v>13</v>
          </cell>
          <cell r="D349" t="str">
            <v>NOVA MEMS</v>
          </cell>
          <cell r="F349">
            <v>8</v>
          </cell>
          <cell r="G349" t="str">
            <v>2651B</v>
          </cell>
          <cell r="H349">
            <v>1</v>
          </cell>
          <cell r="I349">
            <v>1</v>
          </cell>
          <cell r="J349">
            <v>0</v>
          </cell>
          <cell r="K349">
            <v>0</v>
          </cell>
          <cell r="L349">
            <v>0</v>
          </cell>
          <cell r="M349">
            <v>0</v>
          </cell>
          <cell r="N349">
            <v>0</v>
          </cell>
          <cell r="O349">
            <v>0</v>
          </cell>
          <cell r="P349">
            <v>0</v>
          </cell>
          <cell r="Q349">
            <v>0</v>
          </cell>
          <cell r="R349">
            <v>0</v>
          </cell>
          <cell r="S349">
            <v>1</v>
          </cell>
          <cell r="T349">
            <v>0</v>
          </cell>
          <cell r="U349">
            <v>0</v>
          </cell>
          <cell r="V349">
            <v>0</v>
          </cell>
          <cell r="W349">
            <v>0</v>
          </cell>
          <cell r="X349">
            <v>0</v>
          </cell>
          <cell r="Y349">
            <v>0</v>
          </cell>
          <cell r="Z349">
            <v>0</v>
          </cell>
          <cell r="AA349">
            <v>0</v>
          </cell>
          <cell r="AB349">
            <v>0</v>
          </cell>
          <cell r="AC349">
            <v>0</v>
          </cell>
          <cell r="AD349">
            <v>1</v>
          </cell>
          <cell r="AF349">
            <v>9.4039001058095444</v>
          </cell>
        </row>
        <row r="350">
          <cell r="A350" t="str">
            <v>451130447</v>
          </cell>
          <cell r="B350" t="str">
            <v>R29</v>
          </cell>
          <cell r="C350">
            <v>3</v>
          </cell>
          <cell r="D350" t="str">
            <v>FINANCE CONCEPTS</v>
          </cell>
          <cell r="F350">
            <v>2</v>
          </cell>
          <cell r="G350" t="str">
            <v>620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F350">
            <v>9.4841133882976898</v>
          </cell>
        </row>
        <row r="351">
          <cell r="A351" t="str">
            <v>451341036</v>
          </cell>
          <cell r="B351" t="str">
            <v>R29</v>
          </cell>
          <cell r="C351">
            <v>35</v>
          </cell>
          <cell r="D351" t="str">
            <v>COMPARIO</v>
          </cell>
          <cell r="F351">
            <v>7</v>
          </cell>
          <cell r="G351" t="str">
            <v>6201Z</v>
          </cell>
          <cell r="H351">
            <v>0</v>
          </cell>
          <cell r="I351">
            <v>0</v>
          </cell>
          <cell r="J351">
            <v>0</v>
          </cell>
          <cell r="K351">
            <v>1</v>
          </cell>
          <cell r="L351">
            <v>1</v>
          </cell>
          <cell r="M351">
            <v>0</v>
          </cell>
          <cell r="N351">
            <v>0</v>
          </cell>
          <cell r="O351">
            <v>0</v>
          </cell>
          <cell r="P351">
            <v>0</v>
          </cell>
          <cell r="Q351">
            <v>0</v>
          </cell>
          <cell r="R351">
            <v>0</v>
          </cell>
          <cell r="S351">
            <v>2</v>
          </cell>
          <cell r="T351">
            <v>0</v>
          </cell>
          <cell r="U351">
            <v>0</v>
          </cell>
          <cell r="V351">
            <v>0</v>
          </cell>
          <cell r="W351">
            <v>0</v>
          </cell>
          <cell r="X351">
            <v>0</v>
          </cell>
          <cell r="Y351">
            <v>0</v>
          </cell>
          <cell r="Z351">
            <v>0</v>
          </cell>
          <cell r="AA351">
            <v>0</v>
          </cell>
          <cell r="AB351">
            <v>0</v>
          </cell>
          <cell r="AC351">
            <v>0</v>
          </cell>
          <cell r="AD351">
            <v>2</v>
          </cell>
          <cell r="AF351">
            <v>1.0015196954572629</v>
          </cell>
        </row>
        <row r="352">
          <cell r="A352" t="str">
            <v>453103079</v>
          </cell>
          <cell r="B352" t="str">
            <v>R27</v>
          </cell>
          <cell r="C352">
            <v>14</v>
          </cell>
          <cell r="D352" t="str">
            <v>EDXACT SA</v>
          </cell>
          <cell r="F352">
            <v>10</v>
          </cell>
          <cell r="G352" t="str">
            <v>5829C</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F352">
            <v>1.007136432187433</v>
          </cell>
        </row>
        <row r="353">
          <cell r="A353" t="str">
            <v>453278475</v>
          </cell>
          <cell r="B353" t="str">
            <v>R13</v>
          </cell>
          <cell r="C353">
            <v>19</v>
          </cell>
          <cell r="D353" t="str">
            <v>CROCUS TECHNOLOGY</v>
          </cell>
          <cell r="F353">
            <v>13</v>
          </cell>
          <cell r="G353" t="str">
            <v>2611Z</v>
          </cell>
          <cell r="H353">
            <v>3</v>
          </cell>
          <cell r="I353">
            <v>3</v>
          </cell>
          <cell r="J353">
            <v>0</v>
          </cell>
          <cell r="K353">
            <v>1</v>
          </cell>
          <cell r="L353">
            <v>0</v>
          </cell>
          <cell r="M353">
            <v>0</v>
          </cell>
          <cell r="N353">
            <v>0</v>
          </cell>
          <cell r="O353">
            <v>0</v>
          </cell>
          <cell r="P353">
            <v>0</v>
          </cell>
          <cell r="Q353">
            <v>0</v>
          </cell>
          <cell r="R353">
            <v>0</v>
          </cell>
          <cell r="S353">
            <v>4</v>
          </cell>
          <cell r="T353">
            <v>0</v>
          </cell>
          <cell r="U353">
            <v>0</v>
          </cell>
          <cell r="V353">
            <v>0</v>
          </cell>
          <cell r="W353">
            <v>0</v>
          </cell>
          <cell r="X353">
            <v>0</v>
          </cell>
          <cell r="Y353">
            <v>0</v>
          </cell>
          <cell r="Z353">
            <v>0</v>
          </cell>
          <cell r="AA353">
            <v>0</v>
          </cell>
          <cell r="AB353">
            <v>0</v>
          </cell>
          <cell r="AC353">
            <v>0</v>
          </cell>
          <cell r="AD353">
            <v>4</v>
          </cell>
          <cell r="AF353">
            <v>1.0498198874144202</v>
          </cell>
        </row>
        <row r="354">
          <cell r="A354" t="str">
            <v>453472250</v>
          </cell>
          <cell r="B354" t="str">
            <v>R30</v>
          </cell>
          <cell r="C354">
            <v>3</v>
          </cell>
          <cell r="D354" t="str">
            <v>GATES TECHNOLOGY SARL</v>
          </cell>
          <cell r="F354">
            <v>2</v>
          </cell>
          <cell r="G354" t="str">
            <v>7120B</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F354">
            <v>9.4672897370796498</v>
          </cell>
        </row>
        <row r="355">
          <cell r="A355" t="str">
            <v>453704652</v>
          </cell>
          <cell r="B355" t="str">
            <v>R30</v>
          </cell>
          <cell r="C355">
            <v>9</v>
          </cell>
          <cell r="D355" t="str">
            <v>TPLM - 3D</v>
          </cell>
          <cell r="F355">
            <v>2</v>
          </cell>
          <cell r="G355" t="str">
            <v>7112A</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F355">
            <v>9.4672897370796498</v>
          </cell>
        </row>
        <row r="356">
          <cell r="A356" t="str">
            <v>453705717</v>
          </cell>
          <cell r="B356" t="str">
            <v>R21</v>
          </cell>
          <cell r="C356">
            <v>40</v>
          </cell>
          <cell r="D356" t="str">
            <v>LH AVIATION</v>
          </cell>
          <cell r="F356">
            <v>15</v>
          </cell>
          <cell r="G356" t="str">
            <v>3030Z</v>
          </cell>
          <cell r="H356">
            <v>0</v>
          </cell>
          <cell r="I356">
            <v>0</v>
          </cell>
          <cell r="J356">
            <v>0</v>
          </cell>
          <cell r="K356">
            <v>4</v>
          </cell>
          <cell r="L356">
            <v>0</v>
          </cell>
          <cell r="M356">
            <v>0</v>
          </cell>
          <cell r="N356">
            <v>0</v>
          </cell>
          <cell r="O356">
            <v>0</v>
          </cell>
          <cell r="P356">
            <v>0</v>
          </cell>
          <cell r="Q356">
            <v>0</v>
          </cell>
          <cell r="R356">
            <v>0</v>
          </cell>
          <cell r="S356">
            <v>4</v>
          </cell>
          <cell r="T356">
            <v>0</v>
          </cell>
          <cell r="U356">
            <v>0</v>
          </cell>
          <cell r="V356">
            <v>0</v>
          </cell>
          <cell r="W356">
            <v>0</v>
          </cell>
          <cell r="X356">
            <v>0</v>
          </cell>
          <cell r="Y356">
            <v>0</v>
          </cell>
          <cell r="Z356">
            <v>0</v>
          </cell>
          <cell r="AA356">
            <v>0</v>
          </cell>
          <cell r="AB356">
            <v>0</v>
          </cell>
          <cell r="AC356">
            <v>0</v>
          </cell>
          <cell r="AD356">
            <v>4</v>
          </cell>
          <cell r="AF356">
            <v>1.0063789423701552</v>
          </cell>
        </row>
        <row r="357">
          <cell r="A357" t="str">
            <v>477592794</v>
          </cell>
          <cell r="B357" t="str">
            <v>R30</v>
          </cell>
          <cell r="C357">
            <v>31</v>
          </cell>
          <cell r="D357" t="str">
            <v>LDL TECHNOLOGY SAS</v>
          </cell>
          <cell r="F357">
            <v>19</v>
          </cell>
          <cell r="G357" t="str">
            <v>7112B</v>
          </cell>
          <cell r="H357">
            <v>0</v>
          </cell>
          <cell r="I357">
            <v>0</v>
          </cell>
          <cell r="J357">
            <v>0</v>
          </cell>
          <cell r="K357">
            <v>1</v>
          </cell>
          <cell r="L357">
            <v>0</v>
          </cell>
          <cell r="M357">
            <v>0</v>
          </cell>
          <cell r="N357">
            <v>0</v>
          </cell>
          <cell r="O357">
            <v>0</v>
          </cell>
          <cell r="P357">
            <v>0</v>
          </cell>
          <cell r="Q357">
            <v>0</v>
          </cell>
          <cell r="R357">
            <v>0</v>
          </cell>
          <cell r="S357">
            <v>1</v>
          </cell>
          <cell r="T357">
            <v>0</v>
          </cell>
          <cell r="U357">
            <v>0</v>
          </cell>
          <cell r="V357">
            <v>0</v>
          </cell>
          <cell r="W357">
            <v>0</v>
          </cell>
          <cell r="X357">
            <v>0</v>
          </cell>
          <cell r="Y357">
            <v>0</v>
          </cell>
          <cell r="Z357">
            <v>0</v>
          </cell>
          <cell r="AA357">
            <v>0</v>
          </cell>
          <cell r="AB357">
            <v>0</v>
          </cell>
          <cell r="AC357">
            <v>0</v>
          </cell>
          <cell r="AD357">
            <v>1</v>
          </cell>
          <cell r="AF357">
            <v>0.99812234647243436</v>
          </cell>
        </row>
        <row r="358">
          <cell r="A358" t="str">
            <v>478075005</v>
          </cell>
          <cell r="B358" t="str">
            <v>R29</v>
          </cell>
          <cell r="C358">
            <v>2</v>
          </cell>
          <cell r="D358" t="str">
            <v>FRESH3D</v>
          </cell>
          <cell r="F358">
            <v>1</v>
          </cell>
          <cell r="G358" t="str">
            <v>6209Z</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F358">
            <v>9.4820564127169913</v>
          </cell>
        </row>
        <row r="359">
          <cell r="A359" t="str">
            <v>478129968</v>
          </cell>
          <cell r="B359" t="str">
            <v>R16</v>
          </cell>
          <cell r="C359">
            <v>10</v>
          </cell>
          <cell r="D359" t="str">
            <v>THERACLION</v>
          </cell>
          <cell r="F359">
            <v>9</v>
          </cell>
          <cell r="G359" t="str">
            <v>2660Z</v>
          </cell>
          <cell r="H359">
            <v>0</v>
          </cell>
          <cell r="I359">
            <v>0</v>
          </cell>
          <cell r="J359">
            <v>0</v>
          </cell>
          <cell r="K359">
            <v>1</v>
          </cell>
          <cell r="L359">
            <v>0</v>
          </cell>
          <cell r="M359">
            <v>0</v>
          </cell>
          <cell r="N359">
            <v>0</v>
          </cell>
          <cell r="O359">
            <v>0</v>
          </cell>
          <cell r="P359">
            <v>0</v>
          </cell>
          <cell r="Q359">
            <v>0</v>
          </cell>
          <cell r="R359">
            <v>0</v>
          </cell>
          <cell r="S359">
            <v>1</v>
          </cell>
          <cell r="T359">
            <v>0</v>
          </cell>
          <cell r="U359">
            <v>0</v>
          </cell>
          <cell r="V359">
            <v>0</v>
          </cell>
          <cell r="W359">
            <v>0</v>
          </cell>
          <cell r="X359">
            <v>0</v>
          </cell>
          <cell r="Y359">
            <v>0</v>
          </cell>
          <cell r="Z359">
            <v>0</v>
          </cell>
          <cell r="AA359">
            <v>0</v>
          </cell>
          <cell r="AB359">
            <v>0</v>
          </cell>
          <cell r="AC359">
            <v>0</v>
          </cell>
          <cell r="AD359">
            <v>1</v>
          </cell>
          <cell r="AF359">
            <v>0.98562623032639529</v>
          </cell>
        </row>
        <row r="360">
          <cell r="A360" t="str">
            <v>479144149</v>
          </cell>
          <cell r="B360" t="str">
            <v>R07</v>
          </cell>
          <cell r="C360">
            <v>3</v>
          </cell>
          <cell r="D360" t="str">
            <v>BOIS VALOR</v>
          </cell>
          <cell r="F360">
            <v>2</v>
          </cell>
          <cell r="G360" t="str">
            <v>2014Z</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F360">
            <v>9.4810815556847263</v>
          </cell>
        </row>
        <row r="361">
          <cell r="A361" t="str">
            <v>308235175</v>
          </cell>
          <cell r="B361" t="str">
            <v>R03</v>
          </cell>
          <cell r="C361">
            <v>251</v>
          </cell>
          <cell r="D361" t="str">
            <v>DIANA NATURALS</v>
          </cell>
          <cell r="F361">
            <v>14</v>
          </cell>
          <cell r="G361" t="str">
            <v>1032Z</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1</v>
          </cell>
          <cell r="Z361">
            <v>0</v>
          </cell>
          <cell r="AA361">
            <v>1</v>
          </cell>
          <cell r="AB361">
            <v>0</v>
          </cell>
          <cell r="AC361">
            <v>0</v>
          </cell>
          <cell r="AD361">
            <v>2</v>
          </cell>
          <cell r="AF361">
            <v>1.1329838153159253</v>
          </cell>
        </row>
        <row r="362">
          <cell r="A362" t="str">
            <v>320303449</v>
          </cell>
          <cell r="B362" t="str">
            <v>R13</v>
          </cell>
          <cell r="C362">
            <v>17</v>
          </cell>
          <cell r="D362" t="str">
            <v>DICONEX</v>
          </cell>
          <cell r="F362">
            <v>2</v>
          </cell>
          <cell r="G362" t="str">
            <v>2611Z</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F362">
            <v>9.4138381318312465</v>
          </cell>
        </row>
        <row r="363">
          <cell r="A363" t="str">
            <v>321689168</v>
          </cell>
          <cell r="B363" t="str">
            <v>R22</v>
          </cell>
          <cell r="C363">
            <v>17</v>
          </cell>
          <cell r="D363" t="str">
            <v>CCM INDUSTRIES</v>
          </cell>
          <cell r="F363">
            <v>2</v>
          </cell>
          <cell r="G363" t="str">
            <v>32</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F363">
            <v>9.4570737495294761</v>
          </cell>
        </row>
        <row r="364">
          <cell r="A364" t="str">
            <v>333344000</v>
          </cell>
          <cell r="B364" t="str">
            <v>R30</v>
          </cell>
          <cell r="C364">
            <v>690</v>
          </cell>
          <cell r="D364" t="str">
            <v>MEDIAMETRIE</v>
          </cell>
          <cell r="F364">
            <v>5</v>
          </cell>
          <cell r="G364" t="str">
            <v>7320Z</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1</v>
          </cell>
          <cell r="Z364">
            <v>0</v>
          </cell>
          <cell r="AA364">
            <v>0</v>
          </cell>
          <cell r="AB364">
            <v>0</v>
          </cell>
          <cell r="AC364">
            <v>0</v>
          </cell>
          <cell r="AD364">
            <v>1</v>
          </cell>
          <cell r="AF364">
            <v>1.0020820201234857</v>
          </cell>
        </row>
        <row r="365">
          <cell r="A365" t="str">
            <v>334416336</v>
          </cell>
          <cell r="B365" t="str">
            <v>R27</v>
          </cell>
          <cell r="C365">
            <v>59</v>
          </cell>
          <cell r="D365" t="str">
            <v>STAR-APIC</v>
          </cell>
          <cell r="F365">
            <v>19</v>
          </cell>
          <cell r="G365" t="str">
            <v>5829C</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2</v>
          </cell>
          <cell r="Z365">
            <v>0</v>
          </cell>
          <cell r="AA365">
            <v>0</v>
          </cell>
          <cell r="AB365">
            <v>0</v>
          </cell>
          <cell r="AC365">
            <v>0</v>
          </cell>
          <cell r="AD365">
            <v>2</v>
          </cell>
          <cell r="AF365">
            <v>1.0097817934544511</v>
          </cell>
        </row>
        <row r="366">
          <cell r="A366" t="str">
            <v>337746739</v>
          </cell>
          <cell r="B366" t="str">
            <v>R08</v>
          </cell>
          <cell r="C366">
            <v>176</v>
          </cell>
          <cell r="D366" t="str">
            <v>MINAKEM</v>
          </cell>
          <cell r="F366">
            <v>14</v>
          </cell>
          <cell r="G366" t="str">
            <v>2110Z</v>
          </cell>
          <cell r="H366">
            <v>0</v>
          </cell>
          <cell r="I366">
            <v>0</v>
          </cell>
          <cell r="J366">
            <v>0</v>
          </cell>
          <cell r="K366">
            <v>1</v>
          </cell>
          <cell r="L366">
            <v>0</v>
          </cell>
          <cell r="M366">
            <v>0</v>
          </cell>
          <cell r="N366">
            <v>0</v>
          </cell>
          <cell r="O366">
            <v>0</v>
          </cell>
          <cell r="P366">
            <v>0</v>
          </cell>
          <cell r="Q366">
            <v>0</v>
          </cell>
          <cell r="R366">
            <v>0</v>
          </cell>
          <cell r="S366">
            <v>1</v>
          </cell>
          <cell r="T366">
            <v>0</v>
          </cell>
          <cell r="U366">
            <v>0</v>
          </cell>
          <cell r="V366">
            <v>0</v>
          </cell>
          <cell r="W366">
            <v>0</v>
          </cell>
          <cell r="X366">
            <v>0</v>
          </cell>
          <cell r="Y366">
            <v>0</v>
          </cell>
          <cell r="Z366">
            <v>0</v>
          </cell>
          <cell r="AA366">
            <v>0</v>
          </cell>
          <cell r="AB366">
            <v>0</v>
          </cell>
          <cell r="AC366">
            <v>0</v>
          </cell>
          <cell r="AD366">
            <v>1</v>
          </cell>
          <cell r="AF366">
            <v>1.006080707987888</v>
          </cell>
        </row>
        <row r="367">
          <cell r="A367" t="str">
            <v>343603460</v>
          </cell>
          <cell r="B367" t="str">
            <v>R12</v>
          </cell>
          <cell r="C367">
            <v>15</v>
          </cell>
          <cell r="D367" t="str">
            <v>AUD INNOV</v>
          </cell>
          <cell r="F367">
            <v>1</v>
          </cell>
          <cell r="G367" t="str">
            <v>2562B</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F367">
            <v>9.3121824420264883</v>
          </cell>
        </row>
        <row r="368">
          <cell r="A368" t="str">
            <v>348002064</v>
          </cell>
          <cell r="B368" t="str">
            <v>R12</v>
          </cell>
          <cell r="C368">
            <v>22</v>
          </cell>
          <cell r="D368" t="str">
            <v>ULTRALU SAS</v>
          </cell>
          <cell r="F368">
            <v>2</v>
          </cell>
          <cell r="G368" t="str">
            <v>2511Z</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F368">
            <v>9.1481384515168696</v>
          </cell>
        </row>
        <row r="369">
          <cell r="A369" t="str">
            <v>351040464</v>
          </cell>
          <cell r="B369" t="str">
            <v>R30</v>
          </cell>
          <cell r="C369">
            <v>19</v>
          </cell>
          <cell r="D369" t="str">
            <v>RHEA</v>
          </cell>
          <cell r="F369">
            <v>2</v>
          </cell>
          <cell r="G369" t="str">
            <v>7112B</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F369">
            <v>9.4672897370796498</v>
          </cell>
        </row>
        <row r="370">
          <cell r="A370" t="str">
            <v>352954093</v>
          </cell>
          <cell r="B370" t="str">
            <v>R10</v>
          </cell>
          <cell r="C370">
            <v>8</v>
          </cell>
          <cell r="D370" t="str">
            <v>3EME DEGRE</v>
          </cell>
          <cell r="F370">
            <v>1</v>
          </cell>
          <cell r="G370" t="str">
            <v>2341Z</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F370">
            <v>9.4406730925414983</v>
          </cell>
        </row>
        <row r="371">
          <cell r="A371" t="str">
            <v>354092991</v>
          </cell>
          <cell r="B371" t="str">
            <v>R20</v>
          </cell>
          <cell r="C371">
            <v>13</v>
          </cell>
          <cell r="D371" t="str">
            <v>NEKEN</v>
          </cell>
          <cell r="F371">
            <v>1</v>
          </cell>
          <cell r="G371" t="str">
            <v>3091Z</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F371">
            <v>9.472376622504731</v>
          </cell>
        </row>
        <row r="372">
          <cell r="A372" t="str">
            <v>381034156</v>
          </cell>
          <cell r="B372" t="str">
            <v>R27</v>
          </cell>
          <cell r="C372">
            <v>12</v>
          </cell>
          <cell r="D372" t="str">
            <v>TRIMARAN</v>
          </cell>
          <cell r="F372">
            <v>6</v>
          </cell>
          <cell r="G372" t="str">
            <v>5911B</v>
          </cell>
          <cell r="H372">
            <v>0</v>
          </cell>
          <cell r="I372">
            <v>0</v>
          </cell>
          <cell r="J372">
            <v>0</v>
          </cell>
          <cell r="K372">
            <v>1</v>
          </cell>
          <cell r="L372">
            <v>0</v>
          </cell>
          <cell r="M372">
            <v>0</v>
          </cell>
          <cell r="N372">
            <v>0</v>
          </cell>
          <cell r="O372">
            <v>0</v>
          </cell>
          <cell r="P372">
            <v>0</v>
          </cell>
          <cell r="Q372">
            <v>0</v>
          </cell>
          <cell r="R372">
            <v>0</v>
          </cell>
          <cell r="S372">
            <v>1</v>
          </cell>
          <cell r="T372">
            <v>0</v>
          </cell>
          <cell r="U372">
            <v>0</v>
          </cell>
          <cell r="V372">
            <v>0</v>
          </cell>
          <cell r="W372">
            <v>0</v>
          </cell>
          <cell r="X372">
            <v>0</v>
          </cell>
          <cell r="Y372">
            <v>0</v>
          </cell>
          <cell r="Z372">
            <v>0</v>
          </cell>
          <cell r="AA372">
            <v>0</v>
          </cell>
          <cell r="AB372">
            <v>0</v>
          </cell>
          <cell r="AC372">
            <v>0</v>
          </cell>
          <cell r="AD372">
            <v>1</v>
          </cell>
          <cell r="AF372">
            <v>1.0063479441981875</v>
          </cell>
        </row>
        <row r="373">
          <cell r="A373" t="str">
            <v>383487907</v>
          </cell>
          <cell r="B373" t="str">
            <v>R03</v>
          </cell>
          <cell r="C373">
            <v>40</v>
          </cell>
          <cell r="D373" t="str">
            <v>FAVOLS</v>
          </cell>
          <cell r="F373">
            <v>1</v>
          </cell>
          <cell r="G373" t="str">
            <v>1039B</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F373">
            <v>9.4204247420309439</v>
          </cell>
        </row>
        <row r="374">
          <cell r="A374" t="str">
            <v>389007295</v>
          </cell>
          <cell r="B374" t="str">
            <v>R07</v>
          </cell>
          <cell r="C374">
            <v>11</v>
          </cell>
          <cell r="D374" t="str">
            <v>PACIFIQUE SUD COSMETIQUE</v>
          </cell>
          <cell r="F374">
            <v>3</v>
          </cell>
          <cell r="G374" t="str">
            <v>2042Z</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F374">
            <v>9.4912899547974874</v>
          </cell>
        </row>
        <row r="375">
          <cell r="A375" t="str">
            <v>399215888</v>
          </cell>
          <cell r="B375" t="str">
            <v>R01</v>
          </cell>
          <cell r="C375">
            <v>25</v>
          </cell>
          <cell r="D375" t="str">
            <v>PMA 28</v>
          </cell>
          <cell r="F375">
            <v>1</v>
          </cell>
          <cell r="G375" t="str">
            <v>0128Z</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F375">
            <v>9.5731498333341385</v>
          </cell>
        </row>
        <row r="376">
          <cell r="A376" t="str">
            <v>399286020</v>
          </cell>
          <cell r="B376" t="str">
            <v>R15</v>
          </cell>
          <cell r="C376">
            <v>14</v>
          </cell>
          <cell r="D376" t="str">
            <v>FLODIM SARL</v>
          </cell>
          <cell r="F376">
            <v>12</v>
          </cell>
          <cell r="G376" t="str">
            <v>2651B</v>
          </cell>
          <cell r="H376">
            <v>0</v>
          </cell>
          <cell r="I376">
            <v>0</v>
          </cell>
          <cell r="J376">
            <v>0</v>
          </cell>
          <cell r="K376">
            <v>2</v>
          </cell>
          <cell r="L376">
            <v>0</v>
          </cell>
          <cell r="M376">
            <v>0</v>
          </cell>
          <cell r="N376">
            <v>0</v>
          </cell>
          <cell r="O376">
            <v>0</v>
          </cell>
          <cell r="P376">
            <v>0</v>
          </cell>
          <cell r="Q376">
            <v>0</v>
          </cell>
          <cell r="R376">
            <v>0</v>
          </cell>
          <cell r="S376">
            <v>2</v>
          </cell>
          <cell r="T376">
            <v>0</v>
          </cell>
          <cell r="U376">
            <v>0</v>
          </cell>
          <cell r="V376">
            <v>0</v>
          </cell>
          <cell r="W376">
            <v>0</v>
          </cell>
          <cell r="X376">
            <v>0</v>
          </cell>
          <cell r="Y376">
            <v>0</v>
          </cell>
          <cell r="Z376">
            <v>0</v>
          </cell>
          <cell r="AA376">
            <v>0</v>
          </cell>
          <cell r="AB376">
            <v>0</v>
          </cell>
          <cell r="AC376">
            <v>0</v>
          </cell>
          <cell r="AD376">
            <v>2</v>
          </cell>
          <cell r="AF376">
            <v>0.99897173405341533</v>
          </cell>
        </row>
        <row r="377">
          <cell r="A377" t="str">
            <v>399767300</v>
          </cell>
          <cell r="B377" t="str">
            <v>R15</v>
          </cell>
          <cell r="C377">
            <v>20</v>
          </cell>
          <cell r="D377" t="str">
            <v>ARCHITECTURE ET CONCEPTION DE SY</v>
          </cell>
          <cell r="F377">
            <v>14</v>
          </cell>
          <cell r="G377" t="str">
            <v>2651A</v>
          </cell>
          <cell r="H377">
            <v>0</v>
          </cell>
          <cell r="I377">
            <v>0</v>
          </cell>
          <cell r="J377">
            <v>0</v>
          </cell>
          <cell r="K377">
            <v>2</v>
          </cell>
          <cell r="L377">
            <v>0</v>
          </cell>
          <cell r="M377">
            <v>0</v>
          </cell>
          <cell r="N377">
            <v>0</v>
          </cell>
          <cell r="O377">
            <v>0</v>
          </cell>
          <cell r="P377">
            <v>0</v>
          </cell>
          <cell r="Q377">
            <v>0</v>
          </cell>
          <cell r="R377">
            <v>0</v>
          </cell>
          <cell r="S377">
            <v>2</v>
          </cell>
          <cell r="T377">
            <v>0</v>
          </cell>
          <cell r="U377">
            <v>0</v>
          </cell>
          <cell r="V377">
            <v>0</v>
          </cell>
          <cell r="W377">
            <v>0</v>
          </cell>
          <cell r="X377">
            <v>0</v>
          </cell>
          <cell r="Y377">
            <v>2</v>
          </cell>
          <cell r="Z377">
            <v>0</v>
          </cell>
          <cell r="AA377">
            <v>0</v>
          </cell>
          <cell r="AB377">
            <v>0</v>
          </cell>
          <cell r="AC377">
            <v>0</v>
          </cell>
          <cell r="AD377">
            <v>4</v>
          </cell>
          <cell r="AF377">
            <v>9.4511790678933814</v>
          </cell>
        </row>
        <row r="378">
          <cell r="A378" t="str">
            <v>399767771</v>
          </cell>
          <cell r="B378" t="str">
            <v>R25</v>
          </cell>
          <cell r="C378">
            <v>42</v>
          </cell>
          <cell r="D378" t="str">
            <v>MELJAC</v>
          </cell>
          <cell r="F378">
            <v>4</v>
          </cell>
          <cell r="G378" t="str">
            <v>4321A</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F378">
            <v>8.8926171738694162</v>
          </cell>
        </row>
        <row r="379">
          <cell r="A379" t="str">
            <v>401810437</v>
          </cell>
          <cell r="B379" t="str">
            <v>R27</v>
          </cell>
          <cell r="C379">
            <v>22</v>
          </cell>
          <cell r="D379" t="str">
            <v>METRIXWARE</v>
          </cell>
          <cell r="F379">
            <v>12</v>
          </cell>
          <cell r="G379" t="str">
            <v>5829B</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F379">
            <v>1.0127466163139196</v>
          </cell>
        </row>
        <row r="380">
          <cell r="A380" t="str">
            <v>531169324</v>
          </cell>
          <cell r="B380" t="str">
            <v>R13</v>
          </cell>
          <cell r="C380">
            <v>18</v>
          </cell>
          <cell r="D380" t="str">
            <v>CIDE SEI</v>
          </cell>
          <cell r="F380">
            <v>3</v>
          </cell>
          <cell r="G380" t="str">
            <v>2640Z</v>
          </cell>
          <cell r="H380">
            <v>0</v>
          </cell>
          <cell r="I380">
            <v>0</v>
          </cell>
          <cell r="J380">
            <v>0</v>
          </cell>
          <cell r="K380">
            <v>1</v>
          </cell>
          <cell r="L380">
            <v>0</v>
          </cell>
          <cell r="M380">
            <v>0</v>
          </cell>
          <cell r="N380">
            <v>0</v>
          </cell>
          <cell r="O380">
            <v>0</v>
          </cell>
          <cell r="P380">
            <v>0</v>
          </cell>
          <cell r="Q380">
            <v>0</v>
          </cell>
          <cell r="R380">
            <v>0</v>
          </cell>
          <cell r="S380">
            <v>1</v>
          </cell>
          <cell r="T380">
            <v>0</v>
          </cell>
          <cell r="U380">
            <v>0</v>
          </cell>
          <cell r="V380">
            <v>0</v>
          </cell>
          <cell r="W380">
            <v>0</v>
          </cell>
          <cell r="X380">
            <v>0</v>
          </cell>
          <cell r="Y380">
            <v>0</v>
          </cell>
          <cell r="Z380">
            <v>0</v>
          </cell>
          <cell r="AA380">
            <v>0</v>
          </cell>
          <cell r="AB380">
            <v>0</v>
          </cell>
          <cell r="AC380">
            <v>0</v>
          </cell>
          <cell r="AD380">
            <v>1</v>
          </cell>
          <cell r="AF380">
            <v>0.98955448374795951</v>
          </cell>
        </row>
        <row r="381">
          <cell r="A381" t="str">
            <v>410795223</v>
          </cell>
          <cell r="B381" t="str">
            <v>R07</v>
          </cell>
          <cell r="C381">
            <v>29</v>
          </cell>
          <cell r="D381" t="str">
            <v>POLYMEM</v>
          </cell>
          <cell r="F381">
            <v>3</v>
          </cell>
          <cell r="G381" t="str">
            <v>2060Z</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F381">
            <v>1.0032344292881497</v>
          </cell>
        </row>
        <row r="382">
          <cell r="A382" t="str">
            <v>414222497</v>
          </cell>
          <cell r="B382" t="str">
            <v>R30</v>
          </cell>
          <cell r="C382">
            <v>2</v>
          </cell>
          <cell r="D382" t="str">
            <v>AXESS TECH SARL</v>
          </cell>
          <cell r="F382">
            <v>2</v>
          </cell>
          <cell r="G382" t="str">
            <v>72</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F382">
            <v>9.4672897370796498</v>
          </cell>
        </row>
        <row r="383">
          <cell r="A383" t="str">
            <v>414581363</v>
          </cell>
          <cell r="B383" t="str">
            <v>R18</v>
          </cell>
          <cell r="C383">
            <v>16</v>
          </cell>
          <cell r="D383" t="str">
            <v>AXXAIR</v>
          </cell>
          <cell r="F383">
            <v>2</v>
          </cell>
          <cell r="G383" t="str">
            <v>2841Z</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F383">
            <v>9.4874221915835175</v>
          </cell>
        </row>
        <row r="384">
          <cell r="A384" t="str">
            <v>414590810</v>
          </cell>
          <cell r="B384" t="str">
            <v>R22</v>
          </cell>
          <cell r="C384">
            <v>42</v>
          </cell>
          <cell r="D384" t="str">
            <v>INFORMATIQUE MAINTENANCE AUTOMAT</v>
          </cell>
          <cell r="F384">
            <v>6</v>
          </cell>
          <cell r="G384" t="str">
            <v>329</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F384">
            <v>9.5882537811013684</v>
          </cell>
        </row>
        <row r="385">
          <cell r="A385" t="str">
            <v>418498945</v>
          </cell>
          <cell r="B385" t="str">
            <v>R30</v>
          </cell>
          <cell r="C385">
            <v>6</v>
          </cell>
          <cell r="D385" t="str">
            <v>ETUDE CONSEIL CALCULS MODELISATION</v>
          </cell>
          <cell r="F385">
            <v>5</v>
          </cell>
          <cell r="G385" t="str">
            <v>7112B</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F385">
            <v>9.4482646758348707</v>
          </cell>
        </row>
        <row r="386">
          <cell r="A386" t="str">
            <v>424035947</v>
          </cell>
          <cell r="B386" t="str">
            <v>R27</v>
          </cell>
          <cell r="C386">
            <v>36</v>
          </cell>
          <cell r="D386" t="str">
            <v>EUROPEAN SYSTEMS INTEGRATION</v>
          </cell>
          <cell r="F386">
            <v>14</v>
          </cell>
          <cell r="G386" t="str">
            <v>5829C</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F386">
            <v>1.0114007508804834</v>
          </cell>
        </row>
        <row r="387">
          <cell r="A387" t="str">
            <v>424963213</v>
          </cell>
          <cell r="B387" t="str">
            <v>R13</v>
          </cell>
          <cell r="C387">
            <v>47</v>
          </cell>
          <cell r="D387" t="str">
            <v>APOJEE SA</v>
          </cell>
          <cell r="F387">
            <v>29</v>
          </cell>
          <cell r="G387" t="str">
            <v>2620Z</v>
          </cell>
          <cell r="H387">
            <v>1</v>
          </cell>
          <cell r="I387">
            <v>1</v>
          </cell>
          <cell r="J387">
            <v>0</v>
          </cell>
          <cell r="K387">
            <v>2</v>
          </cell>
          <cell r="L387">
            <v>1</v>
          </cell>
          <cell r="M387">
            <v>0</v>
          </cell>
          <cell r="N387">
            <v>0</v>
          </cell>
          <cell r="O387">
            <v>0</v>
          </cell>
          <cell r="P387">
            <v>0</v>
          </cell>
          <cell r="Q387">
            <v>0</v>
          </cell>
          <cell r="R387">
            <v>0</v>
          </cell>
          <cell r="S387">
            <v>4</v>
          </cell>
          <cell r="T387">
            <v>0</v>
          </cell>
          <cell r="U387">
            <v>0</v>
          </cell>
          <cell r="V387">
            <v>0</v>
          </cell>
          <cell r="W387">
            <v>0</v>
          </cell>
          <cell r="X387">
            <v>0</v>
          </cell>
          <cell r="Y387">
            <v>1</v>
          </cell>
          <cell r="Z387">
            <v>0</v>
          </cell>
          <cell r="AA387">
            <v>0</v>
          </cell>
          <cell r="AB387">
            <v>0</v>
          </cell>
          <cell r="AC387">
            <v>0</v>
          </cell>
          <cell r="AD387">
            <v>5</v>
          </cell>
          <cell r="AF387">
            <v>0.99228302213496178</v>
          </cell>
        </row>
        <row r="388">
          <cell r="A388" t="str">
            <v>429670839</v>
          </cell>
          <cell r="B388" t="str">
            <v>R30</v>
          </cell>
          <cell r="C388">
            <v>120</v>
          </cell>
          <cell r="D388" t="str">
            <v>TAKOMA</v>
          </cell>
          <cell r="F388">
            <v>16</v>
          </cell>
          <cell r="G388" t="str">
            <v>7112B</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F388">
            <v>1.0001329501584992</v>
          </cell>
        </row>
        <row r="389">
          <cell r="A389" t="str">
            <v>431323096</v>
          </cell>
          <cell r="B389" t="str">
            <v>R29</v>
          </cell>
          <cell r="C389">
            <v>9</v>
          </cell>
          <cell r="D389" t="str">
            <v>GROUPE AUSTRAL ASSISTANCE</v>
          </cell>
          <cell r="F389">
            <v>2</v>
          </cell>
          <cell r="G389" t="str">
            <v>6201</v>
          </cell>
          <cell r="H389">
            <v>0</v>
          </cell>
          <cell r="I389">
            <v>0</v>
          </cell>
          <cell r="J389">
            <v>0</v>
          </cell>
          <cell r="K389">
            <v>1</v>
          </cell>
          <cell r="L389">
            <v>0</v>
          </cell>
          <cell r="M389">
            <v>0</v>
          </cell>
          <cell r="N389">
            <v>0</v>
          </cell>
          <cell r="O389">
            <v>0</v>
          </cell>
          <cell r="P389">
            <v>0</v>
          </cell>
          <cell r="Q389">
            <v>0</v>
          </cell>
          <cell r="R389">
            <v>0</v>
          </cell>
          <cell r="S389">
            <v>1</v>
          </cell>
          <cell r="T389">
            <v>0</v>
          </cell>
          <cell r="U389">
            <v>0</v>
          </cell>
          <cell r="V389">
            <v>0</v>
          </cell>
          <cell r="W389">
            <v>0</v>
          </cell>
          <cell r="X389">
            <v>0</v>
          </cell>
          <cell r="Y389">
            <v>0</v>
          </cell>
          <cell r="Z389">
            <v>0</v>
          </cell>
          <cell r="AA389">
            <v>0</v>
          </cell>
          <cell r="AB389">
            <v>0</v>
          </cell>
          <cell r="AC389">
            <v>0</v>
          </cell>
          <cell r="AD389">
            <v>1</v>
          </cell>
          <cell r="AF389">
            <v>9.4823226897947812</v>
          </cell>
        </row>
        <row r="390">
          <cell r="A390" t="str">
            <v>432033181</v>
          </cell>
          <cell r="B390" t="str">
            <v>R30</v>
          </cell>
          <cell r="C390">
            <v>99</v>
          </cell>
          <cell r="D390" t="str">
            <v>TOLUNA SAS</v>
          </cell>
          <cell r="F390">
            <v>7</v>
          </cell>
          <cell r="G390" t="str">
            <v>7320Z</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F390">
            <v>9.5908275034243786</v>
          </cell>
        </row>
        <row r="391">
          <cell r="A391" t="str">
            <v>433925229</v>
          </cell>
          <cell r="B391" t="str">
            <v>R20</v>
          </cell>
          <cell r="C391">
            <v>95</v>
          </cell>
          <cell r="D391" t="str">
            <v>SAIRA SEATS</v>
          </cell>
          <cell r="F391">
            <v>10</v>
          </cell>
          <cell r="G391" t="str">
            <v>3020Z</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F391">
            <v>1.0008004621546553</v>
          </cell>
        </row>
        <row r="392">
          <cell r="A392" t="str">
            <v>435196001</v>
          </cell>
          <cell r="B392" t="str">
            <v>R18</v>
          </cell>
          <cell r="C392">
            <v>63</v>
          </cell>
          <cell r="D392" t="str">
            <v>SEFAC SA</v>
          </cell>
          <cell r="F392">
            <v>5</v>
          </cell>
          <cell r="G392" t="str">
            <v>2822Z</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F392">
            <v>9.4985692258814094</v>
          </cell>
        </row>
        <row r="393">
          <cell r="A393" t="str">
            <v>442969705</v>
          </cell>
          <cell r="B393" t="str">
            <v>R30</v>
          </cell>
          <cell r="C393">
            <v>58</v>
          </cell>
          <cell r="D393" t="str">
            <v>AVANTIS ENGINEERING</v>
          </cell>
          <cell r="F393">
            <v>29</v>
          </cell>
          <cell r="G393" t="str">
            <v>7112B</v>
          </cell>
          <cell r="H393">
            <v>0</v>
          </cell>
          <cell r="I393">
            <v>0</v>
          </cell>
          <cell r="J393">
            <v>0</v>
          </cell>
          <cell r="K393">
            <v>5</v>
          </cell>
          <cell r="L393">
            <v>0</v>
          </cell>
          <cell r="M393">
            <v>0</v>
          </cell>
          <cell r="N393">
            <v>0</v>
          </cell>
          <cell r="O393">
            <v>0</v>
          </cell>
          <cell r="P393">
            <v>0</v>
          </cell>
          <cell r="Q393">
            <v>0</v>
          </cell>
          <cell r="R393">
            <v>0</v>
          </cell>
          <cell r="S393">
            <v>5</v>
          </cell>
          <cell r="T393">
            <v>0</v>
          </cell>
          <cell r="U393">
            <v>0</v>
          </cell>
          <cell r="V393">
            <v>0</v>
          </cell>
          <cell r="W393">
            <v>0</v>
          </cell>
          <cell r="X393">
            <v>0</v>
          </cell>
          <cell r="Y393">
            <v>3</v>
          </cell>
          <cell r="Z393">
            <v>0</v>
          </cell>
          <cell r="AA393">
            <v>0</v>
          </cell>
          <cell r="AB393">
            <v>0</v>
          </cell>
          <cell r="AC393">
            <v>0</v>
          </cell>
          <cell r="AD393">
            <v>8</v>
          </cell>
          <cell r="AF393">
            <v>0.99145714548527164</v>
          </cell>
        </row>
        <row r="394">
          <cell r="A394" t="str">
            <v>443705595</v>
          </cell>
          <cell r="B394" t="str">
            <v>R08</v>
          </cell>
          <cell r="C394">
            <v>5</v>
          </cell>
          <cell r="D394" t="str">
            <v>AFFICHEM</v>
          </cell>
          <cell r="F394">
            <v>3</v>
          </cell>
          <cell r="G394" t="str">
            <v>2120Z</v>
          </cell>
          <cell r="H394">
            <v>0</v>
          </cell>
          <cell r="I394">
            <v>0</v>
          </cell>
          <cell r="J394">
            <v>0</v>
          </cell>
          <cell r="K394">
            <v>0</v>
          </cell>
          <cell r="L394">
            <v>1</v>
          </cell>
          <cell r="M394">
            <v>0</v>
          </cell>
          <cell r="N394">
            <v>0</v>
          </cell>
          <cell r="O394">
            <v>0</v>
          </cell>
          <cell r="P394">
            <v>0</v>
          </cell>
          <cell r="Q394">
            <v>0</v>
          </cell>
          <cell r="R394">
            <v>0</v>
          </cell>
          <cell r="S394">
            <v>1</v>
          </cell>
          <cell r="T394">
            <v>0</v>
          </cell>
          <cell r="U394">
            <v>0</v>
          </cell>
          <cell r="V394">
            <v>0</v>
          </cell>
          <cell r="W394">
            <v>0</v>
          </cell>
          <cell r="X394">
            <v>0</v>
          </cell>
          <cell r="Y394">
            <v>0</v>
          </cell>
          <cell r="Z394">
            <v>0</v>
          </cell>
          <cell r="AA394">
            <v>0</v>
          </cell>
          <cell r="AB394">
            <v>0</v>
          </cell>
          <cell r="AC394">
            <v>0</v>
          </cell>
          <cell r="AD394">
            <v>1</v>
          </cell>
          <cell r="AF394">
            <v>1.0023620729803104</v>
          </cell>
        </row>
        <row r="395">
          <cell r="A395" t="str">
            <v>447812553</v>
          </cell>
          <cell r="B395" t="str">
            <v>R27</v>
          </cell>
          <cell r="C395">
            <v>51</v>
          </cell>
          <cell r="D395" t="str">
            <v>OCEAN SYSTEM</v>
          </cell>
          <cell r="F395">
            <v>10</v>
          </cell>
          <cell r="G395" t="str">
            <v>5829C</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2</v>
          </cell>
          <cell r="Z395">
            <v>0</v>
          </cell>
          <cell r="AA395">
            <v>0</v>
          </cell>
          <cell r="AB395">
            <v>0</v>
          </cell>
          <cell r="AC395">
            <v>0</v>
          </cell>
          <cell r="AD395">
            <v>2</v>
          </cell>
          <cell r="AF395">
            <v>1.007136432187433</v>
          </cell>
        </row>
        <row r="396">
          <cell r="A396" t="str">
            <v>448594960</v>
          </cell>
          <cell r="B396" t="str">
            <v>R27</v>
          </cell>
          <cell r="C396">
            <v>16</v>
          </cell>
          <cell r="D396" t="str">
            <v>AVANTILLES</v>
          </cell>
          <cell r="F396">
            <v>3</v>
          </cell>
          <cell r="G396" t="str">
            <v>5829C</v>
          </cell>
          <cell r="H396">
            <v>0</v>
          </cell>
          <cell r="I396">
            <v>0</v>
          </cell>
          <cell r="J396">
            <v>0</v>
          </cell>
          <cell r="K396">
            <v>1</v>
          </cell>
          <cell r="L396">
            <v>0</v>
          </cell>
          <cell r="M396">
            <v>0</v>
          </cell>
          <cell r="N396">
            <v>0</v>
          </cell>
          <cell r="O396">
            <v>0</v>
          </cell>
          <cell r="P396">
            <v>0</v>
          </cell>
          <cell r="Q396">
            <v>0</v>
          </cell>
          <cell r="R396">
            <v>0</v>
          </cell>
          <cell r="S396">
            <v>1</v>
          </cell>
          <cell r="T396">
            <v>0</v>
          </cell>
          <cell r="U396">
            <v>0</v>
          </cell>
          <cell r="V396">
            <v>0</v>
          </cell>
          <cell r="W396">
            <v>0</v>
          </cell>
          <cell r="X396">
            <v>0</v>
          </cell>
          <cell r="Y396">
            <v>1</v>
          </cell>
          <cell r="Z396">
            <v>0</v>
          </cell>
          <cell r="AA396">
            <v>0</v>
          </cell>
          <cell r="AB396">
            <v>0</v>
          </cell>
          <cell r="AC396">
            <v>0</v>
          </cell>
          <cell r="AD396">
            <v>2</v>
          </cell>
          <cell r="AF396">
            <v>9.4774225038971327</v>
          </cell>
        </row>
        <row r="397">
          <cell r="A397" t="str">
            <v>449012905</v>
          </cell>
          <cell r="B397" t="str">
            <v>R27</v>
          </cell>
          <cell r="C397">
            <v>11</v>
          </cell>
          <cell r="D397" t="str">
            <v>ZENPRISE FRANCE SAS</v>
          </cell>
          <cell r="F397">
            <v>6</v>
          </cell>
          <cell r="G397" t="str">
            <v>5829A</v>
          </cell>
          <cell r="H397">
            <v>0</v>
          </cell>
          <cell r="I397">
            <v>0</v>
          </cell>
          <cell r="J397">
            <v>0</v>
          </cell>
          <cell r="K397">
            <v>0</v>
          </cell>
          <cell r="L397">
            <v>0</v>
          </cell>
          <cell r="M397">
            <v>0</v>
          </cell>
          <cell r="N397">
            <v>1</v>
          </cell>
          <cell r="O397">
            <v>0</v>
          </cell>
          <cell r="P397">
            <v>0</v>
          </cell>
          <cell r="Q397">
            <v>0</v>
          </cell>
          <cell r="R397">
            <v>0</v>
          </cell>
          <cell r="S397">
            <v>1</v>
          </cell>
          <cell r="T397">
            <v>0</v>
          </cell>
          <cell r="U397">
            <v>0</v>
          </cell>
          <cell r="V397">
            <v>0</v>
          </cell>
          <cell r="W397">
            <v>0</v>
          </cell>
          <cell r="X397">
            <v>0</v>
          </cell>
          <cell r="Y397">
            <v>0</v>
          </cell>
          <cell r="Z397">
            <v>0</v>
          </cell>
          <cell r="AA397">
            <v>1</v>
          </cell>
          <cell r="AB397">
            <v>0</v>
          </cell>
          <cell r="AC397">
            <v>0</v>
          </cell>
          <cell r="AD397">
            <v>2</v>
          </cell>
          <cell r="AF397">
            <v>1.0063479441981875</v>
          </cell>
        </row>
        <row r="398">
          <cell r="A398" t="str">
            <v>449043769</v>
          </cell>
          <cell r="B398" t="str">
            <v>R29</v>
          </cell>
          <cell r="C398">
            <v>15</v>
          </cell>
          <cell r="D398" t="str">
            <v>EONA</v>
          </cell>
          <cell r="F398">
            <v>12</v>
          </cell>
          <cell r="G398" t="str">
            <v>6203Z</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F398">
            <v>1.0024175655805874</v>
          </cell>
        </row>
        <row r="399">
          <cell r="A399" t="str">
            <v>451068936</v>
          </cell>
          <cell r="B399" t="str">
            <v>R29</v>
          </cell>
          <cell r="C399">
            <v>18</v>
          </cell>
          <cell r="D399" t="str">
            <v>CHRISAR SOFTWARE TECHNOLOGIES</v>
          </cell>
          <cell r="F399">
            <v>18</v>
          </cell>
          <cell r="G399" t="str">
            <v>6202A</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F399">
            <v>9.5171016351168181</v>
          </cell>
        </row>
        <row r="400">
          <cell r="A400" t="str">
            <v>451611339</v>
          </cell>
          <cell r="B400" t="str">
            <v>R19</v>
          </cell>
          <cell r="C400">
            <v>5</v>
          </cell>
          <cell r="D400" t="str">
            <v>DERISYS</v>
          </cell>
          <cell r="F400">
            <v>1</v>
          </cell>
          <cell r="G400" t="str">
            <v>2932Z</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F400">
            <v>9.443613587789363</v>
          </cell>
        </row>
        <row r="401">
          <cell r="A401" t="str">
            <v>451819577</v>
          </cell>
          <cell r="B401" t="str">
            <v>R30</v>
          </cell>
          <cell r="C401">
            <v>53</v>
          </cell>
          <cell r="D401" t="str">
            <v>AVANTIS CONCEPT</v>
          </cell>
          <cell r="F401">
            <v>27</v>
          </cell>
          <cell r="G401" t="str">
            <v>7112B</v>
          </cell>
          <cell r="H401">
            <v>0</v>
          </cell>
          <cell r="I401">
            <v>0</v>
          </cell>
          <cell r="J401">
            <v>0</v>
          </cell>
          <cell r="K401">
            <v>3</v>
          </cell>
          <cell r="L401">
            <v>1</v>
          </cell>
          <cell r="M401">
            <v>0</v>
          </cell>
          <cell r="N401">
            <v>0</v>
          </cell>
          <cell r="O401">
            <v>0</v>
          </cell>
          <cell r="P401">
            <v>0</v>
          </cell>
          <cell r="Q401">
            <v>0</v>
          </cell>
          <cell r="R401">
            <v>0</v>
          </cell>
          <cell r="S401">
            <v>4</v>
          </cell>
          <cell r="T401">
            <v>0</v>
          </cell>
          <cell r="U401">
            <v>0</v>
          </cell>
          <cell r="V401">
            <v>0</v>
          </cell>
          <cell r="W401">
            <v>0</v>
          </cell>
          <cell r="X401">
            <v>0</v>
          </cell>
          <cell r="Y401">
            <v>3</v>
          </cell>
          <cell r="Z401">
            <v>0</v>
          </cell>
          <cell r="AA401">
            <v>0</v>
          </cell>
          <cell r="AB401">
            <v>0</v>
          </cell>
          <cell r="AC401">
            <v>0</v>
          </cell>
          <cell r="AD401">
            <v>7</v>
          </cell>
          <cell r="AF401">
            <v>0.99278566496525722</v>
          </cell>
        </row>
        <row r="402">
          <cell r="A402" t="str">
            <v>451868590</v>
          </cell>
          <cell r="B402" t="str">
            <v>R30</v>
          </cell>
          <cell r="C402">
            <v>5</v>
          </cell>
          <cell r="D402" t="str">
            <v>NOKAD SA</v>
          </cell>
          <cell r="F402">
            <v>5</v>
          </cell>
          <cell r="G402" t="str">
            <v>7211Z</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F402">
            <v>9.4997375507706447</v>
          </cell>
        </row>
        <row r="403">
          <cell r="A403" t="str">
            <v>452699127</v>
          </cell>
          <cell r="B403" t="str">
            <v>R29</v>
          </cell>
          <cell r="C403">
            <v>7</v>
          </cell>
          <cell r="D403" t="str">
            <v>OVERSPEED SARL</v>
          </cell>
          <cell r="F403">
            <v>2</v>
          </cell>
          <cell r="G403" t="str">
            <v>6201Z</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F403">
            <v>9.4841133882976898</v>
          </cell>
        </row>
        <row r="404">
          <cell r="A404" t="str">
            <v>452870579</v>
          </cell>
          <cell r="B404" t="str">
            <v>R29</v>
          </cell>
          <cell r="C404">
            <v>16</v>
          </cell>
          <cell r="D404" t="str">
            <v>IS2T</v>
          </cell>
          <cell r="F404">
            <v>16</v>
          </cell>
          <cell r="G404" t="str">
            <v>6201Z</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F404">
            <v>1.003288253081897</v>
          </cell>
        </row>
        <row r="405">
          <cell r="A405" t="str">
            <v>453243677</v>
          </cell>
          <cell r="B405" t="str">
            <v>R09</v>
          </cell>
          <cell r="C405">
            <v>33</v>
          </cell>
          <cell r="D405" t="str">
            <v>DESCHAMPS PERE ET FILS</v>
          </cell>
          <cell r="F405">
            <v>2</v>
          </cell>
          <cell r="G405" t="str">
            <v>2229A</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F405">
            <v>9.34368864729813</v>
          </cell>
        </row>
        <row r="406">
          <cell r="A406" t="str">
            <v>453639932</v>
          </cell>
          <cell r="B406" t="str">
            <v>R29</v>
          </cell>
          <cell r="C406">
            <v>14</v>
          </cell>
          <cell r="D406" t="str">
            <v>LOGIN PEOPLE</v>
          </cell>
          <cell r="F406">
            <v>9</v>
          </cell>
          <cell r="G406" t="str">
            <v>6201Z</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4</v>
          </cell>
          <cell r="Z406">
            <v>0</v>
          </cell>
          <cell r="AA406">
            <v>0</v>
          </cell>
          <cell r="AB406">
            <v>0</v>
          </cell>
          <cell r="AC406">
            <v>0</v>
          </cell>
          <cell r="AD406">
            <v>4</v>
          </cell>
          <cell r="AF406">
            <v>1.0015759653493417</v>
          </cell>
        </row>
        <row r="407">
          <cell r="A407" t="str">
            <v>453737868</v>
          </cell>
          <cell r="B407" t="str">
            <v>R22</v>
          </cell>
          <cell r="C407">
            <v>1</v>
          </cell>
          <cell r="D407" t="str">
            <v>ARTHROPLASTIE DIFFUSION</v>
          </cell>
          <cell r="F407">
            <v>1</v>
          </cell>
          <cell r="G407" t="str">
            <v>3250A</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1</v>
          </cell>
          <cell r="Z407">
            <v>0</v>
          </cell>
          <cell r="AA407">
            <v>0</v>
          </cell>
          <cell r="AB407">
            <v>0</v>
          </cell>
          <cell r="AC407">
            <v>0</v>
          </cell>
          <cell r="AD407">
            <v>1</v>
          </cell>
          <cell r="AF407">
            <v>9.4685281116966049</v>
          </cell>
        </row>
        <row r="408">
          <cell r="A408" t="str">
            <v>453840522</v>
          </cell>
          <cell r="B408" t="str">
            <v>R30</v>
          </cell>
          <cell r="C408">
            <v>20</v>
          </cell>
          <cell r="D408" t="str">
            <v>A3 I</v>
          </cell>
          <cell r="F408">
            <v>18</v>
          </cell>
          <cell r="G408" t="str">
            <v>7112B</v>
          </cell>
          <cell r="H408">
            <v>1</v>
          </cell>
          <cell r="I408">
            <v>1</v>
          </cell>
          <cell r="J408">
            <v>0</v>
          </cell>
          <cell r="K408">
            <v>1</v>
          </cell>
          <cell r="L408">
            <v>0</v>
          </cell>
          <cell r="M408">
            <v>0</v>
          </cell>
          <cell r="N408">
            <v>0</v>
          </cell>
          <cell r="O408">
            <v>0</v>
          </cell>
          <cell r="P408">
            <v>0</v>
          </cell>
          <cell r="Q408">
            <v>0</v>
          </cell>
          <cell r="R408">
            <v>0</v>
          </cell>
          <cell r="S408">
            <v>2</v>
          </cell>
          <cell r="T408">
            <v>0</v>
          </cell>
          <cell r="U408">
            <v>0</v>
          </cell>
          <cell r="V408">
            <v>0</v>
          </cell>
          <cell r="W408">
            <v>0</v>
          </cell>
          <cell r="X408">
            <v>0</v>
          </cell>
          <cell r="Y408">
            <v>0</v>
          </cell>
          <cell r="Z408">
            <v>0</v>
          </cell>
          <cell r="AA408">
            <v>0</v>
          </cell>
          <cell r="AB408">
            <v>0</v>
          </cell>
          <cell r="AC408">
            <v>0</v>
          </cell>
          <cell r="AD408">
            <v>2</v>
          </cell>
          <cell r="AF408">
            <v>1.0042363278153565</v>
          </cell>
        </row>
        <row r="409">
          <cell r="A409" t="str">
            <v>477559439</v>
          </cell>
          <cell r="B409" t="str">
            <v>R18</v>
          </cell>
          <cell r="C409">
            <v>7</v>
          </cell>
          <cell r="D409" t="str">
            <v>WORKFLY</v>
          </cell>
          <cell r="F409">
            <v>6</v>
          </cell>
          <cell r="G409" t="str">
            <v>2829B</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1</v>
          </cell>
          <cell r="Z409">
            <v>0</v>
          </cell>
          <cell r="AA409">
            <v>0</v>
          </cell>
          <cell r="AB409">
            <v>0</v>
          </cell>
          <cell r="AC409">
            <v>0</v>
          </cell>
          <cell r="AD409">
            <v>1</v>
          </cell>
          <cell r="AF409">
            <v>9.502288572361028</v>
          </cell>
        </row>
        <row r="410">
          <cell r="A410" t="str">
            <v>477711972</v>
          </cell>
          <cell r="B410" t="str">
            <v>R18</v>
          </cell>
          <cell r="C410">
            <v>33</v>
          </cell>
          <cell r="D410" t="str">
            <v>ALTATECH SEMICONDUCTOR</v>
          </cell>
          <cell r="F410">
            <v>10</v>
          </cell>
          <cell r="G410" t="str">
            <v>2899B</v>
          </cell>
          <cell r="H410">
            <v>0</v>
          </cell>
          <cell r="I410">
            <v>0</v>
          </cell>
          <cell r="J410">
            <v>0</v>
          </cell>
          <cell r="K410">
            <v>1</v>
          </cell>
          <cell r="L410">
            <v>0</v>
          </cell>
          <cell r="M410">
            <v>0</v>
          </cell>
          <cell r="N410">
            <v>0</v>
          </cell>
          <cell r="O410">
            <v>0</v>
          </cell>
          <cell r="P410">
            <v>0</v>
          </cell>
          <cell r="Q410">
            <v>0</v>
          </cell>
          <cell r="R410">
            <v>0</v>
          </cell>
          <cell r="S410">
            <v>1</v>
          </cell>
          <cell r="T410">
            <v>0</v>
          </cell>
          <cell r="U410">
            <v>0</v>
          </cell>
          <cell r="V410">
            <v>0</v>
          </cell>
          <cell r="W410">
            <v>0</v>
          </cell>
          <cell r="X410">
            <v>0</v>
          </cell>
          <cell r="Y410">
            <v>1</v>
          </cell>
          <cell r="Z410">
            <v>0</v>
          </cell>
          <cell r="AA410">
            <v>0</v>
          </cell>
          <cell r="AB410">
            <v>0</v>
          </cell>
          <cell r="AC410">
            <v>0</v>
          </cell>
          <cell r="AD410">
            <v>2</v>
          </cell>
          <cell r="AF410">
            <v>0.99207916123897943</v>
          </cell>
        </row>
        <row r="411">
          <cell r="A411" t="str">
            <v>477790059</v>
          </cell>
          <cell r="B411" t="str">
            <v>R15</v>
          </cell>
          <cell r="C411">
            <v>32</v>
          </cell>
          <cell r="D411" t="str">
            <v>PROOFTAG SAS</v>
          </cell>
          <cell r="F411">
            <v>14</v>
          </cell>
          <cell r="G411" t="str">
            <v>2651B</v>
          </cell>
          <cell r="H411">
            <v>0</v>
          </cell>
          <cell r="I411">
            <v>0</v>
          </cell>
          <cell r="J411">
            <v>0</v>
          </cell>
          <cell r="K411">
            <v>1</v>
          </cell>
          <cell r="L411">
            <v>0</v>
          </cell>
          <cell r="M411">
            <v>0</v>
          </cell>
          <cell r="N411">
            <v>0</v>
          </cell>
          <cell r="O411">
            <v>0</v>
          </cell>
          <cell r="P411">
            <v>0</v>
          </cell>
          <cell r="Q411">
            <v>0</v>
          </cell>
          <cell r="R411">
            <v>0</v>
          </cell>
          <cell r="S411">
            <v>1</v>
          </cell>
          <cell r="T411">
            <v>0</v>
          </cell>
          <cell r="U411">
            <v>0</v>
          </cell>
          <cell r="V411">
            <v>0</v>
          </cell>
          <cell r="W411">
            <v>0</v>
          </cell>
          <cell r="X411">
            <v>0</v>
          </cell>
          <cell r="Y411">
            <v>0</v>
          </cell>
          <cell r="Z411">
            <v>0</v>
          </cell>
          <cell r="AA411">
            <v>0</v>
          </cell>
          <cell r="AB411">
            <v>0</v>
          </cell>
          <cell r="AC411">
            <v>0</v>
          </cell>
          <cell r="AD411">
            <v>1</v>
          </cell>
          <cell r="AF411">
            <v>1.0080683784192015</v>
          </cell>
        </row>
        <row r="412">
          <cell r="A412" t="str">
            <v>477982037</v>
          </cell>
          <cell r="B412" t="str">
            <v>R08</v>
          </cell>
          <cell r="C412">
            <v>11</v>
          </cell>
          <cell r="D412" t="str">
            <v>POLYINTELL SA</v>
          </cell>
          <cell r="F412">
            <v>6</v>
          </cell>
          <cell r="G412" t="str">
            <v>2120Z</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1</v>
          </cell>
          <cell r="AC412">
            <v>0</v>
          </cell>
          <cell r="AD412">
            <v>1</v>
          </cell>
          <cell r="AE412" t="str">
            <v>chômage</v>
          </cell>
          <cell r="AF412">
            <v>1.0010059329451584</v>
          </cell>
        </row>
        <row r="413">
          <cell r="A413" t="str">
            <v>477998496</v>
          </cell>
          <cell r="B413" t="str">
            <v>R27</v>
          </cell>
          <cell r="C413">
            <v>9</v>
          </cell>
          <cell r="D413" t="str">
            <v>COUPLING WAVE SOLUTIONS  CWS</v>
          </cell>
          <cell r="F413">
            <v>8</v>
          </cell>
          <cell r="G413" t="str">
            <v>5829C</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F413">
            <v>1.0084751845710656</v>
          </cell>
        </row>
        <row r="414">
          <cell r="A414" t="str">
            <v>478165269</v>
          </cell>
          <cell r="B414" t="str">
            <v>R08</v>
          </cell>
          <cell r="C414">
            <v>14</v>
          </cell>
          <cell r="D414" t="str">
            <v>UROSPHERE SAS</v>
          </cell>
          <cell r="F414">
            <v>9</v>
          </cell>
          <cell r="G414" t="str">
            <v>2120Z</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1</v>
          </cell>
          <cell r="AC414">
            <v>0</v>
          </cell>
          <cell r="AD414">
            <v>1</v>
          </cell>
          <cell r="AE414" t="str">
            <v>Chômage</v>
          </cell>
          <cell r="AF414">
            <v>0.99965210592564868</v>
          </cell>
        </row>
        <row r="415">
          <cell r="A415" t="str">
            <v>478846173</v>
          </cell>
          <cell r="B415" t="str">
            <v>R08</v>
          </cell>
          <cell r="C415">
            <v>6</v>
          </cell>
          <cell r="D415" t="str">
            <v>DRUGABILIS</v>
          </cell>
          <cell r="F415">
            <v>4</v>
          </cell>
          <cell r="G415" t="str">
            <v>2110Z</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F415">
            <v>1.0006704801930024</v>
          </cell>
        </row>
        <row r="416">
          <cell r="A416" t="str">
            <v>478942006</v>
          </cell>
          <cell r="B416" t="str">
            <v>R29</v>
          </cell>
          <cell r="C416">
            <v>16</v>
          </cell>
          <cell r="D416" t="str">
            <v>INGALYS</v>
          </cell>
          <cell r="F416">
            <v>16</v>
          </cell>
          <cell r="G416" t="str">
            <v>6201Z</v>
          </cell>
          <cell r="H416">
            <v>0</v>
          </cell>
          <cell r="I416">
            <v>0</v>
          </cell>
          <cell r="J416">
            <v>0</v>
          </cell>
          <cell r="K416">
            <v>4</v>
          </cell>
          <cell r="L416">
            <v>0</v>
          </cell>
          <cell r="M416">
            <v>0</v>
          </cell>
          <cell r="N416">
            <v>0</v>
          </cell>
          <cell r="O416">
            <v>0</v>
          </cell>
          <cell r="P416">
            <v>0</v>
          </cell>
          <cell r="Q416">
            <v>0</v>
          </cell>
          <cell r="R416">
            <v>0</v>
          </cell>
          <cell r="S416">
            <v>4</v>
          </cell>
          <cell r="T416">
            <v>0</v>
          </cell>
          <cell r="U416">
            <v>0</v>
          </cell>
          <cell r="V416">
            <v>0</v>
          </cell>
          <cell r="W416">
            <v>0</v>
          </cell>
          <cell r="X416">
            <v>0</v>
          </cell>
          <cell r="Y416">
            <v>4</v>
          </cell>
          <cell r="Z416">
            <v>0</v>
          </cell>
          <cell r="AA416">
            <v>0</v>
          </cell>
          <cell r="AB416">
            <v>0</v>
          </cell>
          <cell r="AC416">
            <v>0</v>
          </cell>
          <cell r="AD416">
            <v>8</v>
          </cell>
          <cell r="AF416">
            <v>1.0034778699952553</v>
          </cell>
        </row>
        <row r="417">
          <cell r="A417" t="str">
            <v>479560013</v>
          </cell>
          <cell r="B417" t="str">
            <v>R30</v>
          </cell>
          <cell r="C417">
            <v>41</v>
          </cell>
          <cell r="D417" t="str">
            <v>ERYTECH PHARMA</v>
          </cell>
          <cell r="F417">
            <v>20</v>
          </cell>
          <cell r="G417" t="str">
            <v>7211Z</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F417">
            <v>1.0593237924746575</v>
          </cell>
        </row>
        <row r="418">
          <cell r="A418" t="str">
            <v>479653438</v>
          </cell>
          <cell r="B418" t="str">
            <v>R30</v>
          </cell>
          <cell r="C418">
            <v>20</v>
          </cell>
          <cell r="D418" t="str">
            <v>PICDI</v>
          </cell>
          <cell r="F418">
            <v>3</v>
          </cell>
          <cell r="G418" t="str">
            <v>7112B</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F418">
            <v>9.5125027833052656</v>
          </cell>
        </row>
        <row r="419">
          <cell r="A419" t="str">
            <v>479686081</v>
          </cell>
          <cell r="B419" t="str">
            <v>R04</v>
          </cell>
          <cell r="C419">
            <v>50</v>
          </cell>
          <cell r="D419" t="str">
            <v>VENTRON PRODUCTION</v>
          </cell>
          <cell r="F419">
            <v>1</v>
          </cell>
          <cell r="G419" t="str">
            <v>1392Z</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F419">
            <v>0.91528009757246442</v>
          </cell>
        </row>
        <row r="420">
          <cell r="A420" t="str">
            <v>479696445</v>
          </cell>
          <cell r="B420" t="str">
            <v>R15</v>
          </cell>
          <cell r="C420">
            <v>10</v>
          </cell>
          <cell r="D420" t="str">
            <v>ALTIMET</v>
          </cell>
          <cell r="F420">
            <v>10</v>
          </cell>
          <cell r="G420" t="str">
            <v>2651B</v>
          </cell>
          <cell r="H420">
            <v>0</v>
          </cell>
          <cell r="I420">
            <v>0</v>
          </cell>
          <cell r="J420">
            <v>0</v>
          </cell>
          <cell r="K420">
            <v>2</v>
          </cell>
          <cell r="L420">
            <v>0</v>
          </cell>
          <cell r="M420">
            <v>0</v>
          </cell>
          <cell r="N420">
            <v>1</v>
          </cell>
          <cell r="O420">
            <v>0</v>
          </cell>
          <cell r="P420">
            <v>0</v>
          </cell>
          <cell r="Q420">
            <v>0</v>
          </cell>
          <cell r="R420">
            <v>0</v>
          </cell>
          <cell r="S420">
            <v>3</v>
          </cell>
          <cell r="T420">
            <v>0</v>
          </cell>
          <cell r="U420">
            <v>0</v>
          </cell>
          <cell r="V420">
            <v>0</v>
          </cell>
          <cell r="W420">
            <v>0</v>
          </cell>
          <cell r="X420">
            <v>0</v>
          </cell>
          <cell r="Y420">
            <v>0</v>
          </cell>
          <cell r="Z420">
            <v>0</v>
          </cell>
          <cell r="AA420">
            <v>0</v>
          </cell>
          <cell r="AB420">
            <v>0</v>
          </cell>
          <cell r="AC420">
            <v>0</v>
          </cell>
          <cell r="AD420">
            <v>3</v>
          </cell>
          <cell r="AF420">
            <v>0.98997849819461303</v>
          </cell>
        </row>
        <row r="421">
          <cell r="A421" t="str">
            <v>480015619</v>
          </cell>
          <cell r="B421" t="str">
            <v>R22</v>
          </cell>
          <cell r="C421">
            <v>25</v>
          </cell>
          <cell r="D421" t="str">
            <v>CRISTALENS INDUSTRIE</v>
          </cell>
          <cell r="F421">
            <v>4</v>
          </cell>
          <cell r="G421" t="str">
            <v>3250A</v>
          </cell>
          <cell r="H421">
            <v>0</v>
          </cell>
          <cell r="I421">
            <v>0</v>
          </cell>
          <cell r="J421">
            <v>0</v>
          </cell>
          <cell r="K421">
            <v>1</v>
          </cell>
          <cell r="L421">
            <v>0</v>
          </cell>
          <cell r="M421">
            <v>0</v>
          </cell>
          <cell r="N421">
            <v>0</v>
          </cell>
          <cell r="O421">
            <v>0</v>
          </cell>
          <cell r="P421">
            <v>0</v>
          </cell>
          <cell r="Q421">
            <v>0</v>
          </cell>
          <cell r="R421">
            <v>0</v>
          </cell>
          <cell r="S421">
            <v>1</v>
          </cell>
          <cell r="T421">
            <v>0</v>
          </cell>
          <cell r="U421">
            <v>0</v>
          </cell>
          <cell r="V421">
            <v>0</v>
          </cell>
          <cell r="W421">
            <v>0</v>
          </cell>
          <cell r="X421">
            <v>0</v>
          </cell>
          <cell r="Y421">
            <v>0</v>
          </cell>
          <cell r="Z421">
            <v>0</v>
          </cell>
          <cell r="AA421">
            <v>0</v>
          </cell>
          <cell r="AB421">
            <v>0</v>
          </cell>
          <cell r="AC421">
            <v>0</v>
          </cell>
          <cell r="AD421">
            <v>1</v>
          </cell>
          <cell r="AF421">
            <v>9.5223795278701058</v>
          </cell>
        </row>
        <row r="422">
          <cell r="A422" t="str">
            <v>480060284</v>
          </cell>
          <cell r="B422" t="str">
            <v>R30</v>
          </cell>
          <cell r="C422">
            <v>7</v>
          </cell>
          <cell r="D422" t="str">
            <v>BIOFILM CONTROL SA</v>
          </cell>
          <cell r="F422">
            <v>3</v>
          </cell>
          <cell r="G422" t="str">
            <v>7211Z</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F422">
            <v>9.5125027833052656</v>
          </cell>
        </row>
        <row r="423">
          <cell r="A423" t="str">
            <v>480170018</v>
          </cell>
          <cell r="B423" t="str">
            <v>R30</v>
          </cell>
          <cell r="C423">
            <v>3</v>
          </cell>
          <cell r="D423" t="str">
            <v>VIXID</v>
          </cell>
          <cell r="F423">
            <v>2</v>
          </cell>
          <cell r="G423" t="str">
            <v>7112B</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F423">
            <v>9.4672897370796498</v>
          </cell>
        </row>
        <row r="424">
          <cell r="A424" t="str">
            <v>480170240</v>
          </cell>
          <cell r="B424" t="str">
            <v>R29</v>
          </cell>
          <cell r="C424">
            <v>35</v>
          </cell>
          <cell r="D424" t="str">
            <v>JFG NETWORKS</v>
          </cell>
          <cell r="F424">
            <v>23</v>
          </cell>
          <cell r="G424" t="str">
            <v>6201Z</v>
          </cell>
          <cell r="H424">
            <v>0</v>
          </cell>
          <cell r="I424">
            <v>0</v>
          </cell>
          <cell r="J424">
            <v>0</v>
          </cell>
          <cell r="K424">
            <v>0</v>
          </cell>
          <cell r="L424">
            <v>3</v>
          </cell>
          <cell r="M424">
            <v>0</v>
          </cell>
          <cell r="N424">
            <v>1</v>
          </cell>
          <cell r="O424">
            <v>3</v>
          </cell>
          <cell r="P424">
            <v>0</v>
          </cell>
          <cell r="Q424">
            <v>0</v>
          </cell>
          <cell r="R424">
            <v>1</v>
          </cell>
          <cell r="S424">
            <v>8</v>
          </cell>
          <cell r="T424">
            <v>2</v>
          </cell>
          <cell r="U424">
            <v>0</v>
          </cell>
          <cell r="V424">
            <v>0</v>
          </cell>
          <cell r="W424">
            <v>0</v>
          </cell>
          <cell r="X424">
            <v>0</v>
          </cell>
          <cell r="Y424">
            <v>0</v>
          </cell>
          <cell r="Z424">
            <v>0</v>
          </cell>
          <cell r="AA424">
            <v>0</v>
          </cell>
          <cell r="AB424">
            <v>0</v>
          </cell>
          <cell r="AC424">
            <v>0</v>
          </cell>
          <cell r="AD424">
            <v>10</v>
          </cell>
          <cell r="AF424">
            <v>1.0050042287044867</v>
          </cell>
        </row>
        <row r="425">
          <cell r="A425" t="str">
            <v>480255900</v>
          </cell>
          <cell r="B425" t="str">
            <v>R27</v>
          </cell>
          <cell r="C425">
            <v>35</v>
          </cell>
          <cell r="D425" t="str">
            <v>NEOTYS</v>
          </cell>
          <cell r="F425">
            <v>14</v>
          </cell>
          <cell r="G425" t="str">
            <v>5829C</v>
          </cell>
          <cell r="H425">
            <v>0</v>
          </cell>
          <cell r="I425">
            <v>0</v>
          </cell>
          <cell r="J425">
            <v>0</v>
          </cell>
          <cell r="K425">
            <v>1</v>
          </cell>
          <cell r="L425">
            <v>0</v>
          </cell>
          <cell r="M425">
            <v>1</v>
          </cell>
          <cell r="N425">
            <v>0</v>
          </cell>
          <cell r="O425">
            <v>0</v>
          </cell>
          <cell r="P425">
            <v>0</v>
          </cell>
          <cell r="Q425">
            <v>0</v>
          </cell>
          <cell r="R425">
            <v>0</v>
          </cell>
          <cell r="S425">
            <v>2</v>
          </cell>
          <cell r="T425">
            <v>0</v>
          </cell>
          <cell r="U425">
            <v>0</v>
          </cell>
          <cell r="V425">
            <v>0</v>
          </cell>
          <cell r="W425">
            <v>0</v>
          </cell>
          <cell r="X425">
            <v>0</v>
          </cell>
          <cell r="Y425">
            <v>0</v>
          </cell>
          <cell r="Z425">
            <v>0</v>
          </cell>
          <cell r="AA425">
            <v>0</v>
          </cell>
          <cell r="AB425">
            <v>0</v>
          </cell>
          <cell r="AC425">
            <v>0</v>
          </cell>
          <cell r="AD425">
            <v>2</v>
          </cell>
          <cell r="AF425">
            <v>1.0148908284994189</v>
          </cell>
        </row>
        <row r="426">
          <cell r="A426" t="str">
            <v>480607894</v>
          </cell>
          <cell r="B426" t="str">
            <v>R29</v>
          </cell>
          <cell r="C426">
            <v>19</v>
          </cell>
          <cell r="D426" t="str">
            <v>COLIBRIWITHUS</v>
          </cell>
          <cell r="F426">
            <v>11</v>
          </cell>
          <cell r="G426" t="str">
            <v>6201Z</v>
          </cell>
          <cell r="H426">
            <v>1</v>
          </cell>
          <cell r="I426">
            <v>0</v>
          </cell>
          <cell r="J426">
            <v>0</v>
          </cell>
          <cell r="K426">
            <v>1</v>
          </cell>
          <cell r="L426">
            <v>0</v>
          </cell>
          <cell r="M426">
            <v>0</v>
          </cell>
          <cell r="N426">
            <v>0</v>
          </cell>
          <cell r="O426">
            <v>0</v>
          </cell>
          <cell r="P426">
            <v>0</v>
          </cell>
          <cell r="Q426">
            <v>0</v>
          </cell>
          <cell r="R426">
            <v>0</v>
          </cell>
          <cell r="S426">
            <v>2</v>
          </cell>
          <cell r="T426">
            <v>0</v>
          </cell>
          <cell r="U426">
            <v>0</v>
          </cell>
          <cell r="V426">
            <v>0</v>
          </cell>
          <cell r="W426">
            <v>0</v>
          </cell>
          <cell r="X426">
            <v>0</v>
          </cell>
          <cell r="Y426">
            <v>0</v>
          </cell>
          <cell r="Z426">
            <v>0</v>
          </cell>
          <cell r="AA426">
            <v>0</v>
          </cell>
          <cell r="AB426">
            <v>0</v>
          </cell>
          <cell r="AC426">
            <v>0</v>
          </cell>
          <cell r="AD426">
            <v>2</v>
          </cell>
          <cell r="AF426">
            <v>1.0022000424564956</v>
          </cell>
        </row>
        <row r="427">
          <cell r="A427" t="str">
            <v>480901214</v>
          </cell>
          <cell r="B427" t="str">
            <v>R30</v>
          </cell>
          <cell r="C427">
            <v>25</v>
          </cell>
          <cell r="D427" t="str">
            <v>EDELRIS</v>
          </cell>
          <cell r="F427">
            <v>17</v>
          </cell>
          <cell r="G427" t="str">
            <v>7219Z</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F427">
            <v>1.0270829755929363</v>
          </cell>
        </row>
        <row r="428">
          <cell r="A428" t="str">
            <v>481014041</v>
          </cell>
          <cell r="B428" t="str">
            <v>R08</v>
          </cell>
          <cell r="C428">
            <v>24</v>
          </cell>
          <cell r="D428" t="str">
            <v>BIOM UP SA</v>
          </cell>
          <cell r="F428">
            <v>8</v>
          </cell>
          <cell r="G428" t="str">
            <v>2120Z</v>
          </cell>
          <cell r="H428">
            <v>0</v>
          </cell>
          <cell r="I428">
            <v>0</v>
          </cell>
          <cell r="J428">
            <v>0</v>
          </cell>
          <cell r="K428">
            <v>0</v>
          </cell>
          <cell r="L428">
            <v>1</v>
          </cell>
          <cell r="M428">
            <v>0</v>
          </cell>
          <cell r="N428">
            <v>0</v>
          </cell>
          <cell r="O428">
            <v>0</v>
          </cell>
          <cell r="P428">
            <v>0</v>
          </cell>
          <cell r="Q428">
            <v>0</v>
          </cell>
          <cell r="R428">
            <v>0</v>
          </cell>
          <cell r="S428">
            <v>1</v>
          </cell>
          <cell r="T428">
            <v>0</v>
          </cell>
          <cell r="U428">
            <v>0</v>
          </cell>
          <cell r="V428">
            <v>0</v>
          </cell>
          <cell r="W428">
            <v>0</v>
          </cell>
          <cell r="X428">
            <v>0</v>
          </cell>
          <cell r="Y428">
            <v>0</v>
          </cell>
          <cell r="Z428">
            <v>0</v>
          </cell>
          <cell r="AA428">
            <v>0</v>
          </cell>
          <cell r="AB428">
            <v>0</v>
          </cell>
          <cell r="AC428">
            <v>0</v>
          </cell>
          <cell r="AD428">
            <v>1</v>
          </cell>
          <cell r="AF428">
            <v>0.99886665397544017</v>
          </cell>
        </row>
        <row r="429">
          <cell r="A429" t="str">
            <v>481132009</v>
          </cell>
          <cell r="B429" t="str">
            <v>R30</v>
          </cell>
          <cell r="C429">
            <v>4</v>
          </cell>
          <cell r="D429" t="str">
            <v>CEREVAA SARL</v>
          </cell>
          <cell r="F429">
            <v>2</v>
          </cell>
          <cell r="G429" t="str">
            <v>7211Z</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F429">
            <v>9.5708517832663897</v>
          </cell>
        </row>
        <row r="430">
          <cell r="A430" t="str">
            <v>481141083</v>
          </cell>
          <cell r="B430" t="str">
            <v>R29</v>
          </cell>
          <cell r="C430">
            <v>18</v>
          </cell>
          <cell r="D430" t="str">
            <v>ENTROPYSOFT</v>
          </cell>
          <cell r="F430">
            <v>12</v>
          </cell>
          <cell r="G430" t="str">
            <v>6201Z</v>
          </cell>
          <cell r="H430">
            <v>1</v>
          </cell>
          <cell r="I430">
            <v>0</v>
          </cell>
          <cell r="J430">
            <v>0</v>
          </cell>
          <cell r="K430">
            <v>1</v>
          </cell>
          <cell r="L430">
            <v>0</v>
          </cell>
          <cell r="M430">
            <v>0</v>
          </cell>
          <cell r="N430">
            <v>1</v>
          </cell>
          <cell r="O430">
            <v>1</v>
          </cell>
          <cell r="P430">
            <v>0</v>
          </cell>
          <cell r="Q430">
            <v>0</v>
          </cell>
          <cell r="R430">
            <v>0</v>
          </cell>
          <cell r="S430">
            <v>4</v>
          </cell>
          <cell r="T430">
            <v>0</v>
          </cell>
          <cell r="U430">
            <v>0</v>
          </cell>
          <cell r="V430">
            <v>0</v>
          </cell>
          <cell r="W430">
            <v>0</v>
          </cell>
          <cell r="X430">
            <v>0</v>
          </cell>
          <cell r="Y430">
            <v>0</v>
          </cell>
          <cell r="Z430">
            <v>0</v>
          </cell>
          <cell r="AA430">
            <v>0</v>
          </cell>
          <cell r="AB430">
            <v>0</v>
          </cell>
          <cell r="AC430">
            <v>0</v>
          </cell>
          <cell r="AD430">
            <v>4</v>
          </cell>
          <cell r="AF430">
            <v>9.5011233454367812</v>
          </cell>
        </row>
        <row r="431">
          <cell r="A431" t="str">
            <v>481217644</v>
          </cell>
          <cell r="B431" t="str">
            <v>R08</v>
          </cell>
          <cell r="C431">
            <v>1</v>
          </cell>
          <cell r="D431" t="str">
            <v>ACCESSIBLE CONSEILS SARL</v>
          </cell>
          <cell r="F431">
            <v>1</v>
          </cell>
          <cell r="G431" t="str">
            <v>21</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F431">
            <v>9.4874567496430178</v>
          </cell>
        </row>
        <row r="432">
          <cell r="A432" t="str">
            <v>481245900</v>
          </cell>
          <cell r="B432" t="str">
            <v>R07</v>
          </cell>
          <cell r="C432">
            <v>4</v>
          </cell>
          <cell r="D432" t="str">
            <v>COULEURS DE PLANTES</v>
          </cell>
          <cell r="F432">
            <v>2</v>
          </cell>
          <cell r="G432" t="str">
            <v>2012Z</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F432">
            <v>9.490748422902195</v>
          </cell>
        </row>
        <row r="433">
          <cell r="A433" t="str">
            <v>481563526</v>
          </cell>
          <cell r="B433" t="str">
            <v>R30</v>
          </cell>
          <cell r="C433">
            <v>8</v>
          </cell>
          <cell r="D433" t="str">
            <v>SYNAPCELL</v>
          </cell>
          <cell r="F433">
            <v>5</v>
          </cell>
          <cell r="G433" t="str">
            <v>7490B</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F433">
            <v>9.6562863017464764</v>
          </cell>
        </row>
        <row r="434">
          <cell r="A434" t="str">
            <v>481581890</v>
          </cell>
          <cell r="B434" t="str">
            <v>R16</v>
          </cell>
          <cell r="C434">
            <v>72</v>
          </cell>
          <cell r="D434" t="str">
            <v>SUPER SONIC IMAGINE</v>
          </cell>
          <cell r="F434">
            <v>35</v>
          </cell>
          <cell r="G434" t="str">
            <v>2660Z</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F434">
            <v>1.1412324568170151</v>
          </cell>
        </row>
        <row r="435">
          <cell r="A435" t="str">
            <v>481778892</v>
          </cell>
          <cell r="B435" t="str">
            <v>R30</v>
          </cell>
          <cell r="C435">
            <v>5</v>
          </cell>
          <cell r="D435" t="str">
            <v>VALOTEC</v>
          </cell>
          <cell r="F435">
            <v>4</v>
          </cell>
          <cell r="G435" t="str">
            <v>7112B</v>
          </cell>
          <cell r="H435">
            <v>1</v>
          </cell>
          <cell r="I435">
            <v>1</v>
          </cell>
          <cell r="J435">
            <v>0</v>
          </cell>
          <cell r="K435">
            <v>1</v>
          </cell>
          <cell r="L435">
            <v>0</v>
          </cell>
          <cell r="M435">
            <v>0</v>
          </cell>
          <cell r="N435">
            <v>0</v>
          </cell>
          <cell r="O435">
            <v>0</v>
          </cell>
          <cell r="P435">
            <v>0</v>
          </cell>
          <cell r="Q435">
            <v>0</v>
          </cell>
          <cell r="R435">
            <v>0</v>
          </cell>
          <cell r="S435">
            <v>2</v>
          </cell>
          <cell r="T435">
            <v>0</v>
          </cell>
          <cell r="U435">
            <v>0</v>
          </cell>
          <cell r="V435">
            <v>0</v>
          </cell>
          <cell r="W435">
            <v>0</v>
          </cell>
          <cell r="X435">
            <v>0</v>
          </cell>
          <cell r="Y435">
            <v>0</v>
          </cell>
          <cell r="Z435">
            <v>0</v>
          </cell>
          <cell r="AA435">
            <v>0</v>
          </cell>
          <cell r="AB435">
            <v>0</v>
          </cell>
          <cell r="AC435">
            <v>0</v>
          </cell>
          <cell r="AD435">
            <v>2</v>
          </cell>
          <cell r="AF435">
            <v>9.4546009894291103</v>
          </cell>
        </row>
        <row r="436">
          <cell r="A436" t="str">
            <v>481858595</v>
          </cell>
          <cell r="B436" t="str">
            <v>R30</v>
          </cell>
          <cell r="C436">
            <v>6</v>
          </cell>
          <cell r="D436" t="str">
            <v>TRIBO TECHNOLOGIES</v>
          </cell>
          <cell r="F436">
            <v>5</v>
          </cell>
          <cell r="G436" t="str">
            <v>7490B</v>
          </cell>
          <cell r="H436">
            <v>0</v>
          </cell>
          <cell r="I436">
            <v>0</v>
          </cell>
          <cell r="J436">
            <v>0</v>
          </cell>
          <cell r="K436">
            <v>0</v>
          </cell>
          <cell r="L436">
            <v>1</v>
          </cell>
          <cell r="M436">
            <v>0</v>
          </cell>
          <cell r="N436">
            <v>0</v>
          </cell>
          <cell r="O436">
            <v>0</v>
          </cell>
          <cell r="P436">
            <v>0</v>
          </cell>
          <cell r="Q436">
            <v>0</v>
          </cell>
          <cell r="R436">
            <v>0</v>
          </cell>
          <cell r="S436">
            <v>1</v>
          </cell>
          <cell r="T436">
            <v>0</v>
          </cell>
          <cell r="U436">
            <v>0</v>
          </cell>
          <cell r="V436">
            <v>0</v>
          </cell>
          <cell r="W436">
            <v>0</v>
          </cell>
          <cell r="X436">
            <v>0</v>
          </cell>
          <cell r="Y436">
            <v>0</v>
          </cell>
          <cell r="Z436">
            <v>0</v>
          </cell>
          <cell r="AA436">
            <v>0</v>
          </cell>
          <cell r="AB436">
            <v>0</v>
          </cell>
          <cell r="AC436">
            <v>0</v>
          </cell>
          <cell r="AD436">
            <v>1</v>
          </cell>
          <cell r="AF436">
            <v>9.5515643173873954</v>
          </cell>
        </row>
        <row r="437">
          <cell r="A437" t="str">
            <v>481932697</v>
          </cell>
          <cell r="B437" t="str">
            <v>R27</v>
          </cell>
          <cell r="C437">
            <v>20</v>
          </cell>
          <cell r="D437" t="str">
            <v>SOFTFLUENT</v>
          </cell>
          <cell r="F437">
            <v>7</v>
          </cell>
          <cell r="G437" t="str">
            <v>5829B</v>
          </cell>
          <cell r="H437">
            <v>0</v>
          </cell>
          <cell r="I437">
            <v>0</v>
          </cell>
          <cell r="J437">
            <v>0</v>
          </cell>
          <cell r="K437">
            <v>2</v>
          </cell>
          <cell r="L437">
            <v>0</v>
          </cell>
          <cell r="M437">
            <v>0</v>
          </cell>
          <cell r="N437">
            <v>0</v>
          </cell>
          <cell r="O437">
            <v>0</v>
          </cell>
          <cell r="P437">
            <v>0</v>
          </cell>
          <cell r="Q437">
            <v>0</v>
          </cell>
          <cell r="R437">
            <v>0</v>
          </cell>
          <cell r="S437">
            <v>2</v>
          </cell>
          <cell r="T437">
            <v>0</v>
          </cell>
          <cell r="U437">
            <v>0</v>
          </cell>
          <cell r="V437">
            <v>0</v>
          </cell>
          <cell r="W437">
            <v>0</v>
          </cell>
          <cell r="X437">
            <v>0</v>
          </cell>
          <cell r="Y437">
            <v>0</v>
          </cell>
          <cell r="Z437">
            <v>0</v>
          </cell>
          <cell r="AA437">
            <v>0</v>
          </cell>
          <cell r="AB437">
            <v>0</v>
          </cell>
          <cell r="AC437">
            <v>0</v>
          </cell>
          <cell r="AD437">
            <v>2</v>
          </cell>
          <cell r="AF437">
            <v>9.484835503796015</v>
          </cell>
        </row>
        <row r="438">
          <cell r="A438" t="str">
            <v>482009560</v>
          </cell>
          <cell r="B438" t="str">
            <v>R13</v>
          </cell>
          <cell r="C438">
            <v>14</v>
          </cell>
          <cell r="D438" t="str">
            <v>INNES</v>
          </cell>
          <cell r="F438">
            <v>9</v>
          </cell>
          <cell r="G438" t="str">
            <v>2640Z</v>
          </cell>
          <cell r="H438">
            <v>0</v>
          </cell>
          <cell r="I438">
            <v>0</v>
          </cell>
          <cell r="J438">
            <v>0</v>
          </cell>
          <cell r="K438">
            <v>1</v>
          </cell>
          <cell r="L438">
            <v>0</v>
          </cell>
          <cell r="M438">
            <v>0</v>
          </cell>
          <cell r="N438">
            <v>0</v>
          </cell>
          <cell r="O438">
            <v>0</v>
          </cell>
          <cell r="P438">
            <v>0</v>
          </cell>
          <cell r="Q438">
            <v>0</v>
          </cell>
          <cell r="R438">
            <v>0</v>
          </cell>
          <cell r="S438">
            <v>1</v>
          </cell>
          <cell r="T438">
            <v>0</v>
          </cell>
          <cell r="U438">
            <v>0</v>
          </cell>
          <cell r="V438">
            <v>0</v>
          </cell>
          <cell r="W438">
            <v>0</v>
          </cell>
          <cell r="X438">
            <v>0</v>
          </cell>
          <cell r="Y438">
            <v>0</v>
          </cell>
          <cell r="Z438">
            <v>0</v>
          </cell>
          <cell r="AA438">
            <v>0</v>
          </cell>
          <cell r="AB438">
            <v>0</v>
          </cell>
          <cell r="AC438">
            <v>0</v>
          </cell>
          <cell r="AD438">
            <v>1</v>
          </cell>
          <cell r="AF438">
            <v>0.96907681921309874</v>
          </cell>
        </row>
        <row r="439">
          <cell r="A439" t="str">
            <v>482180353</v>
          </cell>
          <cell r="B439" t="str">
            <v>R27</v>
          </cell>
          <cell r="C439">
            <v>12</v>
          </cell>
          <cell r="D439" t="str">
            <v>ELECTRONIC VISION TECHNOLOGIES</v>
          </cell>
          <cell r="F439">
            <v>8</v>
          </cell>
          <cell r="G439" t="str">
            <v>5829C</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F439">
            <v>1.0050127385112253</v>
          </cell>
        </row>
        <row r="440">
          <cell r="A440" t="str">
            <v>482437894</v>
          </cell>
          <cell r="B440" t="str">
            <v>R30</v>
          </cell>
          <cell r="C440">
            <v>11</v>
          </cell>
          <cell r="D440" t="str">
            <v>HISTALIM</v>
          </cell>
          <cell r="F440">
            <v>6</v>
          </cell>
          <cell r="G440" t="str">
            <v>7490B</v>
          </cell>
          <cell r="H440">
            <v>0</v>
          </cell>
          <cell r="I440">
            <v>0</v>
          </cell>
          <cell r="J440">
            <v>1</v>
          </cell>
          <cell r="K440">
            <v>2</v>
          </cell>
          <cell r="L440">
            <v>0</v>
          </cell>
          <cell r="M440">
            <v>0</v>
          </cell>
          <cell r="N440">
            <v>0</v>
          </cell>
          <cell r="O440">
            <v>0</v>
          </cell>
          <cell r="P440">
            <v>0</v>
          </cell>
          <cell r="Q440">
            <v>0</v>
          </cell>
          <cell r="R440">
            <v>0</v>
          </cell>
          <cell r="S440">
            <v>3</v>
          </cell>
          <cell r="T440">
            <v>0</v>
          </cell>
          <cell r="U440">
            <v>0</v>
          </cell>
          <cell r="V440">
            <v>0</v>
          </cell>
          <cell r="W440">
            <v>0</v>
          </cell>
          <cell r="X440">
            <v>0</v>
          </cell>
          <cell r="Y440">
            <v>0</v>
          </cell>
          <cell r="Z440">
            <v>0</v>
          </cell>
          <cell r="AA440">
            <v>0</v>
          </cell>
          <cell r="AB440">
            <v>0</v>
          </cell>
          <cell r="AC440">
            <v>0</v>
          </cell>
          <cell r="AD440">
            <v>3</v>
          </cell>
          <cell r="AF440">
            <v>9.5972843652328645</v>
          </cell>
        </row>
        <row r="441">
          <cell r="A441" t="str">
            <v>482468287</v>
          </cell>
          <cell r="B441" t="str">
            <v>R14</v>
          </cell>
          <cell r="C441">
            <v>6</v>
          </cell>
          <cell r="D441" t="str">
            <v>DIGIDIA</v>
          </cell>
          <cell r="F441">
            <v>4</v>
          </cell>
          <cell r="G441" t="str">
            <v>2630Z</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F441">
            <v>9.4757082975653351</v>
          </cell>
        </row>
        <row r="442">
          <cell r="A442" t="str">
            <v>483047866</v>
          </cell>
          <cell r="B442" t="str">
            <v>R30</v>
          </cell>
          <cell r="C442">
            <v>16</v>
          </cell>
          <cell r="D442" t="str">
            <v>PLANT ADVANCED TECHNOLOGIES PAT</v>
          </cell>
          <cell r="F442">
            <v>10</v>
          </cell>
          <cell r="G442" t="str">
            <v>7219Z</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F442">
            <v>1.0207262869448475</v>
          </cell>
        </row>
        <row r="443">
          <cell r="A443" t="str">
            <v>483064713</v>
          </cell>
          <cell r="B443" t="str">
            <v>R28</v>
          </cell>
          <cell r="C443">
            <v>9</v>
          </cell>
          <cell r="D443" t="str">
            <v>TACTEM</v>
          </cell>
          <cell r="F443">
            <v>7</v>
          </cell>
          <cell r="G443" t="str">
            <v>6190Z</v>
          </cell>
          <cell r="H443">
            <v>0</v>
          </cell>
          <cell r="I443">
            <v>0</v>
          </cell>
          <cell r="J443">
            <v>0</v>
          </cell>
          <cell r="K443">
            <v>0</v>
          </cell>
          <cell r="L443">
            <v>0</v>
          </cell>
          <cell r="M443">
            <v>0</v>
          </cell>
          <cell r="N443">
            <v>1</v>
          </cell>
          <cell r="O443">
            <v>0</v>
          </cell>
          <cell r="P443">
            <v>0</v>
          </cell>
          <cell r="Q443">
            <v>0</v>
          </cell>
          <cell r="R443">
            <v>0</v>
          </cell>
          <cell r="S443">
            <v>1</v>
          </cell>
          <cell r="T443">
            <v>0</v>
          </cell>
          <cell r="U443">
            <v>0</v>
          </cell>
          <cell r="V443">
            <v>0</v>
          </cell>
          <cell r="W443">
            <v>0</v>
          </cell>
          <cell r="X443">
            <v>0</v>
          </cell>
          <cell r="Y443">
            <v>0</v>
          </cell>
          <cell r="Z443">
            <v>0</v>
          </cell>
          <cell r="AA443">
            <v>0</v>
          </cell>
          <cell r="AB443">
            <v>0</v>
          </cell>
          <cell r="AC443">
            <v>0</v>
          </cell>
          <cell r="AD443">
            <v>1</v>
          </cell>
          <cell r="AF443">
            <v>0.98344219997475513</v>
          </cell>
        </row>
        <row r="444">
          <cell r="A444" t="str">
            <v>483185807</v>
          </cell>
          <cell r="B444" t="str">
            <v>R29</v>
          </cell>
          <cell r="C444">
            <v>111</v>
          </cell>
          <cell r="D444" t="str">
            <v>ALDEBARAN ROBOTICS</v>
          </cell>
          <cell r="F444">
            <v>54</v>
          </cell>
          <cell r="G444" t="str">
            <v>6202A</v>
          </cell>
          <cell r="H444">
            <v>1</v>
          </cell>
          <cell r="I444">
            <v>0</v>
          </cell>
          <cell r="J444">
            <v>0</v>
          </cell>
          <cell r="K444">
            <v>5</v>
          </cell>
          <cell r="L444">
            <v>0</v>
          </cell>
          <cell r="M444">
            <v>0</v>
          </cell>
          <cell r="N444">
            <v>0</v>
          </cell>
          <cell r="O444">
            <v>0</v>
          </cell>
          <cell r="P444">
            <v>0</v>
          </cell>
          <cell r="Q444">
            <v>0</v>
          </cell>
          <cell r="R444">
            <v>0</v>
          </cell>
          <cell r="S444">
            <v>6</v>
          </cell>
          <cell r="T444">
            <v>0</v>
          </cell>
          <cell r="U444">
            <v>0</v>
          </cell>
          <cell r="V444">
            <v>0</v>
          </cell>
          <cell r="W444">
            <v>0</v>
          </cell>
          <cell r="X444">
            <v>0</v>
          </cell>
          <cell r="Y444">
            <v>11</v>
          </cell>
          <cell r="Z444">
            <v>0</v>
          </cell>
          <cell r="AA444">
            <v>0</v>
          </cell>
          <cell r="AB444">
            <v>1</v>
          </cell>
          <cell r="AC444">
            <v>0</v>
          </cell>
          <cell r="AD444">
            <v>18</v>
          </cell>
          <cell r="AF444">
            <v>1.0110328874825469</v>
          </cell>
        </row>
        <row r="445">
          <cell r="A445" t="str">
            <v>483385456</v>
          </cell>
          <cell r="B445" t="str">
            <v>R30</v>
          </cell>
          <cell r="C445">
            <v>9</v>
          </cell>
          <cell r="D445" t="str">
            <v>ACB HYDROLOCK</v>
          </cell>
          <cell r="F445">
            <v>3</v>
          </cell>
          <cell r="G445" t="str">
            <v>7112B</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F445">
            <v>9.4609426754444996</v>
          </cell>
        </row>
        <row r="446">
          <cell r="A446" t="str">
            <v>483700282</v>
          </cell>
          <cell r="B446" t="str">
            <v>R07</v>
          </cell>
          <cell r="C446">
            <v>8</v>
          </cell>
          <cell r="D446" t="str">
            <v>PHYTOBOKAZ</v>
          </cell>
          <cell r="F446">
            <v>3</v>
          </cell>
          <cell r="G446" t="str">
            <v>2042Z</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F446">
            <v>9.5009699503142393</v>
          </cell>
        </row>
        <row r="447">
          <cell r="A447" t="str">
            <v>483813861</v>
          </cell>
          <cell r="B447" t="str">
            <v>R29</v>
          </cell>
          <cell r="C447">
            <v>37</v>
          </cell>
          <cell r="D447" t="str">
            <v>EBUZZING FRANCE</v>
          </cell>
          <cell r="F447">
            <v>11</v>
          </cell>
          <cell r="G447" t="str">
            <v>6311Z</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F447">
            <v>1.0023894003375799</v>
          </cell>
        </row>
        <row r="448">
          <cell r="A448" t="str">
            <v>484024989</v>
          </cell>
          <cell r="B448" t="str">
            <v>R08</v>
          </cell>
          <cell r="C448">
            <v>25</v>
          </cell>
          <cell r="D448" t="str">
            <v>GRAFTYS</v>
          </cell>
          <cell r="F448">
            <v>6</v>
          </cell>
          <cell r="G448" t="str">
            <v>2120Z</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1</v>
          </cell>
          <cell r="AB448">
            <v>0</v>
          </cell>
          <cell r="AC448">
            <v>0</v>
          </cell>
          <cell r="AD448">
            <v>1</v>
          </cell>
          <cell r="AF448">
            <v>0.99976805364269394</v>
          </cell>
        </row>
        <row r="449">
          <cell r="A449" t="str">
            <v>484119516</v>
          </cell>
          <cell r="B449" t="str">
            <v>R27</v>
          </cell>
          <cell r="C449">
            <v>25</v>
          </cell>
          <cell r="D449" t="str">
            <v>PRICING PARTNERS</v>
          </cell>
          <cell r="F449">
            <v>18</v>
          </cell>
          <cell r="G449" t="str">
            <v>5829C</v>
          </cell>
          <cell r="H449">
            <v>0</v>
          </cell>
          <cell r="I449">
            <v>0</v>
          </cell>
          <cell r="J449">
            <v>0</v>
          </cell>
          <cell r="K449">
            <v>2</v>
          </cell>
          <cell r="L449">
            <v>3</v>
          </cell>
          <cell r="M449">
            <v>0</v>
          </cell>
          <cell r="N449">
            <v>0</v>
          </cell>
          <cell r="O449">
            <v>0</v>
          </cell>
          <cell r="P449">
            <v>0</v>
          </cell>
          <cell r="Q449">
            <v>0</v>
          </cell>
          <cell r="R449">
            <v>0</v>
          </cell>
          <cell r="S449">
            <v>5</v>
          </cell>
          <cell r="T449">
            <v>0</v>
          </cell>
          <cell r="U449">
            <v>0</v>
          </cell>
          <cell r="V449">
            <v>0</v>
          </cell>
          <cell r="W449">
            <v>0</v>
          </cell>
          <cell r="X449">
            <v>0</v>
          </cell>
          <cell r="Y449">
            <v>0</v>
          </cell>
          <cell r="Z449">
            <v>0</v>
          </cell>
          <cell r="AA449">
            <v>0</v>
          </cell>
          <cell r="AB449">
            <v>0</v>
          </cell>
          <cell r="AC449">
            <v>0</v>
          </cell>
          <cell r="AD449">
            <v>5</v>
          </cell>
          <cell r="AF449">
            <v>1.0121942090411717</v>
          </cell>
        </row>
        <row r="450">
          <cell r="A450" t="str">
            <v>484163985</v>
          </cell>
          <cell r="B450" t="str">
            <v>R30</v>
          </cell>
          <cell r="C450">
            <v>24</v>
          </cell>
          <cell r="D450" t="str">
            <v>SPINEWAY</v>
          </cell>
          <cell r="F450">
            <v>7</v>
          </cell>
          <cell r="G450" t="str">
            <v>7211Z</v>
          </cell>
          <cell r="H450">
            <v>0</v>
          </cell>
          <cell r="I450">
            <v>0</v>
          </cell>
          <cell r="J450">
            <v>0</v>
          </cell>
          <cell r="K450">
            <v>1</v>
          </cell>
          <cell r="L450">
            <v>0</v>
          </cell>
          <cell r="M450">
            <v>0</v>
          </cell>
          <cell r="N450">
            <v>0</v>
          </cell>
          <cell r="O450">
            <v>0</v>
          </cell>
          <cell r="P450">
            <v>0</v>
          </cell>
          <cell r="Q450">
            <v>0</v>
          </cell>
          <cell r="R450">
            <v>0</v>
          </cell>
          <cell r="S450">
            <v>1</v>
          </cell>
          <cell r="T450">
            <v>0</v>
          </cell>
          <cell r="U450">
            <v>0</v>
          </cell>
          <cell r="V450">
            <v>0</v>
          </cell>
          <cell r="W450">
            <v>0</v>
          </cell>
          <cell r="X450">
            <v>0</v>
          </cell>
          <cell r="Y450">
            <v>0</v>
          </cell>
          <cell r="Z450">
            <v>0</v>
          </cell>
          <cell r="AA450">
            <v>0</v>
          </cell>
          <cell r="AB450">
            <v>0</v>
          </cell>
          <cell r="AC450">
            <v>0</v>
          </cell>
          <cell r="AD450">
            <v>1</v>
          </cell>
          <cell r="AF450">
            <v>1.0172234968986342</v>
          </cell>
        </row>
        <row r="451">
          <cell r="A451" t="str">
            <v>484175252</v>
          </cell>
          <cell r="B451" t="str">
            <v>R29</v>
          </cell>
          <cell r="C451">
            <v>83</v>
          </cell>
          <cell r="D451" t="str">
            <v>TALEND</v>
          </cell>
          <cell r="F451">
            <v>37</v>
          </cell>
          <cell r="G451" t="str">
            <v>6209Z</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6</v>
          </cell>
          <cell r="Z451">
            <v>0</v>
          </cell>
          <cell r="AA451">
            <v>0</v>
          </cell>
          <cell r="AB451">
            <v>0</v>
          </cell>
          <cell r="AC451">
            <v>0</v>
          </cell>
          <cell r="AD451">
            <v>6</v>
          </cell>
          <cell r="AF451">
            <v>1.0076843449628339</v>
          </cell>
        </row>
        <row r="452">
          <cell r="A452" t="str">
            <v>484183710</v>
          </cell>
          <cell r="B452" t="str">
            <v>R28</v>
          </cell>
          <cell r="C452">
            <v>9</v>
          </cell>
          <cell r="D452" t="str">
            <v>3ROAM</v>
          </cell>
          <cell r="F452">
            <v>6</v>
          </cell>
          <cell r="G452" t="str">
            <v>6110Z</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F452">
            <v>1.013496593223687</v>
          </cell>
        </row>
        <row r="453">
          <cell r="A453" t="str">
            <v>484324579</v>
          </cell>
          <cell r="B453" t="str">
            <v>R27</v>
          </cell>
          <cell r="C453">
            <v>18</v>
          </cell>
          <cell r="D453" t="str">
            <v>VALID'IT</v>
          </cell>
          <cell r="F453">
            <v>6</v>
          </cell>
          <cell r="G453" t="str">
            <v>5829C</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F453">
            <v>9.5401785109988175</v>
          </cell>
        </row>
        <row r="454">
          <cell r="A454" t="str">
            <v>484440243</v>
          </cell>
          <cell r="B454" t="str">
            <v>R29</v>
          </cell>
          <cell r="C454">
            <v>12</v>
          </cell>
          <cell r="D454" t="str">
            <v>VOXLER</v>
          </cell>
          <cell r="F454">
            <v>12</v>
          </cell>
          <cell r="G454" t="str">
            <v>6201Z</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F454">
            <v>1.0024175655805874</v>
          </cell>
        </row>
        <row r="455">
          <cell r="A455" t="str">
            <v>484468178</v>
          </cell>
          <cell r="B455" t="str">
            <v>R14</v>
          </cell>
          <cell r="C455">
            <v>11</v>
          </cell>
          <cell r="D455" t="str">
            <v>NEWSTEO SAS</v>
          </cell>
          <cell r="F455">
            <v>8</v>
          </cell>
          <cell r="G455" t="str">
            <v>2630Z</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F455">
            <v>1.0001853769734639</v>
          </cell>
        </row>
        <row r="456">
          <cell r="A456" t="str">
            <v>484739289</v>
          </cell>
          <cell r="B456" t="str">
            <v>R13</v>
          </cell>
          <cell r="C456">
            <v>13</v>
          </cell>
          <cell r="D456" t="str">
            <v>DELFMEMS</v>
          </cell>
          <cell r="F456">
            <v>10</v>
          </cell>
          <cell r="G456" t="str">
            <v>2611</v>
          </cell>
          <cell r="H456">
            <v>1</v>
          </cell>
          <cell r="I456">
            <v>0</v>
          </cell>
          <cell r="J456">
            <v>0</v>
          </cell>
          <cell r="K456">
            <v>0</v>
          </cell>
          <cell r="L456">
            <v>0</v>
          </cell>
          <cell r="M456">
            <v>0</v>
          </cell>
          <cell r="N456">
            <v>0</v>
          </cell>
          <cell r="O456">
            <v>0</v>
          </cell>
          <cell r="P456">
            <v>0</v>
          </cell>
          <cell r="Q456">
            <v>0</v>
          </cell>
          <cell r="R456">
            <v>0</v>
          </cell>
          <cell r="S456">
            <v>1</v>
          </cell>
          <cell r="T456">
            <v>0</v>
          </cell>
          <cell r="U456">
            <v>0</v>
          </cell>
          <cell r="V456">
            <v>0</v>
          </cell>
          <cell r="W456">
            <v>0</v>
          </cell>
          <cell r="X456">
            <v>0</v>
          </cell>
          <cell r="Y456">
            <v>0</v>
          </cell>
          <cell r="Z456">
            <v>0</v>
          </cell>
          <cell r="AA456">
            <v>0</v>
          </cell>
          <cell r="AB456">
            <v>0</v>
          </cell>
          <cell r="AC456">
            <v>0</v>
          </cell>
          <cell r="AD456">
            <v>1</v>
          </cell>
          <cell r="AF456">
            <v>0.99625559328595759</v>
          </cell>
        </row>
        <row r="457">
          <cell r="A457" t="str">
            <v>484893763</v>
          </cell>
          <cell r="B457" t="str">
            <v>R29</v>
          </cell>
          <cell r="C457">
            <v>11</v>
          </cell>
          <cell r="D457" t="str">
            <v>CORTUS</v>
          </cell>
          <cell r="F457">
            <v>9</v>
          </cell>
          <cell r="G457" t="str">
            <v>6202A</v>
          </cell>
          <cell r="H457">
            <v>0</v>
          </cell>
          <cell r="I457">
            <v>0</v>
          </cell>
          <cell r="J457">
            <v>0</v>
          </cell>
          <cell r="K457">
            <v>1</v>
          </cell>
          <cell r="L457">
            <v>0</v>
          </cell>
          <cell r="M457">
            <v>0</v>
          </cell>
          <cell r="N457">
            <v>0</v>
          </cell>
          <cell r="O457">
            <v>0</v>
          </cell>
          <cell r="P457">
            <v>0</v>
          </cell>
          <cell r="Q457">
            <v>0</v>
          </cell>
          <cell r="R457">
            <v>0</v>
          </cell>
          <cell r="S457">
            <v>1</v>
          </cell>
          <cell r="T457">
            <v>0</v>
          </cell>
          <cell r="U457">
            <v>0</v>
          </cell>
          <cell r="V457">
            <v>0</v>
          </cell>
          <cell r="W457">
            <v>0</v>
          </cell>
          <cell r="X457">
            <v>0</v>
          </cell>
          <cell r="Y457">
            <v>0</v>
          </cell>
          <cell r="Z457">
            <v>0</v>
          </cell>
          <cell r="AA457">
            <v>0</v>
          </cell>
          <cell r="AB457">
            <v>0</v>
          </cell>
          <cell r="AC457">
            <v>0</v>
          </cell>
          <cell r="AD457">
            <v>1</v>
          </cell>
          <cell r="AF457">
            <v>1.0019544289676552</v>
          </cell>
        </row>
        <row r="458">
          <cell r="A458" t="str">
            <v>485129860</v>
          </cell>
          <cell r="B458" t="str">
            <v>R27</v>
          </cell>
          <cell r="C458">
            <v>43</v>
          </cell>
          <cell r="D458" t="str">
            <v>OBEO</v>
          </cell>
          <cell r="F458">
            <v>28</v>
          </cell>
          <cell r="G458" t="str">
            <v>5829B</v>
          </cell>
          <cell r="H458">
            <v>0</v>
          </cell>
          <cell r="I458">
            <v>0</v>
          </cell>
          <cell r="J458">
            <v>0</v>
          </cell>
          <cell r="K458">
            <v>1</v>
          </cell>
          <cell r="L458">
            <v>0</v>
          </cell>
          <cell r="M458">
            <v>0</v>
          </cell>
          <cell r="N458">
            <v>0</v>
          </cell>
          <cell r="O458">
            <v>0</v>
          </cell>
          <cell r="P458">
            <v>0</v>
          </cell>
          <cell r="Q458">
            <v>0</v>
          </cell>
          <cell r="R458">
            <v>0</v>
          </cell>
          <cell r="S458">
            <v>1</v>
          </cell>
          <cell r="T458">
            <v>0</v>
          </cell>
          <cell r="U458">
            <v>0</v>
          </cell>
          <cell r="V458">
            <v>0</v>
          </cell>
          <cell r="W458">
            <v>0</v>
          </cell>
          <cell r="X458">
            <v>0</v>
          </cell>
          <cell r="Y458">
            <v>0</v>
          </cell>
          <cell r="Z458">
            <v>0</v>
          </cell>
          <cell r="AA458">
            <v>0</v>
          </cell>
          <cell r="AB458">
            <v>0</v>
          </cell>
          <cell r="AC458">
            <v>0</v>
          </cell>
          <cell r="AD458">
            <v>1</v>
          </cell>
          <cell r="AF458">
            <v>1.0194400533568617</v>
          </cell>
        </row>
        <row r="459">
          <cell r="A459" t="str">
            <v>485376214</v>
          </cell>
          <cell r="B459" t="str">
            <v>R30</v>
          </cell>
          <cell r="C459">
            <v>23</v>
          </cell>
          <cell r="D459" t="str">
            <v>E BLINK</v>
          </cell>
          <cell r="F459">
            <v>12</v>
          </cell>
          <cell r="G459" t="str">
            <v>7112B</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F459">
            <v>0.99738702691868586</v>
          </cell>
        </row>
        <row r="460">
          <cell r="A460" t="str">
            <v>487679110</v>
          </cell>
          <cell r="B460" t="str">
            <v>R08</v>
          </cell>
          <cell r="C460">
            <v>41</v>
          </cell>
          <cell r="D460" t="str">
            <v>ATLANBIO</v>
          </cell>
          <cell r="F460">
            <v>14</v>
          </cell>
          <cell r="G460" t="str">
            <v>2110Z</v>
          </cell>
          <cell r="H460">
            <v>0</v>
          </cell>
          <cell r="I460">
            <v>0</v>
          </cell>
          <cell r="J460">
            <v>1</v>
          </cell>
          <cell r="K460">
            <v>0</v>
          </cell>
          <cell r="L460">
            <v>0</v>
          </cell>
          <cell r="M460">
            <v>0</v>
          </cell>
          <cell r="N460">
            <v>0</v>
          </cell>
          <cell r="O460">
            <v>0</v>
          </cell>
          <cell r="P460">
            <v>0</v>
          </cell>
          <cell r="Q460">
            <v>0</v>
          </cell>
          <cell r="R460">
            <v>0</v>
          </cell>
          <cell r="S460">
            <v>1</v>
          </cell>
          <cell r="T460">
            <v>0</v>
          </cell>
          <cell r="U460">
            <v>0</v>
          </cell>
          <cell r="V460">
            <v>0</v>
          </cell>
          <cell r="W460">
            <v>0</v>
          </cell>
          <cell r="X460">
            <v>0</v>
          </cell>
          <cell r="Y460">
            <v>1</v>
          </cell>
          <cell r="Z460">
            <v>0</v>
          </cell>
          <cell r="AA460">
            <v>0</v>
          </cell>
          <cell r="AB460">
            <v>0</v>
          </cell>
          <cell r="AC460">
            <v>0</v>
          </cell>
          <cell r="AD460">
            <v>2</v>
          </cell>
          <cell r="AF460">
            <v>1.0035910724783192</v>
          </cell>
        </row>
        <row r="461">
          <cell r="A461" t="str">
            <v>488477761</v>
          </cell>
          <cell r="B461" t="str">
            <v>R30</v>
          </cell>
          <cell r="C461">
            <v>45</v>
          </cell>
          <cell r="D461" t="str">
            <v>ECA FAROS</v>
          </cell>
          <cell r="F461">
            <v>25</v>
          </cell>
          <cell r="G461" t="str">
            <v>7112B</v>
          </cell>
          <cell r="H461">
            <v>0</v>
          </cell>
          <cell r="I461">
            <v>0</v>
          </cell>
          <cell r="J461">
            <v>0</v>
          </cell>
          <cell r="K461">
            <v>1</v>
          </cell>
          <cell r="L461">
            <v>0</v>
          </cell>
          <cell r="M461">
            <v>0</v>
          </cell>
          <cell r="N461">
            <v>0</v>
          </cell>
          <cell r="O461">
            <v>0</v>
          </cell>
          <cell r="P461">
            <v>0</v>
          </cell>
          <cell r="Q461">
            <v>0</v>
          </cell>
          <cell r="R461">
            <v>0</v>
          </cell>
          <cell r="S461">
            <v>1</v>
          </cell>
          <cell r="T461">
            <v>0</v>
          </cell>
          <cell r="U461">
            <v>0</v>
          </cell>
          <cell r="V461">
            <v>0</v>
          </cell>
          <cell r="W461">
            <v>0</v>
          </cell>
          <cell r="X461">
            <v>0</v>
          </cell>
          <cell r="Y461">
            <v>2</v>
          </cell>
          <cell r="Z461">
            <v>0</v>
          </cell>
          <cell r="AA461">
            <v>0</v>
          </cell>
          <cell r="AB461">
            <v>0</v>
          </cell>
          <cell r="AC461">
            <v>0</v>
          </cell>
          <cell r="AD461">
            <v>3</v>
          </cell>
          <cell r="AF461">
            <v>0.98874134277445191</v>
          </cell>
        </row>
        <row r="462">
          <cell r="A462" t="str">
            <v>488629783</v>
          </cell>
          <cell r="B462" t="str">
            <v>R22</v>
          </cell>
          <cell r="C462">
            <v>24</v>
          </cell>
          <cell r="D462" t="str">
            <v>VEXIM</v>
          </cell>
          <cell r="F462">
            <v>3</v>
          </cell>
          <cell r="G462" t="str">
            <v>3250A</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F462">
            <v>9.4456368946922176</v>
          </cell>
        </row>
        <row r="463">
          <cell r="A463" t="str">
            <v>488686304</v>
          </cell>
          <cell r="B463" t="str">
            <v>R03</v>
          </cell>
          <cell r="C463">
            <v>9</v>
          </cell>
          <cell r="D463" t="str">
            <v>NUTRIALYS</v>
          </cell>
          <cell r="F463">
            <v>1</v>
          </cell>
          <cell r="G463" t="str">
            <v>1086Z</v>
          </cell>
          <cell r="H463">
            <v>0</v>
          </cell>
          <cell r="I463">
            <v>0</v>
          </cell>
          <cell r="J463">
            <v>0</v>
          </cell>
          <cell r="K463">
            <v>0</v>
          </cell>
          <cell r="L463">
            <v>1</v>
          </cell>
          <cell r="M463">
            <v>0</v>
          </cell>
          <cell r="N463">
            <v>0</v>
          </cell>
          <cell r="O463">
            <v>0</v>
          </cell>
          <cell r="P463">
            <v>0</v>
          </cell>
          <cell r="Q463">
            <v>0</v>
          </cell>
          <cell r="R463">
            <v>0</v>
          </cell>
          <cell r="S463">
            <v>1</v>
          </cell>
          <cell r="T463">
            <v>0</v>
          </cell>
          <cell r="U463">
            <v>0</v>
          </cell>
          <cell r="V463">
            <v>0</v>
          </cell>
          <cell r="W463">
            <v>0</v>
          </cell>
          <cell r="X463">
            <v>0</v>
          </cell>
          <cell r="Y463">
            <v>0</v>
          </cell>
          <cell r="Z463">
            <v>0</v>
          </cell>
          <cell r="AA463">
            <v>0</v>
          </cell>
          <cell r="AB463">
            <v>0</v>
          </cell>
          <cell r="AC463">
            <v>0</v>
          </cell>
          <cell r="AD463">
            <v>1</v>
          </cell>
          <cell r="AF463">
            <v>9.4204247420309439</v>
          </cell>
        </row>
        <row r="464">
          <cell r="A464" t="str">
            <v>488936154</v>
          </cell>
          <cell r="B464" t="str">
            <v>R24</v>
          </cell>
          <cell r="C464">
            <v>3</v>
          </cell>
          <cell r="D464" t="str">
            <v>ERATEC</v>
          </cell>
          <cell r="F464">
            <v>2</v>
          </cell>
          <cell r="G464" t="str">
            <v>3900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F464">
            <v>7.4805936041901795</v>
          </cell>
        </row>
        <row r="465">
          <cell r="A465" t="str">
            <v>489167023</v>
          </cell>
          <cell r="B465" t="str">
            <v>R18</v>
          </cell>
          <cell r="C465">
            <v>12</v>
          </cell>
          <cell r="D465" t="str">
            <v>CERADROP</v>
          </cell>
          <cell r="F465">
            <v>8</v>
          </cell>
          <cell r="G465" t="str">
            <v>2899B</v>
          </cell>
          <cell r="H465">
            <v>1</v>
          </cell>
          <cell r="I465">
            <v>1</v>
          </cell>
          <cell r="J465">
            <v>0</v>
          </cell>
          <cell r="K465">
            <v>0</v>
          </cell>
          <cell r="L465">
            <v>0</v>
          </cell>
          <cell r="M465">
            <v>0</v>
          </cell>
          <cell r="N465">
            <v>0</v>
          </cell>
          <cell r="O465">
            <v>0</v>
          </cell>
          <cell r="P465">
            <v>0</v>
          </cell>
          <cell r="Q465">
            <v>0</v>
          </cell>
          <cell r="R465">
            <v>0</v>
          </cell>
          <cell r="S465">
            <v>1</v>
          </cell>
          <cell r="T465">
            <v>0</v>
          </cell>
          <cell r="U465">
            <v>0</v>
          </cell>
          <cell r="V465">
            <v>0</v>
          </cell>
          <cell r="W465">
            <v>0</v>
          </cell>
          <cell r="X465">
            <v>0</v>
          </cell>
          <cell r="Y465">
            <v>0</v>
          </cell>
          <cell r="Z465">
            <v>0</v>
          </cell>
          <cell r="AA465">
            <v>0</v>
          </cell>
          <cell r="AB465">
            <v>0</v>
          </cell>
          <cell r="AC465">
            <v>0</v>
          </cell>
          <cell r="AD465">
            <v>1</v>
          </cell>
          <cell r="AF465">
            <v>0.99424609469923353</v>
          </cell>
        </row>
        <row r="466">
          <cell r="A466" t="str">
            <v>489218875</v>
          </cell>
          <cell r="B466" t="str">
            <v>R30</v>
          </cell>
          <cell r="C466">
            <v>15</v>
          </cell>
          <cell r="D466" t="str">
            <v>NEUROSERVICE</v>
          </cell>
          <cell r="F466">
            <v>5</v>
          </cell>
          <cell r="G466" t="str">
            <v>7112B</v>
          </cell>
          <cell r="H466">
            <v>0</v>
          </cell>
          <cell r="I466">
            <v>0</v>
          </cell>
          <cell r="J466">
            <v>1</v>
          </cell>
          <cell r="K466">
            <v>0</v>
          </cell>
          <cell r="L466">
            <v>1</v>
          </cell>
          <cell r="M466">
            <v>0</v>
          </cell>
          <cell r="N466">
            <v>0</v>
          </cell>
          <cell r="O466">
            <v>0</v>
          </cell>
          <cell r="P466">
            <v>0</v>
          </cell>
          <cell r="Q466">
            <v>0</v>
          </cell>
          <cell r="R466">
            <v>0</v>
          </cell>
          <cell r="S466">
            <v>2</v>
          </cell>
          <cell r="T466">
            <v>0</v>
          </cell>
          <cell r="U466">
            <v>0</v>
          </cell>
          <cell r="V466">
            <v>0</v>
          </cell>
          <cell r="W466">
            <v>0</v>
          </cell>
          <cell r="X466">
            <v>0</v>
          </cell>
          <cell r="Y466">
            <v>0</v>
          </cell>
          <cell r="Z466">
            <v>0</v>
          </cell>
          <cell r="AA466">
            <v>0</v>
          </cell>
          <cell r="AB466">
            <v>0</v>
          </cell>
          <cell r="AC466">
            <v>0</v>
          </cell>
          <cell r="AD466">
            <v>2</v>
          </cell>
          <cell r="AF466">
            <v>1.0075489786273624</v>
          </cell>
        </row>
        <row r="467">
          <cell r="A467" t="str">
            <v>489440982</v>
          </cell>
          <cell r="B467" t="str">
            <v>R29</v>
          </cell>
          <cell r="C467">
            <v>7</v>
          </cell>
          <cell r="D467" t="str">
            <v>LINTERWEB</v>
          </cell>
          <cell r="F467">
            <v>5</v>
          </cell>
          <cell r="G467" t="str">
            <v>6202A</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F467">
            <v>9.4884955242408751</v>
          </cell>
        </row>
        <row r="468">
          <cell r="A468" t="str">
            <v>489625616</v>
          </cell>
          <cell r="B468" t="str">
            <v>R30</v>
          </cell>
          <cell r="C468">
            <v>29</v>
          </cell>
          <cell r="D468" t="str">
            <v>XENTECH</v>
          </cell>
          <cell r="F468">
            <v>12</v>
          </cell>
          <cell r="G468" t="str">
            <v>7211Z</v>
          </cell>
          <cell r="H468">
            <v>0</v>
          </cell>
          <cell r="I468">
            <v>0</v>
          </cell>
          <cell r="J468">
            <v>1</v>
          </cell>
          <cell r="K468">
            <v>0</v>
          </cell>
          <cell r="L468">
            <v>0</v>
          </cell>
          <cell r="M468">
            <v>0</v>
          </cell>
          <cell r="N468">
            <v>0</v>
          </cell>
          <cell r="O468">
            <v>0</v>
          </cell>
          <cell r="P468">
            <v>0</v>
          </cell>
          <cell r="Q468">
            <v>0</v>
          </cell>
          <cell r="R468">
            <v>0</v>
          </cell>
          <cell r="S468">
            <v>1</v>
          </cell>
          <cell r="T468">
            <v>0</v>
          </cell>
          <cell r="U468">
            <v>0</v>
          </cell>
          <cell r="V468">
            <v>0</v>
          </cell>
          <cell r="W468">
            <v>0</v>
          </cell>
          <cell r="X468">
            <v>0</v>
          </cell>
          <cell r="Y468">
            <v>0</v>
          </cell>
          <cell r="Z468">
            <v>0</v>
          </cell>
          <cell r="AA468">
            <v>0</v>
          </cell>
          <cell r="AB468">
            <v>0</v>
          </cell>
          <cell r="AC468">
            <v>0</v>
          </cell>
          <cell r="AD468">
            <v>1</v>
          </cell>
          <cell r="AF468">
            <v>1.0138033200612888</v>
          </cell>
        </row>
        <row r="469">
          <cell r="A469" t="str">
            <v>489719310</v>
          </cell>
          <cell r="B469" t="str">
            <v>R17</v>
          </cell>
          <cell r="C469">
            <v>10</v>
          </cell>
          <cell r="D469" t="str">
            <v>VECTRAWAVE SA</v>
          </cell>
          <cell r="F469">
            <v>8</v>
          </cell>
          <cell r="G469" t="str">
            <v>2790Z</v>
          </cell>
          <cell r="H469">
            <v>0</v>
          </cell>
          <cell r="I469">
            <v>0</v>
          </cell>
          <cell r="J469">
            <v>0</v>
          </cell>
          <cell r="K469">
            <v>1</v>
          </cell>
          <cell r="L469">
            <v>0</v>
          </cell>
          <cell r="M469">
            <v>0</v>
          </cell>
          <cell r="N469">
            <v>0</v>
          </cell>
          <cell r="O469">
            <v>0</v>
          </cell>
          <cell r="P469">
            <v>0</v>
          </cell>
          <cell r="Q469">
            <v>0</v>
          </cell>
          <cell r="R469">
            <v>0</v>
          </cell>
          <cell r="S469">
            <v>1</v>
          </cell>
          <cell r="T469">
            <v>0</v>
          </cell>
          <cell r="U469">
            <v>0</v>
          </cell>
          <cell r="V469">
            <v>0</v>
          </cell>
          <cell r="W469">
            <v>0</v>
          </cell>
          <cell r="X469">
            <v>0</v>
          </cell>
          <cell r="Y469">
            <v>0</v>
          </cell>
          <cell r="Z469">
            <v>0</v>
          </cell>
          <cell r="AA469">
            <v>0</v>
          </cell>
          <cell r="AB469">
            <v>0</v>
          </cell>
          <cell r="AC469">
            <v>0</v>
          </cell>
          <cell r="AD469">
            <v>1</v>
          </cell>
          <cell r="AF469">
            <v>1.0166776511794382</v>
          </cell>
        </row>
        <row r="470">
          <cell r="A470" t="str">
            <v>490474137</v>
          </cell>
          <cell r="B470" t="str">
            <v>R08</v>
          </cell>
          <cell r="C470">
            <v>12</v>
          </cell>
          <cell r="D470" t="str">
            <v>DNA THERAPEUTICS</v>
          </cell>
          <cell r="F470">
            <v>10</v>
          </cell>
          <cell r="G470" t="str">
            <v>2120Z</v>
          </cell>
          <cell r="H470">
            <v>0</v>
          </cell>
          <cell r="I470">
            <v>0</v>
          </cell>
          <cell r="J470">
            <v>1</v>
          </cell>
          <cell r="K470">
            <v>0</v>
          </cell>
          <cell r="L470">
            <v>1</v>
          </cell>
          <cell r="M470">
            <v>0</v>
          </cell>
          <cell r="N470">
            <v>0</v>
          </cell>
          <cell r="O470">
            <v>0</v>
          </cell>
          <cell r="P470">
            <v>0</v>
          </cell>
          <cell r="Q470">
            <v>0</v>
          </cell>
          <cell r="R470">
            <v>0</v>
          </cell>
          <cell r="S470">
            <v>2</v>
          </cell>
          <cell r="T470">
            <v>0</v>
          </cell>
          <cell r="U470">
            <v>0</v>
          </cell>
          <cell r="V470">
            <v>0</v>
          </cell>
          <cell r="W470">
            <v>0</v>
          </cell>
          <cell r="X470">
            <v>0</v>
          </cell>
          <cell r="Y470">
            <v>0</v>
          </cell>
          <cell r="Z470">
            <v>0</v>
          </cell>
          <cell r="AA470">
            <v>0</v>
          </cell>
          <cell r="AB470">
            <v>0</v>
          </cell>
          <cell r="AC470">
            <v>0</v>
          </cell>
          <cell r="AD470">
            <v>2</v>
          </cell>
          <cell r="AF470">
            <v>0.99920134377792647</v>
          </cell>
        </row>
        <row r="471">
          <cell r="A471" t="str">
            <v>490819661</v>
          </cell>
          <cell r="B471" t="str">
            <v>R15</v>
          </cell>
          <cell r="C471">
            <v>15</v>
          </cell>
          <cell r="D471" t="str">
            <v>NEELOGY SA</v>
          </cell>
          <cell r="F471">
            <v>11</v>
          </cell>
          <cell r="G471" t="str">
            <v>2651B</v>
          </cell>
          <cell r="H471">
            <v>1</v>
          </cell>
          <cell r="I471">
            <v>0</v>
          </cell>
          <cell r="J471">
            <v>0</v>
          </cell>
          <cell r="K471">
            <v>3</v>
          </cell>
          <cell r="L471">
            <v>0</v>
          </cell>
          <cell r="M471">
            <v>0</v>
          </cell>
          <cell r="N471">
            <v>0</v>
          </cell>
          <cell r="O471">
            <v>0</v>
          </cell>
          <cell r="P471">
            <v>0</v>
          </cell>
          <cell r="Q471">
            <v>0</v>
          </cell>
          <cell r="R471">
            <v>0</v>
          </cell>
          <cell r="S471">
            <v>4</v>
          </cell>
          <cell r="T471">
            <v>0</v>
          </cell>
          <cell r="U471">
            <v>0</v>
          </cell>
          <cell r="V471">
            <v>0</v>
          </cell>
          <cell r="W471">
            <v>0</v>
          </cell>
          <cell r="X471">
            <v>0</v>
          </cell>
          <cell r="Y471">
            <v>0</v>
          </cell>
          <cell r="Z471">
            <v>0</v>
          </cell>
          <cell r="AA471">
            <v>0</v>
          </cell>
          <cell r="AB471">
            <v>0</v>
          </cell>
          <cell r="AC471">
            <v>0</v>
          </cell>
          <cell r="AD471">
            <v>4</v>
          </cell>
          <cell r="AF471">
            <v>1.0111306062216538</v>
          </cell>
        </row>
        <row r="472">
          <cell r="A472" t="str">
            <v>491313136</v>
          </cell>
          <cell r="B472" t="str">
            <v>R24</v>
          </cell>
          <cell r="C472">
            <v>49</v>
          </cell>
          <cell r="D472" t="str">
            <v>TERRA NOVA</v>
          </cell>
          <cell r="F472">
            <v>9</v>
          </cell>
          <cell r="G472" t="str">
            <v>3832Z</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F472">
            <v>0.8301382764905515</v>
          </cell>
        </row>
        <row r="473">
          <cell r="A473" t="str">
            <v>491601936</v>
          </cell>
          <cell r="B473" t="str">
            <v>R30</v>
          </cell>
          <cell r="C473">
            <v>35</v>
          </cell>
          <cell r="D473" t="str">
            <v>RTGI</v>
          </cell>
          <cell r="F473">
            <v>15</v>
          </cell>
          <cell r="G473" t="str">
            <v>7320Z</v>
          </cell>
          <cell r="H473">
            <v>0</v>
          </cell>
          <cell r="I473">
            <v>0</v>
          </cell>
          <cell r="J473">
            <v>0</v>
          </cell>
          <cell r="K473">
            <v>2</v>
          </cell>
          <cell r="L473">
            <v>0</v>
          </cell>
          <cell r="M473">
            <v>0</v>
          </cell>
          <cell r="N473">
            <v>0</v>
          </cell>
          <cell r="O473">
            <v>0</v>
          </cell>
          <cell r="P473">
            <v>0</v>
          </cell>
          <cell r="Q473">
            <v>0</v>
          </cell>
          <cell r="R473">
            <v>0</v>
          </cell>
          <cell r="S473">
            <v>2</v>
          </cell>
          <cell r="T473">
            <v>0</v>
          </cell>
          <cell r="U473">
            <v>0</v>
          </cell>
          <cell r="V473">
            <v>0</v>
          </cell>
          <cell r="W473">
            <v>0</v>
          </cell>
          <cell r="X473">
            <v>0</v>
          </cell>
          <cell r="Y473">
            <v>2</v>
          </cell>
          <cell r="Z473">
            <v>0</v>
          </cell>
          <cell r="AA473">
            <v>0</v>
          </cell>
          <cell r="AB473">
            <v>0</v>
          </cell>
          <cell r="AC473">
            <v>0</v>
          </cell>
          <cell r="AD473">
            <v>4</v>
          </cell>
          <cell r="AF473">
            <v>0.99538339488683403</v>
          </cell>
        </row>
        <row r="474">
          <cell r="A474" t="str">
            <v>745620278</v>
          </cell>
          <cell r="B474" t="str">
            <v>R03</v>
          </cell>
          <cell r="C474">
            <v>159</v>
          </cell>
          <cell r="D474" t="str">
            <v>ROUTIN SA</v>
          </cell>
          <cell r="F474">
            <v>2</v>
          </cell>
          <cell r="G474" t="str">
            <v>1107B</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F474">
            <v>9.361323043726637</v>
          </cell>
        </row>
        <row r="475">
          <cell r="A475" t="str">
            <v>786080523</v>
          </cell>
          <cell r="B475" t="str">
            <v>R24</v>
          </cell>
          <cell r="C475">
            <v>47</v>
          </cell>
          <cell r="D475" t="str">
            <v>SLR</v>
          </cell>
          <cell r="F475">
            <v>1</v>
          </cell>
          <cell r="G475" t="str">
            <v>3832Z</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F475">
            <v>8.399501991536777</v>
          </cell>
        </row>
        <row r="476">
          <cell r="A476" t="str">
            <v>331121327</v>
          </cell>
          <cell r="B476" t="str">
            <v>R27</v>
          </cell>
          <cell r="C476">
            <v>9</v>
          </cell>
          <cell r="D476" t="str">
            <v>DORIANE</v>
          </cell>
          <cell r="F476">
            <v>8</v>
          </cell>
          <cell r="G476" t="str">
            <v>5829C</v>
          </cell>
          <cell r="H476">
            <v>0</v>
          </cell>
          <cell r="I476">
            <v>0</v>
          </cell>
          <cell r="J476">
            <v>0</v>
          </cell>
          <cell r="K476">
            <v>0</v>
          </cell>
          <cell r="L476">
            <v>1</v>
          </cell>
          <cell r="M476">
            <v>0</v>
          </cell>
          <cell r="N476">
            <v>0</v>
          </cell>
          <cell r="O476">
            <v>0</v>
          </cell>
          <cell r="P476">
            <v>0</v>
          </cell>
          <cell r="Q476">
            <v>0</v>
          </cell>
          <cell r="R476">
            <v>0</v>
          </cell>
          <cell r="S476">
            <v>1</v>
          </cell>
          <cell r="T476">
            <v>0</v>
          </cell>
          <cell r="U476">
            <v>0</v>
          </cell>
          <cell r="V476">
            <v>0</v>
          </cell>
          <cell r="W476">
            <v>0</v>
          </cell>
          <cell r="X476">
            <v>0</v>
          </cell>
          <cell r="Y476">
            <v>0</v>
          </cell>
          <cell r="Z476">
            <v>0</v>
          </cell>
          <cell r="AA476">
            <v>0</v>
          </cell>
          <cell r="AB476">
            <v>0</v>
          </cell>
          <cell r="AC476">
            <v>0</v>
          </cell>
          <cell r="AD476">
            <v>1</v>
          </cell>
          <cell r="AF476">
            <v>1.0084751845710656</v>
          </cell>
        </row>
        <row r="477">
          <cell r="A477" t="str">
            <v>343510996</v>
          </cell>
          <cell r="B477" t="str">
            <v>R18</v>
          </cell>
          <cell r="C477">
            <v>120</v>
          </cell>
          <cell r="D477" t="str">
            <v>ETESIA</v>
          </cell>
          <cell r="F477">
            <v>5</v>
          </cell>
          <cell r="G477" t="str">
            <v>2830Z</v>
          </cell>
          <cell r="H477">
            <v>0</v>
          </cell>
          <cell r="I477">
            <v>0</v>
          </cell>
          <cell r="J477">
            <v>0</v>
          </cell>
          <cell r="K477">
            <v>1</v>
          </cell>
          <cell r="L477">
            <v>0</v>
          </cell>
          <cell r="M477">
            <v>0</v>
          </cell>
          <cell r="N477">
            <v>0</v>
          </cell>
          <cell r="O477">
            <v>0</v>
          </cell>
          <cell r="P477">
            <v>0</v>
          </cell>
          <cell r="Q477">
            <v>0</v>
          </cell>
          <cell r="R477">
            <v>0</v>
          </cell>
          <cell r="S477">
            <v>1</v>
          </cell>
          <cell r="T477">
            <v>0</v>
          </cell>
          <cell r="U477">
            <v>0</v>
          </cell>
          <cell r="V477">
            <v>0</v>
          </cell>
          <cell r="W477">
            <v>0</v>
          </cell>
          <cell r="X477">
            <v>0</v>
          </cell>
          <cell r="Y477">
            <v>0</v>
          </cell>
          <cell r="Z477">
            <v>0</v>
          </cell>
          <cell r="AA477">
            <v>0</v>
          </cell>
          <cell r="AB477">
            <v>0</v>
          </cell>
          <cell r="AC477">
            <v>0</v>
          </cell>
          <cell r="AD477">
            <v>1</v>
          </cell>
          <cell r="AF477">
            <v>1.0019587791014144</v>
          </cell>
        </row>
        <row r="478">
          <cell r="A478" t="str">
            <v>349525071</v>
          </cell>
          <cell r="B478" t="str">
            <v>R07</v>
          </cell>
          <cell r="C478">
            <v>46</v>
          </cell>
          <cell r="D478" t="str">
            <v>DERIVERY</v>
          </cell>
          <cell r="F478">
            <v>3</v>
          </cell>
          <cell r="G478" t="str">
            <v>2030Z</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F478">
            <v>9.5009699503142393</v>
          </cell>
        </row>
        <row r="479">
          <cell r="A479" t="str">
            <v>387465750</v>
          </cell>
          <cell r="B479" t="str">
            <v>R07</v>
          </cell>
          <cell r="C479">
            <v>53</v>
          </cell>
          <cell r="D479" t="str">
            <v>MAPAERO</v>
          </cell>
          <cell r="F479">
            <v>4</v>
          </cell>
          <cell r="G479" t="str">
            <v>2030Z</v>
          </cell>
          <cell r="H479">
            <v>0</v>
          </cell>
          <cell r="I479">
            <v>0</v>
          </cell>
          <cell r="J479">
            <v>0</v>
          </cell>
          <cell r="K479">
            <v>1</v>
          </cell>
          <cell r="L479">
            <v>0</v>
          </cell>
          <cell r="M479">
            <v>0</v>
          </cell>
          <cell r="N479">
            <v>0</v>
          </cell>
          <cell r="O479">
            <v>0</v>
          </cell>
          <cell r="P479">
            <v>0</v>
          </cell>
          <cell r="Q479">
            <v>0</v>
          </cell>
          <cell r="R479">
            <v>0</v>
          </cell>
          <cell r="S479">
            <v>1</v>
          </cell>
          <cell r="T479">
            <v>0</v>
          </cell>
          <cell r="U479">
            <v>0</v>
          </cell>
          <cell r="V479">
            <v>0</v>
          </cell>
          <cell r="W479">
            <v>0</v>
          </cell>
          <cell r="X479">
            <v>0</v>
          </cell>
          <cell r="Y479">
            <v>0</v>
          </cell>
          <cell r="Z479">
            <v>0</v>
          </cell>
          <cell r="AA479">
            <v>0</v>
          </cell>
          <cell r="AB479">
            <v>0</v>
          </cell>
          <cell r="AC479">
            <v>0</v>
          </cell>
          <cell r="AD479">
            <v>1</v>
          </cell>
          <cell r="AF479">
            <v>1.0022692212551698</v>
          </cell>
        </row>
        <row r="480">
          <cell r="A480" t="str">
            <v>388185084</v>
          </cell>
          <cell r="B480" t="str">
            <v>R07</v>
          </cell>
          <cell r="C480">
            <v>44</v>
          </cell>
          <cell r="D480" t="str">
            <v>AFITEX</v>
          </cell>
          <cell r="F480">
            <v>6</v>
          </cell>
          <cell r="G480" t="str">
            <v>2060Z</v>
          </cell>
          <cell r="H480">
            <v>0</v>
          </cell>
          <cell r="I480">
            <v>0</v>
          </cell>
          <cell r="J480">
            <v>0</v>
          </cell>
          <cell r="K480">
            <v>0</v>
          </cell>
          <cell r="L480">
            <v>1</v>
          </cell>
          <cell r="M480">
            <v>0</v>
          </cell>
          <cell r="N480">
            <v>0</v>
          </cell>
          <cell r="O480">
            <v>0</v>
          </cell>
          <cell r="P480">
            <v>0</v>
          </cell>
          <cell r="Q480">
            <v>0</v>
          </cell>
          <cell r="R480">
            <v>0</v>
          </cell>
          <cell r="S480">
            <v>1</v>
          </cell>
          <cell r="T480">
            <v>2</v>
          </cell>
          <cell r="U480">
            <v>0</v>
          </cell>
          <cell r="V480">
            <v>0</v>
          </cell>
          <cell r="W480">
            <v>0</v>
          </cell>
          <cell r="X480">
            <v>0</v>
          </cell>
          <cell r="Y480">
            <v>0</v>
          </cell>
          <cell r="Z480">
            <v>0</v>
          </cell>
          <cell r="AA480">
            <v>0</v>
          </cell>
          <cell r="AB480">
            <v>0</v>
          </cell>
          <cell r="AC480">
            <v>0</v>
          </cell>
          <cell r="AD480">
            <v>3</v>
          </cell>
          <cell r="AF480">
            <v>9.5414497760643098</v>
          </cell>
        </row>
        <row r="481">
          <cell r="A481" t="str">
            <v>410000566</v>
          </cell>
          <cell r="B481" t="str">
            <v>R30</v>
          </cell>
          <cell r="C481">
            <v>396</v>
          </cell>
          <cell r="D481" t="str">
            <v>EURILOGIC / Nexeya Services</v>
          </cell>
          <cell r="F481">
            <v>92</v>
          </cell>
          <cell r="G481" t="str">
            <v>7112B</v>
          </cell>
          <cell r="H481">
            <v>0</v>
          </cell>
          <cell r="I481">
            <v>0</v>
          </cell>
          <cell r="J481">
            <v>0</v>
          </cell>
          <cell r="K481">
            <v>0</v>
          </cell>
          <cell r="L481">
            <v>1</v>
          </cell>
          <cell r="M481">
            <v>0</v>
          </cell>
          <cell r="N481">
            <v>0</v>
          </cell>
          <cell r="O481">
            <v>0</v>
          </cell>
          <cell r="P481">
            <v>0</v>
          </cell>
          <cell r="Q481">
            <v>0</v>
          </cell>
          <cell r="R481">
            <v>0</v>
          </cell>
          <cell r="S481">
            <v>1</v>
          </cell>
          <cell r="T481">
            <v>0</v>
          </cell>
          <cell r="U481">
            <v>0</v>
          </cell>
          <cell r="V481">
            <v>0</v>
          </cell>
          <cell r="W481">
            <v>0</v>
          </cell>
          <cell r="X481">
            <v>0</v>
          </cell>
          <cell r="Y481">
            <v>0</v>
          </cell>
          <cell r="Z481">
            <v>0</v>
          </cell>
          <cell r="AA481">
            <v>0</v>
          </cell>
          <cell r="AB481">
            <v>0</v>
          </cell>
          <cell r="AC481">
            <v>0</v>
          </cell>
          <cell r="AD481">
            <v>1</v>
          </cell>
          <cell r="AF481">
            <v>0.95074891797023697</v>
          </cell>
        </row>
        <row r="482">
          <cell r="A482" t="str">
            <v>413367228</v>
          </cell>
          <cell r="B482" t="str">
            <v>R30</v>
          </cell>
          <cell r="C482">
            <v>89</v>
          </cell>
          <cell r="D482" t="str">
            <v>SHERPA ENGINEERING</v>
          </cell>
          <cell r="F482">
            <v>44</v>
          </cell>
          <cell r="G482" t="str">
            <v>7112B</v>
          </cell>
          <cell r="H482">
            <v>1</v>
          </cell>
          <cell r="I482">
            <v>0</v>
          </cell>
          <cell r="J482">
            <v>0</v>
          </cell>
          <cell r="K482">
            <v>1</v>
          </cell>
          <cell r="L482">
            <v>0</v>
          </cell>
          <cell r="M482">
            <v>0</v>
          </cell>
          <cell r="N482">
            <v>0</v>
          </cell>
          <cell r="O482">
            <v>0</v>
          </cell>
          <cell r="P482">
            <v>0</v>
          </cell>
          <cell r="Q482">
            <v>0</v>
          </cell>
          <cell r="R482">
            <v>0</v>
          </cell>
          <cell r="S482">
            <v>2</v>
          </cell>
          <cell r="T482">
            <v>0</v>
          </cell>
          <cell r="U482">
            <v>0</v>
          </cell>
          <cell r="V482">
            <v>0</v>
          </cell>
          <cell r="W482">
            <v>0</v>
          </cell>
          <cell r="X482">
            <v>0</v>
          </cell>
          <cell r="Y482">
            <v>2</v>
          </cell>
          <cell r="Z482">
            <v>0</v>
          </cell>
          <cell r="AA482">
            <v>0</v>
          </cell>
          <cell r="AB482">
            <v>0</v>
          </cell>
          <cell r="AC482">
            <v>0</v>
          </cell>
          <cell r="AD482">
            <v>4</v>
          </cell>
          <cell r="AF482">
            <v>0.99225274957090581</v>
          </cell>
        </row>
        <row r="483">
          <cell r="A483" t="str">
            <v>417517620</v>
          </cell>
          <cell r="B483" t="str">
            <v>R32</v>
          </cell>
          <cell r="C483">
            <v>13</v>
          </cell>
          <cell r="D483" t="str">
            <v>DELTA MU</v>
          </cell>
          <cell r="F483">
            <v>2</v>
          </cell>
          <cell r="G483" t="str">
            <v>8299Z</v>
          </cell>
          <cell r="H483">
            <v>0</v>
          </cell>
          <cell r="I483">
            <v>0</v>
          </cell>
          <cell r="J483">
            <v>0</v>
          </cell>
          <cell r="K483">
            <v>1</v>
          </cell>
          <cell r="L483">
            <v>0</v>
          </cell>
          <cell r="M483">
            <v>0</v>
          </cell>
          <cell r="N483">
            <v>0</v>
          </cell>
          <cell r="O483">
            <v>0</v>
          </cell>
          <cell r="P483">
            <v>0</v>
          </cell>
          <cell r="Q483">
            <v>0</v>
          </cell>
          <cell r="R483">
            <v>0</v>
          </cell>
          <cell r="S483">
            <v>1</v>
          </cell>
          <cell r="T483">
            <v>0</v>
          </cell>
          <cell r="U483">
            <v>0</v>
          </cell>
          <cell r="V483">
            <v>0</v>
          </cell>
          <cell r="W483">
            <v>0</v>
          </cell>
          <cell r="X483">
            <v>0</v>
          </cell>
          <cell r="Y483">
            <v>0</v>
          </cell>
          <cell r="Z483">
            <v>0</v>
          </cell>
          <cell r="AA483">
            <v>0</v>
          </cell>
          <cell r="AB483">
            <v>0</v>
          </cell>
          <cell r="AC483">
            <v>0</v>
          </cell>
          <cell r="AD483">
            <v>1</v>
          </cell>
          <cell r="AF483">
            <v>9.3519142478798134</v>
          </cell>
        </row>
        <row r="484">
          <cell r="A484" t="str">
            <v>513675488</v>
          </cell>
          <cell r="B484" t="str">
            <v>R27</v>
          </cell>
          <cell r="C484">
            <v>36</v>
          </cell>
          <cell r="D484" t="str">
            <v>NUMARA SOFTWARE SAS</v>
          </cell>
          <cell r="F484">
            <v>15</v>
          </cell>
          <cell r="G484" t="str">
            <v>5829A</v>
          </cell>
          <cell r="H484">
            <v>0</v>
          </cell>
          <cell r="I484">
            <v>0</v>
          </cell>
          <cell r="J484">
            <v>0</v>
          </cell>
          <cell r="K484">
            <v>0</v>
          </cell>
          <cell r="L484">
            <v>0</v>
          </cell>
          <cell r="M484">
            <v>0</v>
          </cell>
          <cell r="N484">
            <v>1</v>
          </cell>
          <cell r="O484">
            <v>0</v>
          </cell>
          <cell r="P484">
            <v>0</v>
          </cell>
          <cell r="Q484">
            <v>0</v>
          </cell>
          <cell r="R484">
            <v>0</v>
          </cell>
          <cell r="S484">
            <v>1</v>
          </cell>
          <cell r="T484">
            <v>0</v>
          </cell>
          <cell r="U484">
            <v>0</v>
          </cell>
          <cell r="V484">
            <v>0</v>
          </cell>
          <cell r="W484">
            <v>0</v>
          </cell>
          <cell r="X484">
            <v>0</v>
          </cell>
          <cell r="Y484">
            <v>0</v>
          </cell>
          <cell r="Z484">
            <v>0</v>
          </cell>
          <cell r="AA484">
            <v>1</v>
          </cell>
          <cell r="AB484">
            <v>0</v>
          </cell>
          <cell r="AC484">
            <v>0</v>
          </cell>
          <cell r="AD484">
            <v>2</v>
          </cell>
          <cell r="AF484">
            <v>1.0124703655101781</v>
          </cell>
        </row>
        <row r="485">
          <cell r="A485" t="str">
            <v>419334008</v>
          </cell>
          <cell r="B485" t="str">
            <v>R07</v>
          </cell>
          <cell r="C485">
            <v>18</v>
          </cell>
          <cell r="D485" t="str">
            <v>CIE INDUSTRIELLE MATIERE VEGETAL</v>
          </cell>
          <cell r="F485">
            <v>6</v>
          </cell>
          <cell r="G485" t="str">
            <v>2059Z</v>
          </cell>
          <cell r="H485">
            <v>1</v>
          </cell>
          <cell r="I485">
            <v>0</v>
          </cell>
          <cell r="J485">
            <v>0</v>
          </cell>
          <cell r="K485">
            <v>1</v>
          </cell>
          <cell r="L485">
            <v>0</v>
          </cell>
          <cell r="M485">
            <v>0</v>
          </cell>
          <cell r="N485">
            <v>0</v>
          </cell>
          <cell r="O485">
            <v>0</v>
          </cell>
          <cell r="P485">
            <v>0</v>
          </cell>
          <cell r="Q485">
            <v>0</v>
          </cell>
          <cell r="R485">
            <v>0</v>
          </cell>
          <cell r="S485">
            <v>2</v>
          </cell>
          <cell r="T485">
            <v>0</v>
          </cell>
          <cell r="U485">
            <v>0</v>
          </cell>
          <cell r="V485">
            <v>0</v>
          </cell>
          <cell r="W485">
            <v>0</v>
          </cell>
          <cell r="X485">
            <v>0</v>
          </cell>
          <cell r="Y485">
            <v>0</v>
          </cell>
          <cell r="Z485">
            <v>0</v>
          </cell>
          <cell r="AA485">
            <v>0</v>
          </cell>
          <cell r="AB485">
            <v>0</v>
          </cell>
          <cell r="AC485">
            <v>0</v>
          </cell>
          <cell r="AD485">
            <v>2</v>
          </cell>
          <cell r="AF485">
            <v>1.0023836359567524</v>
          </cell>
        </row>
        <row r="486">
          <cell r="A486" t="str">
            <v>419670906</v>
          </cell>
          <cell r="B486" t="str">
            <v>R27</v>
          </cell>
          <cell r="C486">
            <v>12</v>
          </cell>
          <cell r="D486" t="str">
            <v>C-LOG INTERNATIONAL</v>
          </cell>
          <cell r="F486">
            <v>7</v>
          </cell>
          <cell r="G486" t="str">
            <v>5829C</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F486">
            <v>1.0074108591780198</v>
          </cell>
        </row>
        <row r="487">
          <cell r="A487" t="str">
            <v>433202850</v>
          </cell>
          <cell r="B487" t="str">
            <v>R30</v>
          </cell>
          <cell r="C487">
            <v>9</v>
          </cell>
          <cell r="D487" t="str">
            <v>POLYMEREXPERT SA</v>
          </cell>
          <cell r="F487">
            <v>5</v>
          </cell>
          <cell r="G487" t="str">
            <v>7112B</v>
          </cell>
          <cell r="H487">
            <v>1</v>
          </cell>
          <cell r="I487">
            <v>0</v>
          </cell>
          <cell r="J487">
            <v>0</v>
          </cell>
          <cell r="K487">
            <v>0</v>
          </cell>
          <cell r="L487">
            <v>0</v>
          </cell>
          <cell r="M487">
            <v>0</v>
          </cell>
          <cell r="N487">
            <v>0</v>
          </cell>
          <cell r="O487">
            <v>0</v>
          </cell>
          <cell r="P487">
            <v>0</v>
          </cell>
          <cell r="Q487">
            <v>0</v>
          </cell>
          <cell r="R487">
            <v>0</v>
          </cell>
          <cell r="S487">
            <v>1</v>
          </cell>
          <cell r="T487">
            <v>0</v>
          </cell>
          <cell r="U487">
            <v>0</v>
          </cell>
          <cell r="V487">
            <v>0</v>
          </cell>
          <cell r="W487">
            <v>0</v>
          </cell>
          <cell r="X487">
            <v>0</v>
          </cell>
          <cell r="Y487">
            <v>0</v>
          </cell>
          <cell r="Z487">
            <v>0</v>
          </cell>
          <cell r="AA487">
            <v>0</v>
          </cell>
          <cell r="AB487">
            <v>0</v>
          </cell>
          <cell r="AC487">
            <v>0</v>
          </cell>
          <cell r="AD487">
            <v>1</v>
          </cell>
          <cell r="AF487">
            <v>9.5515643173873954</v>
          </cell>
        </row>
        <row r="488">
          <cell r="A488" t="str">
            <v>433965555</v>
          </cell>
          <cell r="B488" t="str">
            <v>R18</v>
          </cell>
          <cell r="C488">
            <v>5</v>
          </cell>
          <cell r="D488" t="str">
            <v>INNOVATIVE SYSTEMS &amp; TECHNOLOGIE</v>
          </cell>
          <cell r="F488">
            <v>3</v>
          </cell>
          <cell r="G488" t="str">
            <v>2899B</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F488">
            <v>9.491136036126159</v>
          </cell>
        </row>
        <row r="489">
          <cell r="A489" t="str">
            <v>434448866</v>
          </cell>
          <cell r="B489" t="str">
            <v>R27</v>
          </cell>
          <cell r="C489">
            <v>31</v>
          </cell>
          <cell r="D489" t="str">
            <v>I-NOVA</v>
          </cell>
          <cell r="F489">
            <v>16</v>
          </cell>
          <cell r="G489" t="str">
            <v>5829A</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3</v>
          </cell>
          <cell r="Z489">
            <v>0</v>
          </cell>
          <cell r="AA489">
            <v>0</v>
          </cell>
          <cell r="AB489">
            <v>0</v>
          </cell>
          <cell r="AC489">
            <v>0</v>
          </cell>
          <cell r="AD489">
            <v>3</v>
          </cell>
          <cell r="AF489">
            <v>1.0065878598881264</v>
          </cell>
        </row>
        <row r="490">
          <cell r="A490" t="str">
            <v>435305636</v>
          </cell>
          <cell r="B490" t="str">
            <v>R27</v>
          </cell>
          <cell r="C490">
            <v>30</v>
          </cell>
          <cell r="D490" t="str">
            <v>TENNAXIA</v>
          </cell>
          <cell r="F490">
            <v>4</v>
          </cell>
          <cell r="G490" t="str">
            <v>5829C</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F490">
            <v>9.4874155439010135</v>
          </cell>
        </row>
        <row r="491">
          <cell r="A491" t="str">
            <v>448137018</v>
          </cell>
          <cell r="B491" t="str">
            <v>R29</v>
          </cell>
          <cell r="C491">
            <v>48</v>
          </cell>
          <cell r="D491" t="str">
            <v>MIYOWA</v>
          </cell>
          <cell r="F491">
            <v>38</v>
          </cell>
          <cell r="G491" t="str">
            <v>6209</v>
          </cell>
          <cell r="H491">
            <v>0</v>
          </cell>
          <cell r="I491">
            <v>0</v>
          </cell>
          <cell r="J491">
            <v>0</v>
          </cell>
          <cell r="K491">
            <v>4</v>
          </cell>
          <cell r="L491">
            <v>2</v>
          </cell>
          <cell r="M491">
            <v>0</v>
          </cell>
          <cell r="N491">
            <v>0</v>
          </cell>
          <cell r="O491">
            <v>0</v>
          </cell>
          <cell r="P491">
            <v>0</v>
          </cell>
          <cell r="Q491">
            <v>0</v>
          </cell>
          <cell r="R491">
            <v>0</v>
          </cell>
          <cell r="S491">
            <v>6</v>
          </cell>
          <cell r="T491">
            <v>0</v>
          </cell>
          <cell r="U491">
            <v>0</v>
          </cell>
          <cell r="V491">
            <v>0</v>
          </cell>
          <cell r="W491">
            <v>0</v>
          </cell>
          <cell r="X491">
            <v>0</v>
          </cell>
          <cell r="Y491">
            <v>0</v>
          </cell>
          <cell r="Z491">
            <v>0</v>
          </cell>
          <cell r="AA491">
            <v>0</v>
          </cell>
          <cell r="AB491">
            <v>0</v>
          </cell>
          <cell r="AC491">
            <v>0</v>
          </cell>
          <cell r="AD491">
            <v>6</v>
          </cell>
          <cell r="AF491">
            <v>1.0073314953634098</v>
          </cell>
        </row>
        <row r="492">
          <cell r="A492" t="str">
            <v>449703370</v>
          </cell>
          <cell r="B492" t="str">
            <v>R17</v>
          </cell>
          <cell r="C492">
            <v>15</v>
          </cell>
          <cell r="D492" t="str">
            <v>SOLARFORCE</v>
          </cell>
          <cell r="F492">
            <v>7</v>
          </cell>
          <cell r="G492" t="str">
            <v>2790Z</v>
          </cell>
          <cell r="H492">
            <v>0</v>
          </cell>
          <cell r="I492">
            <v>0</v>
          </cell>
          <cell r="J492">
            <v>0</v>
          </cell>
          <cell r="K492">
            <v>1</v>
          </cell>
          <cell r="L492">
            <v>0</v>
          </cell>
          <cell r="M492">
            <v>0</v>
          </cell>
          <cell r="N492">
            <v>0</v>
          </cell>
          <cell r="O492">
            <v>0</v>
          </cell>
          <cell r="P492">
            <v>0</v>
          </cell>
          <cell r="Q492">
            <v>0</v>
          </cell>
          <cell r="R492">
            <v>0</v>
          </cell>
          <cell r="S492">
            <v>1</v>
          </cell>
          <cell r="T492">
            <v>0</v>
          </cell>
          <cell r="U492">
            <v>0</v>
          </cell>
          <cell r="V492">
            <v>0</v>
          </cell>
          <cell r="W492">
            <v>0</v>
          </cell>
          <cell r="X492">
            <v>0</v>
          </cell>
          <cell r="Y492">
            <v>0</v>
          </cell>
          <cell r="Z492">
            <v>0</v>
          </cell>
          <cell r="AA492">
            <v>0</v>
          </cell>
          <cell r="AB492">
            <v>0</v>
          </cell>
          <cell r="AC492">
            <v>0</v>
          </cell>
          <cell r="AD492">
            <v>1</v>
          </cell>
          <cell r="AF492">
            <v>0.97307727538797062</v>
          </cell>
        </row>
        <row r="493">
          <cell r="A493" t="str">
            <v>450418850</v>
          </cell>
          <cell r="B493" t="str">
            <v>R30</v>
          </cell>
          <cell r="C493">
            <v>25</v>
          </cell>
          <cell r="D493" t="str">
            <v>SENSITIVE OBJECT</v>
          </cell>
          <cell r="F493">
            <v>20</v>
          </cell>
          <cell r="G493" t="str">
            <v>7219Z</v>
          </cell>
          <cell r="H493">
            <v>2</v>
          </cell>
          <cell r="I493">
            <v>0</v>
          </cell>
          <cell r="J493">
            <v>0</v>
          </cell>
          <cell r="K493">
            <v>3</v>
          </cell>
          <cell r="L493">
            <v>0</v>
          </cell>
          <cell r="M493">
            <v>0</v>
          </cell>
          <cell r="N493">
            <v>0</v>
          </cell>
          <cell r="O493">
            <v>0</v>
          </cell>
          <cell r="P493">
            <v>0</v>
          </cell>
          <cell r="Q493">
            <v>0</v>
          </cell>
          <cell r="R493">
            <v>0</v>
          </cell>
          <cell r="S493">
            <v>5</v>
          </cell>
          <cell r="T493">
            <v>0</v>
          </cell>
          <cell r="U493">
            <v>0</v>
          </cell>
          <cell r="V493">
            <v>0</v>
          </cell>
          <cell r="W493">
            <v>0</v>
          </cell>
          <cell r="X493">
            <v>0</v>
          </cell>
          <cell r="Y493">
            <v>0</v>
          </cell>
          <cell r="Z493">
            <v>0</v>
          </cell>
          <cell r="AA493">
            <v>0</v>
          </cell>
          <cell r="AB493">
            <v>0</v>
          </cell>
          <cell r="AC493">
            <v>0</v>
          </cell>
          <cell r="AD493">
            <v>5</v>
          </cell>
          <cell r="AF493">
            <v>0.997453279924155</v>
          </cell>
        </row>
        <row r="494">
          <cell r="A494" t="str">
            <v>450838008</v>
          </cell>
          <cell r="B494" t="str">
            <v>R28</v>
          </cell>
          <cell r="C494">
            <v>25</v>
          </cell>
          <cell r="D494" t="str">
            <v>ALLEGRO DVT</v>
          </cell>
          <cell r="F494">
            <v>18</v>
          </cell>
          <cell r="G494" t="str">
            <v>6110Z</v>
          </cell>
          <cell r="H494">
            <v>0</v>
          </cell>
          <cell r="I494">
            <v>0</v>
          </cell>
          <cell r="J494">
            <v>0</v>
          </cell>
          <cell r="K494">
            <v>2</v>
          </cell>
          <cell r="L494">
            <v>0</v>
          </cell>
          <cell r="M494">
            <v>0</v>
          </cell>
          <cell r="N494">
            <v>0</v>
          </cell>
          <cell r="O494">
            <v>0</v>
          </cell>
          <cell r="P494">
            <v>0</v>
          </cell>
          <cell r="Q494">
            <v>0</v>
          </cell>
          <cell r="R494">
            <v>0</v>
          </cell>
          <cell r="S494">
            <v>2</v>
          </cell>
          <cell r="T494">
            <v>0</v>
          </cell>
          <cell r="U494">
            <v>0</v>
          </cell>
          <cell r="V494">
            <v>0</v>
          </cell>
          <cell r="W494">
            <v>0</v>
          </cell>
          <cell r="X494">
            <v>0</v>
          </cell>
          <cell r="Y494">
            <v>0</v>
          </cell>
          <cell r="Z494">
            <v>0</v>
          </cell>
          <cell r="AA494">
            <v>0</v>
          </cell>
          <cell r="AB494">
            <v>0</v>
          </cell>
          <cell r="AC494">
            <v>0</v>
          </cell>
          <cell r="AD494">
            <v>2</v>
          </cell>
          <cell r="AF494">
            <v>1.0829913694239972</v>
          </cell>
        </row>
        <row r="495">
          <cell r="A495" t="str">
            <v>452064975</v>
          </cell>
          <cell r="B495" t="str">
            <v>R21</v>
          </cell>
          <cell r="C495">
            <v>19</v>
          </cell>
          <cell r="D495" t="str">
            <v>LISA AIRPLANES</v>
          </cell>
          <cell r="F495">
            <v>12</v>
          </cell>
          <cell r="G495" t="str">
            <v>3030Z</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F495">
            <v>1.0050990651203882</v>
          </cell>
        </row>
        <row r="496">
          <cell r="A496" t="str">
            <v>477788418</v>
          </cell>
          <cell r="B496" t="str">
            <v>R15</v>
          </cell>
          <cell r="C496">
            <v>26</v>
          </cell>
          <cell r="D496" t="str">
            <v>EOLITE SYSTEMS</v>
          </cell>
          <cell r="F496">
            <v>14</v>
          </cell>
          <cell r="G496" t="str">
            <v>2670Z</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F496">
            <v>1.0080683784192015</v>
          </cell>
        </row>
        <row r="497">
          <cell r="A497" t="str">
            <v>304827223</v>
          </cell>
          <cell r="B497" t="str">
            <v>R29</v>
          </cell>
          <cell r="C497">
            <v>139</v>
          </cell>
          <cell r="D497" t="str">
            <v>SOCIETE NANTAISE ETUDES DESSIN A</v>
          </cell>
          <cell r="F497">
            <v>14</v>
          </cell>
          <cell r="G497" t="str">
            <v>6202A</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F497">
            <v>1.0026633221365906</v>
          </cell>
        </row>
        <row r="498">
          <cell r="A498" t="str">
            <v>323138438</v>
          </cell>
          <cell r="B498" t="str">
            <v>R27</v>
          </cell>
          <cell r="C498">
            <v>49</v>
          </cell>
          <cell r="D498" t="str">
            <v>FASVER SAS</v>
          </cell>
          <cell r="F498">
            <v>4</v>
          </cell>
          <cell r="G498" t="str">
            <v>5819</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F498">
            <v>9.4874155439010135</v>
          </cell>
        </row>
        <row r="499">
          <cell r="A499" t="str">
            <v>331746396</v>
          </cell>
          <cell r="B499" t="str">
            <v>R27</v>
          </cell>
          <cell r="C499">
            <v>51</v>
          </cell>
          <cell r="D499" t="str">
            <v>DECALOG</v>
          </cell>
          <cell r="F499">
            <v>8</v>
          </cell>
          <cell r="G499" t="str">
            <v>5829C</v>
          </cell>
          <cell r="H499">
            <v>0</v>
          </cell>
          <cell r="I499">
            <v>0</v>
          </cell>
          <cell r="J499">
            <v>0</v>
          </cell>
          <cell r="K499">
            <v>1</v>
          </cell>
          <cell r="L499">
            <v>0</v>
          </cell>
          <cell r="M499">
            <v>0</v>
          </cell>
          <cell r="N499">
            <v>0</v>
          </cell>
          <cell r="O499">
            <v>0</v>
          </cell>
          <cell r="P499">
            <v>0</v>
          </cell>
          <cell r="Q499">
            <v>0</v>
          </cell>
          <cell r="R499">
            <v>0</v>
          </cell>
          <cell r="S499">
            <v>1</v>
          </cell>
          <cell r="T499">
            <v>0</v>
          </cell>
          <cell r="U499">
            <v>0</v>
          </cell>
          <cell r="V499">
            <v>0</v>
          </cell>
          <cell r="W499">
            <v>0</v>
          </cell>
          <cell r="X499">
            <v>0</v>
          </cell>
          <cell r="Y499">
            <v>0</v>
          </cell>
          <cell r="Z499">
            <v>0</v>
          </cell>
          <cell r="AA499">
            <v>0</v>
          </cell>
          <cell r="AB499">
            <v>0</v>
          </cell>
          <cell r="AC499">
            <v>0</v>
          </cell>
          <cell r="AD499">
            <v>1</v>
          </cell>
          <cell r="AF499">
            <v>1.0084751845710656</v>
          </cell>
        </row>
        <row r="500">
          <cell r="A500" t="str">
            <v>341059822</v>
          </cell>
          <cell r="B500" t="str">
            <v>R18</v>
          </cell>
          <cell r="C500">
            <v>17</v>
          </cell>
          <cell r="D500" t="str">
            <v>SOC IMPLANT DIFFUSION EQUIP ELEC</v>
          </cell>
          <cell r="F500">
            <v>1</v>
          </cell>
          <cell r="G500" t="str">
            <v>2813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F500">
            <v>9.4556088680980963</v>
          </cell>
        </row>
        <row r="501">
          <cell r="A501" t="str">
            <v>343433728</v>
          </cell>
          <cell r="B501" t="str">
            <v>R29</v>
          </cell>
          <cell r="C501">
            <v>66</v>
          </cell>
          <cell r="D501" t="str">
            <v>TIL TECHNOLOGIES</v>
          </cell>
          <cell r="F501">
            <v>12</v>
          </cell>
          <cell r="G501" t="str">
            <v>6202B</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1</v>
          </cell>
          <cell r="Z501">
            <v>0</v>
          </cell>
          <cell r="AA501">
            <v>0</v>
          </cell>
          <cell r="AB501">
            <v>0</v>
          </cell>
          <cell r="AC501">
            <v>0</v>
          </cell>
          <cell r="AD501">
            <v>1</v>
          </cell>
          <cell r="AF501">
            <v>1.0026069752483175</v>
          </cell>
        </row>
        <row r="502">
          <cell r="A502" t="str">
            <v>344740030</v>
          </cell>
          <cell r="B502" t="str">
            <v>R12</v>
          </cell>
          <cell r="C502">
            <v>31</v>
          </cell>
          <cell r="D502" t="str">
            <v>SOCIETE BARRIERE</v>
          </cell>
          <cell r="F502">
            <v>1</v>
          </cell>
          <cell r="G502" t="str">
            <v>2562B</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F502">
            <v>9.3121824420264883</v>
          </cell>
        </row>
        <row r="503">
          <cell r="A503" t="str">
            <v>348673757</v>
          </cell>
          <cell r="B503" t="str">
            <v>R18</v>
          </cell>
          <cell r="C503">
            <v>274</v>
          </cell>
          <cell r="D503" t="str">
            <v>WEIR POWER &amp; INDUSTRIAL FRANCE</v>
          </cell>
          <cell r="F503">
            <v>5</v>
          </cell>
          <cell r="G503" t="str">
            <v>2814Z</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F503">
            <v>9.4985692258814094</v>
          </cell>
        </row>
        <row r="504">
          <cell r="A504" t="str">
            <v>352271647</v>
          </cell>
          <cell r="B504" t="str">
            <v>R13</v>
          </cell>
          <cell r="C504">
            <v>10</v>
          </cell>
          <cell r="D504" t="str">
            <v>SGME</v>
          </cell>
          <cell r="F504">
            <v>6</v>
          </cell>
          <cell r="G504" t="str">
            <v>2611Z</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F504">
            <v>1.042667019825342</v>
          </cell>
        </row>
        <row r="505">
          <cell r="A505" t="str">
            <v>353728231</v>
          </cell>
          <cell r="B505" t="str">
            <v>R19</v>
          </cell>
          <cell r="C505">
            <v>79</v>
          </cell>
          <cell r="D505" t="str">
            <v>FAM AUTOMOBILES SA</v>
          </cell>
          <cell r="F505">
            <v>2</v>
          </cell>
          <cell r="G505" t="str">
            <v>2910Z</v>
          </cell>
          <cell r="H505">
            <v>0</v>
          </cell>
          <cell r="I505">
            <v>0</v>
          </cell>
          <cell r="J505">
            <v>0</v>
          </cell>
          <cell r="K505">
            <v>1</v>
          </cell>
          <cell r="L505">
            <v>0</v>
          </cell>
          <cell r="M505">
            <v>0</v>
          </cell>
          <cell r="N505">
            <v>0</v>
          </cell>
          <cell r="O505">
            <v>0</v>
          </cell>
          <cell r="P505">
            <v>0</v>
          </cell>
          <cell r="Q505">
            <v>0</v>
          </cell>
          <cell r="R505">
            <v>0</v>
          </cell>
          <cell r="S505">
            <v>1</v>
          </cell>
          <cell r="T505">
            <v>0</v>
          </cell>
          <cell r="U505">
            <v>0</v>
          </cell>
          <cell r="V505">
            <v>0</v>
          </cell>
          <cell r="W505">
            <v>0</v>
          </cell>
          <cell r="X505">
            <v>0</v>
          </cell>
          <cell r="Y505">
            <v>0</v>
          </cell>
          <cell r="Z505">
            <v>0</v>
          </cell>
          <cell r="AA505">
            <v>0</v>
          </cell>
          <cell r="AB505">
            <v>0</v>
          </cell>
          <cell r="AC505">
            <v>0</v>
          </cell>
          <cell r="AD505">
            <v>1</v>
          </cell>
          <cell r="AF505">
            <v>0.99234215897312206</v>
          </cell>
        </row>
        <row r="506">
          <cell r="A506" t="str">
            <v>380282780</v>
          </cell>
          <cell r="B506" t="str">
            <v>R04</v>
          </cell>
          <cell r="C506">
            <v>80</v>
          </cell>
          <cell r="D506" t="str">
            <v>SUBRENAT SAS</v>
          </cell>
          <cell r="F506">
            <v>7</v>
          </cell>
          <cell r="G506" t="str">
            <v>1320Z</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1</v>
          </cell>
          <cell r="Z506">
            <v>0</v>
          </cell>
          <cell r="AA506">
            <v>0</v>
          </cell>
          <cell r="AB506">
            <v>0</v>
          </cell>
          <cell r="AC506">
            <v>0</v>
          </cell>
          <cell r="AD506">
            <v>1</v>
          </cell>
          <cell r="AF506">
            <v>1.4266666284584439</v>
          </cell>
        </row>
        <row r="507">
          <cell r="A507" t="str">
            <v>393511670</v>
          </cell>
          <cell r="B507" t="str">
            <v>R30</v>
          </cell>
          <cell r="C507">
            <v>14</v>
          </cell>
          <cell r="D507" t="str">
            <v>COFICE</v>
          </cell>
          <cell r="F507">
            <v>1</v>
          </cell>
          <cell r="G507" t="str">
            <v>7120B</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F507">
            <v>9.4736421775324402</v>
          </cell>
        </row>
        <row r="508">
          <cell r="A508" t="str">
            <v>395132947</v>
          </cell>
          <cell r="B508" t="str">
            <v>R27</v>
          </cell>
          <cell r="C508">
            <v>71</v>
          </cell>
          <cell r="D508" t="str">
            <v>VISIWARE</v>
          </cell>
          <cell r="F508">
            <v>12</v>
          </cell>
          <cell r="G508" t="str">
            <v>5821Z</v>
          </cell>
          <cell r="H508">
            <v>0</v>
          </cell>
          <cell r="I508">
            <v>0</v>
          </cell>
          <cell r="J508">
            <v>0</v>
          </cell>
          <cell r="K508">
            <v>0</v>
          </cell>
          <cell r="L508">
            <v>2</v>
          </cell>
          <cell r="M508">
            <v>1</v>
          </cell>
          <cell r="N508">
            <v>0</v>
          </cell>
          <cell r="O508">
            <v>1</v>
          </cell>
          <cell r="P508">
            <v>0</v>
          </cell>
          <cell r="Q508">
            <v>0</v>
          </cell>
          <cell r="R508">
            <v>0</v>
          </cell>
          <cell r="S508">
            <v>4</v>
          </cell>
          <cell r="T508">
            <v>0</v>
          </cell>
          <cell r="U508">
            <v>0</v>
          </cell>
          <cell r="V508">
            <v>0</v>
          </cell>
          <cell r="W508">
            <v>0</v>
          </cell>
          <cell r="X508">
            <v>0</v>
          </cell>
          <cell r="Y508">
            <v>0</v>
          </cell>
          <cell r="Z508">
            <v>0</v>
          </cell>
          <cell r="AA508">
            <v>0</v>
          </cell>
          <cell r="AB508">
            <v>0</v>
          </cell>
          <cell r="AC508">
            <v>0</v>
          </cell>
          <cell r="AD508">
            <v>4</v>
          </cell>
          <cell r="AF508">
            <v>9.600837922655959</v>
          </cell>
        </row>
        <row r="509">
          <cell r="A509" t="str">
            <v>502082555</v>
          </cell>
          <cell r="B509" t="str">
            <v>R12</v>
          </cell>
          <cell r="C509">
            <v>8</v>
          </cell>
          <cell r="D509" t="str">
            <v>MICEL FILMS</v>
          </cell>
          <cell r="F509">
            <v>2</v>
          </cell>
          <cell r="G509" t="str">
            <v>2573B</v>
          </cell>
          <cell r="H509">
            <v>0</v>
          </cell>
          <cell r="I509">
            <v>0</v>
          </cell>
          <cell r="J509">
            <v>0</v>
          </cell>
          <cell r="K509">
            <v>2</v>
          </cell>
          <cell r="L509">
            <v>0</v>
          </cell>
          <cell r="M509">
            <v>0</v>
          </cell>
          <cell r="N509">
            <v>0</v>
          </cell>
          <cell r="O509">
            <v>0</v>
          </cell>
          <cell r="P509">
            <v>0</v>
          </cell>
          <cell r="Q509">
            <v>0</v>
          </cell>
          <cell r="R509">
            <v>0</v>
          </cell>
          <cell r="S509">
            <v>2</v>
          </cell>
          <cell r="T509">
            <v>0</v>
          </cell>
          <cell r="U509">
            <v>0</v>
          </cell>
          <cell r="V509">
            <v>0</v>
          </cell>
          <cell r="W509">
            <v>0</v>
          </cell>
          <cell r="X509">
            <v>0</v>
          </cell>
          <cell r="Y509">
            <v>0</v>
          </cell>
          <cell r="Z509">
            <v>0</v>
          </cell>
          <cell r="AA509">
            <v>0</v>
          </cell>
          <cell r="AB509">
            <v>0</v>
          </cell>
          <cell r="AC509">
            <v>0</v>
          </cell>
          <cell r="AD509">
            <v>2</v>
          </cell>
          <cell r="AF509">
            <v>10.54083447724962</v>
          </cell>
        </row>
        <row r="510">
          <cell r="A510" t="str">
            <v>401944491</v>
          </cell>
          <cell r="B510" t="str">
            <v>R32</v>
          </cell>
          <cell r="C510">
            <v>10</v>
          </cell>
          <cell r="D510" t="str">
            <v>LABORATOIRE DENEL</v>
          </cell>
          <cell r="F510">
            <v>1</v>
          </cell>
          <cell r="G510" t="str">
            <v>8690F</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F510">
            <v>9.4156810843321459</v>
          </cell>
        </row>
        <row r="511">
          <cell r="A511" t="str">
            <v>410460422</v>
          </cell>
          <cell r="B511" t="str">
            <v>R14</v>
          </cell>
          <cell r="C511">
            <v>9</v>
          </cell>
          <cell r="D511" t="str">
            <v>ATIM SARL</v>
          </cell>
          <cell r="F511">
            <v>3</v>
          </cell>
          <cell r="G511" t="str">
            <v>2630Z</v>
          </cell>
          <cell r="H511">
            <v>1</v>
          </cell>
          <cell r="I511">
            <v>0</v>
          </cell>
          <cell r="J511">
            <v>0</v>
          </cell>
          <cell r="K511">
            <v>0</v>
          </cell>
          <cell r="L511">
            <v>0</v>
          </cell>
          <cell r="M511">
            <v>0</v>
          </cell>
          <cell r="N511">
            <v>0</v>
          </cell>
          <cell r="O511">
            <v>0</v>
          </cell>
          <cell r="P511">
            <v>0</v>
          </cell>
          <cell r="Q511">
            <v>0</v>
          </cell>
          <cell r="R511">
            <v>0</v>
          </cell>
          <cell r="S511">
            <v>1</v>
          </cell>
          <cell r="T511">
            <v>0</v>
          </cell>
          <cell r="U511">
            <v>0</v>
          </cell>
          <cell r="V511">
            <v>0</v>
          </cell>
          <cell r="W511">
            <v>0</v>
          </cell>
          <cell r="X511">
            <v>0</v>
          </cell>
          <cell r="Y511">
            <v>0</v>
          </cell>
          <cell r="Z511">
            <v>0</v>
          </cell>
          <cell r="AA511">
            <v>0</v>
          </cell>
          <cell r="AB511">
            <v>0</v>
          </cell>
          <cell r="AC511">
            <v>0</v>
          </cell>
          <cell r="AD511">
            <v>1</v>
          </cell>
          <cell r="AF511">
            <v>9.4845389433402953</v>
          </cell>
        </row>
        <row r="512">
          <cell r="A512" t="str">
            <v>410508527</v>
          </cell>
          <cell r="B512" t="str">
            <v>R25</v>
          </cell>
          <cell r="C512">
            <v>49</v>
          </cell>
          <cell r="D512" t="str">
            <v>ROBODRILL SA</v>
          </cell>
          <cell r="F512">
            <v>2</v>
          </cell>
          <cell r="G512" t="str">
            <v>4313Z</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F512">
            <v>9.1802589630514539</v>
          </cell>
        </row>
        <row r="513">
          <cell r="A513" t="str">
            <v>421311424</v>
          </cell>
          <cell r="B513" t="str">
            <v>R30</v>
          </cell>
          <cell r="C513">
            <v>2</v>
          </cell>
          <cell r="D513" t="str">
            <v>ACTEPI</v>
          </cell>
          <cell r="F513">
            <v>2</v>
          </cell>
          <cell r="G513" t="str">
            <v>7490B</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F513">
            <v>9.4672897370796498</v>
          </cell>
        </row>
        <row r="514">
          <cell r="A514" t="str">
            <v>422622274</v>
          </cell>
          <cell r="B514" t="str">
            <v>R30</v>
          </cell>
          <cell r="C514">
            <v>18</v>
          </cell>
          <cell r="D514" t="str">
            <v>TKDES</v>
          </cell>
          <cell r="F514">
            <v>2</v>
          </cell>
          <cell r="G514" t="str">
            <v>7112B</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1</v>
          </cell>
          <cell r="Z514">
            <v>0</v>
          </cell>
          <cell r="AA514">
            <v>0</v>
          </cell>
          <cell r="AB514">
            <v>0</v>
          </cell>
          <cell r="AC514">
            <v>0</v>
          </cell>
          <cell r="AD514">
            <v>1</v>
          </cell>
          <cell r="AF514">
            <v>9.5188935002230579</v>
          </cell>
        </row>
        <row r="515">
          <cell r="A515" t="str">
            <v>423868181</v>
          </cell>
          <cell r="B515" t="str">
            <v>R30</v>
          </cell>
          <cell r="C515">
            <v>44</v>
          </cell>
          <cell r="D515" t="str">
            <v>AMATSI</v>
          </cell>
          <cell r="F515">
            <v>1</v>
          </cell>
          <cell r="G515" t="str">
            <v>7219Z</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F515">
            <v>1.0047773862690208</v>
          </cell>
        </row>
        <row r="516">
          <cell r="A516" t="str">
            <v>432249126</v>
          </cell>
          <cell r="B516" t="str">
            <v>R27</v>
          </cell>
          <cell r="C516">
            <v>33</v>
          </cell>
          <cell r="D516" t="str">
            <v>SPECIALCHEM</v>
          </cell>
          <cell r="F516">
            <v>21</v>
          </cell>
          <cell r="G516" t="str">
            <v>5829C</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3</v>
          </cell>
          <cell r="Z516">
            <v>0</v>
          </cell>
          <cell r="AA516">
            <v>0</v>
          </cell>
          <cell r="AB516">
            <v>0</v>
          </cell>
          <cell r="AC516">
            <v>0</v>
          </cell>
          <cell r="AD516">
            <v>3</v>
          </cell>
          <cell r="AF516">
            <v>0.99809874395169784</v>
          </cell>
        </row>
        <row r="517">
          <cell r="A517" t="str">
            <v>435244082</v>
          </cell>
          <cell r="B517" t="str">
            <v>R30</v>
          </cell>
          <cell r="C517">
            <v>18</v>
          </cell>
          <cell r="D517" t="str">
            <v>IMMINENCE</v>
          </cell>
          <cell r="F517">
            <v>4</v>
          </cell>
          <cell r="G517" t="str">
            <v>7022</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F517">
            <v>9.4546009894291103</v>
          </cell>
        </row>
        <row r="518">
          <cell r="A518" t="str">
            <v>444417364</v>
          </cell>
          <cell r="B518" t="str">
            <v>R22</v>
          </cell>
          <cell r="C518">
            <v>8</v>
          </cell>
          <cell r="D518" t="str">
            <v>OPTIMA CONCEPT</v>
          </cell>
          <cell r="F518">
            <v>4</v>
          </cell>
          <cell r="G518" t="str">
            <v>329</v>
          </cell>
          <cell r="H518">
            <v>0</v>
          </cell>
          <cell r="I518">
            <v>0</v>
          </cell>
          <cell r="J518">
            <v>0</v>
          </cell>
          <cell r="K518">
            <v>1</v>
          </cell>
          <cell r="L518">
            <v>0</v>
          </cell>
          <cell r="M518">
            <v>0</v>
          </cell>
          <cell r="N518">
            <v>0</v>
          </cell>
          <cell r="O518">
            <v>0</v>
          </cell>
          <cell r="P518">
            <v>0</v>
          </cell>
          <cell r="Q518">
            <v>0</v>
          </cell>
          <cell r="R518">
            <v>0</v>
          </cell>
          <cell r="S518">
            <v>1</v>
          </cell>
          <cell r="T518">
            <v>0</v>
          </cell>
          <cell r="U518">
            <v>0</v>
          </cell>
          <cell r="V518">
            <v>0</v>
          </cell>
          <cell r="W518">
            <v>0</v>
          </cell>
          <cell r="X518">
            <v>0</v>
          </cell>
          <cell r="Y518">
            <v>0</v>
          </cell>
          <cell r="Z518">
            <v>0</v>
          </cell>
          <cell r="AA518">
            <v>0</v>
          </cell>
          <cell r="AB518">
            <v>0</v>
          </cell>
          <cell r="AC518">
            <v>0</v>
          </cell>
          <cell r="AD518">
            <v>1</v>
          </cell>
          <cell r="AF518">
            <v>0.99517062535555068</v>
          </cell>
        </row>
        <row r="519">
          <cell r="A519" t="str">
            <v>447899576</v>
          </cell>
          <cell r="B519" t="str">
            <v>R30</v>
          </cell>
          <cell r="C519">
            <v>10</v>
          </cell>
          <cell r="D519" t="str">
            <v>TECMOTION</v>
          </cell>
          <cell r="F519">
            <v>4</v>
          </cell>
          <cell r="G519" t="str">
            <v>7112B</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F519">
            <v>9.4546009894291103</v>
          </cell>
        </row>
        <row r="520">
          <cell r="A520" t="str">
            <v>450401153</v>
          </cell>
          <cell r="B520" t="str">
            <v>R27</v>
          </cell>
          <cell r="C520">
            <v>24</v>
          </cell>
          <cell r="D520" t="str">
            <v>WALLIX</v>
          </cell>
          <cell r="F520">
            <v>11</v>
          </cell>
          <cell r="G520" t="str">
            <v>5829A</v>
          </cell>
          <cell r="H520">
            <v>0</v>
          </cell>
          <cell r="I520">
            <v>0</v>
          </cell>
          <cell r="J520">
            <v>0</v>
          </cell>
          <cell r="K520">
            <v>0</v>
          </cell>
          <cell r="L520">
            <v>2</v>
          </cell>
          <cell r="M520">
            <v>0</v>
          </cell>
          <cell r="N520">
            <v>0</v>
          </cell>
          <cell r="O520">
            <v>0</v>
          </cell>
          <cell r="P520">
            <v>0</v>
          </cell>
          <cell r="Q520">
            <v>0</v>
          </cell>
          <cell r="R520">
            <v>0</v>
          </cell>
          <cell r="S520">
            <v>2</v>
          </cell>
          <cell r="T520">
            <v>0</v>
          </cell>
          <cell r="U520">
            <v>0</v>
          </cell>
          <cell r="V520">
            <v>0</v>
          </cell>
          <cell r="W520">
            <v>0</v>
          </cell>
          <cell r="X520">
            <v>0</v>
          </cell>
          <cell r="Y520">
            <v>0</v>
          </cell>
          <cell r="Z520">
            <v>0</v>
          </cell>
          <cell r="AA520">
            <v>0</v>
          </cell>
          <cell r="AB520">
            <v>0</v>
          </cell>
          <cell r="AC520">
            <v>0</v>
          </cell>
          <cell r="AD520">
            <v>2</v>
          </cell>
          <cell r="AF520">
            <v>1.0116766362501086</v>
          </cell>
        </row>
        <row r="521">
          <cell r="A521" t="str">
            <v>452866445</v>
          </cell>
          <cell r="B521" t="str">
            <v>R29</v>
          </cell>
          <cell r="C521">
            <v>9</v>
          </cell>
          <cell r="D521" t="str">
            <v>CUBE TECHNOLOGIES</v>
          </cell>
          <cell r="F521">
            <v>4</v>
          </cell>
          <cell r="G521" t="str">
            <v>6202A</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F521">
            <v>1.0008680409791155</v>
          </cell>
        </row>
        <row r="522">
          <cell r="A522" t="str">
            <v>478974280</v>
          </cell>
          <cell r="B522" t="str">
            <v>R09</v>
          </cell>
          <cell r="C522">
            <v>4</v>
          </cell>
          <cell r="D522" t="str">
            <v>CP CONCEPT</v>
          </cell>
          <cell r="F522">
            <v>1</v>
          </cell>
          <cell r="G522" t="str">
            <v>2229A</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F522">
            <v>9.5155866782337348</v>
          </cell>
        </row>
        <row r="523">
          <cell r="A523" t="str">
            <v>479529273</v>
          </cell>
          <cell r="B523" t="str">
            <v>R30</v>
          </cell>
          <cell r="C523">
            <v>12</v>
          </cell>
          <cell r="D523" t="str">
            <v>BARDOT GROUP</v>
          </cell>
          <cell r="F523">
            <v>10</v>
          </cell>
          <cell r="G523" t="str">
            <v>7112B</v>
          </cell>
          <cell r="H523">
            <v>0</v>
          </cell>
          <cell r="I523">
            <v>0</v>
          </cell>
          <cell r="J523">
            <v>0</v>
          </cell>
          <cell r="K523">
            <v>1</v>
          </cell>
          <cell r="L523">
            <v>0</v>
          </cell>
          <cell r="M523">
            <v>0</v>
          </cell>
          <cell r="N523">
            <v>0</v>
          </cell>
          <cell r="O523">
            <v>0</v>
          </cell>
          <cell r="P523">
            <v>0</v>
          </cell>
          <cell r="Q523">
            <v>0</v>
          </cell>
          <cell r="R523">
            <v>0</v>
          </cell>
          <cell r="S523">
            <v>1</v>
          </cell>
          <cell r="T523">
            <v>0</v>
          </cell>
          <cell r="U523">
            <v>0</v>
          </cell>
          <cell r="V523">
            <v>0</v>
          </cell>
          <cell r="W523">
            <v>0</v>
          </cell>
          <cell r="X523">
            <v>0</v>
          </cell>
          <cell r="Y523">
            <v>0</v>
          </cell>
          <cell r="Z523">
            <v>0</v>
          </cell>
          <cell r="AA523">
            <v>0</v>
          </cell>
          <cell r="AB523">
            <v>0</v>
          </cell>
          <cell r="AC523">
            <v>0</v>
          </cell>
          <cell r="AD523">
            <v>1</v>
          </cell>
          <cell r="AF523">
            <v>9.4679188279874342</v>
          </cell>
        </row>
        <row r="524">
          <cell r="A524" t="str">
            <v>481636074</v>
          </cell>
          <cell r="B524" t="str">
            <v>R30</v>
          </cell>
          <cell r="C524">
            <v>4</v>
          </cell>
          <cell r="D524" t="str">
            <v>ALTERINFO</v>
          </cell>
          <cell r="F524">
            <v>3</v>
          </cell>
          <cell r="G524" t="str">
            <v>7112B</v>
          </cell>
          <cell r="H524">
            <v>0</v>
          </cell>
          <cell r="I524">
            <v>0</v>
          </cell>
          <cell r="J524">
            <v>0</v>
          </cell>
          <cell r="K524">
            <v>0</v>
          </cell>
          <cell r="L524">
            <v>3</v>
          </cell>
          <cell r="M524">
            <v>0</v>
          </cell>
          <cell r="N524">
            <v>0</v>
          </cell>
          <cell r="O524">
            <v>0</v>
          </cell>
          <cell r="P524">
            <v>0</v>
          </cell>
          <cell r="Q524">
            <v>0</v>
          </cell>
          <cell r="R524">
            <v>0</v>
          </cell>
          <cell r="S524">
            <v>3</v>
          </cell>
          <cell r="T524">
            <v>0</v>
          </cell>
          <cell r="U524">
            <v>0</v>
          </cell>
          <cell r="V524">
            <v>0</v>
          </cell>
          <cell r="W524">
            <v>0</v>
          </cell>
          <cell r="X524">
            <v>0</v>
          </cell>
          <cell r="Y524">
            <v>0</v>
          </cell>
          <cell r="Z524">
            <v>0</v>
          </cell>
          <cell r="AA524">
            <v>0</v>
          </cell>
          <cell r="AB524">
            <v>0</v>
          </cell>
          <cell r="AC524">
            <v>0</v>
          </cell>
          <cell r="AD524">
            <v>3</v>
          </cell>
          <cell r="AF524">
            <v>9.4609426754444996</v>
          </cell>
        </row>
        <row r="525">
          <cell r="A525" t="str">
            <v>481637718</v>
          </cell>
          <cell r="B525" t="str">
            <v>R08</v>
          </cell>
          <cell r="C525">
            <v>16</v>
          </cell>
          <cell r="D525" t="str">
            <v>CERENIS THERAPEUTICS HOLDING</v>
          </cell>
          <cell r="F525">
            <v>11</v>
          </cell>
          <cell r="G525" t="str">
            <v>2120Z</v>
          </cell>
          <cell r="H525">
            <v>0</v>
          </cell>
          <cell r="I525">
            <v>0</v>
          </cell>
          <cell r="J525">
            <v>1</v>
          </cell>
          <cell r="K525">
            <v>0</v>
          </cell>
          <cell r="L525">
            <v>2</v>
          </cell>
          <cell r="M525">
            <v>0</v>
          </cell>
          <cell r="N525">
            <v>0</v>
          </cell>
          <cell r="O525">
            <v>0</v>
          </cell>
          <cell r="P525">
            <v>0</v>
          </cell>
          <cell r="Q525">
            <v>0</v>
          </cell>
          <cell r="R525">
            <v>0</v>
          </cell>
          <cell r="S525">
            <v>3</v>
          </cell>
          <cell r="T525">
            <v>0</v>
          </cell>
          <cell r="U525">
            <v>0</v>
          </cell>
          <cell r="V525">
            <v>0</v>
          </cell>
          <cell r="W525">
            <v>0</v>
          </cell>
          <cell r="X525">
            <v>0</v>
          </cell>
          <cell r="Y525">
            <v>0</v>
          </cell>
          <cell r="Z525">
            <v>0</v>
          </cell>
          <cell r="AA525">
            <v>0</v>
          </cell>
          <cell r="AB525">
            <v>0</v>
          </cell>
          <cell r="AC525">
            <v>0</v>
          </cell>
          <cell r="AD525">
            <v>3</v>
          </cell>
          <cell r="AF525">
            <v>1.0012253495596557</v>
          </cell>
        </row>
        <row r="526">
          <cell r="A526" t="str">
            <v>481885374</v>
          </cell>
          <cell r="B526" t="str">
            <v>R30</v>
          </cell>
          <cell r="C526">
            <v>12</v>
          </cell>
          <cell r="D526" t="str">
            <v>SOBEN AERO</v>
          </cell>
          <cell r="F526">
            <v>4</v>
          </cell>
          <cell r="G526" t="str">
            <v>7112B</v>
          </cell>
          <cell r="H526">
            <v>0</v>
          </cell>
          <cell r="I526">
            <v>0</v>
          </cell>
          <cell r="J526">
            <v>0</v>
          </cell>
          <cell r="K526">
            <v>0</v>
          </cell>
          <cell r="L526">
            <v>1</v>
          </cell>
          <cell r="M526">
            <v>0</v>
          </cell>
          <cell r="N526">
            <v>0</v>
          </cell>
          <cell r="O526">
            <v>0</v>
          </cell>
          <cell r="P526">
            <v>0</v>
          </cell>
          <cell r="Q526">
            <v>0</v>
          </cell>
          <cell r="R526">
            <v>0</v>
          </cell>
          <cell r="S526">
            <v>1</v>
          </cell>
          <cell r="T526">
            <v>0</v>
          </cell>
          <cell r="U526">
            <v>0</v>
          </cell>
          <cell r="V526">
            <v>0</v>
          </cell>
          <cell r="W526">
            <v>0</v>
          </cell>
          <cell r="X526">
            <v>0</v>
          </cell>
          <cell r="Y526">
            <v>0</v>
          </cell>
          <cell r="Z526">
            <v>0</v>
          </cell>
          <cell r="AA526">
            <v>0</v>
          </cell>
          <cell r="AB526">
            <v>0</v>
          </cell>
          <cell r="AC526">
            <v>0</v>
          </cell>
          <cell r="AD526">
            <v>1</v>
          </cell>
          <cell r="AF526">
            <v>9.5061174678852787</v>
          </cell>
        </row>
        <row r="527">
          <cell r="A527" t="str">
            <v>482003423</v>
          </cell>
          <cell r="B527" t="str">
            <v>R29</v>
          </cell>
          <cell r="C527">
            <v>4</v>
          </cell>
          <cell r="D527" t="str">
            <v>RCOSPI</v>
          </cell>
          <cell r="F527">
            <v>2</v>
          </cell>
          <cell r="G527" t="str">
            <v>6201Z</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F527">
            <v>9.4841133882976898</v>
          </cell>
        </row>
        <row r="528">
          <cell r="A528" t="str">
            <v>482016276</v>
          </cell>
          <cell r="B528" t="str">
            <v>R27</v>
          </cell>
          <cell r="C528">
            <v>5</v>
          </cell>
          <cell r="D528" t="str">
            <v>BLUEXML</v>
          </cell>
          <cell r="F528">
            <v>4</v>
          </cell>
          <cell r="G528" t="str">
            <v>5829B</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F528">
            <v>1.0042263402661875</v>
          </cell>
        </row>
        <row r="529">
          <cell r="A529" t="str">
            <v>482368628</v>
          </cell>
          <cell r="B529" t="str">
            <v>R14</v>
          </cell>
          <cell r="C529">
            <v>34</v>
          </cell>
          <cell r="D529" t="str">
            <v>OKTALOGIC SAS</v>
          </cell>
          <cell r="F529">
            <v>12</v>
          </cell>
          <cell r="G529" t="str">
            <v>2630Z</v>
          </cell>
          <cell r="H529">
            <v>0</v>
          </cell>
          <cell r="I529">
            <v>0</v>
          </cell>
          <cell r="J529">
            <v>0</v>
          </cell>
          <cell r="K529">
            <v>1</v>
          </cell>
          <cell r="L529">
            <v>0</v>
          </cell>
          <cell r="M529">
            <v>0</v>
          </cell>
          <cell r="N529">
            <v>0</v>
          </cell>
          <cell r="O529">
            <v>0</v>
          </cell>
          <cell r="P529">
            <v>0</v>
          </cell>
          <cell r="Q529">
            <v>0</v>
          </cell>
          <cell r="R529">
            <v>0</v>
          </cell>
          <cell r="S529">
            <v>1</v>
          </cell>
          <cell r="T529">
            <v>0</v>
          </cell>
          <cell r="U529">
            <v>0</v>
          </cell>
          <cell r="V529">
            <v>0</v>
          </cell>
          <cell r="W529">
            <v>0</v>
          </cell>
          <cell r="X529">
            <v>0</v>
          </cell>
          <cell r="Y529">
            <v>1</v>
          </cell>
          <cell r="Z529">
            <v>0</v>
          </cell>
          <cell r="AA529">
            <v>0</v>
          </cell>
          <cell r="AB529">
            <v>0</v>
          </cell>
          <cell r="AC529">
            <v>0</v>
          </cell>
          <cell r="AD529">
            <v>2</v>
          </cell>
          <cell r="AF529">
            <v>1.0008239792247045</v>
          </cell>
        </row>
        <row r="530">
          <cell r="A530" t="str">
            <v>482510906</v>
          </cell>
          <cell r="B530" t="str">
            <v>R29</v>
          </cell>
          <cell r="C530">
            <v>149</v>
          </cell>
          <cell r="D530" t="str">
            <v>BRANDALLEY</v>
          </cell>
          <cell r="F530">
            <v>15</v>
          </cell>
          <cell r="G530" t="str">
            <v>6209Z</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8</v>
          </cell>
          <cell r="Z530">
            <v>0</v>
          </cell>
          <cell r="AA530">
            <v>0</v>
          </cell>
          <cell r="AB530">
            <v>0</v>
          </cell>
          <cell r="AC530">
            <v>0</v>
          </cell>
          <cell r="AD530">
            <v>8</v>
          </cell>
          <cell r="AF530">
            <v>1.0032600570201691</v>
          </cell>
        </row>
        <row r="531">
          <cell r="A531" t="str">
            <v>483927166</v>
          </cell>
          <cell r="B531" t="str">
            <v>R29</v>
          </cell>
          <cell r="C531">
            <v>22</v>
          </cell>
          <cell r="D531" t="str">
            <v>YAKAZ</v>
          </cell>
          <cell r="F531">
            <v>11</v>
          </cell>
          <cell r="G531" t="str">
            <v>6201Z</v>
          </cell>
          <cell r="H531">
            <v>1</v>
          </cell>
          <cell r="I531">
            <v>0</v>
          </cell>
          <cell r="J531">
            <v>0</v>
          </cell>
          <cell r="K531">
            <v>0</v>
          </cell>
          <cell r="L531">
            <v>0</v>
          </cell>
          <cell r="M531">
            <v>0</v>
          </cell>
          <cell r="N531">
            <v>0</v>
          </cell>
          <cell r="O531">
            <v>0</v>
          </cell>
          <cell r="P531">
            <v>0</v>
          </cell>
          <cell r="Q531">
            <v>0</v>
          </cell>
          <cell r="R531">
            <v>0</v>
          </cell>
          <cell r="S531">
            <v>1</v>
          </cell>
          <cell r="T531">
            <v>1</v>
          </cell>
          <cell r="U531">
            <v>0</v>
          </cell>
          <cell r="V531">
            <v>0</v>
          </cell>
          <cell r="W531">
            <v>0</v>
          </cell>
          <cell r="X531">
            <v>0</v>
          </cell>
          <cell r="Y531">
            <v>1</v>
          </cell>
          <cell r="Z531">
            <v>0</v>
          </cell>
          <cell r="AA531">
            <v>0</v>
          </cell>
          <cell r="AB531">
            <v>0</v>
          </cell>
          <cell r="AC531">
            <v>0</v>
          </cell>
          <cell r="AD531">
            <v>3</v>
          </cell>
          <cell r="AF531">
            <v>9.5026515152002577</v>
          </cell>
        </row>
        <row r="532">
          <cell r="A532" t="str">
            <v>484306071</v>
          </cell>
          <cell r="B532" t="str">
            <v>R29</v>
          </cell>
          <cell r="C532">
            <v>4</v>
          </cell>
          <cell r="D532" t="str">
            <v>YOONO</v>
          </cell>
          <cell r="F532">
            <v>4</v>
          </cell>
          <cell r="G532" t="str">
            <v>6202A</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F532">
            <v>1.0008680409791155</v>
          </cell>
        </row>
        <row r="533">
          <cell r="A533" t="str">
            <v>484333679</v>
          </cell>
          <cell r="B533" t="str">
            <v>R30</v>
          </cell>
          <cell r="C533">
            <v>13</v>
          </cell>
          <cell r="D533" t="str">
            <v>BLUWAN</v>
          </cell>
          <cell r="F533">
            <v>8</v>
          </cell>
          <cell r="G533" t="str">
            <v>7112B</v>
          </cell>
          <cell r="H533">
            <v>0</v>
          </cell>
          <cell r="I533">
            <v>0</v>
          </cell>
          <cell r="J533">
            <v>0</v>
          </cell>
          <cell r="K533">
            <v>1</v>
          </cell>
          <cell r="L533">
            <v>2</v>
          </cell>
          <cell r="M533">
            <v>0</v>
          </cell>
          <cell r="N533">
            <v>0</v>
          </cell>
          <cell r="O533">
            <v>0</v>
          </cell>
          <cell r="P533">
            <v>0</v>
          </cell>
          <cell r="Q533">
            <v>0</v>
          </cell>
          <cell r="R533">
            <v>0</v>
          </cell>
          <cell r="S533">
            <v>3</v>
          </cell>
          <cell r="T533">
            <v>0</v>
          </cell>
          <cell r="U533">
            <v>0</v>
          </cell>
          <cell r="V533">
            <v>0</v>
          </cell>
          <cell r="W533">
            <v>0</v>
          </cell>
          <cell r="X533">
            <v>0</v>
          </cell>
          <cell r="Y533">
            <v>0</v>
          </cell>
          <cell r="Z533">
            <v>0</v>
          </cell>
          <cell r="AA533">
            <v>0</v>
          </cell>
          <cell r="AB533">
            <v>0</v>
          </cell>
          <cell r="AC533">
            <v>0</v>
          </cell>
          <cell r="AD533">
            <v>3</v>
          </cell>
          <cell r="AF533">
            <v>0.9946506263272108</v>
          </cell>
        </row>
        <row r="534">
          <cell r="A534" t="str">
            <v>485254528</v>
          </cell>
          <cell r="B534" t="str">
            <v>R29</v>
          </cell>
          <cell r="C534">
            <v>4</v>
          </cell>
          <cell r="D534" t="str">
            <v>OGMYOS</v>
          </cell>
          <cell r="F534">
            <v>3</v>
          </cell>
          <cell r="G534" t="str">
            <v>6202A</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F534">
            <v>9.4861709268500505</v>
          </cell>
        </row>
        <row r="535">
          <cell r="A535" t="str">
            <v>487558504</v>
          </cell>
          <cell r="B535" t="str">
            <v>R15</v>
          </cell>
          <cell r="C535">
            <v>3</v>
          </cell>
          <cell r="D535" t="str">
            <v>CORRELANE TECHNOLOGIES</v>
          </cell>
          <cell r="F535">
            <v>2</v>
          </cell>
          <cell r="G535" t="str">
            <v>2651</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F535">
            <v>9.4609022340936164</v>
          </cell>
        </row>
        <row r="536">
          <cell r="A536" t="str">
            <v>487697294</v>
          </cell>
          <cell r="B536" t="str">
            <v>R23</v>
          </cell>
          <cell r="C536">
            <v>12</v>
          </cell>
          <cell r="D536" t="str">
            <v>NHEOLIS</v>
          </cell>
          <cell r="F536">
            <v>5</v>
          </cell>
          <cell r="G536" t="str">
            <v>3511Z</v>
          </cell>
          <cell r="H536">
            <v>1</v>
          </cell>
          <cell r="I536">
            <v>0</v>
          </cell>
          <cell r="J536">
            <v>0</v>
          </cell>
          <cell r="K536">
            <v>1</v>
          </cell>
          <cell r="L536">
            <v>0</v>
          </cell>
          <cell r="M536">
            <v>0</v>
          </cell>
          <cell r="N536">
            <v>0</v>
          </cell>
          <cell r="O536">
            <v>0</v>
          </cell>
          <cell r="P536">
            <v>0</v>
          </cell>
          <cell r="Q536">
            <v>0</v>
          </cell>
          <cell r="R536">
            <v>0</v>
          </cell>
          <cell r="S536">
            <v>2</v>
          </cell>
          <cell r="T536">
            <v>0</v>
          </cell>
          <cell r="U536">
            <v>0</v>
          </cell>
          <cell r="V536">
            <v>0</v>
          </cell>
          <cell r="W536">
            <v>0</v>
          </cell>
          <cell r="X536">
            <v>0</v>
          </cell>
          <cell r="Y536">
            <v>0</v>
          </cell>
          <cell r="Z536">
            <v>0</v>
          </cell>
          <cell r="AA536">
            <v>0</v>
          </cell>
          <cell r="AB536">
            <v>0</v>
          </cell>
          <cell r="AC536">
            <v>0</v>
          </cell>
          <cell r="AD536">
            <v>2</v>
          </cell>
          <cell r="AF536">
            <v>9.3937731654449959</v>
          </cell>
        </row>
        <row r="537">
          <cell r="A537" t="str">
            <v>487710238</v>
          </cell>
          <cell r="B537" t="str">
            <v>R01</v>
          </cell>
          <cell r="C537">
            <v>7</v>
          </cell>
          <cell r="D537" t="str">
            <v>KANASAO</v>
          </cell>
          <cell r="F537">
            <v>2</v>
          </cell>
          <cell r="G537" t="str">
            <v>0114Z</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F537">
            <v>1.0040510703968546</v>
          </cell>
        </row>
        <row r="538">
          <cell r="A538" t="str">
            <v>487772261</v>
          </cell>
          <cell r="B538" t="str">
            <v>R24</v>
          </cell>
          <cell r="C538">
            <v>3</v>
          </cell>
          <cell r="D538" t="str">
            <v>ARENA TECHNOLOGIES</v>
          </cell>
          <cell r="F538">
            <v>2</v>
          </cell>
          <cell r="G538" t="str">
            <v>3832Z</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F538">
            <v>7.4805936041901795</v>
          </cell>
        </row>
        <row r="539">
          <cell r="A539" t="str">
            <v>487829574</v>
          </cell>
          <cell r="B539" t="str">
            <v>R30</v>
          </cell>
          <cell r="C539">
            <v>118</v>
          </cell>
          <cell r="D539" t="str">
            <v>NEURELEC SA</v>
          </cell>
          <cell r="F539">
            <v>32</v>
          </cell>
          <cell r="G539" t="str">
            <v>7211Z</v>
          </cell>
          <cell r="H539">
            <v>0</v>
          </cell>
          <cell r="I539">
            <v>0</v>
          </cell>
          <cell r="J539">
            <v>0</v>
          </cell>
          <cell r="K539">
            <v>5</v>
          </cell>
          <cell r="L539">
            <v>0</v>
          </cell>
          <cell r="M539">
            <v>0</v>
          </cell>
          <cell r="N539">
            <v>2</v>
          </cell>
          <cell r="O539">
            <v>0</v>
          </cell>
          <cell r="P539">
            <v>0</v>
          </cell>
          <cell r="Q539">
            <v>0</v>
          </cell>
          <cell r="R539">
            <v>0</v>
          </cell>
          <cell r="S539">
            <v>7</v>
          </cell>
          <cell r="T539">
            <v>0</v>
          </cell>
          <cell r="U539">
            <v>0</v>
          </cell>
          <cell r="V539">
            <v>0</v>
          </cell>
          <cell r="W539">
            <v>0</v>
          </cell>
          <cell r="X539">
            <v>0</v>
          </cell>
          <cell r="Y539">
            <v>0</v>
          </cell>
          <cell r="Z539">
            <v>0</v>
          </cell>
          <cell r="AA539">
            <v>0</v>
          </cell>
          <cell r="AB539">
            <v>0</v>
          </cell>
          <cell r="AC539">
            <v>0</v>
          </cell>
          <cell r="AD539">
            <v>7</v>
          </cell>
          <cell r="AF539">
            <v>1.000265922620986</v>
          </cell>
        </row>
        <row r="540">
          <cell r="A540" t="str">
            <v>488500703</v>
          </cell>
          <cell r="B540" t="str">
            <v>R30</v>
          </cell>
          <cell r="C540">
            <v>1</v>
          </cell>
          <cell r="D540" t="str">
            <v>M TO M PROTEC</v>
          </cell>
          <cell r="F540">
            <v>1</v>
          </cell>
          <cell r="G540" t="str">
            <v>7219Z</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F540">
            <v>9.4736421775324402</v>
          </cell>
        </row>
        <row r="541">
          <cell r="A541" t="str">
            <v>490023439</v>
          </cell>
          <cell r="B541" t="str">
            <v>R30</v>
          </cell>
          <cell r="C541">
            <v>11</v>
          </cell>
          <cell r="D541" t="str">
            <v>DIASYS TECHNOLOGIES</v>
          </cell>
          <cell r="F541">
            <v>6</v>
          </cell>
          <cell r="G541" t="str">
            <v>7112B</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F541">
            <v>0.99598457082937053</v>
          </cell>
        </row>
        <row r="542">
          <cell r="A542" t="str">
            <v>490382751</v>
          </cell>
          <cell r="B542" t="str">
            <v>R27</v>
          </cell>
          <cell r="C542">
            <v>23</v>
          </cell>
          <cell r="D542" t="str">
            <v>MXP4</v>
          </cell>
          <cell r="F542">
            <v>9</v>
          </cell>
          <cell r="G542" t="str">
            <v>5920Z</v>
          </cell>
          <cell r="H542">
            <v>0</v>
          </cell>
          <cell r="I542">
            <v>0</v>
          </cell>
          <cell r="J542">
            <v>0</v>
          </cell>
          <cell r="K542">
            <v>1</v>
          </cell>
          <cell r="L542">
            <v>1</v>
          </cell>
          <cell r="M542">
            <v>0</v>
          </cell>
          <cell r="N542">
            <v>0</v>
          </cell>
          <cell r="O542">
            <v>1</v>
          </cell>
          <cell r="P542">
            <v>0</v>
          </cell>
          <cell r="Q542">
            <v>0</v>
          </cell>
          <cell r="R542">
            <v>0</v>
          </cell>
          <cell r="S542">
            <v>3</v>
          </cell>
          <cell r="T542">
            <v>0</v>
          </cell>
          <cell r="U542">
            <v>0</v>
          </cell>
          <cell r="V542">
            <v>0</v>
          </cell>
          <cell r="W542">
            <v>0</v>
          </cell>
          <cell r="X542">
            <v>0</v>
          </cell>
          <cell r="Y542">
            <v>0</v>
          </cell>
          <cell r="Z542">
            <v>0</v>
          </cell>
          <cell r="AA542">
            <v>0</v>
          </cell>
          <cell r="AB542">
            <v>0</v>
          </cell>
          <cell r="AC542">
            <v>0</v>
          </cell>
          <cell r="AD542">
            <v>3</v>
          </cell>
          <cell r="AF542">
            <v>1.0060738809623027</v>
          </cell>
        </row>
        <row r="543">
          <cell r="A543" t="str">
            <v>490624624</v>
          </cell>
          <cell r="B543" t="str">
            <v>R17</v>
          </cell>
          <cell r="C543">
            <v>69</v>
          </cell>
          <cell r="D543" t="str">
            <v>MICROSPIRE EXPLOITATION</v>
          </cell>
          <cell r="F543">
            <v>3</v>
          </cell>
          <cell r="G543" t="str">
            <v>2711Z</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F543">
            <v>1.0062135658086313</v>
          </cell>
        </row>
        <row r="544">
          <cell r="A544" t="str">
            <v>490766490</v>
          </cell>
          <cell r="B544" t="str">
            <v>R12</v>
          </cell>
          <cell r="C544">
            <v>2</v>
          </cell>
          <cell r="D544" t="str">
            <v>KPG SOLUTIONS</v>
          </cell>
          <cell r="F544">
            <v>1</v>
          </cell>
          <cell r="G544" t="str">
            <v>2562B</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F544">
            <v>9.3121824420264883</v>
          </cell>
        </row>
        <row r="545">
          <cell r="A545" t="str">
            <v>490779980</v>
          </cell>
          <cell r="B545" t="str">
            <v>R29</v>
          </cell>
          <cell r="C545">
            <v>26</v>
          </cell>
          <cell r="D545" t="str">
            <v>SINOVIA SA</v>
          </cell>
          <cell r="F545">
            <v>11</v>
          </cell>
          <cell r="G545" t="str">
            <v>6202A</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F545">
            <v>1.0020107296493717</v>
          </cell>
        </row>
        <row r="546">
          <cell r="A546" t="str">
            <v>490791696</v>
          </cell>
          <cell r="B546" t="str">
            <v>R22</v>
          </cell>
          <cell r="C546">
            <v>2</v>
          </cell>
          <cell r="D546" t="str">
            <v>TROD MEDICAL</v>
          </cell>
          <cell r="F546">
            <v>2</v>
          </cell>
          <cell r="G546" t="str">
            <v>3250A</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F546">
            <v>9.4570737495294761</v>
          </cell>
        </row>
        <row r="547">
          <cell r="A547" t="str">
            <v>491219457</v>
          </cell>
          <cell r="B547" t="str">
            <v>R27</v>
          </cell>
          <cell r="C547">
            <v>31</v>
          </cell>
          <cell r="D547" t="str">
            <v>BLUEKIWI SOFTWARE SA</v>
          </cell>
          <cell r="F547">
            <v>8</v>
          </cell>
          <cell r="G547" t="str">
            <v>5829C</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F547">
            <v>1.0050127385112253</v>
          </cell>
        </row>
        <row r="548">
          <cell r="A548" t="str">
            <v>491666673</v>
          </cell>
          <cell r="B548" t="str">
            <v>R22</v>
          </cell>
          <cell r="C548">
            <v>13</v>
          </cell>
          <cell r="D548" t="str">
            <v>NENUPHAR</v>
          </cell>
          <cell r="F548">
            <v>13</v>
          </cell>
          <cell r="G548" t="str">
            <v>32</v>
          </cell>
          <cell r="H548">
            <v>0</v>
          </cell>
          <cell r="I548">
            <v>0</v>
          </cell>
          <cell r="J548">
            <v>0</v>
          </cell>
          <cell r="K548">
            <v>6</v>
          </cell>
          <cell r="L548">
            <v>0</v>
          </cell>
          <cell r="M548">
            <v>0</v>
          </cell>
          <cell r="N548">
            <v>0</v>
          </cell>
          <cell r="O548">
            <v>0</v>
          </cell>
          <cell r="P548">
            <v>0</v>
          </cell>
          <cell r="Q548">
            <v>0</v>
          </cell>
          <cell r="R548">
            <v>0</v>
          </cell>
          <cell r="S548">
            <v>6</v>
          </cell>
          <cell r="T548">
            <v>0</v>
          </cell>
          <cell r="U548">
            <v>0</v>
          </cell>
          <cell r="V548">
            <v>0</v>
          </cell>
          <cell r="W548">
            <v>0</v>
          </cell>
          <cell r="X548">
            <v>0</v>
          </cell>
          <cell r="Y548">
            <v>0</v>
          </cell>
          <cell r="Z548">
            <v>0</v>
          </cell>
          <cell r="AA548">
            <v>0</v>
          </cell>
          <cell r="AB548">
            <v>0</v>
          </cell>
          <cell r="AC548">
            <v>0</v>
          </cell>
          <cell r="AD548">
            <v>6</v>
          </cell>
          <cell r="AF548">
            <v>9.596188845755762</v>
          </cell>
        </row>
        <row r="549">
          <cell r="A549" t="str">
            <v>492002225</v>
          </cell>
          <cell r="B549" t="str">
            <v>R08</v>
          </cell>
          <cell r="C549">
            <v>5</v>
          </cell>
          <cell r="D549" t="str">
            <v>INSTITUT BIOPHYTIS</v>
          </cell>
          <cell r="F549">
            <v>4</v>
          </cell>
          <cell r="G549" t="str">
            <v>21</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F549">
            <v>1.0019097691295051</v>
          </cell>
        </row>
        <row r="550">
          <cell r="A550" t="str">
            <v>492134804</v>
          </cell>
          <cell r="B550" t="str">
            <v>R30</v>
          </cell>
          <cell r="C550">
            <v>19</v>
          </cell>
          <cell r="D550" t="str">
            <v>INVIA</v>
          </cell>
          <cell r="F550">
            <v>17</v>
          </cell>
          <cell r="G550" t="str">
            <v>7112B</v>
          </cell>
          <cell r="H550">
            <v>1</v>
          </cell>
          <cell r="I550">
            <v>1</v>
          </cell>
          <cell r="J550">
            <v>0</v>
          </cell>
          <cell r="K550">
            <v>0</v>
          </cell>
          <cell r="L550">
            <v>0</v>
          </cell>
          <cell r="M550">
            <v>0</v>
          </cell>
          <cell r="N550">
            <v>0</v>
          </cell>
          <cell r="O550">
            <v>0</v>
          </cell>
          <cell r="P550">
            <v>0</v>
          </cell>
          <cell r="Q550">
            <v>0</v>
          </cell>
          <cell r="R550">
            <v>0</v>
          </cell>
          <cell r="S550">
            <v>1</v>
          </cell>
          <cell r="T550">
            <v>0</v>
          </cell>
          <cell r="U550">
            <v>0</v>
          </cell>
          <cell r="V550">
            <v>0</v>
          </cell>
          <cell r="W550">
            <v>0</v>
          </cell>
          <cell r="X550">
            <v>0</v>
          </cell>
          <cell r="Y550">
            <v>2</v>
          </cell>
          <cell r="Z550">
            <v>0</v>
          </cell>
          <cell r="AA550">
            <v>0</v>
          </cell>
          <cell r="AB550">
            <v>0</v>
          </cell>
          <cell r="AC550">
            <v>0</v>
          </cell>
          <cell r="AD550">
            <v>3</v>
          </cell>
          <cell r="AF550">
            <v>0.99405046942084141</v>
          </cell>
        </row>
        <row r="551">
          <cell r="A551" t="str">
            <v>492625546</v>
          </cell>
          <cell r="B551" t="str">
            <v>R27</v>
          </cell>
          <cell r="C551">
            <v>35</v>
          </cell>
          <cell r="D551" t="str">
            <v>REFRESH IT SOLUTIONS</v>
          </cell>
          <cell r="F551">
            <v>11</v>
          </cell>
          <cell r="G551" t="str">
            <v>5829A</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1</v>
          </cell>
          <cell r="Z551">
            <v>0</v>
          </cell>
          <cell r="AA551">
            <v>0</v>
          </cell>
          <cell r="AB551">
            <v>0</v>
          </cell>
          <cell r="AC551">
            <v>0</v>
          </cell>
          <cell r="AD551">
            <v>1</v>
          </cell>
          <cell r="AF551">
            <v>1.0082003934896153</v>
          </cell>
        </row>
        <row r="552">
          <cell r="A552" t="str">
            <v>492801782</v>
          </cell>
          <cell r="B552" t="str">
            <v>R30</v>
          </cell>
          <cell r="C552">
            <v>3</v>
          </cell>
          <cell r="D552" t="str">
            <v>ADWAVE</v>
          </cell>
          <cell r="F552">
            <v>2</v>
          </cell>
          <cell r="G552" t="str">
            <v>7112B</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F552">
            <v>9.4672897370796498</v>
          </cell>
        </row>
        <row r="553">
          <cell r="A553" t="str">
            <v>492897954</v>
          </cell>
          <cell r="B553" t="str">
            <v>R29</v>
          </cell>
          <cell r="C553">
            <v>16</v>
          </cell>
          <cell r="D553" t="str">
            <v>DOCXA</v>
          </cell>
          <cell r="F553">
            <v>6</v>
          </cell>
          <cell r="G553" t="str">
            <v>6201Z</v>
          </cell>
          <cell r="H553">
            <v>0</v>
          </cell>
          <cell r="I553">
            <v>0</v>
          </cell>
          <cell r="J553">
            <v>0</v>
          </cell>
          <cell r="K553">
            <v>2</v>
          </cell>
          <cell r="L553">
            <v>1</v>
          </cell>
          <cell r="M553">
            <v>0</v>
          </cell>
          <cell r="N553">
            <v>0</v>
          </cell>
          <cell r="O553">
            <v>0</v>
          </cell>
          <cell r="P553">
            <v>0</v>
          </cell>
          <cell r="Q553">
            <v>0</v>
          </cell>
          <cell r="R553">
            <v>0</v>
          </cell>
          <cell r="S553">
            <v>3</v>
          </cell>
          <cell r="T553">
            <v>0</v>
          </cell>
          <cell r="U553">
            <v>0</v>
          </cell>
          <cell r="V553">
            <v>0</v>
          </cell>
          <cell r="W553">
            <v>0</v>
          </cell>
          <cell r="X553">
            <v>0</v>
          </cell>
          <cell r="Y553">
            <v>0</v>
          </cell>
          <cell r="Z553">
            <v>0</v>
          </cell>
          <cell r="AA553">
            <v>0</v>
          </cell>
          <cell r="AB553">
            <v>0</v>
          </cell>
          <cell r="AC553">
            <v>0</v>
          </cell>
          <cell r="AD553">
            <v>3</v>
          </cell>
          <cell r="AF553">
            <v>1.001302417870938</v>
          </cell>
        </row>
        <row r="554">
          <cell r="A554" t="str">
            <v>492976253</v>
          </cell>
          <cell r="B554" t="str">
            <v>R30</v>
          </cell>
          <cell r="C554">
            <v>7</v>
          </cell>
          <cell r="D554" t="str">
            <v>CAIRPOL</v>
          </cell>
          <cell r="F554">
            <v>6</v>
          </cell>
          <cell r="G554" t="str">
            <v>7219Z</v>
          </cell>
          <cell r="H554">
            <v>1</v>
          </cell>
          <cell r="I554">
            <v>0</v>
          </cell>
          <cell r="J554">
            <v>0</v>
          </cell>
          <cell r="K554">
            <v>0</v>
          </cell>
          <cell r="L554">
            <v>0</v>
          </cell>
          <cell r="M554">
            <v>0</v>
          </cell>
          <cell r="N554">
            <v>1</v>
          </cell>
          <cell r="O554">
            <v>0</v>
          </cell>
          <cell r="P554">
            <v>0</v>
          </cell>
          <cell r="Q554">
            <v>0</v>
          </cell>
          <cell r="R554">
            <v>0</v>
          </cell>
          <cell r="S554">
            <v>2</v>
          </cell>
          <cell r="T554">
            <v>0</v>
          </cell>
          <cell r="U554">
            <v>0</v>
          </cell>
          <cell r="V554">
            <v>0</v>
          </cell>
          <cell r="W554">
            <v>0</v>
          </cell>
          <cell r="X554">
            <v>0</v>
          </cell>
          <cell r="Y554">
            <v>0</v>
          </cell>
          <cell r="Z554">
            <v>0</v>
          </cell>
          <cell r="AA554">
            <v>0</v>
          </cell>
          <cell r="AB554">
            <v>0</v>
          </cell>
          <cell r="AC554">
            <v>0</v>
          </cell>
          <cell r="AD554">
            <v>2</v>
          </cell>
          <cell r="AF554">
            <v>1.0014096021907306</v>
          </cell>
        </row>
        <row r="555">
          <cell r="A555" t="str">
            <v>492998703</v>
          </cell>
          <cell r="B555" t="str">
            <v>R30</v>
          </cell>
          <cell r="C555">
            <v>3</v>
          </cell>
          <cell r="D555" t="str">
            <v>HOLODIAG</v>
          </cell>
          <cell r="F555">
            <v>3</v>
          </cell>
          <cell r="G555" t="str">
            <v>7219</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F555">
            <v>9.4609426754444996</v>
          </cell>
        </row>
        <row r="556">
          <cell r="A556" t="str">
            <v>493214597</v>
          </cell>
          <cell r="B556" t="str">
            <v>R30</v>
          </cell>
          <cell r="C556">
            <v>4</v>
          </cell>
          <cell r="D556" t="str">
            <v>SELEXEL</v>
          </cell>
          <cell r="F556">
            <v>3</v>
          </cell>
          <cell r="G556" t="str">
            <v>7211Z</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1</v>
          </cell>
          <cell r="AA556">
            <v>0</v>
          </cell>
          <cell r="AB556">
            <v>0</v>
          </cell>
          <cell r="AC556">
            <v>0</v>
          </cell>
          <cell r="AD556">
            <v>1</v>
          </cell>
          <cell r="AF556">
            <v>9.6166876247149684</v>
          </cell>
        </row>
        <row r="557">
          <cell r="A557" t="str">
            <v>493299671</v>
          </cell>
          <cell r="B557" t="str">
            <v>R22</v>
          </cell>
          <cell r="C557">
            <v>5</v>
          </cell>
          <cell r="D557" t="str">
            <v>SEXTANT MEDICAL SARL</v>
          </cell>
          <cell r="F557">
            <v>3</v>
          </cell>
          <cell r="G557" t="str">
            <v>3250A</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F557">
            <v>9.4456368946922176</v>
          </cell>
        </row>
        <row r="558">
          <cell r="A558" t="str">
            <v>494183916</v>
          </cell>
          <cell r="B558" t="str">
            <v>R08</v>
          </cell>
          <cell r="C558">
            <v>12</v>
          </cell>
          <cell r="D558" t="str">
            <v>BIOREALITES SAS</v>
          </cell>
          <cell r="F558">
            <v>6</v>
          </cell>
          <cell r="G558" t="str">
            <v>2120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F558">
            <v>0.99976805364269394</v>
          </cell>
        </row>
        <row r="559">
          <cell r="A559" t="str">
            <v>494378706</v>
          </cell>
          <cell r="B559" t="str">
            <v>R29</v>
          </cell>
          <cell r="C559">
            <v>7</v>
          </cell>
          <cell r="D559" t="str">
            <v>DOTEMU</v>
          </cell>
          <cell r="F559">
            <v>3</v>
          </cell>
          <cell r="G559" t="str">
            <v>6201Z</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F559">
            <v>9.4861709268500505</v>
          </cell>
        </row>
        <row r="560">
          <cell r="A560" t="str">
            <v>494807449</v>
          </cell>
          <cell r="B560" t="str">
            <v>R15</v>
          </cell>
          <cell r="C560">
            <v>5</v>
          </cell>
          <cell r="D560" t="str">
            <v>HORUS LASER</v>
          </cell>
          <cell r="F560">
            <v>3</v>
          </cell>
          <cell r="G560" t="str">
            <v>2670Z</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F560">
            <v>9.4513715763993229</v>
          </cell>
        </row>
        <row r="561">
          <cell r="A561" t="str">
            <v>494892672</v>
          </cell>
          <cell r="B561" t="str">
            <v>R29</v>
          </cell>
          <cell r="C561">
            <v>2</v>
          </cell>
          <cell r="D561" t="str">
            <v>DIGITAL KEYSTONE EUROPE</v>
          </cell>
          <cell r="F561">
            <v>2</v>
          </cell>
          <cell r="G561" t="str">
            <v>6201Z</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F561">
            <v>1.0004339017191655</v>
          </cell>
        </row>
        <row r="562">
          <cell r="A562" t="str">
            <v>494907025</v>
          </cell>
          <cell r="B562" t="str">
            <v>R30</v>
          </cell>
          <cell r="C562">
            <v>15</v>
          </cell>
          <cell r="D562" t="str">
            <v>HEMARINA</v>
          </cell>
          <cell r="F562">
            <v>8</v>
          </cell>
          <cell r="G562" t="str">
            <v>7211Z</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3</v>
          </cell>
          <cell r="Z562">
            <v>0</v>
          </cell>
          <cell r="AA562">
            <v>0</v>
          </cell>
          <cell r="AB562">
            <v>0</v>
          </cell>
          <cell r="AC562">
            <v>0</v>
          </cell>
          <cell r="AD562">
            <v>3</v>
          </cell>
          <cell r="AF562">
            <v>1.0165383096821339</v>
          </cell>
        </row>
        <row r="563">
          <cell r="A563" t="str">
            <v>495216160</v>
          </cell>
          <cell r="B563" t="str">
            <v>R30</v>
          </cell>
          <cell r="C563">
            <v>22</v>
          </cell>
          <cell r="D563" t="str">
            <v>INTELLIG BUSIN INDUST TECHNOL FR</v>
          </cell>
          <cell r="F563">
            <v>1</v>
          </cell>
          <cell r="G563" t="str">
            <v>7112B</v>
          </cell>
          <cell r="H563">
            <v>0</v>
          </cell>
          <cell r="I563">
            <v>0</v>
          </cell>
          <cell r="J563">
            <v>0</v>
          </cell>
          <cell r="K563">
            <v>0</v>
          </cell>
          <cell r="L563">
            <v>1</v>
          </cell>
          <cell r="M563">
            <v>0</v>
          </cell>
          <cell r="N563">
            <v>0</v>
          </cell>
          <cell r="O563">
            <v>0</v>
          </cell>
          <cell r="P563">
            <v>0</v>
          </cell>
          <cell r="Q563">
            <v>0</v>
          </cell>
          <cell r="R563">
            <v>0</v>
          </cell>
          <cell r="S563">
            <v>1</v>
          </cell>
          <cell r="T563">
            <v>0</v>
          </cell>
          <cell r="U563">
            <v>0</v>
          </cell>
          <cell r="V563">
            <v>0</v>
          </cell>
          <cell r="W563">
            <v>0</v>
          </cell>
          <cell r="X563">
            <v>0</v>
          </cell>
          <cell r="Y563">
            <v>0</v>
          </cell>
          <cell r="Z563">
            <v>0</v>
          </cell>
          <cell r="AA563">
            <v>0</v>
          </cell>
          <cell r="AB563">
            <v>0</v>
          </cell>
          <cell r="AC563">
            <v>0</v>
          </cell>
          <cell r="AD563">
            <v>1</v>
          </cell>
          <cell r="AF563">
            <v>9.4736421775324402</v>
          </cell>
        </row>
        <row r="564">
          <cell r="A564" t="str">
            <v>497919027</v>
          </cell>
          <cell r="B564" t="str">
            <v>R30</v>
          </cell>
          <cell r="C564">
            <v>3</v>
          </cell>
          <cell r="D564" t="str">
            <v>EYENETICS</v>
          </cell>
          <cell r="F564">
            <v>2</v>
          </cell>
          <cell r="G564" t="str">
            <v>7112B</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F564">
            <v>9.4672897370796498</v>
          </cell>
        </row>
        <row r="565">
          <cell r="A565" t="str">
            <v>498271907</v>
          </cell>
          <cell r="B565" t="str">
            <v>R29</v>
          </cell>
          <cell r="C565">
            <v>8</v>
          </cell>
          <cell r="D565" t="str">
            <v>MENTA</v>
          </cell>
          <cell r="F565">
            <v>8</v>
          </cell>
          <cell r="G565" t="str">
            <v>6202B</v>
          </cell>
          <cell r="H565">
            <v>3</v>
          </cell>
          <cell r="I565">
            <v>0</v>
          </cell>
          <cell r="J565">
            <v>0</v>
          </cell>
          <cell r="K565">
            <v>1</v>
          </cell>
          <cell r="L565">
            <v>0</v>
          </cell>
          <cell r="M565">
            <v>0</v>
          </cell>
          <cell r="N565">
            <v>0</v>
          </cell>
          <cell r="O565">
            <v>0</v>
          </cell>
          <cell r="P565">
            <v>0</v>
          </cell>
          <cell r="Q565">
            <v>0</v>
          </cell>
          <cell r="R565">
            <v>0</v>
          </cell>
          <cell r="S565">
            <v>4</v>
          </cell>
          <cell r="T565">
            <v>0</v>
          </cell>
          <cell r="U565">
            <v>0</v>
          </cell>
          <cell r="V565">
            <v>0</v>
          </cell>
          <cell r="W565">
            <v>0</v>
          </cell>
          <cell r="X565">
            <v>0</v>
          </cell>
          <cell r="Y565">
            <v>0</v>
          </cell>
          <cell r="Z565">
            <v>0</v>
          </cell>
          <cell r="AA565">
            <v>0</v>
          </cell>
          <cell r="AB565">
            <v>0</v>
          </cell>
          <cell r="AC565">
            <v>0</v>
          </cell>
          <cell r="AD565">
            <v>4</v>
          </cell>
          <cell r="AF565">
            <v>9.494673427500544</v>
          </cell>
        </row>
        <row r="566">
          <cell r="A566" t="str">
            <v>498616085</v>
          </cell>
          <cell r="B566" t="str">
            <v>R19</v>
          </cell>
          <cell r="C566">
            <v>21</v>
          </cell>
          <cell r="D566" t="str">
            <v>CRITT M2A</v>
          </cell>
          <cell r="F566">
            <v>7</v>
          </cell>
          <cell r="G566" t="str">
            <v>2932Z</v>
          </cell>
          <cell r="H566">
            <v>0</v>
          </cell>
          <cell r="I566">
            <v>0</v>
          </cell>
          <cell r="J566">
            <v>0</v>
          </cell>
          <cell r="K566">
            <v>2</v>
          </cell>
          <cell r="L566">
            <v>0</v>
          </cell>
          <cell r="M566">
            <v>0</v>
          </cell>
          <cell r="N566">
            <v>0</v>
          </cell>
          <cell r="O566">
            <v>0</v>
          </cell>
          <cell r="P566">
            <v>0</v>
          </cell>
          <cell r="Q566">
            <v>0</v>
          </cell>
          <cell r="R566">
            <v>0</v>
          </cell>
          <cell r="S566">
            <v>2</v>
          </cell>
          <cell r="T566">
            <v>0</v>
          </cell>
          <cell r="U566">
            <v>0</v>
          </cell>
          <cell r="V566">
            <v>0</v>
          </cell>
          <cell r="W566">
            <v>0</v>
          </cell>
          <cell r="X566">
            <v>0</v>
          </cell>
          <cell r="Y566">
            <v>0</v>
          </cell>
          <cell r="Z566">
            <v>0</v>
          </cell>
          <cell r="AA566">
            <v>0</v>
          </cell>
          <cell r="AB566">
            <v>0</v>
          </cell>
          <cell r="AC566">
            <v>0</v>
          </cell>
          <cell r="AD566">
            <v>2</v>
          </cell>
          <cell r="AF566">
            <v>0.97352112598232354</v>
          </cell>
        </row>
        <row r="567">
          <cell r="A567" t="str">
            <v>498664762</v>
          </cell>
          <cell r="B567" t="str">
            <v>R30</v>
          </cell>
          <cell r="C567">
            <v>50</v>
          </cell>
          <cell r="D567" t="str">
            <v>EXOSUN</v>
          </cell>
          <cell r="F567">
            <v>11</v>
          </cell>
          <cell r="G567" t="str">
            <v>7490B</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F567">
            <v>0.99805603730168602</v>
          </cell>
        </row>
        <row r="568">
          <cell r="A568" t="str">
            <v>499100998</v>
          </cell>
          <cell r="B568" t="str">
            <v>R27</v>
          </cell>
          <cell r="C568">
            <v>4</v>
          </cell>
          <cell r="D568" t="str">
            <v>MOCAPLAB</v>
          </cell>
          <cell r="F568">
            <v>3</v>
          </cell>
          <cell r="G568" t="str">
            <v>5912Z</v>
          </cell>
          <cell r="H568">
            <v>1</v>
          </cell>
          <cell r="I568">
            <v>1</v>
          </cell>
          <cell r="J568">
            <v>0</v>
          </cell>
          <cell r="K568">
            <v>0</v>
          </cell>
          <cell r="L568">
            <v>0</v>
          </cell>
          <cell r="M568">
            <v>0</v>
          </cell>
          <cell r="N568">
            <v>0</v>
          </cell>
          <cell r="O568">
            <v>0</v>
          </cell>
          <cell r="P568">
            <v>0</v>
          </cell>
          <cell r="Q568">
            <v>0</v>
          </cell>
          <cell r="R568">
            <v>0</v>
          </cell>
          <cell r="S568">
            <v>1</v>
          </cell>
          <cell r="T568">
            <v>0</v>
          </cell>
          <cell r="U568">
            <v>0</v>
          </cell>
          <cell r="V568">
            <v>0</v>
          </cell>
          <cell r="W568">
            <v>0</v>
          </cell>
          <cell r="X568">
            <v>0</v>
          </cell>
          <cell r="Y568">
            <v>0</v>
          </cell>
          <cell r="Z568">
            <v>0</v>
          </cell>
          <cell r="AA568">
            <v>0</v>
          </cell>
          <cell r="AB568">
            <v>0</v>
          </cell>
          <cell r="AC568">
            <v>0</v>
          </cell>
          <cell r="AD568">
            <v>1</v>
          </cell>
          <cell r="AF568">
            <v>9.5100293097397692</v>
          </cell>
        </row>
        <row r="569">
          <cell r="A569" t="str">
            <v>499286011</v>
          </cell>
          <cell r="B569" t="str">
            <v>R29</v>
          </cell>
          <cell r="C569">
            <v>19</v>
          </cell>
          <cell r="D569" t="str">
            <v>TIEMPO</v>
          </cell>
          <cell r="F569">
            <v>16</v>
          </cell>
          <cell r="G569" t="str">
            <v>6201Z</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F569">
            <v>1.0034778699952553</v>
          </cell>
        </row>
        <row r="570">
          <cell r="A570" t="str">
            <v>499559433</v>
          </cell>
          <cell r="B570" t="str">
            <v>R30</v>
          </cell>
          <cell r="C570">
            <v>3</v>
          </cell>
          <cell r="D570" t="str">
            <v>CTRE ETUDES IMPACT ENVIRON SUR SANTE</v>
          </cell>
          <cell r="F570">
            <v>3</v>
          </cell>
          <cell r="G570" t="str">
            <v>7490B</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F570">
            <v>9.5644172017112954</v>
          </cell>
        </row>
        <row r="571">
          <cell r="A571" t="str">
            <v>499736924</v>
          </cell>
          <cell r="B571" t="str">
            <v>R30</v>
          </cell>
          <cell r="C571">
            <v>13</v>
          </cell>
          <cell r="D571" t="str">
            <v>CORDOUAN TECHNOLOGIES</v>
          </cell>
          <cell r="F571">
            <v>8</v>
          </cell>
          <cell r="G571" t="str">
            <v>7219Z</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1</v>
          </cell>
          <cell r="AB571">
            <v>0</v>
          </cell>
          <cell r="AC571">
            <v>0</v>
          </cell>
          <cell r="AD571">
            <v>1</v>
          </cell>
          <cell r="AF571">
            <v>0.9946506263272108</v>
          </cell>
        </row>
        <row r="572">
          <cell r="A572" t="str">
            <v>500055744</v>
          </cell>
          <cell r="B572" t="str">
            <v>R17</v>
          </cell>
          <cell r="C572">
            <v>44</v>
          </cell>
          <cell r="D572" t="str">
            <v>OROLIA SAS</v>
          </cell>
          <cell r="F572">
            <v>6</v>
          </cell>
          <cell r="G572" t="str">
            <v>2790Z</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1</v>
          </cell>
          <cell r="AC572">
            <v>0</v>
          </cell>
          <cell r="AD572">
            <v>1</v>
          </cell>
          <cell r="AE572" t="str">
            <v>chomage</v>
          </cell>
          <cell r="AF572">
            <v>1.0124757370582298</v>
          </cell>
        </row>
        <row r="573">
          <cell r="A573" t="str">
            <v>500442108</v>
          </cell>
          <cell r="B573" t="str">
            <v>R27</v>
          </cell>
          <cell r="C573">
            <v>4</v>
          </cell>
          <cell r="D573" t="str">
            <v>JOGTHEWEB</v>
          </cell>
          <cell r="F573">
            <v>4</v>
          </cell>
          <cell r="G573" t="str">
            <v>5829C</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F573">
            <v>1.0042263402661875</v>
          </cell>
        </row>
        <row r="574">
          <cell r="A574" t="str">
            <v>500998703</v>
          </cell>
          <cell r="B574" t="str">
            <v>R30</v>
          </cell>
          <cell r="C574">
            <v>2</v>
          </cell>
          <cell r="D574" t="str">
            <v>CYTUNE PHARMA</v>
          </cell>
          <cell r="F574">
            <v>2</v>
          </cell>
          <cell r="G574" t="str">
            <v>7219Z</v>
          </cell>
          <cell r="H574">
            <v>0</v>
          </cell>
          <cell r="I574">
            <v>0</v>
          </cell>
          <cell r="J574">
            <v>0</v>
          </cell>
          <cell r="K574">
            <v>0</v>
          </cell>
          <cell r="L574">
            <v>1</v>
          </cell>
          <cell r="M574">
            <v>0</v>
          </cell>
          <cell r="N574">
            <v>0</v>
          </cell>
          <cell r="O574">
            <v>0</v>
          </cell>
          <cell r="P574">
            <v>0</v>
          </cell>
          <cell r="Q574">
            <v>0</v>
          </cell>
          <cell r="R574">
            <v>0</v>
          </cell>
          <cell r="S574">
            <v>1</v>
          </cell>
          <cell r="T574">
            <v>0</v>
          </cell>
          <cell r="U574">
            <v>0</v>
          </cell>
          <cell r="V574">
            <v>0</v>
          </cell>
          <cell r="W574">
            <v>0</v>
          </cell>
          <cell r="X574">
            <v>0</v>
          </cell>
          <cell r="Y574">
            <v>0</v>
          </cell>
          <cell r="Z574">
            <v>0</v>
          </cell>
          <cell r="AA574">
            <v>0</v>
          </cell>
          <cell r="AB574">
            <v>0</v>
          </cell>
          <cell r="AC574">
            <v>0</v>
          </cell>
          <cell r="AD574">
            <v>1</v>
          </cell>
          <cell r="AF574">
            <v>9.5188935002230579</v>
          </cell>
        </row>
        <row r="575">
          <cell r="A575" t="str">
            <v>616020285</v>
          </cell>
          <cell r="B575" t="str">
            <v>R03</v>
          </cell>
          <cell r="C575">
            <v>79</v>
          </cell>
          <cell r="D575" t="str">
            <v>COPALIS</v>
          </cell>
          <cell r="F575">
            <v>3</v>
          </cell>
          <cell r="G575" t="str">
            <v>1020Z</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F575">
            <v>1.0022164137778344</v>
          </cell>
        </row>
        <row r="576">
          <cell r="A576" t="str">
            <v>676180169</v>
          </cell>
          <cell r="B576" t="str">
            <v>R30</v>
          </cell>
          <cell r="C576">
            <v>125</v>
          </cell>
          <cell r="D576" t="str">
            <v>PSP</v>
          </cell>
          <cell r="F576">
            <v>1</v>
          </cell>
          <cell r="G576" t="str">
            <v>7112B</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F576">
            <v>0.99932934362156545</v>
          </cell>
        </row>
        <row r="577">
          <cell r="A577" t="str">
            <v>723720140</v>
          </cell>
          <cell r="B577" t="str">
            <v>R22</v>
          </cell>
          <cell r="C577">
            <v>143</v>
          </cell>
          <cell r="D577" t="str">
            <v>FFDM PNEUMAT</v>
          </cell>
          <cell r="F577">
            <v>5</v>
          </cell>
          <cell r="G577" t="str">
            <v>3250A</v>
          </cell>
          <cell r="H577">
            <v>0</v>
          </cell>
          <cell r="I577">
            <v>0</v>
          </cell>
          <cell r="J577">
            <v>0</v>
          </cell>
          <cell r="K577">
            <v>2</v>
          </cell>
          <cell r="L577">
            <v>0</v>
          </cell>
          <cell r="M577">
            <v>0</v>
          </cell>
          <cell r="N577">
            <v>0</v>
          </cell>
          <cell r="O577">
            <v>0</v>
          </cell>
          <cell r="P577">
            <v>0</v>
          </cell>
          <cell r="Q577">
            <v>0</v>
          </cell>
          <cell r="R577">
            <v>0</v>
          </cell>
          <cell r="S577">
            <v>2</v>
          </cell>
          <cell r="T577">
            <v>0</v>
          </cell>
          <cell r="U577">
            <v>0</v>
          </cell>
          <cell r="V577">
            <v>0</v>
          </cell>
          <cell r="W577">
            <v>0</v>
          </cell>
          <cell r="X577">
            <v>0</v>
          </cell>
          <cell r="Y577">
            <v>0</v>
          </cell>
          <cell r="Z577">
            <v>0</v>
          </cell>
          <cell r="AA577">
            <v>0</v>
          </cell>
          <cell r="AB577">
            <v>0</v>
          </cell>
          <cell r="AC577">
            <v>0</v>
          </cell>
          <cell r="AD577">
            <v>2</v>
          </cell>
          <cell r="AF577">
            <v>0.99396789364375659</v>
          </cell>
        </row>
        <row r="578">
          <cell r="A578" t="str">
            <v>775563455</v>
          </cell>
          <cell r="B578" t="str">
            <v>R03</v>
          </cell>
          <cell r="C578">
            <v>96</v>
          </cell>
          <cell r="D578" t="str">
            <v>BUREAU NAT INTERP DU COGNAC</v>
          </cell>
          <cell r="F578">
            <v>10</v>
          </cell>
          <cell r="G578" t="str">
            <v>1102B</v>
          </cell>
          <cell r="H578">
            <v>0</v>
          </cell>
          <cell r="I578">
            <v>0</v>
          </cell>
          <cell r="J578">
            <v>0</v>
          </cell>
          <cell r="K578">
            <v>0</v>
          </cell>
          <cell r="L578">
            <v>1</v>
          </cell>
          <cell r="M578">
            <v>0</v>
          </cell>
          <cell r="N578">
            <v>0</v>
          </cell>
          <cell r="O578">
            <v>0</v>
          </cell>
          <cell r="P578">
            <v>0</v>
          </cell>
          <cell r="Q578">
            <v>0</v>
          </cell>
          <cell r="R578">
            <v>0</v>
          </cell>
          <cell r="S578">
            <v>1</v>
          </cell>
          <cell r="T578">
            <v>0</v>
          </cell>
          <cell r="U578">
            <v>0</v>
          </cell>
          <cell r="V578">
            <v>0</v>
          </cell>
          <cell r="W578">
            <v>0</v>
          </cell>
          <cell r="X578">
            <v>0</v>
          </cell>
          <cell r="Y578">
            <v>0</v>
          </cell>
          <cell r="Z578">
            <v>0</v>
          </cell>
          <cell r="AA578">
            <v>0</v>
          </cell>
          <cell r="AB578">
            <v>0</v>
          </cell>
          <cell r="AC578">
            <v>0</v>
          </cell>
          <cell r="AD578">
            <v>1</v>
          </cell>
          <cell r="AF578">
            <v>1.0663674916427637</v>
          </cell>
        </row>
        <row r="579">
          <cell r="A579" t="str">
            <v>817120413</v>
          </cell>
          <cell r="B579" t="str">
            <v>R18</v>
          </cell>
          <cell r="C579">
            <v>12</v>
          </cell>
          <cell r="D579" t="str">
            <v>CRISTOPIA ENERGY SYSTEMS</v>
          </cell>
          <cell r="F579">
            <v>3</v>
          </cell>
          <cell r="G579" t="str">
            <v>2825Z</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F579">
            <v>9.491136036126159</v>
          </cell>
        </row>
        <row r="580">
          <cell r="A580" t="str">
            <v>490387099</v>
          </cell>
          <cell r="B580" t="str">
            <v>R08</v>
          </cell>
          <cell r="C580">
            <v>43</v>
          </cell>
          <cell r="D580" t="str">
            <v>UNITHER DEVELOPPEMENT BORDEAUX</v>
          </cell>
          <cell r="F580">
            <v>9</v>
          </cell>
          <cell r="G580" t="str">
            <v>2120Z</v>
          </cell>
          <cell r="H580">
            <v>0</v>
          </cell>
          <cell r="I580">
            <v>0</v>
          </cell>
          <cell r="J580">
            <v>0</v>
          </cell>
          <cell r="K580">
            <v>0</v>
          </cell>
          <cell r="L580">
            <v>1</v>
          </cell>
          <cell r="M580">
            <v>0</v>
          </cell>
          <cell r="N580">
            <v>0</v>
          </cell>
          <cell r="O580">
            <v>0</v>
          </cell>
          <cell r="P580">
            <v>0</v>
          </cell>
          <cell r="Q580">
            <v>0</v>
          </cell>
          <cell r="R580">
            <v>0</v>
          </cell>
          <cell r="S580">
            <v>1</v>
          </cell>
          <cell r="T580">
            <v>0</v>
          </cell>
          <cell r="U580">
            <v>0</v>
          </cell>
          <cell r="V580">
            <v>0</v>
          </cell>
          <cell r="W580">
            <v>0</v>
          </cell>
          <cell r="X580">
            <v>0</v>
          </cell>
          <cell r="Y580">
            <v>0</v>
          </cell>
          <cell r="Z580">
            <v>0</v>
          </cell>
          <cell r="AA580">
            <v>0</v>
          </cell>
          <cell r="AB580">
            <v>0</v>
          </cell>
          <cell r="AC580">
            <v>0</v>
          </cell>
          <cell r="AD580">
            <v>1</v>
          </cell>
          <cell r="AF580">
            <v>0.99718250108573792</v>
          </cell>
        </row>
        <row r="581">
          <cell r="A581" t="str">
            <v>453418998</v>
          </cell>
          <cell r="B581" t="str">
            <v>R19</v>
          </cell>
          <cell r="C581">
            <v>121</v>
          </cell>
          <cell r="D581" t="str">
            <v>B2I AUTOMOTIVE ENGINEERING</v>
          </cell>
          <cell r="F581">
            <v>98</v>
          </cell>
          <cell r="G581" t="str">
            <v>2910Z</v>
          </cell>
          <cell r="H581">
            <v>0</v>
          </cell>
          <cell r="I581">
            <v>0</v>
          </cell>
          <cell r="J581">
            <v>0</v>
          </cell>
          <cell r="K581">
            <v>10</v>
          </cell>
          <cell r="L581">
            <v>5</v>
          </cell>
          <cell r="M581">
            <v>0</v>
          </cell>
          <cell r="N581">
            <v>0</v>
          </cell>
          <cell r="O581">
            <v>0</v>
          </cell>
          <cell r="P581">
            <v>0</v>
          </cell>
          <cell r="Q581">
            <v>0</v>
          </cell>
          <cell r="R581">
            <v>0</v>
          </cell>
          <cell r="S581">
            <v>15</v>
          </cell>
          <cell r="T581">
            <v>0</v>
          </cell>
          <cell r="U581">
            <v>46</v>
          </cell>
          <cell r="V581">
            <v>40</v>
          </cell>
          <cell r="W581">
            <v>0</v>
          </cell>
          <cell r="X581">
            <v>0</v>
          </cell>
          <cell r="Y581">
            <v>0</v>
          </cell>
          <cell r="Z581">
            <v>0</v>
          </cell>
          <cell r="AA581">
            <v>0</v>
          </cell>
          <cell r="AB581">
            <v>0</v>
          </cell>
          <cell r="AC581">
            <v>0</v>
          </cell>
          <cell r="AD581">
            <v>61</v>
          </cell>
          <cell r="AF581">
            <v>0.80382597932525479</v>
          </cell>
        </row>
        <row r="582">
          <cell r="A582" t="str">
            <v>507704716</v>
          </cell>
          <cell r="B582" t="str">
            <v>R27</v>
          </cell>
          <cell r="C582">
            <v>28</v>
          </cell>
          <cell r="D582" t="str">
            <v>TRACE SOFTWARE INTERNATIONAL</v>
          </cell>
          <cell r="F582">
            <v>10</v>
          </cell>
          <cell r="G582" t="str">
            <v>5829C</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F582">
            <v>1.0106080718055876</v>
          </cell>
        </row>
        <row r="583">
          <cell r="A583" t="str">
            <v>414258038</v>
          </cell>
          <cell r="B583" t="str">
            <v>R15</v>
          </cell>
          <cell r="C583">
            <v>23</v>
          </cell>
          <cell r="D583" t="str">
            <v>PONSEL Mesure</v>
          </cell>
          <cell r="F583">
            <v>5</v>
          </cell>
          <cell r="G583" t="str">
            <v>2651B</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F583">
            <v>9.4323466572039685</v>
          </cell>
        </row>
        <row r="584">
          <cell r="A584" t="str">
            <v>418541967</v>
          </cell>
          <cell r="B584" t="str">
            <v>R30</v>
          </cell>
          <cell r="C584">
            <v>30</v>
          </cell>
          <cell r="D584" t="str">
            <v>LONZIA BIOSCIENCE SARL</v>
          </cell>
          <cell r="F584">
            <v>7</v>
          </cell>
          <cell r="G584" t="str">
            <v>7211Z</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F584">
            <v>1.0227941505174321</v>
          </cell>
        </row>
        <row r="585">
          <cell r="A585" t="str">
            <v>353451602</v>
          </cell>
          <cell r="B585" t="str">
            <v>R15</v>
          </cell>
          <cell r="C585">
            <v>132</v>
          </cell>
          <cell r="D585" t="str">
            <v>CARL ZEISS MEDITEC SAS</v>
          </cell>
          <cell r="F585">
            <v>2</v>
          </cell>
          <cell r="G585" t="str">
            <v>2670Z</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F585">
            <v>0.99798546773139407</v>
          </cell>
        </row>
        <row r="586">
          <cell r="A586" t="str">
            <v>413355520</v>
          </cell>
          <cell r="B586" t="str">
            <v>R20</v>
          </cell>
          <cell r="C586">
            <v>120</v>
          </cell>
          <cell r="D586" t="str">
            <v>MSI SOLUTIONS</v>
          </cell>
          <cell r="F586">
            <v>5</v>
          </cell>
          <cell r="G586" t="str">
            <v>3011Z</v>
          </cell>
          <cell r="H586">
            <v>0</v>
          </cell>
          <cell r="I586">
            <v>0</v>
          </cell>
          <cell r="J586">
            <v>0</v>
          </cell>
          <cell r="K586">
            <v>1</v>
          </cell>
          <cell r="L586">
            <v>1</v>
          </cell>
          <cell r="M586">
            <v>0</v>
          </cell>
          <cell r="N586">
            <v>0</v>
          </cell>
          <cell r="O586">
            <v>0</v>
          </cell>
          <cell r="P586">
            <v>0</v>
          </cell>
          <cell r="Q586">
            <v>0</v>
          </cell>
          <cell r="R586">
            <v>0</v>
          </cell>
          <cell r="S586">
            <v>2</v>
          </cell>
          <cell r="T586">
            <v>0</v>
          </cell>
          <cell r="U586">
            <v>0</v>
          </cell>
          <cell r="V586">
            <v>0</v>
          </cell>
          <cell r="W586">
            <v>0</v>
          </cell>
          <cell r="X586">
            <v>0</v>
          </cell>
          <cell r="Y586">
            <v>0</v>
          </cell>
          <cell r="Z586">
            <v>0</v>
          </cell>
          <cell r="AA586">
            <v>0</v>
          </cell>
          <cell r="AB586">
            <v>0</v>
          </cell>
          <cell r="AC586">
            <v>0</v>
          </cell>
          <cell r="AD586">
            <v>2</v>
          </cell>
          <cell r="AF586">
            <v>0.99598738821154875</v>
          </cell>
        </row>
        <row r="587">
          <cell r="A587" t="str">
            <v>950417493</v>
          </cell>
          <cell r="B587" t="str">
            <v>R07</v>
          </cell>
          <cell r="C587">
            <v>158.30000000000001</v>
          </cell>
          <cell r="D587" t="str">
            <v>DOW AGROSCIENCES SAS</v>
          </cell>
          <cell r="F587">
            <v>28</v>
          </cell>
          <cell r="G587" t="str">
            <v>2020Z</v>
          </cell>
          <cell r="H587">
            <v>0</v>
          </cell>
          <cell r="I587">
            <v>0</v>
          </cell>
          <cell r="J587">
            <v>0</v>
          </cell>
          <cell r="K587">
            <v>1</v>
          </cell>
          <cell r="L587">
            <v>0</v>
          </cell>
          <cell r="M587">
            <v>0</v>
          </cell>
          <cell r="N587">
            <v>0</v>
          </cell>
          <cell r="O587">
            <v>0</v>
          </cell>
          <cell r="P587">
            <v>0</v>
          </cell>
          <cell r="Q587">
            <v>0</v>
          </cell>
          <cell r="R587">
            <v>0</v>
          </cell>
          <cell r="S587">
            <v>1</v>
          </cell>
          <cell r="T587">
            <v>0</v>
          </cell>
          <cell r="U587">
            <v>0</v>
          </cell>
          <cell r="V587">
            <v>0</v>
          </cell>
          <cell r="W587">
            <v>0</v>
          </cell>
          <cell r="X587">
            <v>0</v>
          </cell>
          <cell r="Y587">
            <v>0</v>
          </cell>
          <cell r="Z587">
            <v>0</v>
          </cell>
          <cell r="AA587">
            <v>0</v>
          </cell>
          <cell r="AB587">
            <v>0</v>
          </cell>
          <cell r="AC587">
            <v>0</v>
          </cell>
          <cell r="AD587">
            <v>1</v>
          </cell>
          <cell r="AF587">
            <v>1.0191456682136473</v>
          </cell>
        </row>
        <row r="588">
          <cell r="A588" t="str">
            <v>423703107</v>
          </cell>
          <cell r="B588" t="str">
            <v>R30</v>
          </cell>
          <cell r="C588">
            <v>121</v>
          </cell>
          <cell r="D588" t="str">
            <v>METABOLIC EXPLORER</v>
          </cell>
          <cell r="F588">
            <v>30</v>
          </cell>
          <cell r="G588" t="str">
            <v>7211Z</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F588">
            <v>1.0638016743500096</v>
          </cell>
        </row>
        <row r="589">
          <cell r="A589" t="str">
            <v>331720987</v>
          </cell>
          <cell r="B589" t="str">
            <v>R30</v>
          </cell>
          <cell r="C589">
            <v>21</v>
          </cell>
          <cell r="D589" t="str">
            <v>ROBOSOFT</v>
          </cell>
          <cell r="F589">
            <v>16</v>
          </cell>
          <cell r="G589" t="str">
            <v>7112B</v>
          </cell>
          <cell r="H589">
            <v>0</v>
          </cell>
          <cell r="I589">
            <v>0</v>
          </cell>
          <cell r="J589">
            <v>0</v>
          </cell>
          <cell r="K589">
            <v>1</v>
          </cell>
          <cell r="L589">
            <v>0</v>
          </cell>
          <cell r="M589">
            <v>0</v>
          </cell>
          <cell r="N589">
            <v>0</v>
          </cell>
          <cell r="O589">
            <v>0</v>
          </cell>
          <cell r="P589">
            <v>0</v>
          </cell>
          <cell r="Q589">
            <v>0</v>
          </cell>
          <cell r="R589">
            <v>0</v>
          </cell>
          <cell r="S589">
            <v>1</v>
          </cell>
          <cell r="T589">
            <v>0</v>
          </cell>
          <cell r="U589">
            <v>0</v>
          </cell>
          <cell r="V589">
            <v>0</v>
          </cell>
          <cell r="W589">
            <v>0</v>
          </cell>
          <cell r="X589">
            <v>0</v>
          </cell>
          <cell r="Y589">
            <v>0</v>
          </cell>
          <cell r="Z589">
            <v>0</v>
          </cell>
          <cell r="AA589">
            <v>0</v>
          </cell>
          <cell r="AB589">
            <v>0</v>
          </cell>
          <cell r="AC589">
            <v>0</v>
          </cell>
          <cell r="AD589">
            <v>1</v>
          </cell>
          <cell r="AF589">
            <v>1.0001329501584992</v>
          </cell>
        </row>
        <row r="590">
          <cell r="A590" t="str">
            <v>403138225</v>
          </cell>
          <cell r="B590" t="str">
            <v>R03</v>
          </cell>
          <cell r="C590">
            <v>606</v>
          </cell>
          <cell r="D590" t="str">
            <v>TEREOS SYRAL</v>
          </cell>
          <cell r="F590">
            <v>13</v>
          </cell>
          <cell r="G590" t="str">
            <v>1062Z</v>
          </cell>
          <cell r="H590">
            <v>0</v>
          </cell>
          <cell r="I590">
            <v>0</v>
          </cell>
          <cell r="J590">
            <v>0</v>
          </cell>
          <cell r="K590">
            <v>2</v>
          </cell>
          <cell r="L590">
            <v>0</v>
          </cell>
          <cell r="M590">
            <v>0</v>
          </cell>
          <cell r="N590">
            <v>0</v>
          </cell>
          <cell r="O590">
            <v>0</v>
          </cell>
          <cell r="P590">
            <v>0</v>
          </cell>
          <cell r="Q590">
            <v>0</v>
          </cell>
          <cell r="R590">
            <v>0</v>
          </cell>
          <cell r="S590">
            <v>2</v>
          </cell>
          <cell r="T590">
            <v>0</v>
          </cell>
          <cell r="U590">
            <v>0</v>
          </cell>
          <cell r="V590">
            <v>0</v>
          </cell>
          <cell r="W590">
            <v>0</v>
          </cell>
          <cell r="X590">
            <v>0</v>
          </cell>
          <cell r="Y590">
            <v>0</v>
          </cell>
          <cell r="Z590">
            <v>0</v>
          </cell>
          <cell r="AA590">
            <v>0</v>
          </cell>
          <cell r="AB590">
            <v>0</v>
          </cell>
          <cell r="AC590">
            <v>0</v>
          </cell>
          <cell r="AD590">
            <v>2</v>
          </cell>
          <cell r="AF590">
            <v>1.0461113740024033</v>
          </cell>
        </row>
        <row r="591">
          <cell r="A591" t="str">
            <v>418661039</v>
          </cell>
          <cell r="B591" t="str">
            <v>R08</v>
          </cell>
          <cell r="C591">
            <v>301</v>
          </cell>
          <cell r="D591" t="str">
            <v>GENZYME POLYCLONALS SAS</v>
          </cell>
          <cell r="F591">
            <v>11</v>
          </cell>
          <cell r="G591" t="str">
            <v>2120Z</v>
          </cell>
          <cell r="H591">
            <v>0</v>
          </cell>
          <cell r="I591">
            <v>0</v>
          </cell>
          <cell r="J591">
            <v>0</v>
          </cell>
          <cell r="K591">
            <v>1</v>
          </cell>
          <cell r="L591">
            <v>0</v>
          </cell>
          <cell r="M591">
            <v>0</v>
          </cell>
          <cell r="N591">
            <v>0</v>
          </cell>
          <cell r="O591">
            <v>0</v>
          </cell>
          <cell r="P591">
            <v>0</v>
          </cell>
          <cell r="Q591">
            <v>0</v>
          </cell>
          <cell r="R591">
            <v>0</v>
          </cell>
          <cell r="S591">
            <v>1</v>
          </cell>
          <cell r="T591">
            <v>0</v>
          </cell>
          <cell r="U591">
            <v>0</v>
          </cell>
          <cell r="V591">
            <v>0</v>
          </cell>
          <cell r="W591">
            <v>0</v>
          </cell>
          <cell r="X591">
            <v>0</v>
          </cell>
          <cell r="Y591">
            <v>0</v>
          </cell>
          <cell r="Z591">
            <v>0</v>
          </cell>
          <cell r="AA591">
            <v>0</v>
          </cell>
          <cell r="AB591">
            <v>0</v>
          </cell>
          <cell r="AC591">
            <v>0</v>
          </cell>
          <cell r="AD591">
            <v>1</v>
          </cell>
          <cell r="AF591">
            <v>0.99875083822214927</v>
          </cell>
        </row>
        <row r="592">
          <cell r="A592" t="str">
            <v>642880785</v>
          </cell>
          <cell r="B592" t="str">
            <v>R03</v>
          </cell>
          <cell r="C592">
            <v>222</v>
          </cell>
          <cell r="D592" t="str">
            <v>ETS J SOUFFLET</v>
          </cell>
          <cell r="F592">
            <v>29</v>
          </cell>
          <cell r="G592" t="str">
            <v>1061A</v>
          </cell>
          <cell r="H592">
            <v>1</v>
          </cell>
          <cell r="I592">
            <v>0</v>
          </cell>
          <cell r="J592">
            <v>1</v>
          </cell>
          <cell r="K592">
            <v>1</v>
          </cell>
          <cell r="L592">
            <v>9</v>
          </cell>
          <cell r="M592">
            <v>0</v>
          </cell>
          <cell r="N592">
            <v>0</v>
          </cell>
          <cell r="O592">
            <v>0</v>
          </cell>
          <cell r="P592">
            <v>0</v>
          </cell>
          <cell r="Q592">
            <v>0</v>
          </cell>
          <cell r="R592">
            <v>0</v>
          </cell>
          <cell r="S592">
            <v>12</v>
          </cell>
          <cell r="T592">
            <v>0</v>
          </cell>
          <cell r="U592">
            <v>0</v>
          </cell>
          <cell r="V592">
            <v>0</v>
          </cell>
          <cell r="W592">
            <v>0</v>
          </cell>
          <cell r="X592">
            <v>0</v>
          </cell>
          <cell r="Y592">
            <v>1</v>
          </cell>
          <cell r="Z592">
            <v>1</v>
          </cell>
          <cell r="AA592">
            <v>0</v>
          </cell>
          <cell r="AB592">
            <v>0</v>
          </cell>
          <cell r="AC592">
            <v>10</v>
          </cell>
          <cell r="AD592">
            <v>24</v>
          </cell>
          <cell r="AF592">
            <v>1.0739469276746691</v>
          </cell>
        </row>
        <row r="593">
          <cell r="A593" t="str">
            <v>330129842</v>
          </cell>
          <cell r="B593" t="str">
            <v>R07</v>
          </cell>
          <cell r="C593">
            <v>191</v>
          </cell>
          <cell r="D593" t="str">
            <v>ARYSTA LIFESCIENCE</v>
          </cell>
          <cell r="F593">
            <v>14</v>
          </cell>
          <cell r="G593" t="str">
            <v>2020Z</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F593">
            <v>1.0100316328594914</v>
          </cell>
        </row>
        <row r="594">
          <cell r="A594" t="str">
            <v>326921814</v>
          </cell>
          <cell r="B594" t="str">
            <v>R03</v>
          </cell>
          <cell r="C594">
            <v>400</v>
          </cell>
          <cell r="D594" t="str">
            <v>NUTRIBIO</v>
          </cell>
          <cell r="F594">
            <v>8</v>
          </cell>
          <cell r="G594" t="str">
            <v>1086Z</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F594">
            <v>0.97120462114847561</v>
          </cell>
        </row>
        <row r="595">
          <cell r="A595" t="str">
            <v>407535061</v>
          </cell>
          <cell r="B595" t="str">
            <v>R01</v>
          </cell>
          <cell r="C595">
            <v>24</v>
          </cell>
          <cell r="D595" t="str">
            <v>LABORATOIRES A.S.L.</v>
          </cell>
          <cell r="F595">
            <v>2</v>
          </cell>
          <cell r="G595" t="str">
            <v>0111Z</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F595">
            <v>1.0040510703968546</v>
          </cell>
        </row>
        <row r="596">
          <cell r="A596" t="str">
            <v>414734798</v>
          </cell>
          <cell r="B596" t="str">
            <v>R01</v>
          </cell>
          <cell r="C596">
            <v>166</v>
          </cell>
          <cell r="D596" t="str">
            <v>GENES DIFFUSION SAS</v>
          </cell>
          <cell r="F596">
            <v>13</v>
          </cell>
          <cell r="G596" t="str">
            <v>0162Z</v>
          </cell>
          <cell r="H596">
            <v>1</v>
          </cell>
          <cell r="I596">
            <v>0</v>
          </cell>
          <cell r="J596">
            <v>0</v>
          </cell>
          <cell r="K596">
            <v>0</v>
          </cell>
          <cell r="L596">
            <v>1</v>
          </cell>
          <cell r="M596">
            <v>0</v>
          </cell>
          <cell r="N596">
            <v>0</v>
          </cell>
          <cell r="O596">
            <v>0</v>
          </cell>
          <cell r="P596">
            <v>0</v>
          </cell>
          <cell r="Q596">
            <v>1</v>
          </cell>
          <cell r="R596">
            <v>0</v>
          </cell>
          <cell r="S596">
            <v>3</v>
          </cell>
          <cell r="T596">
            <v>0</v>
          </cell>
          <cell r="U596">
            <v>0</v>
          </cell>
          <cell r="V596">
            <v>0</v>
          </cell>
          <cell r="W596">
            <v>0</v>
          </cell>
          <cell r="X596">
            <v>0</v>
          </cell>
          <cell r="Y596">
            <v>0</v>
          </cell>
          <cell r="Z596">
            <v>0</v>
          </cell>
          <cell r="AA596">
            <v>0</v>
          </cell>
          <cell r="AB596">
            <v>0</v>
          </cell>
          <cell r="AC596">
            <v>0</v>
          </cell>
          <cell r="AD596">
            <v>3</v>
          </cell>
          <cell r="AF596">
            <v>1.0677067180587398</v>
          </cell>
        </row>
        <row r="597">
          <cell r="A597" t="str">
            <v>349165258</v>
          </cell>
          <cell r="B597" t="str">
            <v>R30</v>
          </cell>
          <cell r="C597">
            <v>5</v>
          </cell>
          <cell r="D597" t="str">
            <v>OPEN ROME</v>
          </cell>
          <cell r="F597">
            <v>3</v>
          </cell>
          <cell r="G597" t="str">
            <v>7219Z</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F597">
            <v>9.5644172017112954</v>
          </cell>
        </row>
        <row r="598">
          <cell r="A598" t="str">
            <v>384110201</v>
          </cell>
          <cell r="B598" t="str">
            <v>R30</v>
          </cell>
          <cell r="C598">
            <v>1</v>
          </cell>
          <cell r="D598" t="str">
            <v>COT INTERNATIONAL</v>
          </cell>
          <cell r="F598">
            <v>1</v>
          </cell>
          <cell r="G598" t="str">
            <v>7219Z</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F598">
            <v>9.5252896218303178</v>
          </cell>
        </row>
        <row r="599">
          <cell r="A599" t="str">
            <v>387655558</v>
          </cell>
          <cell r="B599" t="str">
            <v>R30</v>
          </cell>
          <cell r="C599">
            <v>22</v>
          </cell>
          <cell r="D599" t="str">
            <v>TOURNEUR GRANDES CULTURES SA</v>
          </cell>
          <cell r="F599">
            <v>3</v>
          </cell>
          <cell r="G599" t="str">
            <v>7219Z</v>
          </cell>
          <cell r="H599">
            <v>0</v>
          </cell>
          <cell r="I599">
            <v>0</v>
          </cell>
          <cell r="J599">
            <v>0</v>
          </cell>
          <cell r="K599">
            <v>1</v>
          </cell>
          <cell r="L599">
            <v>0</v>
          </cell>
          <cell r="M599">
            <v>0</v>
          </cell>
          <cell r="N599">
            <v>0</v>
          </cell>
          <cell r="O599">
            <v>0</v>
          </cell>
          <cell r="P599">
            <v>0</v>
          </cell>
          <cell r="Q599">
            <v>0</v>
          </cell>
          <cell r="R599">
            <v>0</v>
          </cell>
          <cell r="S599">
            <v>1</v>
          </cell>
          <cell r="T599">
            <v>0</v>
          </cell>
          <cell r="U599">
            <v>0</v>
          </cell>
          <cell r="V599">
            <v>0</v>
          </cell>
          <cell r="W599">
            <v>0</v>
          </cell>
          <cell r="X599">
            <v>0</v>
          </cell>
          <cell r="Y599">
            <v>0</v>
          </cell>
          <cell r="Z599">
            <v>0</v>
          </cell>
          <cell r="AA599">
            <v>0</v>
          </cell>
          <cell r="AB599">
            <v>0</v>
          </cell>
          <cell r="AC599">
            <v>0</v>
          </cell>
          <cell r="AD599">
            <v>1</v>
          </cell>
          <cell r="AF599">
            <v>0.99798973369667709</v>
          </cell>
        </row>
        <row r="600">
          <cell r="A600" t="str">
            <v>401738331</v>
          </cell>
          <cell r="B600" t="str">
            <v>R30</v>
          </cell>
          <cell r="C600">
            <v>52</v>
          </cell>
          <cell r="D600" t="str">
            <v>CONFARMA France SARL</v>
          </cell>
          <cell r="F600">
            <v>6</v>
          </cell>
          <cell r="G600" t="str">
            <v>7120B</v>
          </cell>
          <cell r="H600">
            <v>2</v>
          </cell>
          <cell r="I600">
            <v>0</v>
          </cell>
          <cell r="J600">
            <v>0</v>
          </cell>
          <cell r="K600">
            <v>0</v>
          </cell>
          <cell r="L600">
            <v>0</v>
          </cell>
          <cell r="M600">
            <v>0</v>
          </cell>
          <cell r="N600">
            <v>0</v>
          </cell>
          <cell r="O600">
            <v>0</v>
          </cell>
          <cell r="P600">
            <v>0</v>
          </cell>
          <cell r="Q600">
            <v>0</v>
          </cell>
          <cell r="R600">
            <v>0</v>
          </cell>
          <cell r="S600">
            <v>2</v>
          </cell>
          <cell r="T600">
            <v>0</v>
          </cell>
          <cell r="U600">
            <v>0</v>
          </cell>
          <cell r="V600">
            <v>0</v>
          </cell>
          <cell r="W600">
            <v>0</v>
          </cell>
          <cell r="X600">
            <v>0</v>
          </cell>
          <cell r="Y600">
            <v>0</v>
          </cell>
          <cell r="Z600">
            <v>0</v>
          </cell>
          <cell r="AA600">
            <v>0</v>
          </cell>
          <cell r="AB600">
            <v>0</v>
          </cell>
          <cell r="AC600">
            <v>0</v>
          </cell>
          <cell r="AD600">
            <v>2</v>
          </cell>
          <cell r="AF600">
            <v>1.0123717684844793</v>
          </cell>
        </row>
        <row r="601">
          <cell r="A601" t="str">
            <v>402520878</v>
          </cell>
          <cell r="B601" t="str">
            <v>R30</v>
          </cell>
          <cell r="C601">
            <v>24</v>
          </cell>
          <cell r="D601" t="str">
            <v>ADVANCED DRUG &amp; DEVICE SERVIC</v>
          </cell>
          <cell r="F601">
            <v>15</v>
          </cell>
          <cell r="G601" t="str">
            <v>7219Z</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F601">
            <v>1.0629342819461447</v>
          </cell>
        </row>
        <row r="602">
          <cell r="A602" t="str">
            <v>402687495</v>
          </cell>
          <cell r="B602" t="str">
            <v>R07</v>
          </cell>
          <cell r="C602">
            <v>37</v>
          </cell>
          <cell r="D602" t="str">
            <v>BIOMATLANTE</v>
          </cell>
          <cell r="F602">
            <v>3</v>
          </cell>
          <cell r="G602" t="str">
            <v>2013B</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F602">
            <v>9.5106623896516584</v>
          </cell>
        </row>
        <row r="603">
          <cell r="A603" t="str">
            <v>402924088</v>
          </cell>
          <cell r="B603" t="str">
            <v>R30</v>
          </cell>
          <cell r="C603">
            <v>14</v>
          </cell>
          <cell r="D603" t="str">
            <v>PHYCHER BIO-DEVELOPPEMENT</v>
          </cell>
          <cell r="F603">
            <v>2</v>
          </cell>
          <cell r="G603" t="str">
            <v>7219Z</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F603">
            <v>9.5188935002230579</v>
          </cell>
        </row>
        <row r="604">
          <cell r="A604" t="str">
            <v>402946917</v>
          </cell>
          <cell r="B604" t="str">
            <v>R30</v>
          </cell>
          <cell r="C604">
            <v>47</v>
          </cell>
          <cell r="D604" t="str">
            <v>ICARE</v>
          </cell>
          <cell r="F604">
            <v>3</v>
          </cell>
          <cell r="G604" t="str">
            <v>7219Z</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F604">
            <v>1.0034285636397959</v>
          </cell>
        </row>
        <row r="605">
          <cell r="A605" t="str">
            <v>407675628</v>
          </cell>
          <cell r="B605" t="str">
            <v>R07</v>
          </cell>
          <cell r="C605">
            <v>36</v>
          </cell>
          <cell r="D605" t="str">
            <v>BIOALTERNATIVES</v>
          </cell>
          <cell r="F605">
            <v>10</v>
          </cell>
          <cell r="G605" t="str">
            <v>2014Z</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F605">
            <v>1.0036354386514366</v>
          </cell>
        </row>
        <row r="606">
          <cell r="A606" t="str">
            <v>424341907</v>
          </cell>
          <cell r="B606" t="str">
            <v>R08</v>
          </cell>
          <cell r="C606">
            <v>90</v>
          </cell>
          <cell r="D606" t="str">
            <v>GENFIT SA</v>
          </cell>
          <cell r="F606">
            <v>30</v>
          </cell>
          <cell r="G606" t="str">
            <v>21</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3</v>
          </cell>
          <cell r="AD606">
            <v>3</v>
          </cell>
          <cell r="AF606">
            <v>1.0075366055972044</v>
          </cell>
        </row>
        <row r="607">
          <cell r="A607" t="str">
            <v>428859052</v>
          </cell>
          <cell r="B607" t="str">
            <v>R08</v>
          </cell>
          <cell r="C607">
            <v>85</v>
          </cell>
          <cell r="D607" t="str">
            <v>CELLECTIS SA</v>
          </cell>
          <cell r="F607">
            <v>20</v>
          </cell>
          <cell r="G607" t="str">
            <v>2120Z</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F607">
            <v>1.0033580757008485</v>
          </cell>
        </row>
        <row r="608">
          <cell r="A608" t="str">
            <v>432370526</v>
          </cell>
          <cell r="B608" t="str">
            <v>R30</v>
          </cell>
          <cell r="C608">
            <v>27</v>
          </cell>
          <cell r="D608" t="str">
            <v>CLEAN CELLS</v>
          </cell>
          <cell r="F608">
            <v>8</v>
          </cell>
          <cell r="G608" t="str">
            <v>7219Z</v>
          </cell>
          <cell r="H608">
            <v>0</v>
          </cell>
          <cell r="I608">
            <v>0</v>
          </cell>
          <cell r="J608">
            <v>1</v>
          </cell>
          <cell r="K608">
            <v>0</v>
          </cell>
          <cell r="L608">
            <v>0</v>
          </cell>
          <cell r="M608">
            <v>0</v>
          </cell>
          <cell r="N608">
            <v>0</v>
          </cell>
          <cell r="O608">
            <v>0</v>
          </cell>
          <cell r="P608">
            <v>0</v>
          </cell>
          <cell r="Q608">
            <v>0</v>
          </cell>
          <cell r="R608">
            <v>0</v>
          </cell>
          <cell r="S608">
            <v>1</v>
          </cell>
          <cell r="T608">
            <v>0</v>
          </cell>
          <cell r="U608">
            <v>0</v>
          </cell>
          <cell r="V608">
            <v>0</v>
          </cell>
          <cell r="W608">
            <v>0</v>
          </cell>
          <cell r="X608">
            <v>0</v>
          </cell>
          <cell r="Y608">
            <v>0</v>
          </cell>
          <cell r="Z608">
            <v>0</v>
          </cell>
          <cell r="AA608">
            <v>0</v>
          </cell>
          <cell r="AB608">
            <v>0</v>
          </cell>
          <cell r="AC608">
            <v>0</v>
          </cell>
          <cell r="AD608">
            <v>1</v>
          </cell>
          <cell r="AF608">
            <v>1.0221042838019059</v>
          </cell>
        </row>
        <row r="609">
          <cell r="A609" t="str">
            <v>775718794</v>
          </cell>
          <cell r="B609" t="str">
            <v>R01</v>
          </cell>
          <cell r="C609">
            <v>40</v>
          </cell>
          <cell r="D609" t="str">
            <v>HYPOR FRANCE</v>
          </cell>
          <cell r="F609">
            <v>1</v>
          </cell>
          <cell r="G609" t="str">
            <v>0146Z</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F609">
            <v>1.0098259317863014</v>
          </cell>
        </row>
        <row r="610">
          <cell r="A610" t="str">
            <v>432792463</v>
          </cell>
          <cell r="B610" t="str">
            <v>R30</v>
          </cell>
          <cell r="C610">
            <v>17</v>
          </cell>
          <cell r="D610" t="str">
            <v>IMAXIO</v>
          </cell>
          <cell r="F610">
            <v>12</v>
          </cell>
          <cell r="G610" t="str">
            <v>7211Z</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1</v>
          </cell>
          <cell r="Z610">
            <v>2</v>
          </cell>
          <cell r="AA610">
            <v>0</v>
          </cell>
          <cell r="AB610">
            <v>0</v>
          </cell>
          <cell r="AC610">
            <v>0</v>
          </cell>
          <cell r="AD610">
            <v>3</v>
          </cell>
          <cell r="AF610">
            <v>1.0305590163290632</v>
          </cell>
        </row>
        <row r="611">
          <cell r="A611" t="str">
            <v>433430386</v>
          </cell>
          <cell r="B611" t="str">
            <v>R08</v>
          </cell>
          <cell r="C611">
            <v>9</v>
          </cell>
          <cell r="D611" t="str">
            <v>MAPREG</v>
          </cell>
          <cell r="F611">
            <v>8</v>
          </cell>
          <cell r="G611" t="str">
            <v>2120Z</v>
          </cell>
          <cell r="H611">
            <v>0</v>
          </cell>
          <cell r="I611">
            <v>0</v>
          </cell>
          <cell r="J611">
            <v>0</v>
          </cell>
          <cell r="K611">
            <v>1</v>
          </cell>
          <cell r="L611">
            <v>1</v>
          </cell>
          <cell r="M611">
            <v>0</v>
          </cell>
          <cell r="N611">
            <v>0</v>
          </cell>
          <cell r="O611">
            <v>0</v>
          </cell>
          <cell r="P611">
            <v>0</v>
          </cell>
          <cell r="Q611">
            <v>0</v>
          </cell>
          <cell r="R611">
            <v>0</v>
          </cell>
          <cell r="S611">
            <v>2</v>
          </cell>
          <cell r="T611">
            <v>0</v>
          </cell>
          <cell r="U611">
            <v>0</v>
          </cell>
          <cell r="V611">
            <v>0</v>
          </cell>
          <cell r="W611">
            <v>0</v>
          </cell>
          <cell r="X611">
            <v>0</v>
          </cell>
          <cell r="Y611">
            <v>2</v>
          </cell>
          <cell r="Z611">
            <v>0</v>
          </cell>
          <cell r="AA611">
            <v>0</v>
          </cell>
          <cell r="AB611">
            <v>0</v>
          </cell>
          <cell r="AC611">
            <v>0</v>
          </cell>
          <cell r="AD611">
            <v>4</v>
          </cell>
          <cell r="AF611">
            <v>1.0001031247677914</v>
          </cell>
        </row>
        <row r="612">
          <cell r="A612" t="str">
            <v>438762528</v>
          </cell>
          <cell r="B612" t="str">
            <v>R08</v>
          </cell>
          <cell r="C612">
            <v>45</v>
          </cell>
          <cell r="D612" t="str">
            <v>BIOPROJET BIOTECH</v>
          </cell>
          <cell r="F612">
            <v>15</v>
          </cell>
          <cell r="G612" t="str">
            <v>21</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F612">
            <v>1.0093731884194896</v>
          </cell>
        </row>
        <row r="613">
          <cell r="A613" t="str">
            <v>351515762</v>
          </cell>
          <cell r="B613" t="str">
            <v>R08</v>
          </cell>
          <cell r="C613">
            <v>30</v>
          </cell>
          <cell r="D613" t="str">
            <v>RANDOMIZED CLINICAL TRIALS</v>
          </cell>
          <cell r="F613">
            <v>4</v>
          </cell>
          <cell r="G613" t="str">
            <v>21</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F613">
            <v>1.003150993111698</v>
          </cell>
        </row>
        <row r="614">
          <cell r="A614" t="str">
            <v>491328175</v>
          </cell>
          <cell r="B614" t="str">
            <v>R30</v>
          </cell>
          <cell r="C614">
            <v>7</v>
          </cell>
          <cell r="D614" t="str">
            <v>ALTRABIO</v>
          </cell>
          <cell r="F614">
            <v>5</v>
          </cell>
          <cell r="G614" t="str">
            <v>7211Z</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1</v>
          </cell>
          <cell r="Z614">
            <v>0</v>
          </cell>
          <cell r="AA614">
            <v>0</v>
          </cell>
          <cell r="AB614">
            <v>0</v>
          </cell>
          <cell r="AC614">
            <v>0</v>
          </cell>
          <cell r="AD614">
            <v>1</v>
          </cell>
          <cell r="AF614">
            <v>1.0020820201234857</v>
          </cell>
        </row>
        <row r="615">
          <cell r="A615" t="str">
            <v>383812666</v>
          </cell>
          <cell r="B615" t="str">
            <v>R30</v>
          </cell>
          <cell r="C615">
            <v>51</v>
          </cell>
          <cell r="D615" t="str">
            <v>CSD INGENIEURS</v>
          </cell>
          <cell r="F615">
            <v>4</v>
          </cell>
          <cell r="G615" t="str">
            <v>7112B</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F615">
            <v>9.5579880474802543</v>
          </cell>
        </row>
        <row r="616">
          <cell r="A616" t="str">
            <v>479035602</v>
          </cell>
          <cell r="B616" t="str">
            <v>R30</v>
          </cell>
          <cell r="C616">
            <v>4</v>
          </cell>
          <cell r="D616" t="str">
            <v>ENDOCELLS</v>
          </cell>
          <cell r="F616">
            <v>4</v>
          </cell>
          <cell r="G616" t="str">
            <v>7211Z</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F616">
            <v>1.0192825194545401</v>
          </cell>
        </row>
        <row r="617">
          <cell r="A617" t="str">
            <v>498098425</v>
          </cell>
          <cell r="B617" t="str">
            <v>R30</v>
          </cell>
          <cell r="C617">
            <v>23</v>
          </cell>
          <cell r="D617" t="str">
            <v>PHARNEXT SAS</v>
          </cell>
          <cell r="F617">
            <v>18</v>
          </cell>
          <cell r="G617" t="str">
            <v>7211Z</v>
          </cell>
          <cell r="H617">
            <v>0</v>
          </cell>
          <cell r="I617">
            <v>0</v>
          </cell>
          <cell r="J617">
            <v>1</v>
          </cell>
          <cell r="K617">
            <v>0</v>
          </cell>
          <cell r="L617">
            <v>1</v>
          </cell>
          <cell r="M617">
            <v>0</v>
          </cell>
          <cell r="N617">
            <v>0</v>
          </cell>
          <cell r="O617">
            <v>0</v>
          </cell>
          <cell r="P617">
            <v>0</v>
          </cell>
          <cell r="Q617">
            <v>0</v>
          </cell>
          <cell r="R617">
            <v>0</v>
          </cell>
          <cell r="S617">
            <v>2</v>
          </cell>
          <cell r="T617">
            <v>0</v>
          </cell>
          <cell r="U617">
            <v>0</v>
          </cell>
          <cell r="V617">
            <v>0</v>
          </cell>
          <cell r="W617">
            <v>0</v>
          </cell>
          <cell r="X617">
            <v>0</v>
          </cell>
          <cell r="Y617">
            <v>0</v>
          </cell>
          <cell r="Z617">
            <v>0</v>
          </cell>
          <cell r="AA617">
            <v>0</v>
          </cell>
          <cell r="AB617">
            <v>0</v>
          </cell>
          <cell r="AC617">
            <v>0</v>
          </cell>
          <cell r="AD617">
            <v>2</v>
          </cell>
          <cell r="AF617">
            <v>1.0207944909712627</v>
          </cell>
        </row>
        <row r="618">
          <cell r="A618" t="str">
            <v>440794857</v>
          </cell>
          <cell r="B618" t="str">
            <v>R24</v>
          </cell>
          <cell r="C618">
            <v>13</v>
          </cell>
          <cell r="D618" t="str">
            <v>SOL ENVIRONMENT</v>
          </cell>
          <cell r="F618">
            <v>1</v>
          </cell>
          <cell r="G618" t="str">
            <v>3900Z</v>
          </cell>
          <cell r="H618">
            <v>0</v>
          </cell>
          <cell r="I618">
            <v>0</v>
          </cell>
          <cell r="J618">
            <v>0</v>
          </cell>
          <cell r="K618">
            <v>0</v>
          </cell>
          <cell r="L618">
            <v>0</v>
          </cell>
          <cell r="M618">
            <v>1</v>
          </cell>
          <cell r="N618">
            <v>0</v>
          </cell>
          <cell r="O618">
            <v>0</v>
          </cell>
          <cell r="P618">
            <v>0</v>
          </cell>
          <cell r="Q618">
            <v>0</v>
          </cell>
          <cell r="R618">
            <v>0</v>
          </cell>
          <cell r="S618">
            <v>1</v>
          </cell>
          <cell r="T618">
            <v>0</v>
          </cell>
          <cell r="U618">
            <v>0</v>
          </cell>
          <cell r="V618">
            <v>0</v>
          </cell>
          <cell r="W618">
            <v>0</v>
          </cell>
          <cell r="X618">
            <v>0</v>
          </cell>
          <cell r="Y618">
            <v>0</v>
          </cell>
          <cell r="Z618">
            <v>0</v>
          </cell>
          <cell r="AA618">
            <v>0</v>
          </cell>
          <cell r="AB618">
            <v>0</v>
          </cell>
          <cell r="AC618">
            <v>0</v>
          </cell>
          <cell r="AD618">
            <v>1</v>
          </cell>
          <cell r="AF618">
            <v>8.399501991536777</v>
          </cell>
        </row>
        <row r="619">
          <cell r="A619" t="str">
            <v>382258895</v>
          </cell>
          <cell r="B619" t="str">
            <v>R30</v>
          </cell>
          <cell r="C619">
            <v>11</v>
          </cell>
          <cell r="D619" t="str">
            <v>TAKII FRANCE SA</v>
          </cell>
          <cell r="F619">
            <v>3</v>
          </cell>
          <cell r="G619" t="str">
            <v>7219Z</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F619">
            <v>1.0034285636397959</v>
          </cell>
        </row>
        <row r="620">
          <cell r="A620" t="str">
            <v>378711972</v>
          </cell>
          <cell r="B620" t="str">
            <v>R08</v>
          </cell>
          <cell r="C620">
            <v>141</v>
          </cell>
          <cell r="D620" t="str">
            <v>LAB ANALYSE BIOLOG MED ALPHABIO</v>
          </cell>
          <cell r="F620">
            <v>7</v>
          </cell>
          <cell r="G620" t="str">
            <v>21</v>
          </cell>
          <cell r="H620">
            <v>0</v>
          </cell>
          <cell r="I620">
            <v>0</v>
          </cell>
          <cell r="J620">
            <v>2</v>
          </cell>
          <cell r="K620">
            <v>0</v>
          </cell>
          <cell r="L620">
            <v>0</v>
          </cell>
          <cell r="M620">
            <v>0</v>
          </cell>
          <cell r="N620">
            <v>0</v>
          </cell>
          <cell r="O620">
            <v>0</v>
          </cell>
          <cell r="P620">
            <v>0</v>
          </cell>
          <cell r="Q620">
            <v>0</v>
          </cell>
          <cell r="R620">
            <v>0</v>
          </cell>
          <cell r="S620">
            <v>2</v>
          </cell>
          <cell r="T620">
            <v>0</v>
          </cell>
          <cell r="U620">
            <v>0</v>
          </cell>
          <cell r="V620">
            <v>0</v>
          </cell>
          <cell r="W620">
            <v>0</v>
          </cell>
          <cell r="X620">
            <v>0</v>
          </cell>
          <cell r="Y620">
            <v>0</v>
          </cell>
          <cell r="Z620">
            <v>0</v>
          </cell>
          <cell r="AA620">
            <v>0</v>
          </cell>
          <cell r="AB620">
            <v>0</v>
          </cell>
          <cell r="AC620">
            <v>0</v>
          </cell>
          <cell r="AD620">
            <v>2</v>
          </cell>
          <cell r="AF620">
            <v>1.0030345505368357</v>
          </cell>
        </row>
        <row r="621">
          <cell r="A621" t="str">
            <v>351844527</v>
          </cell>
          <cell r="B621" t="str">
            <v>R10</v>
          </cell>
          <cell r="C621">
            <v>274</v>
          </cell>
          <cell r="D621" t="str">
            <v>AXTER</v>
          </cell>
          <cell r="F621">
            <v>5</v>
          </cell>
          <cell r="G621" t="str">
            <v>2399Z</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F621">
            <v>1.0107532424638275</v>
          </cell>
        </row>
        <row r="622">
          <cell r="A622" t="str">
            <v>342191848</v>
          </cell>
          <cell r="B622" t="str">
            <v>R19</v>
          </cell>
          <cell r="C622">
            <v>324</v>
          </cell>
          <cell r="D622" t="str">
            <v>HONEYWELL MATERIAUX DE FRICTION</v>
          </cell>
          <cell r="F622">
            <v>3</v>
          </cell>
          <cell r="G622" t="str">
            <v>2932Z</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F622">
            <v>0.98854110062592371</v>
          </cell>
        </row>
        <row r="623">
          <cell r="A623" t="str">
            <v>333802767</v>
          </cell>
          <cell r="B623" t="str">
            <v>R07</v>
          </cell>
          <cell r="C623">
            <v>242</v>
          </cell>
          <cell r="D623" t="str">
            <v>BASF BEAUTY CARE SOLUTIONS FRANC</v>
          </cell>
          <cell r="F623">
            <v>32</v>
          </cell>
          <cell r="G623" t="str">
            <v>2042Z</v>
          </cell>
          <cell r="H623">
            <v>0</v>
          </cell>
          <cell r="I623">
            <v>0</v>
          </cell>
          <cell r="J623">
            <v>0</v>
          </cell>
          <cell r="K623">
            <v>0</v>
          </cell>
          <cell r="L623">
            <v>0</v>
          </cell>
          <cell r="M623">
            <v>0</v>
          </cell>
          <cell r="N623">
            <v>0</v>
          </cell>
          <cell r="O623">
            <v>0</v>
          </cell>
          <cell r="P623">
            <v>0</v>
          </cell>
          <cell r="Q623">
            <v>0</v>
          </cell>
          <cell r="R623">
            <v>0</v>
          </cell>
          <cell r="S623">
            <v>0</v>
          </cell>
          <cell r="T623">
            <v>0</v>
          </cell>
          <cell r="U623">
            <v>18</v>
          </cell>
          <cell r="V623">
            <v>0</v>
          </cell>
          <cell r="W623">
            <v>0</v>
          </cell>
          <cell r="X623">
            <v>0</v>
          </cell>
          <cell r="Y623">
            <v>0</v>
          </cell>
          <cell r="Z623">
            <v>0</v>
          </cell>
          <cell r="AA623">
            <v>0</v>
          </cell>
          <cell r="AB623">
            <v>0</v>
          </cell>
          <cell r="AC623">
            <v>0</v>
          </cell>
          <cell r="AD623">
            <v>18</v>
          </cell>
          <cell r="AF623">
            <v>1.0162541355926644</v>
          </cell>
        </row>
        <row r="624">
          <cell r="A624" t="str">
            <v>338034390</v>
          </cell>
          <cell r="B624" t="str">
            <v>R30</v>
          </cell>
          <cell r="C624">
            <v>259</v>
          </cell>
          <cell r="D624" t="str">
            <v>COLLECTE LOCALISATION SATELLITES</v>
          </cell>
          <cell r="F624">
            <v>35</v>
          </cell>
          <cell r="G624" t="str">
            <v>7112B</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F624">
            <v>1.0778906297511235</v>
          </cell>
        </row>
        <row r="625">
          <cell r="A625" t="str">
            <v>403817190</v>
          </cell>
          <cell r="B625" t="str">
            <v>R03</v>
          </cell>
          <cell r="C625">
            <v>83</v>
          </cell>
          <cell r="D625" t="str">
            <v>EVEN SANTE INDUSTRIE</v>
          </cell>
          <cell r="F625">
            <v>5</v>
          </cell>
          <cell r="G625" t="str">
            <v>1086Z</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F625">
            <v>0.98966266571601813</v>
          </cell>
        </row>
        <row r="626">
          <cell r="A626" t="str">
            <v>781136395</v>
          </cell>
          <cell r="B626" t="str">
            <v>R04</v>
          </cell>
          <cell r="C626">
            <v>200</v>
          </cell>
          <cell r="D626" t="str">
            <v>TERRE DE LIN</v>
          </cell>
          <cell r="F626">
            <v>4</v>
          </cell>
          <cell r="G626" t="str">
            <v>1310Z</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F626">
            <v>1.8873425165498803</v>
          </cell>
        </row>
        <row r="627">
          <cell r="A627" t="str">
            <v>319816211</v>
          </cell>
          <cell r="B627" t="str">
            <v>R07</v>
          </cell>
          <cell r="C627">
            <v>64</v>
          </cell>
          <cell r="D627" t="str">
            <v>LAB BIOLOGIE MARINE D JOUVANCE</v>
          </cell>
          <cell r="E627" t="str">
            <v>319816211 ; 341640811 ;</v>
          </cell>
          <cell r="F627">
            <v>9</v>
          </cell>
          <cell r="G627" t="str">
            <v>2042Z</v>
          </cell>
          <cell r="H627">
            <v>0</v>
          </cell>
          <cell r="I627">
            <v>0</v>
          </cell>
          <cell r="J627">
            <v>0</v>
          </cell>
          <cell r="K627">
            <v>0</v>
          </cell>
          <cell r="L627">
            <v>0</v>
          </cell>
          <cell r="M627">
            <v>0</v>
          </cell>
          <cell r="N627">
            <v>0</v>
          </cell>
          <cell r="O627">
            <v>2</v>
          </cell>
          <cell r="P627">
            <v>0</v>
          </cell>
          <cell r="Q627">
            <v>0</v>
          </cell>
          <cell r="R627">
            <v>0</v>
          </cell>
          <cell r="S627">
            <v>2</v>
          </cell>
          <cell r="T627">
            <v>0</v>
          </cell>
          <cell r="U627">
            <v>0</v>
          </cell>
          <cell r="V627">
            <v>0</v>
          </cell>
          <cell r="W627">
            <v>0</v>
          </cell>
          <cell r="X627">
            <v>0</v>
          </cell>
          <cell r="Y627">
            <v>0</v>
          </cell>
          <cell r="Z627">
            <v>0</v>
          </cell>
          <cell r="AA627">
            <v>0</v>
          </cell>
          <cell r="AB627">
            <v>0</v>
          </cell>
          <cell r="AC627">
            <v>0</v>
          </cell>
          <cell r="AD627">
            <v>2</v>
          </cell>
          <cell r="AF627">
            <v>1.001533751525004</v>
          </cell>
        </row>
        <row r="628">
          <cell r="A628" t="str">
            <v>314721234</v>
          </cell>
          <cell r="B628" t="str">
            <v>R18</v>
          </cell>
          <cell r="C628">
            <v>16</v>
          </cell>
          <cell r="D628" t="str">
            <v>DATE DEVEL APPLIC TECH ENERGIE</v>
          </cell>
          <cell r="F628">
            <v>2</v>
          </cell>
          <cell r="G628" t="str">
            <v>2825Z</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F628">
            <v>9.4874221915835175</v>
          </cell>
        </row>
        <row r="629">
          <cell r="A629" t="str">
            <v>388636896</v>
          </cell>
          <cell r="B629" t="str">
            <v>R13</v>
          </cell>
          <cell r="C629">
            <v>290</v>
          </cell>
          <cell r="D629" t="str">
            <v>F.C.I. BESANCON SA</v>
          </cell>
          <cell r="F629">
            <v>6</v>
          </cell>
          <cell r="G629" t="str">
            <v>2611Z</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F629">
            <v>0.97924719154497131</v>
          </cell>
        </row>
        <row r="630">
          <cell r="A630" t="str">
            <v>327562286</v>
          </cell>
          <cell r="B630" t="str">
            <v>R29</v>
          </cell>
          <cell r="C630">
            <v>68</v>
          </cell>
          <cell r="D630" t="str">
            <v>EURO DECISION</v>
          </cell>
          <cell r="F630">
            <v>15</v>
          </cell>
          <cell r="G630" t="str">
            <v>6201Z</v>
          </cell>
          <cell r="H630">
            <v>0</v>
          </cell>
          <cell r="I630">
            <v>0</v>
          </cell>
          <cell r="J630">
            <v>0</v>
          </cell>
          <cell r="K630">
            <v>2</v>
          </cell>
          <cell r="L630">
            <v>0</v>
          </cell>
          <cell r="M630">
            <v>0</v>
          </cell>
          <cell r="N630">
            <v>0</v>
          </cell>
          <cell r="O630">
            <v>0</v>
          </cell>
          <cell r="P630">
            <v>0</v>
          </cell>
          <cell r="Q630">
            <v>0</v>
          </cell>
          <cell r="R630">
            <v>0</v>
          </cell>
          <cell r="S630">
            <v>2</v>
          </cell>
          <cell r="T630">
            <v>0</v>
          </cell>
          <cell r="U630">
            <v>0</v>
          </cell>
          <cell r="V630">
            <v>0</v>
          </cell>
          <cell r="W630">
            <v>0</v>
          </cell>
          <cell r="X630">
            <v>0</v>
          </cell>
          <cell r="Y630">
            <v>0</v>
          </cell>
          <cell r="Z630">
            <v>0</v>
          </cell>
          <cell r="AA630">
            <v>0</v>
          </cell>
          <cell r="AB630">
            <v>0</v>
          </cell>
          <cell r="AC630">
            <v>0</v>
          </cell>
          <cell r="AD630">
            <v>2</v>
          </cell>
          <cell r="AF630">
            <v>1.00231268259414</v>
          </cell>
        </row>
        <row r="631">
          <cell r="A631" t="str">
            <v>378079263</v>
          </cell>
          <cell r="B631" t="str">
            <v>R22</v>
          </cell>
          <cell r="C631">
            <v>56</v>
          </cell>
          <cell r="D631" t="str">
            <v>EUROS</v>
          </cell>
          <cell r="F631">
            <v>5</v>
          </cell>
          <cell r="G631" t="str">
            <v>3250A</v>
          </cell>
          <cell r="H631">
            <v>1</v>
          </cell>
          <cell r="I631">
            <v>1</v>
          </cell>
          <cell r="J631">
            <v>0</v>
          </cell>
          <cell r="K631">
            <v>0</v>
          </cell>
          <cell r="L631">
            <v>0</v>
          </cell>
          <cell r="M631">
            <v>0</v>
          </cell>
          <cell r="N631">
            <v>0</v>
          </cell>
          <cell r="O631">
            <v>0</v>
          </cell>
          <cell r="P631">
            <v>0</v>
          </cell>
          <cell r="Q631">
            <v>0</v>
          </cell>
          <cell r="R631">
            <v>0</v>
          </cell>
          <cell r="S631">
            <v>1</v>
          </cell>
          <cell r="T631">
            <v>0</v>
          </cell>
          <cell r="U631">
            <v>0</v>
          </cell>
          <cell r="V631">
            <v>0</v>
          </cell>
          <cell r="W631">
            <v>0</v>
          </cell>
          <cell r="X631">
            <v>0</v>
          </cell>
          <cell r="Y631">
            <v>0</v>
          </cell>
          <cell r="Z631">
            <v>0</v>
          </cell>
          <cell r="AA631">
            <v>0</v>
          </cell>
          <cell r="AB631">
            <v>1</v>
          </cell>
          <cell r="AC631">
            <v>0</v>
          </cell>
          <cell r="AD631">
            <v>2</v>
          </cell>
          <cell r="AF631">
            <v>1.0032534771783752</v>
          </cell>
        </row>
        <row r="632">
          <cell r="A632" t="str">
            <v>349760918</v>
          </cell>
          <cell r="B632" t="str">
            <v>R04</v>
          </cell>
          <cell r="C632">
            <v>157</v>
          </cell>
          <cell r="D632" t="str">
            <v>PAUL BOYE TECHNOLOGIES</v>
          </cell>
          <cell r="F632">
            <v>8</v>
          </cell>
          <cell r="G632" t="str">
            <v>1419Z</v>
          </cell>
          <cell r="H632">
            <v>0</v>
          </cell>
          <cell r="I632">
            <v>0</v>
          </cell>
          <cell r="J632">
            <v>0</v>
          </cell>
          <cell r="K632">
            <v>2</v>
          </cell>
          <cell r="L632">
            <v>1</v>
          </cell>
          <cell r="M632">
            <v>0</v>
          </cell>
          <cell r="N632">
            <v>0</v>
          </cell>
          <cell r="O632">
            <v>0</v>
          </cell>
          <cell r="P632">
            <v>0</v>
          </cell>
          <cell r="Q632">
            <v>0</v>
          </cell>
          <cell r="R632">
            <v>0</v>
          </cell>
          <cell r="S632">
            <v>3</v>
          </cell>
          <cell r="T632">
            <v>0</v>
          </cell>
          <cell r="U632">
            <v>0</v>
          </cell>
          <cell r="V632">
            <v>0</v>
          </cell>
          <cell r="W632">
            <v>0</v>
          </cell>
          <cell r="X632">
            <v>0</v>
          </cell>
          <cell r="Y632">
            <v>0</v>
          </cell>
          <cell r="Z632">
            <v>0</v>
          </cell>
          <cell r="AA632">
            <v>0</v>
          </cell>
          <cell r="AB632">
            <v>0</v>
          </cell>
          <cell r="AC632">
            <v>0</v>
          </cell>
          <cell r="AD632">
            <v>3</v>
          </cell>
          <cell r="AF632">
            <v>1.2989049741908556</v>
          </cell>
        </row>
        <row r="633">
          <cell r="A633" t="str">
            <v>381361146</v>
          </cell>
          <cell r="B633" t="str">
            <v>R07</v>
          </cell>
          <cell r="C633">
            <v>37</v>
          </cell>
          <cell r="D633" t="str">
            <v>SOC APPLIC RECH CONSEIL OENOLOGI</v>
          </cell>
          <cell r="F633">
            <v>14</v>
          </cell>
          <cell r="G633" t="str">
            <v>2053Z</v>
          </cell>
          <cell r="H633">
            <v>0</v>
          </cell>
          <cell r="I633">
            <v>0</v>
          </cell>
          <cell r="J633">
            <v>0</v>
          </cell>
          <cell r="K633">
            <v>0</v>
          </cell>
          <cell r="L633">
            <v>2</v>
          </cell>
          <cell r="M633">
            <v>0</v>
          </cell>
          <cell r="N633">
            <v>0</v>
          </cell>
          <cell r="O633">
            <v>0</v>
          </cell>
          <cell r="P633">
            <v>0</v>
          </cell>
          <cell r="Q633">
            <v>0</v>
          </cell>
          <cell r="R633">
            <v>0</v>
          </cell>
          <cell r="S633">
            <v>2</v>
          </cell>
          <cell r="T633">
            <v>0</v>
          </cell>
          <cell r="U633">
            <v>0</v>
          </cell>
          <cell r="V633">
            <v>0</v>
          </cell>
          <cell r="W633">
            <v>0</v>
          </cell>
          <cell r="X633">
            <v>0</v>
          </cell>
          <cell r="Y633">
            <v>0</v>
          </cell>
          <cell r="Z633">
            <v>1</v>
          </cell>
          <cell r="AA633">
            <v>0</v>
          </cell>
          <cell r="AB633">
            <v>0</v>
          </cell>
          <cell r="AC633">
            <v>0</v>
          </cell>
          <cell r="AD633">
            <v>3</v>
          </cell>
          <cell r="AF633">
            <v>1.006942223804248</v>
          </cell>
        </row>
        <row r="634">
          <cell r="A634" t="str">
            <v>300527330</v>
          </cell>
          <cell r="B634" t="str">
            <v>R01</v>
          </cell>
          <cell r="C634">
            <v>9</v>
          </cell>
          <cell r="D634" t="str">
            <v>SICAREX BEAUJOLAIS</v>
          </cell>
          <cell r="F634">
            <v>3</v>
          </cell>
          <cell r="G634" t="str">
            <v>0121Z</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F634">
            <v>1.0139271009911381</v>
          </cell>
        </row>
        <row r="635">
          <cell r="A635" t="str">
            <v>337954143</v>
          </cell>
          <cell r="B635" t="str">
            <v>R30</v>
          </cell>
          <cell r="C635">
            <v>13</v>
          </cell>
          <cell r="D635" t="str">
            <v>SITIA</v>
          </cell>
          <cell r="F635">
            <v>7</v>
          </cell>
          <cell r="G635" t="str">
            <v>7112B</v>
          </cell>
          <cell r="H635">
            <v>0</v>
          </cell>
          <cell r="I635">
            <v>0</v>
          </cell>
          <cell r="J635">
            <v>0</v>
          </cell>
          <cell r="K635">
            <v>1</v>
          </cell>
          <cell r="L635">
            <v>0</v>
          </cell>
          <cell r="M635">
            <v>0</v>
          </cell>
          <cell r="N635">
            <v>0</v>
          </cell>
          <cell r="O635">
            <v>0</v>
          </cell>
          <cell r="P635">
            <v>0</v>
          </cell>
          <cell r="Q635">
            <v>0</v>
          </cell>
          <cell r="R635">
            <v>0</v>
          </cell>
          <cell r="S635">
            <v>1</v>
          </cell>
          <cell r="T635">
            <v>0</v>
          </cell>
          <cell r="U635">
            <v>0</v>
          </cell>
          <cell r="V635">
            <v>0</v>
          </cell>
          <cell r="W635">
            <v>0</v>
          </cell>
          <cell r="X635">
            <v>0</v>
          </cell>
          <cell r="Y635">
            <v>0</v>
          </cell>
          <cell r="Z635">
            <v>0</v>
          </cell>
          <cell r="AA635">
            <v>0</v>
          </cell>
          <cell r="AB635">
            <v>0</v>
          </cell>
          <cell r="AC635">
            <v>0</v>
          </cell>
          <cell r="AD635">
            <v>1</v>
          </cell>
          <cell r="AF635">
            <v>9.4356081531117262</v>
          </cell>
        </row>
        <row r="636">
          <cell r="A636" t="str">
            <v>672008489</v>
          </cell>
          <cell r="B636" t="str">
            <v>R24</v>
          </cell>
          <cell r="C636">
            <v>827</v>
          </cell>
          <cell r="D636" t="str">
            <v>SOC D TECH EN MILIEU IONISANT</v>
          </cell>
          <cell r="F636">
            <v>12</v>
          </cell>
          <cell r="G636" t="str">
            <v>3822Z</v>
          </cell>
          <cell r="H636">
            <v>1</v>
          </cell>
          <cell r="I636">
            <v>0</v>
          </cell>
          <cell r="J636">
            <v>0</v>
          </cell>
          <cell r="K636">
            <v>2</v>
          </cell>
          <cell r="L636">
            <v>0</v>
          </cell>
          <cell r="M636">
            <v>0</v>
          </cell>
          <cell r="N636">
            <v>0</v>
          </cell>
          <cell r="O636">
            <v>0</v>
          </cell>
          <cell r="P636">
            <v>0</v>
          </cell>
          <cell r="Q636">
            <v>0</v>
          </cell>
          <cell r="R636">
            <v>0</v>
          </cell>
          <cell r="S636">
            <v>3</v>
          </cell>
          <cell r="T636">
            <v>0</v>
          </cell>
          <cell r="U636">
            <v>0</v>
          </cell>
          <cell r="V636">
            <v>0</v>
          </cell>
          <cell r="W636">
            <v>0</v>
          </cell>
          <cell r="X636">
            <v>0</v>
          </cell>
          <cell r="Y636">
            <v>1</v>
          </cell>
          <cell r="Z636">
            <v>0</v>
          </cell>
          <cell r="AA636">
            <v>0</v>
          </cell>
          <cell r="AB636">
            <v>0</v>
          </cell>
          <cell r="AC636">
            <v>0</v>
          </cell>
          <cell r="AD636">
            <v>4</v>
          </cell>
          <cell r="AF636">
            <v>0.90366931853863197</v>
          </cell>
        </row>
        <row r="637">
          <cell r="A637" t="str">
            <v>334343993</v>
          </cell>
          <cell r="B637" t="str">
            <v>R27</v>
          </cell>
          <cell r="C637">
            <v>47</v>
          </cell>
          <cell r="D637" t="str">
            <v>SYSTRAN SA</v>
          </cell>
          <cell r="F637">
            <v>31</v>
          </cell>
          <cell r="G637" t="str">
            <v>5829C</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7</v>
          </cell>
          <cell r="Z637">
            <v>0</v>
          </cell>
          <cell r="AA637">
            <v>0</v>
          </cell>
          <cell r="AB637">
            <v>0</v>
          </cell>
          <cell r="AC637">
            <v>0</v>
          </cell>
          <cell r="AD637">
            <v>7</v>
          </cell>
          <cell r="AF637">
            <v>1.0086814065169836</v>
          </cell>
        </row>
        <row r="638">
          <cell r="A638" t="str">
            <v>320074388</v>
          </cell>
          <cell r="B638" t="str">
            <v>R27</v>
          </cell>
          <cell r="C638">
            <v>150</v>
          </cell>
          <cell r="D638" t="str">
            <v>BUF COMPAGNIE</v>
          </cell>
          <cell r="F638">
            <v>13</v>
          </cell>
          <cell r="G638" t="str">
            <v>5912Z</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2</v>
          </cell>
          <cell r="Z638">
            <v>0</v>
          </cell>
          <cell r="AA638">
            <v>0</v>
          </cell>
          <cell r="AB638">
            <v>0</v>
          </cell>
          <cell r="AC638">
            <v>0</v>
          </cell>
          <cell r="AD638">
            <v>2</v>
          </cell>
          <cell r="AF638">
            <v>1.0068620990982646</v>
          </cell>
        </row>
        <row r="639">
          <cell r="A639" t="str">
            <v>328006432</v>
          </cell>
          <cell r="B639" t="str">
            <v>R29</v>
          </cell>
          <cell r="C639">
            <v>1115</v>
          </cell>
          <cell r="D639" t="str">
            <v>ITLABS</v>
          </cell>
          <cell r="F639">
            <v>13</v>
          </cell>
          <cell r="G639" t="str">
            <v>6201Z</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F639">
            <v>1.0024457318207212</v>
          </cell>
        </row>
        <row r="640">
          <cell r="A640" t="str">
            <v>338438781</v>
          </cell>
          <cell r="B640" t="str">
            <v>R29</v>
          </cell>
          <cell r="C640">
            <v>216</v>
          </cell>
          <cell r="D640" t="str">
            <v>MAC GUFF LIGNE</v>
          </cell>
          <cell r="F640">
            <v>13</v>
          </cell>
          <cell r="G640" t="str">
            <v>6201Z</v>
          </cell>
          <cell r="H640">
            <v>0</v>
          </cell>
          <cell r="I640">
            <v>0</v>
          </cell>
          <cell r="J640">
            <v>0</v>
          </cell>
          <cell r="K640">
            <v>2</v>
          </cell>
          <cell r="L640">
            <v>0</v>
          </cell>
          <cell r="M640">
            <v>0</v>
          </cell>
          <cell r="N640">
            <v>0</v>
          </cell>
          <cell r="O640">
            <v>0</v>
          </cell>
          <cell r="P640">
            <v>0</v>
          </cell>
          <cell r="Q640">
            <v>0</v>
          </cell>
          <cell r="R640">
            <v>0</v>
          </cell>
          <cell r="S640">
            <v>2</v>
          </cell>
          <cell r="T640">
            <v>0</v>
          </cell>
          <cell r="U640">
            <v>0</v>
          </cell>
          <cell r="V640">
            <v>0</v>
          </cell>
          <cell r="W640">
            <v>0</v>
          </cell>
          <cell r="X640">
            <v>0</v>
          </cell>
          <cell r="Y640">
            <v>0</v>
          </cell>
          <cell r="Z640">
            <v>0</v>
          </cell>
          <cell r="AA640">
            <v>0</v>
          </cell>
          <cell r="AB640">
            <v>0</v>
          </cell>
          <cell r="AC640">
            <v>0</v>
          </cell>
          <cell r="AD640">
            <v>2</v>
          </cell>
          <cell r="AF640">
            <v>1.0022563605313475</v>
          </cell>
        </row>
        <row r="641">
          <cell r="A641" t="str">
            <v>325877405</v>
          </cell>
          <cell r="B641" t="str">
            <v>R27</v>
          </cell>
          <cell r="C641">
            <v>9</v>
          </cell>
          <cell r="D641" t="str">
            <v>CYBEL</v>
          </cell>
          <cell r="F641">
            <v>5</v>
          </cell>
          <cell r="G641" t="str">
            <v>5829C</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F641">
            <v>1.0018377507645193</v>
          </cell>
        </row>
        <row r="642">
          <cell r="A642" t="str">
            <v>328031042</v>
          </cell>
          <cell r="B642" t="str">
            <v>R15</v>
          </cell>
          <cell r="C642">
            <v>570</v>
          </cell>
          <cell r="D642" t="str">
            <v>HORIBA ABX SAS</v>
          </cell>
          <cell r="F642">
            <v>57</v>
          </cell>
          <cell r="G642" t="str">
            <v>2651B</v>
          </cell>
          <cell r="H642">
            <v>0</v>
          </cell>
          <cell r="I642">
            <v>0</v>
          </cell>
          <cell r="J642">
            <v>0</v>
          </cell>
          <cell r="K642">
            <v>0</v>
          </cell>
          <cell r="L642">
            <v>1</v>
          </cell>
          <cell r="M642">
            <v>0</v>
          </cell>
          <cell r="N642">
            <v>0</v>
          </cell>
          <cell r="O642">
            <v>0</v>
          </cell>
          <cell r="P642">
            <v>0</v>
          </cell>
          <cell r="Q642">
            <v>0</v>
          </cell>
          <cell r="R642">
            <v>0</v>
          </cell>
          <cell r="S642">
            <v>1</v>
          </cell>
          <cell r="T642">
            <v>0</v>
          </cell>
          <cell r="U642">
            <v>0</v>
          </cell>
          <cell r="V642">
            <v>0</v>
          </cell>
          <cell r="W642">
            <v>0</v>
          </cell>
          <cell r="X642">
            <v>0</v>
          </cell>
          <cell r="Y642">
            <v>2</v>
          </cell>
          <cell r="Z642">
            <v>0</v>
          </cell>
          <cell r="AA642">
            <v>0</v>
          </cell>
          <cell r="AB642">
            <v>2</v>
          </cell>
          <cell r="AC642">
            <v>2</v>
          </cell>
          <cell r="AD642">
            <v>7</v>
          </cell>
          <cell r="AE642" t="str">
            <v>chômage</v>
          </cell>
          <cell r="AF642">
            <v>1.0317178589293001</v>
          </cell>
        </row>
        <row r="643">
          <cell r="A643" t="str">
            <v>775560295</v>
          </cell>
          <cell r="B643" t="str">
            <v>R07</v>
          </cell>
          <cell r="C643">
            <v>323</v>
          </cell>
          <cell r="D643" t="str">
            <v>ALLIOS SAS</v>
          </cell>
          <cell r="F643">
            <v>7</v>
          </cell>
          <cell r="G643" t="str">
            <v>2030Z</v>
          </cell>
          <cell r="H643">
            <v>0</v>
          </cell>
          <cell r="I643">
            <v>0</v>
          </cell>
          <cell r="J643">
            <v>0</v>
          </cell>
          <cell r="K643">
            <v>0</v>
          </cell>
          <cell r="L643">
            <v>0</v>
          </cell>
          <cell r="M643">
            <v>0</v>
          </cell>
          <cell r="N643">
            <v>0</v>
          </cell>
          <cell r="O643">
            <v>1</v>
          </cell>
          <cell r="P643">
            <v>0</v>
          </cell>
          <cell r="Q643">
            <v>0</v>
          </cell>
          <cell r="R643">
            <v>0</v>
          </cell>
          <cell r="S643">
            <v>1</v>
          </cell>
          <cell r="T643">
            <v>0</v>
          </cell>
          <cell r="U643">
            <v>0</v>
          </cell>
          <cell r="V643">
            <v>0</v>
          </cell>
          <cell r="W643">
            <v>0</v>
          </cell>
          <cell r="X643">
            <v>0</v>
          </cell>
          <cell r="Y643">
            <v>0</v>
          </cell>
          <cell r="Z643">
            <v>0</v>
          </cell>
          <cell r="AA643">
            <v>0</v>
          </cell>
          <cell r="AB643">
            <v>0</v>
          </cell>
          <cell r="AC643">
            <v>0</v>
          </cell>
          <cell r="AD643">
            <v>1</v>
          </cell>
          <cell r="AF643">
            <v>1.0065395519240778</v>
          </cell>
        </row>
        <row r="644">
          <cell r="A644" t="str">
            <v>388706095</v>
          </cell>
          <cell r="B644" t="str">
            <v>R08</v>
          </cell>
          <cell r="C644">
            <v>37</v>
          </cell>
          <cell r="D644" t="str">
            <v>GREENTECH</v>
          </cell>
          <cell r="F644">
            <v>11</v>
          </cell>
          <cell r="G644" t="str">
            <v>2120Z</v>
          </cell>
          <cell r="H644">
            <v>0</v>
          </cell>
          <cell r="I644">
            <v>0</v>
          </cell>
          <cell r="J644">
            <v>0</v>
          </cell>
          <cell r="K644">
            <v>0</v>
          </cell>
          <cell r="L644">
            <v>1</v>
          </cell>
          <cell r="M644">
            <v>0</v>
          </cell>
          <cell r="N644">
            <v>0</v>
          </cell>
          <cell r="O644">
            <v>0</v>
          </cell>
          <cell r="P644">
            <v>0</v>
          </cell>
          <cell r="Q644">
            <v>0</v>
          </cell>
          <cell r="R644">
            <v>0</v>
          </cell>
          <cell r="S644">
            <v>1</v>
          </cell>
          <cell r="T644">
            <v>0</v>
          </cell>
          <cell r="U644">
            <v>0</v>
          </cell>
          <cell r="V644">
            <v>0</v>
          </cell>
          <cell r="W644">
            <v>0</v>
          </cell>
          <cell r="X644">
            <v>0</v>
          </cell>
          <cell r="Y644">
            <v>0</v>
          </cell>
          <cell r="Z644">
            <v>0</v>
          </cell>
          <cell r="AA644">
            <v>0</v>
          </cell>
          <cell r="AB644">
            <v>0</v>
          </cell>
          <cell r="AC644">
            <v>0</v>
          </cell>
          <cell r="AD644">
            <v>1</v>
          </cell>
          <cell r="AF644">
            <v>0.99998712800820255</v>
          </cell>
        </row>
        <row r="645">
          <cell r="A645" t="str">
            <v>390275618</v>
          </cell>
          <cell r="B645" t="str">
            <v>R01</v>
          </cell>
          <cell r="C645">
            <v>49</v>
          </cell>
          <cell r="D645" t="str">
            <v>UNCEIA</v>
          </cell>
          <cell r="F645">
            <v>14</v>
          </cell>
          <cell r="G645" t="str">
            <v>0162Z</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F645">
            <v>0.96703206013776111</v>
          </cell>
        </row>
        <row r="646">
          <cell r="A646" t="str">
            <v>317220630</v>
          </cell>
          <cell r="B646" t="str">
            <v>R03</v>
          </cell>
          <cell r="C646">
            <v>47</v>
          </cell>
          <cell r="D646" t="str">
            <v>LABORATOIRE PYC SAS</v>
          </cell>
          <cell r="F646">
            <v>4</v>
          </cell>
          <cell r="G646" t="str">
            <v>1089Z</v>
          </cell>
          <cell r="H646">
            <v>0</v>
          </cell>
          <cell r="I646">
            <v>0</v>
          </cell>
          <cell r="J646">
            <v>0</v>
          </cell>
          <cell r="K646">
            <v>0</v>
          </cell>
          <cell r="L646">
            <v>1</v>
          </cell>
          <cell r="M646">
            <v>0</v>
          </cell>
          <cell r="N646">
            <v>0</v>
          </cell>
          <cell r="O646">
            <v>0</v>
          </cell>
          <cell r="P646">
            <v>0</v>
          </cell>
          <cell r="Q646">
            <v>0</v>
          </cell>
          <cell r="R646">
            <v>0</v>
          </cell>
          <cell r="S646">
            <v>1</v>
          </cell>
          <cell r="T646">
            <v>0</v>
          </cell>
          <cell r="U646">
            <v>0</v>
          </cell>
          <cell r="V646">
            <v>0</v>
          </cell>
          <cell r="W646">
            <v>0</v>
          </cell>
          <cell r="X646">
            <v>0</v>
          </cell>
          <cell r="Y646">
            <v>0</v>
          </cell>
          <cell r="Z646">
            <v>0</v>
          </cell>
          <cell r="AA646">
            <v>0</v>
          </cell>
          <cell r="AB646">
            <v>0</v>
          </cell>
          <cell r="AC646">
            <v>0</v>
          </cell>
          <cell r="AD646">
            <v>1</v>
          </cell>
          <cell r="AF646">
            <v>0.97516135620663791</v>
          </cell>
        </row>
        <row r="647">
          <cell r="A647" t="str">
            <v>344794763</v>
          </cell>
          <cell r="B647" t="str">
            <v>R15</v>
          </cell>
          <cell r="C647">
            <v>3</v>
          </cell>
          <cell r="D647" t="str">
            <v>AB MILLIMETRE</v>
          </cell>
          <cell r="F647">
            <v>2</v>
          </cell>
          <cell r="G647" t="str">
            <v>2651B</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F647">
            <v>9.4609022340936164</v>
          </cell>
        </row>
        <row r="648">
          <cell r="A648" t="str">
            <v>428834113</v>
          </cell>
          <cell r="B648" t="str">
            <v>R30</v>
          </cell>
          <cell r="C648">
            <v>45</v>
          </cell>
          <cell r="D648" t="str">
            <v>ACRI ST</v>
          </cell>
          <cell r="F648">
            <v>40</v>
          </cell>
          <cell r="G648" t="str">
            <v>7112B</v>
          </cell>
          <cell r="H648">
            <v>4</v>
          </cell>
          <cell r="I648">
            <v>1</v>
          </cell>
          <cell r="J648">
            <v>0</v>
          </cell>
          <cell r="K648">
            <v>0</v>
          </cell>
          <cell r="L648">
            <v>0</v>
          </cell>
          <cell r="M648">
            <v>0</v>
          </cell>
          <cell r="N648">
            <v>0</v>
          </cell>
          <cell r="O648">
            <v>0</v>
          </cell>
          <cell r="P648">
            <v>0</v>
          </cell>
          <cell r="Q648">
            <v>0</v>
          </cell>
          <cell r="R648">
            <v>0</v>
          </cell>
          <cell r="S648">
            <v>4</v>
          </cell>
          <cell r="T648">
            <v>0</v>
          </cell>
          <cell r="U648">
            <v>0</v>
          </cell>
          <cell r="V648">
            <v>0</v>
          </cell>
          <cell r="W648">
            <v>0</v>
          </cell>
          <cell r="X648">
            <v>0</v>
          </cell>
          <cell r="Y648">
            <v>0</v>
          </cell>
          <cell r="Z648">
            <v>0</v>
          </cell>
          <cell r="AA648">
            <v>0</v>
          </cell>
          <cell r="AB648">
            <v>0</v>
          </cell>
          <cell r="AC648">
            <v>0</v>
          </cell>
          <cell r="AD648">
            <v>4</v>
          </cell>
          <cell r="AF648">
            <v>1.0112797446491539</v>
          </cell>
        </row>
        <row r="649">
          <cell r="A649" t="str">
            <v>702012956</v>
          </cell>
          <cell r="B649" t="str">
            <v>R30</v>
          </cell>
          <cell r="C649">
            <v>6612</v>
          </cell>
          <cell r="D649" t="str">
            <v>ALTRAN TECHNOLOGIES</v>
          </cell>
          <cell r="F649">
            <v>1687</v>
          </cell>
          <cell r="G649" t="str">
            <v>7112B</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F649">
            <v>2.3666131017109882</v>
          </cell>
        </row>
        <row r="650">
          <cell r="A650" t="str">
            <v>377998679</v>
          </cell>
          <cell r="B650" t="str">
            <v>R08</v>
          </cell>
          <cell r="C650">
            <v>347</v>
          </cell>
          <cell r="D650" t="str">
            <v>AMGEN SAS</v>
          </cell>
          <cell r="F650">
            <v>41</v>
          </cell>
          <cell r="G650" t="str">
            <v>2120Z</v>
          </cell>
          <cell r="H650">
            <v>0</v>
          </cell>
          <cell r="I650">
            <v>0</v>
          </cell>
          <cell r="J650">
            <v>3</v>
          </cell>
          <cell r="K650">
            <v>0</v>
          </cell>
          <cell r="L650">
            <v>0</v>
          </cell>
          <cell r="M650">
            <v>0</v>
          </cell>
          <cell r="N650">
            <v>0</v>
          </cell>
          <cell r="O650">
            <v>0</v>
          </cell>
          <cell r="P650">
            <v>0</v>
          </cell>
          <cell r="Q650">
            <v>0</v>
          </cell>
          <cell r="R650">
            <v>0</v>
          </cell>
          <cell r="S650">
            <v>3</v>
          </cell>
          <cell r="T650">
            <v>0</v>
          </cell>
          <cell r="U650">
            <v>0</v>
          </cell>
          <cell r="V650">
            <v>0</v>
          </cell>
          <cell r="W650">
            <v>0</v>
          </cell>
          <cell r="X650">
            <v>0</v>
          </cell>
          <cell r="Y650">
            <v>0</v>
          </cell>
          <cell r="Z650">
            <v>0</v>
          </cell>
          <cell r="AA650">
            <v>0</v>
          </cell>
          <cell r="AB650">
            <v>0</v>
          </cell>
          <cell r="AC650">
            <v>0</v>
          </cell>
          <cell r="AD650">
            <v>3</v>
          </cell>
          <cell r="AF650">
            <v>1.0100255143650005</v>
          </cell>
        </row>
        <row r="651">
          <cell r="A651" t="str">
            <v>349257063</v>
          </cell>
          <cell r="B651" t="str">
            <v>R14</v>
          </cell>
          <cell r="C651">
            <v>44</v>
          </cell>
          <cell r="D651" t="str">
            <v>ANALOG WAY</v>
          </cell>
          <cell r="F651">
            <v>14</v>
          </cell>
          <cell r="G651" t="str">
            <v>2630Z</v>
          </cell>
          <cell r="H651">
            <v>0</v>
          </cell>
          <cell r="I651">
            <v>0</v>
          </cell>
          <cell r="J651">
            <v>0</v>
          </cell>
          <cell r="K651">
            <v>2</v>
          </cell>
          <cell r="L651">
            <v>0</v>
          </cell>
          <cell r="M651">
            <v>0</v>
          </cell>
          <cell r="N651">
            <v>0</v>
          </cell>
          <cell r="O651">
            <v>0</v>
          </cell>
          <cell r="P651">
            <v>0</v>
          </cell>
          <cell r="Q651">
            <v>0</v>
          </cell>
          <cell r="R651">
            <v>0</v>
          </cell>
          <cell r="S651">
            <v>2</v>
          </cell>
          <cell r="T651">
            <v>0</v>
          </cell>
          <cell r="U651">
            <v>0</v>
          </cell>
          <cell r="V651">
            <v>0</v>
          </cell>
          <cell r="W651">
            <v>0</v>
          </cell>
          <cell r="X651">
            <v>0</v>
          </cell>
          <cell r="Y651">
            <v>0</v>
          </cell>
          <cell r="Z651">
            <v>0</v>
          </cell>
          <cell r="AA651">
            <v>0</v>
          </cell>
          <cell r="AB651">
            <v>0</v>
          </cell>
          <cell r="AC651">
            <v>0</v>
          </cell>
          <cell r="AD651">
            <v>2</v>
          </cell>
          <cell r="AF651">
            <v>1.0022368357342795</v>
          </cell>
        </row>
        <row r="652">
          <cell r="A652" t="str">
            <v>349190108</v>
          </cell>
          <cell r="B652" t="str">
            <v>R07</v>
          </cell>
          <cell r="C652">
            <v>105</v>
          </cell>
          <cell r="D652" t="str">
            <v>BIOLANDES SA</v>
          </cell>
          <cell r="F652">
            <v>5</v>
          </cell>
          <cell r="G652" t="str">
            <v>2053Z</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F652">
            <v>1.0033489828018609</v>
          </cell>
        </row>
        <row r="653">
          <cell r="A653" t="str">
            <v>329822514</v>
          </cell>
          <cell r="B653" t="str">
            <v>R29</v>
          </cell>
          <cell r="C653">
            <v>221</v>
          </cell>
          <cell r="D653" t="str">
            <v>GALITT</v>
          </cell>
          <cell r="F653">
            <v>53</v>
          </cell>
          <cell r="G653" t="str">
            <v>6202A</v>
          </cell>
          <cell r="H653">
            <v>0</v>
          </cell>
          <cell r="I653">
            <v>0</v>
          </cell>
          <cell r="J653">
            <v>0</v>
          </cell>
          <cell r="K653">
            <v>3</v>
          </cell>
          <cell r="L653">
            <v>0</v>
          </cell>
          <cell r="M653">
            <v>0</v>
          </cell>
          <cell r="N653">
            <v>0</v>
          </cell>
          <cell r="O653">
            <v>0</v>
          </cell>
          <cell r="P653">
            <v>0</v>
          </cell>
          <cell r="Q653">
            <v>0</v>
          </cell>
          <cell r="R653">
            <v>0</v>
          </cell>
          <cell r="S653">
            <v>3</v>
          </cell>
          <cell r="T653">
            <v>0</v>
          </cell>
          <cell r="U653">
            <v>0</v>
          </cell>
          <cell r="V653">
            <v>0</v>
          </cell>
          <cell r="W653">
            <v>0</v>
          </cell>
          <cell r="X653">
            <v>0</v>
          </cell>
          <cell r="Y653">
            <v>1</v>
          </cell>
          <cell r="Z653">
            <v>0</v>
          </cell>
          <cell r="AA653">
            <v>0</v>
          </cell>
          <cell r="AB653">
            <v>0</v>
          </cell>
          <cell r="AC653">
            <v>0</v>
          </cell>
          <cell r="AD653">
            <v>4</v>
          </cell>
          <cell r="AF653">
            <v>1.011004417738999</v>
          </cell>
        </row>
        <row r="654">
          <cell r="A654" t="str">
            <v>349694893</v>
          </cell>
          <cell r="B654" t="str">
            <v>R15</v>
          </cell>
          <cell r="C654">
            <v>48</v>
          </cell>
          <cell r="D654" t="str">
            <v>EOS IMAGING</v>
          </cell>
          <cell r="F654">
            <v>19</v>
          </cell>
          <cell r="G654" t="str">
            <v>2651B</v>
          </cell>
          <cell r="H654">
            <v>2</v>
          </cell>
          <cell r="I654">
            <v>0</v>
          </cell>
          <cell r="J654">
            <v>0</v>
          </cell>
          <cell r="K654">
            <v>2</v>
          </cell>
          <cell r="L654">
            <v>2</v>
          </cell>
          <cell r="M654">
            <v>0</v>
          </cell>
          <cell r="N654">
            <v>0</v>
          </cell>
          <cell r="O654">
            <v>0</v>
          </cell>
          <cell r="P654">
            <v>0</v>
          </cell>
          <cell r="Q654">
            <v>0</v>
          </cell>
          <cell r="R654">
            <v>0</v>
          </cell>
          <cell r="S654">
            <v>6</v>
          </cell>
          <cell r="T654">
            <v>0</v>
          </cell>
          <cell r="U654">
            <v>0</v>
          </cell>
          <cell r="V654">
            <v>0</v>
          </cell>
          <cell r="W654">
            <v>0</v>
          </cell>
          <cell r="X654">
            <v>0</v>
          </cell>
          <cell r="Y654">
            <v>0</v>
          </cell>
          <cell r="Z654">
            <v>0</v>
          </cell>
          <cell r="AA654">
            <v>0</v>
          </cell>
          <cell r="AB654">
            <v>0</v>
          </cell>
          <cell r="AC654">
            <v>0</v>
          </cell>
          <cell r="AD654">
            <v>6</v>
          </cell>
          <cell r="AF654">
            <v>1.0487094607063314</v>
          </cell>
        </row>
        <row r="655">
          <cell r="A655" t="str">
            <v>351643523</v>
          </cell>
          <cell r="B655" t="str">
            <v>R08</v>
          </cell>
          <cell r="C655">
            <v>28</v>
          </cell>
          <cell r="D655" t="str">
            <v>BIOTRIAL</v>
          </cell>
          <cell r="F655">
            <v>12</v>
          </cell>
          <cell r="G655" t="str">
            <v>2110Z</v>
          </cell>
          <cell r="H655">
            <v>0</v>
          </cell>
          <cell r="I655">
            <v>0</v>
          </cell>
          <cell r="J655">
            <v>1</v>
          </cell>
          <cell r="K655">
            <v>0</v>
          </cell>
          <cell r="L655">
            <v>0</v>
          </cell>
          <cell r="M655">
            <v>0</v>
          </cell>
          <cell r="N655">
            <v>0</v>
          </cell>
          <cell r="O655">
            <v>0</v>
          </cell>
          <cell r="P655">
            <v>0</v>
          </cell>
          <cell r="Q655">
            <v>0</v>
          </cell>
          <cell r="R655">
            <v>0</v>
          </cell>
          <cell r="S655">
            <v>1</v>
          </cell>
          <cell r="T655">
            <v>0</v>
          </cell>
          <cell r="U655">
            <v>0</v>
          </cell>
          <cell r="V655">
            <v>0</v>
          </cell>
          <cell r="W655">
            <v>0</v>
          </cell>
          <cell r="X655">
            <v>0</v>
          </cell>
          <cell r="Y655">
            <v>0</v>
          </cell>
          <cell r="Z655">
            <v>0</v>
          </cell>
          <cell r="AA655">
            <v>0</v>
          </cell>
          <cell r="AB655">
            <v>0</v>
          </cell>
          <cell r="AC655">
            <v>0</v>
          </cell>
          <cell r="AD655">
            <v>1</v>
          </cell>
          <cell r="AF655">
            <v>1.0007736922000818</v>
          </cell>
        </row>
        <row r="656">
          <cell r="A656" t="str">
            <v>353189848</v>
          </cell>
          <cell r="B656" t="str">
            <v>R08</v>
          </cell>
          <cell r="C656">
            <v>162</v>
          </cell>
          <cell r="D656" t="str">
            <v>CEREP</v>
          </cell>
          <cell r="F656">
            <v>14</v>
          </cell>
          <cell r="G656" t="str">
            <v>2110</v>
          </cell>
          <cell r="H656">
            <v>1</v>
          </cell>
          <cell r="I656">
            <v>0</v>
          </cell>
          <cell r="J656">
            <v>0</v>
          </cell>
          <cell r="K656">
            <v>0</v>
          </cell>
          <cell r="L656">
            <v>0</v>
          </cell>
          <cell r="M656">
            <v>0</v>
          </cell>
          <cell r="N656">
            <v>0</v>
          </cell>
          <cell r="O656">
            <v>0</v>
          </cell>
          <cell r="P656">
            <v>0</v>
          </cell>
          <cell r="Q656">
            <v>0</v>
          </cell>
          <cell r="R656">
            <v>0</v>
          </cell>
          <cell r="S656">
            <v>1</v>
          </cell>
          <cell r="T656">
            <v>0</v>
          </cell>
          <cell r="U656">
            <v>0</v>
          </cell>
          <cell r="V656">
            <v>0</v>
          </cell>
          <cell r="W656">
            <v>0</v>
          </cell>
          <cell r="X656">
            <v>0</v>
          </cell>
          <cell r="Y656">
            <v>0</v>
          </cell>
          <cell r="Z656">
            <v>0</v>
          </cell>
          <cell r="AA656">
            <v>0</v>
          </cell>
          <cell r="AB656">
            <v>0</v>
          </cell>
          <cell r="AC656">
            <v>0</v>
          </cell>
          <cell r="AD656">
            <v>1</v>
          </cell>
          <cell r="AF656">
            <v>1.0073284378779483</v>
          </cell>
        </row>
        <row r="657">
          <cell r="A657" t="str">
            <v>339840662</v>
          </cell>
          <cell r="B657" t="str">
            <v>R18</v>
          </cell>
          <cell r="C657">
            <v>49</v>
          </cell>
          <cell r="D657" t="str">
            <v>COVAL SAS</v>
          </cell>
          <cell r="F657">
            <v>6</v>
          </cell>
          <cell r="G657" t="str">
            <v>2813Z</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F657">
            <v>1.0023511152279565</v>
          </cell>
        </row>
        <row r="658">
          <cell r="A658" t="str">
            <v>615680089</v>
          </cell>
          <cell r="B658" t="str">
            <v>R18</v>
          </cell>
          <cell r="C658">
            <v>204</v>
          </cell>
          <cell r="D658" t="str">
            <v>DELABIE</v>
          </cell>
          <cell r="F658">
            <v>2</v>
          </cell>
          <cell r="G658" t="str">
            <v>2814Z</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F658">
            <v>1.0007829316016368</v>
          </cell>
        </row>
        <row r="659">
          <cell r="A659" t="str">
            <v>310967302</v>
          </cell>
          <cell r="B659" t="str">
            <v>R22</v>
          </cell>
          <cell r="C659">
            <v>369</v>
          </cell>
          <cell r="D659" t="str">
            <v>STRYKER SPINE</v>
          </cell>
          <cell r="F659">
            <v>30</v>
          </cell>
          <cell r="G659" t="str">
            <v>3250A</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F659">
            <v>1.0008773645868221</v>
          </cell>
        </row>
        <row r="660">
          <cell r="A660" t="str">
            <v>339841132</v>
          </cell>
          <cell r="B660" t="str">
            <v>R12</v>
          </cell>
          <cell r="C660">
            <v>74.5</v>
          </cell>
          <cell r="D660" t="str">
            <v>CRISTEL</v>
          </cell>
          <cell r="F660">
            <v>8</v>
          </cell>
          <cell r="G660" t="str">
            <v>2599A</v>
          </cell>
          <cell r="H660">
            <v>0</v>
          </cell>
          <cell r="I660">
            <v>0</v>
          </cell>
          <cell r="J660">
            <v>0</v>
          </cell>
          <cell r="K660">
            <v>0</v>
          </cell>
          <cell r="L660">
            <v>0</v>
          </cell>
          <cell r="M660">
            <v>0</v>
          </cell>
          <cell r="N660">
            <v>0</v>
          </cell>
          <cell r="O660">
            <v>0</v>
          </cell>
          <cell r="P660">
            <v>0</v>
          </cell>
          <cell r="Q660">
            <v>0</v>
          </cell>
          <cell r="R660">
            <v>0</v>
          </cell>
          <cell r="S660">
            <v>0</v>
          </cell>
          <cell r="T660">
            <v>6</v>
          </cell>
          <cell r="U660">
            <v>0</v>
          </cell>
          <cell r="V660">
            <v>0</v>
          </cell>
          <cell r="W660">
            <v>0</v>
          </cell>
          <cell r="X660">
            <v>0</v>
          </cell>
          <cell r="Y660">
            <v>0</v>
          </cell>
          <cell r="Z660">
            <v>0</v>
          </cell>
          <cell r="AA660">
            <v>0</v>
          </cell>
          <cell r="AB660">
            <v>0</v>
          </cell>
          <cell r="AC660">
            <v>0</v>
          </cell>
          <cell r="AD660">
            <v>6</v>
          </cell>
          <cell r="AF660">
            <v>1.1503991302011991</v>
          </cell>
        </row>
        <row r="661">
          <cell r="A661" t="str">
            <v>351349998</v>
          </cell>
          <cell r="B661" t="str">
            <v>R17</v>
          </cell>
          <cell r="C661">
            <v>77</v>
          </cell>
          <cell r="D661" t="str">
            <v>ENAG</v>
          </cell>
          <cell r="F661">
            <v>9</v>
          </cell>
          <cell r="G661" t="str">
            <v>2711Z</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1</v>
          </cell>
          <cell r="Z661">
            <v>0</v>
          </cell>
          <cell r="AA661">
            <v>0</v>
          </cell>
          <cell r="AB661">
            <v>0</v>
          </cell>
          <cell r="AC661">
            <v>0</v>
          </cell>
          <cell r="AD661">
            <v>1</v>
          </cell>
          <cell r="AF661">
            <v>1.0187867774814767</v>
          </cell>
        </row>
        <row r="662">
          <cell r="A662" t="str">
            <v>672950086</v>
          </cell>
          <cell r="B662" t="str">
            <v>R09</v>
          </cell>
          <cell r="C662">
            <v>13</v>
          </cell>
          <cell r="D662" t="str">
            <v>ETANCHEITE ET FROTTEMENT J. MASS</v>
          </cell>
          <cell r="F662">
            <v>3</v>
          </cell>
          <cell r="G662" t="str">
            <v>2219Z</v>
          </cell>
          <cell r="H662">
            <v>0</v>
          </cell>
          <cell r="I662">
            <v>0</v>
          </cell>
          <cell r="J662">
            <v>0</v>
          </cell>
          <cell r="K662">
            <v>0</v>
          </cell>
          <cell r="L662">
            <v>0</v>
          </cell>
          <cell r="M662">
            <v>0</v>
          </cell>
          <cell r="N662">
            <v>0</v>
          </cell>
          <cell r="O662">
            <v>0</v>
          </cell>
          <cell r="P662">
            <v>0</v>
          </cell>
          <cell r="Q662">
            <v>0</v>
          </cell>
          <cell r="R662">
            <v>0</v>
          </cell>
          <cell r="S662">
            <v>0</v>
          </cell>
          <cell r="T662">
            <v>1</v>
          </cell>
          <cell r="U662">
            <v>0</v>
          </cell>
          <cell r="V662">
            <v>0</v>
          </cell>
          <cell r="W662">
            <v>0</v>
          </cell>
          <cell r="X662">
            <v>0</v>
          </cell>
          <cell r="Y662">
            <v>0</v>
          </cell>
          <cell r="Z662">
            <v>0</v>
          </cell>
          <cell r="AA662">
            <v>0</v>
          </cell>
          <cell r="AB662">
            <v>0</v>
          </cell>
          <cell r="AC662">
            <v>0</v>
          </cell>
          <cell r="AD662">
            <v>1</v>
          </cell>
          <cell r="AF662">
            <v>1.011314936312443</v>
          </cell>
        </row>
        <row r="663">
          <cell r="A663" t="str">
            <v>057201980</v>
          </cell>
          <cell r="B663" t="str">
            <v>R10</v>
          </cell>
          <cell r="C663">
            <v>39</v>
          </cell>
          <cell r="D663" t="str">
            <v>ETS PAUL DIOT</v>
          </cell>
          <cell r="F663">
            <v>1</v>
          </cell>
          <cell r="G663" t="str">
            <v>2342Z</v>
          </cell>
          <cell r="H663">
            <v>0</v>
          </cell>
          <cell r="I663">
            <v>0</v>
          </cell>
          <cell r="J663">
            <v>0</v>
          </cell>
          <cell r="K663">
            <v>0</v>
          </cell>
          <cell r="L663">
            <v>0</v>
          </cell>
          <cell r="M663">
            <v>0</v>
          </cell>
          <cell r="N663">
            <v>0</v>
          </cell>
          <cell r="O663">
            <v>0</v>
          </cell>
          <cell r="P663">
            <v>0</v>
          </cell>
          <cell r="Q663">
            <v>0</v>
          </cell>
          <cell r="R663">
            <v>0</v>
          </cell>
          <cell r="S663">
            <v>0</v>
          </cell>
          <cell r="T663">
            <v>1</v>
          </cell>
          <cell r="U663">
            <v>0</v>
          </cell>
          <cell r="V663">
            <v>0</v>
          </cell>
          <cell r="W663">
            <v>0</v>
          </cell>
          <cell r="X663">
            <v>0</v>
          </cell>
          <cell r="Y663">
            <v>0</v>
          </cell>
          <cell r="Z663">
            <v>0</v>
          </cell>
          <cell r="AA663">
            <v>0</v>
          </cell>
          <cell r="AB663">
            <v>0</v>
          </cell>
          <cell r="AC663">
            <v>0</v>
          </cell>
          <cell r="AD663">
            <v>1</v>
          </cell>
          <cell r="AF663">
            <v>9.4406730925414983</v>
          </cell>
        </row>
        <row r="664">
          <cell r="A664" t="str">
            <v>379001530</v>
          </cell>
          <cell r="B664" t="str">
            <v>R08</v>
          </cell>
          <cell r="C664">
            <v>245</v>
          </cell>
          <cell r="D664" t="str">
            <v>FLAMEL TECHNOLOGIES</v>
          </cell>
          <cell r="F664">
            <v>51</v>
          </cell>
          <cell r="G664" t="str">
            <v>21</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F664">
            <v>1.0117239508731175</v>
          </cell>
        </row>
        <row r="665">
          <cell r="A665" t="str">
            <v>775732522</v>
          </cell>
          <cell r="B665" t="str">
            <v>R12</v>
          </cell>
          <cell r="C665">
            <v>95</v>
          </cell>
          <cell r="D665" t="str">
            <v>MATFER INDUSTRIE</v>
          </cell>
          <cell r="F665">
            <v>3</v>
          </cell>
          <cell r="G665" t="str">
            <v>2599</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F665">
            <v>0.94808088943896185</v>
          </cell>
        </row>
        <row r="666">
          <cell r="A666" t="str">
            <v>400869277</v>
          </cell>
          <cell r="B666" t="str">
            <v>R03</v>
          </cell>
          <cell r="C666">
            <v>580</v>
          </cell>
          <cell r="D666" t="str">
            <v>EUROSERUM SAS</v>
          </cell>
          <cell r="F666">
            <v>7</v>
          </cell>
          <cell r="G666" t="str">
            <v>1051D</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F666">
            <v>0.99811949672497524</v>
          </cell>
        </row>
        <row r="667">
          <cell r="A667" t="str">
            <v>433802147</v>
          </cell>
          <cell r="B667" t="str">
            <v>R12</v>
          </cell>
          <cell r="C667">
            <v>764</v>
          </cell>
          <cell r="D667" t="str">
            <v>FRANCIAFLEX</v>
          </cell>
          <cell r="F667">
            <v>4</v>
          </cell>
          <cell r="G667" t="str">
            <v>2512Z</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F667">
            <v>0.93155339297560014</v>
          </cell>
        </row>
        <row r="668">
          <cell r="A668" t="str">
            <v>765200720</v>
          </cell>
          <cell r="B668" t="str">
            <v>R09</v>
          </cell>
          <cell r="C668">
            <v>115</v>
          </cell>
          <cell r="D668" t="str">
            <v>GAGGIONE</v>
          </cell>
          <cell r="F668">
            <v>11</v>
          </cell>
          <cell r="G668" t="str">
            <v>2229A</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F668">
            <v>1.0194277249556256</v>
          </cell>
        </row>
        <row r="669">
          <cell r="A669" t="str">
            <v>316696996</v>
          </cell>
          <cell r="B669" t="str">
            <v>R19</v>
          </cell>
          <cell r="C669">
            <v>475</v>
          </cell>
          <cell r="D669" t="str">
            <v>HEULIEZ BUS</v>
          </cell>
          <cell r="F669">
            <v>5</v>
          </cell>
          <cell r="G669" t="str">
            <v>2910Z</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F669">
            <v>0.98099438936765859</v>
          </cell>
        </row>
        <row r="670">
          <cell r="A670" t="str">
            <v>319331849</v>
          </cell>
          <cell r="B670" t="str">
            <v>R03</v>
          </cell>
          <cell r="C670">
            <v>364</v>
          </cell>
          <cell r="D670" t="str">
            <v>HOUDEBINE</v>
          </cell>
          <cell r="F670">
            <v>1</v>
          </cell>
          <cell r="G670" t="str">
            <v>1085Z</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F670">
            <v>9.4204247420309439</v>
          </cell>
        </row>
        <row r="671">
          <cell r="A671" t="str">
            <v>349282095</v>
          </cell>
          <cell r="B671" t="str">
            <v>R15</v>
          </cell>
          <cell r="C671">
            <v>293</v>
          </cell>
          <cell r="D671" t="str">
            <v>KIMO</v>
          </cell>
          <cell r="F671">
            <v>14</v>
          </cell>
          <cell r="G671" t="str">
            <v>2651B</v>
          </cell>
          <cell r="H671">
            <v>1</v>
          </cell>
          <cell r="I671">
            <v>0</v>
          </cell>
          <cell r="J671">
            <v>0</v>
          </cell>
          <cell r="K671">
            <v>3</v>
          </cell>
          <cell r="L671">
            <v>0</v>
          </cell>
          <cell r="M671">
            <v>0</v>
          </cell>
          <cell r="N671">
            <v>0</v>
          </cell>
          <cell r="O671">
            <v>0</v>
          </cell>
          <cell r="P671">
            <v>0</v>
          </cell>
          <cell r="Q671">
            <v>0</v>
          </cell>
          <cell r="R671">
            <v>0</v>
          </cell>
          <cell r="S671">
            <v>4</v>
          </cell>
          <cell r="T671">
            <v>0</v>
          </cell>
          <cell r="U671">
            <v>0</v>
          </cell>
          <cell r="V671">
            <v>0</v>
          </cell>
          <cell r="W671">
            <v>0</v>
          </cell>
          <cell r="X671">
            <v>0</v>
          </cell>
          <cell r="Y671">
            <v>0</v>
          </cell>
          <cell r="Z671">
            <v>0</v>
          </cell>
          <cell r="AA671">
            <v>0</v>
          </cell>
          <cell r="AB671">
            <v>0</v>
          </cell>
          <cell r="AC671">
            <v>0</v>
          </cell>
          <cell r="AD671">
            <v>4</v>
          </cell>
          <cell r="AF671">
            <v>0.99695981728833138</v>
          </cell>
        </row>
        <row r="672">
          <cell r="A672" t="str">
            <v>702031030</v>
          </cell>
          <cell r="B672" t="str">
            <v>R10</v>
          </cell>
          <cell r="C672">
            <v>184</v>
          </cell>
          <cell r="D672" t="str">
            <v>CALDERYS FRANCE</v>
          </cell>
          <cell r="F672">
            <v>5</v>
          </cell>
          <cell r="G672" t="str">
            <v>2320Z</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F672">
            <v>0.97947465870634232</v>
          </cell>
        </row>
        <row r="673">
          <cell r="A673" t="str">
            <v>349025452</v>
          </cell>
          <cell r="B673" t="str">
            <v>R15</v>
          </cell>
          <cell r="C673">
            <v>3</v>
          </cell>
          <cell r="D673" t="str">
            <v>LUMIX</v>
          </cell>
          <cell r="F673">
            <v>1</v>
          </cell>
          <cell r="G673" t="str">
            <v>2670Z</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F673">
            <v>9.4704450383401237</v>
          </cell>
        </row>
        <row r="674">
          <cell r="A674" t="str">
            <v>542009824</v>
          </cell>
          <cell r="B674" t="str">
            <v>R01</v>
          </cell>
          <cell r="C674">
            <v>440</v>
          </cell>
          <cell r="D674" t="str">
            <v>LIMAGRAIN EUROPE</v>
          </cell>
          <cell r="E674" t="str">
            <v>542009824 ; 321628950 ;</v>
          </cell>
          <cell r="F674">
            <v>90</v>
          </cell>
          <cell r="G674" t="str">
            <v>0111Z</v>
          </cell>
          <cell r="H674">
            <v>0</v>
          </cell>
          <cell r="I674">
            <v>0</v>
          </cell>
          <cell r="J674">
            <v>0</v>
          </cell>
          <cell r="K674">
            <v>7</v>
          </cell>
          <cell r="L674">
            <v>0</v>
          </cell>
          <cell r="M674">
            <v>0</v>
          </cell>
          <cell r="N674">
            <v>0</v>
          </cell>
          <cell r="O674">
            <v>0</v>
          </cell>
          <cell r="P674">
            <v>0</v>
          </cell>
          <cell r="Q674">
            <v>0</v>
          </cell>
          <cell r="R674">
            <v>0</v>
          </cell>
          <cell r="S674">
            <v>7</v>
          </cell>
          <cell r="T674">
            <v>0</v>
          </cell>
          <cell r="U674">
            <v>0</v>
          </cell>
          <cell r="V674">
            <v>0</v>
          </cell>
          <cell r="W674">
            <v>0</v>
          </cell>
          <cell r="X674">
            <v>0</v>
          </cell>
          <cell r="Y674">
            <v>0</v>
          </cell>
          <cell r="Z674">
            <v>0</v>
          </cell>
          <cell r="AA674">
            <v>0</v>
          </cell>
          <cell r="AB674">
            <v>0</v>
          </cell>
          <cell r="AC674">
            <v>0</v>
          </cell>
          <cell r="AD674">
            <v>7</v>
          </cell>
          <cell r="AF674">
            <v>1.8320346901503248</v>
          </cell>
        </row>
        <row r="675">
          <cell r="A675" t="str">
            <v>383755857</v>
          </cell>
          <cell r="B675" t="str">
            <v>R04</v>
          </cell>
          <cell r="C675">
            <v>387</v>
          </cell>
          <cell r="D675" t="str">
            <v>ALBANY INTERNATIONAL France SAS</v>
          </cell>
          <cell r="F675">
            <v>8</v>
          </cell>
          <cell r="G675" t="str">
            <v>1320Z</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F675">
            <v>0.69297674540588594</v>
          </cell>
        </row>
        <row r="676">
          <cell r="A676" t="str">
            <v>340598978</v>
          </cell>
          <cell r="B676" t="str">
            <v>R08</v>
          </cell>
          <cell r="C676">
            <v>36</v>
          </cell>
          <cell r="D676" t="str">
            <v>MEDEX</v>
          </cell>
          <cell r="F676">
            <v>10</v>
          </cell>
          <cell r="G676" t="str">
            <v>2110</v>
          </cell>
          <cell r="H676">
            <v>0</v>
          </cell>
          <cell r="I676">
            <v>0</v>
          </cell>
          <cell r="J676">
            <v>0</v>
          </cell>
          <cell r="K676">
            <v>1</v>
          </cell>
          <cell r="L676">
            <v>0</v>
          </cell>
          <cell r="M676">
            <v>0</v>
          </cell>
          <cell r="N676">
            <v>0</v>
          </cell>
          <cell r="O676">
            <v>0</v>
          </cell>
          <cell r="P676">
            <v>0</v>
          </cell>
          <cell r="Q676">
            <v>0</v>
          </cell>
          <cell r="R676">
            <v>0</v>
          </cell>
          <cell r="S676">
            <v>1</v>
          </cell>
          <cell r="T676">
            <v>0</v>
          </cell>
          <cell r="U676">
            <v>0</v>
          </cell>
          <cell r="V676">
            <v>0</v>
          </cell>
          <cell r="W676">
            <v>0</v>
          </cell>
          <cell r="X676">
            <v>0</v>
          </cell>
          <cell r="Y676">
            <v>0</v>
          </cell>
          <cell r="Z676">
            <v>0</v>
          </cell>
          <cell r="AA676">
            <v>0</v>
          </cell>
          <cell r="AB676">
            <v>0</v>
          </cell>
          <cell r="AC676">
            <v>0</v>
          </cell>
          <cell r="AD676">
            <v>1</v>
          </cell>
          <cell r="AF676">
            <v>1.0054056594103018</v>
          </cell>
        </row>
        <row r="677">
          <cell r="A677" t="str">
            <v>340620368</v>
          </cell>
          <cell r="B677" t="str">
            <v>R29</v>
          </cell>
          <cell r="C677">
            <v>13</v>
          </cell>
          <cell r="D677" t="str">
            <v>MAINTENAN INFORMATI ORGANISAT SE</v>
          </cell>
          <cell r="F677">
            <v>6</v>
          </cell>
          <cell r="G677" t="str">
            <v>6202A</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F677">
            <v>1.001302417870938</v>
          </cell>
        </row>
        <row r="678">
          <cell r="A678" t="str">
            <v>401077938</v>
          </cell>
          <cell r="B678" t="str">
            <v>R15</v>
          </cell>
          <cell r="C678">
            <v>34</v>
          </cell>
          <cell r="D678" t="str">
            <v>NAVOCAP</v>
          </cell>
          <cell r="F678">
            <v>2</v>
          </cell>
          <cell r="G678" t="str">
            <v>2651A</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F678">
            <v>0.99798546773139407</v>
          </cell>
        </row>
        <row r="679">
          <cell r="A679" t="str">
            <v>669801243</v>
          </cell>
          <cell r="B679" t="str">
            <v>R10</v>
          </cell>
          <cell r="C679">
            <v>523</v>
          </cell>
          <cell r="D679" t="str">
            <v>SAINT GOBAIN ABRASIFS</v>
          </cell>
          <cell r="F679">
            <v>5</v>
          </cell>
          <cell r="G679" t="str">
            <v>2391Z</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F679">
            <v>0.99495835842396874</v>
          </cell>
        </row>
        <row r="680">
          <cell r="A680" t="str">
            <v>378209563</v>
          </cell>
          <cell r="B680" t="str">
            <v>R08</v>
          </cell>
          <cell r="C680">
            <v>82</v>
          </cell>
          <cell r="D680" t="str">
            <v>EUROFINS OPTIMED</v>
          </cell>
          <cell r="F680">
            <v>25</v>
          </cell>
          <cell r="G680" t="str">
            <v>2120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F680">
            <v>0.99738803032892065</v>
          </cell>
        </row>
        <row r="681">
          <cell r="A681" t="str">
            <v>350589396</v>
          </cell>
          <cell r="B681" t="str">
            <v>R14</v>
          </cell>
          <cell r="C681">
            <v>119</v>
          </cell>
          <cell r="D681" t="str">
            <v>FINSECUR</v>
          </cell>
          <cell r="F681">
            <v>10</v>
          </cell>
          <cell r="G681" t="str">
            <v>2630Z</v>
          </cell>
          <cell r="H681">
            <v>0</v>
          </cell>
          <cell r="I681">
            <v>0</v>
          </cell>
          <cell r="J681">
            <v>0</v>
          </cell>
          <cell r="K681">
            <v>2</v>
          </cell>
          <cell r="L681">
            <v>0</v>
          </cell>
          <cell r="M681">
            <v>0</v>
          </cell>
          <cell r="N681">
            <v>0</v>
          </cell>
          <cell r="O681">
            <v>0</v>
          </cell>
          <cell r="P681">
            <v>0</v>
          </cell>
          <cell r="Q681">
            <v>0</v>
          </cell>
          <cell r="R681">
            <v>0</v>
          </cell>
          <cell r="S681">
            <v>2</v>
          </cell>
          <cell r="T681">
            <v>0</v>
          </cell>
          <cell r="U681">
            <v>0</v>
          </cell>
          <cell r="V681">
            <v>0</v>
          </cell>
          <cell r="W681">
            <v>0</v>
          </cell>
          <cell r="X681">
            <v>0</v>
          </cell>
          <cell r="Y681">
            <v>2</v>
          </cell>
          <cell r="Z681">
            <v>0</v>
          </cell>
          <cell r="AA681">
            <v>0</v>
          </cell>
          <cell r="AB681">
            <v>0</v>
          </cell>
          <cell r="AC681">
            <v>0</v>
          </cell>
          <cell r="AD681">
            <v>4</v>
          </cell>
          <cell r="AF681">
            <v>1.0015970966272438</v>
          </cell>
        </row>
        <row r="682">
          <cell r="A682" t="str">
            <v>338134737</v>
          </cell>
          <cell r="B682" t="str">
            <v>R30</v>
          </cell>
          <cell r="C682">
            <v>274</v>
          </cell>
          <cell r="D682" t="str">
            <v>PIONEER GENETIQUE SARL</v>
          </cell>
          <cell r="F682">
            <v>23</v>
          </cell>
          <cell r="G682" t="str">
            <v>7219Z</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F682">
            <v>1.0398743822508854</v>
          </cell>
        </row>
        <row r="683">
          <cell r="A683" t="str">
            <v>379131634</v>
          </cell>
          <cell r="B683" t="str">
            <v>R29</v>
          </cell>
          <cell r="C683">
            <v>7</v>
          </cell>
          <cell r="D683" t="str">
            <v>METROLOGIC SERVICES</v>
          </cell>
          <cell r="F683">
            <v>3</v>
          </cell>
          <cell r="G683" t="str">
            <v>6201Z</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F683">
            <v>9.4843797382551944</v>
          </cell>
        </row>
        <row r="684">
          <cell r="A684" t="str">
            <v>329727390</v>
          </cell>
          <cell r="B684" t="str">
            <v>R30</v>
          </cell>
          <cell r="C684">
            <v>192</v>
          </cell>
          <cell r="D684" t="str">
            <v>SITES</v>
          </cell>
          <cell r="F684">
            <v>14</v>
          </cell>
          <cell r="G684" t="str">
            <v>7120B</v>
          </cell>
          <cell r="H684">
            <v>0</v>
          </cell>
          <cell r="I684">
            <v>0</v>
          </cell>
          <cell r="J684">
            <v>0</v>
          </cell>
          <cell r="K684">
            <v>0</v>
          </cell>
          <cell r="L684">
            <v>1</v>
          </cell>
          <cell r="M684">
            <v>1</v>
          </cell>
          <cell r="N684">
            <v>0</v>
          </cell>
          <cell r="O684">
            <v>0</v>
          </cell>
          <cell r="P684">
            <v>0</v>
          </cell>
          <cell r="Q684">
            <v>0</v>
          </cell>
          <cell r="R684">
            <v>0</v>
          </cell>
          <cell r="S684">
            <v>2</v>
          </cell>
          <cell r="T684">
            <v>0</v>
          </cell>
          <cell r="U684">
            <v>0</v>
          </cell>
          <cell r="V684">
            <v>0</v>
          </cell>
          <cell r="W684">
            <v>0</v>
          </cell>
          <cell r="X684">
            <v>0</v>
          </cell>
          <cell r="Y684">
            <v>0</v>
          </cell>
          <cell r="Z684">
            <v>0</v>
          </cell>
          <cell r="AA684">
            <v>0</v>
          </cell>
          <cell r="AB684">
            <v>0</v>
          </cell>
          <cell r="AC684">
            <v>0</v>
          </cell>
          <cell r="AD684">
            <v>2</v>
          </cell>
          <cell r="AF684">
            <v>0.99605070604877421</v>
          </cell>
        </row>
        <row r="685">
          <cell r="A685" t="str">
            <v>347897985</v>
          </cell>
          <cell r="B685" t="str">
            <v>R30</v>
          </cell>
          <cell r="C685">
            <v>19</v>
          </cell>
          <cell r="D685" t="str">
            <v>BIOCYTEX</v>
          </cell>
          <cell r="F685">
            <v>12</v>
          </cell>
          <cell r="G685" t="str">
            <v>7211Z</v>
          </cell>
          <cell r="H685">
            <v>0</v>
          </cell>
          <cell r="I685">
            <v>0</v>
          </cell>
          <cell r="J685">
            <v>0</v>
          </cell>
          <cell r="K685">
            <v>0</v>
          </cell>
          <cell r="L685">
            <v>1</v>
          </cell>
          <cell r="M685">
            <v>0</v>
          </cell>
          <cell r="N685">
            <v>0</v>
          </cell>
          <cell r="O685">
            <v>0</v>
          </cell>
          <cell r="P685">
            <v>0</v>
          </cell>
          <cell r="Q685">
            <v>0</v>
          </cell>
          <cell r="R685">
            <v>0</v>
          </cell>
          <cell r="S685">
            <v>1</v>
          </cell>
          <cell r="T685">
            <v>0</v>
          </cell>
          <cell r="U685">
            <v>0</v>
          </cell>
          <cell r="V685">
            <v>0</v>
          </cell>
          <cell r="W685">
            <v>0</v>
          </cell>
          <cell r="X685">
            <v>0</v>
          </cell>
          <cell r="Y685">
            <v>0</v>
          </cell>
          <cell r="Z685">
            <v>0</v>
          </cell>
          <cell r="AA685">
            <v>0</v>
          </cell>
          <cell r="AB685">
            <v>0</v>
          </cell>
          <cell r="AC685">
            <v>0</v>
          </cell>
          <cell r="AD685">
            <v>1</v>
          </cell>
          <cell r="AF685">
            <v>1.0193506032910837</v>
          </cell>
        </row>
        <row r="686">
          <cell r="A686" t="str">
            <v>063200604</v>
          </cell>
          <cell r="B686" t="str">
            <v>R07</v>
          </cell>
          <cell r="C686">
            <v>215</v>
          </cell>
          <cell r="D686" t="str">
            <v>THERMOPLASTIQUES COUSIN TESSIER</v>
          </cell>
          <cell r="F686">
            <v>9</v>
          </cell>
          <cell r="G686" t="str">
            <v>2016Z</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F686">
            <v>1.0046023038372798</v>
          </cell>
        </row>
        <row r="687">
          <cell r="A687" t="str">
            <v>403223316</v>
          </cell>
          <cell r="B687" t="str">
            <v>R15</v>
          </cell>
          <cell r="C687">
            <v>48</v>
          </cell>
          <cell r="D687" t="str">
            <v>SEFRAM</v>
          </cell>
          <cell r="F687">
            <v>5</v>
          </cell>
          <cell r="G687" t="str">
            <v>2651B</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F687">
            <v>0.99497327607636787</v>
          </cell>
        </row>
        <row r="688">
          <cell r="A688" t="str">
            <v>349238782</v>
          </cell>
          <cell r="B688" t="str">
            <v>R17</v>
          </cell>
          <cell r="C688">
            <v>48</v>
          </cell>
          <cell r="D688" t="str">
            <v>THALES AEM SAS</v>
          </cell>
          <cell r="F688">
            <v>3</v>
          </cell>
          <cell r="G688" t="str">
            <v>2711Z</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F688">
            <v>1.0062135658086313</v>
          </cell>
        </row>
        <row r="689">
          <cell r="A689" t="str">
            <v>347513475</v>
          </cell>
          <cell r="B689" t="str">
            <v>R18</v>
          </cell>
          <cell r="C689">
            <v>163</v>
          </cell>
          <cell r="D689" t="str">
            <v>GKN STROMAG FRANCE</v>
          </cell>
          <cell r="F689">
            <v>5</v>
          </cell>
          <cell r="G689" t="str">
            <v>2815Z</v>
          </cell>
          <cell r="H689">
            <v>0</v>
          </cell>
          <cell r="I689">
            <v>0</v>
          </cell>
          <cell r="J689">
            <v>0</v>
          </cell>
          <cell r="K689">
            <v>1</v>
          </cell>
          <cell r="L689">
            <v>0</v>
          </cell>
          <cell r="M689">
            <v>0</v>
          </cell>
          <cell r="N689">
            <v>0</v>
          </cell>
          <cell r="O689">
            <v>0</v>
          </cell>
          <cell r="P689">
            <v>0</v>
          </cell>
          <cell r="Q689">
            <v>0</v>
          </cell>
          <cell r="R689">
            <v>0</v>
          </cell>
          <cell r="S689">
            <v>1</v>
          </cell>
          <cell r="T689">
            <v>0</v>
          </cell>
          <cell r="U689">
            <v>0</v>
          </cell>
          <cell r="V689">
            <v>0</v>
          </cell>
          <cell r="W689">
            <v>0</v>
          </cell>
          <cell r="X689">
            <v>0</v>
          </cell>
          <cell r="Y689">
            <v>0</v>
          </cell>
          <cell r="Z689">
            <v>0</v>
          </cell>
          <cell r="AA689">
            <v>0</v>
          </cell>
          <cell r="AB689">
            <v>0</v>
          </cell>
          <cell r="AC689">
            <v>0</v>
          </cell>
          <cell r="AD689">
            <v>1</v>
          </cell>
          <cell r="AF689">
            <v>1.0019587791014144</v>
          </cell>
        </row>
        <row r="690">
          <cell r="A690" t="str">
            <v>552100984</v>
          </cell>
          <cell r="B690" t="str">
            <v>R10</v>
          </cell>
          <cell r="C690">
            <v>336</v>
          </cell>
          <cell r="D690" t="str">
            <v>ICOPAL</v>
          </cell>
          <cell r="F690">
            <v>7</v>
          </cell>
          <cell r="G690" t="str">
            <v>2399Z</v>
          </cell>
          <cell r="H690">
            <v>1</v>
          </cell>
          <cell r="I690">
            <v>1</v>
          </cell>
          <cell r="J690">
            <v>0</v>
          </cell>
          <cell r="K690">
            <v>0</v>
          </cell>
          <cell r="L690">
            <v>0</v>
          </cell>
          <cell r="M690">
            <v>0</v>
          </cell>
          <cell r="N690">
            <v>0</v>
          </cell>
          <cell r="O690">
            <v>0</v>
          </cell>
          <cell r="P690">
            <v>0</v>
          </cell>
          <cell r="Q690">
            <v>0</v>
          </cell>
          <cell r="R690">
            <v>0</v>
          </cell>
          <cell r="S690">
            <v>1</v>
          </cell>
          <cell r="T690">
            <v>0</v>
          </cell>
          <cell r="U690">
            <v>0</v>
          </cell>
          <cell r="V690">
            <v>0</v>
          </cell>
          <cell r="W690">
            <v>0</v>
          </cell>
          <cell r="X690">
            <v>0</v>
          </cell>
          <cell r="Y690">
            <v>0</v>
          </cell>
          <cell r="Z690">
            <v>0</v>
          </cell>
          <cell r="AA690">
            <v>0</v>
          </cell>
          <cell r="AB690">
            <v>0</v>
          </cell>
          <cell r="AC690">
            <v>0</v>
          </cell>
          <cell r="AD690">
            <v>1</v>
          </cell>
          <cell r="AF690">
            <v>0.98673607120777895</v>
          </cell>
        </row>
        <row r="691">
          <cell r="A691" t="str">
            <v>692039696</v>
          </cell>
          <cell r="B691" t="str">
            <v>R05</v>
          </cell>
          <cell r="C691">
            <v>122</v>
          </cell>
          <cell r="D691" t="str">
            <v>AHLSTROM BRIGNOUD</v>
          </cell>
          <cell r="F691">
            <v>6</v>
          </cell>
          <cell r="G691" t="str">
            <v>1712Z</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F691">
            <v>0.77329196342912532</v>
          </cell>
        </row>
        <row r="692">
          <cell r="A692" t="str">
            <v>351906672</v>
          </cell>
          <cell r="B692" t="str">
            <v>R18</v>
          </cell>
          <cell r="C692">
            <v>288</v>
          </cell>
          <cell r="D692" t="str">
            <v>KS KOLBENSCHMIDT FRANCE</v>
          </cell>
          <cell r="F692">
            <v>3</v>
          </cell>
          <cell r="G692" t="str">
            <v>2811Z</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F692">
            <v>1.00117468735508</v>
          </cell>
        </row>
        <row r="693">
          <cell r="A693" t="str">
            <v>443782784</v>
          </cell>
          <cell r="B693" t="str">
            <v>R19</v>
          </cell>
          <cell r="C693">
            <v>1399</v>
          </cell>
          <cell r="D693" t="str">
            <v>SOFEDIT</v>
          </cell>
          <cell r="F693">
            <v>12</v>
          </cell>
          <cell r="G693" t="str">
            <v>2932Z</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F693">
            <v>0.95515593859894765</v>
          </cell>
        </row>
        <row r="694">
          <cell r="A694" t="str">
            <v>352649339</v>
          </cell>
          <cell r="B694" t="str">
            <v>R29</v>
          </cell>
          <cell r="C694">
            <v>204</v>
          </cell>
          <cell r="D694" t="str">
            <v>SOFTEAM</v>
          </cell>
          <cell r="F694">
            <v>34</v>
          </cell>
          <cell r="G694" t="str">
            <v>6209Z</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7</v>
          </cell>
          <cell r="Z694">
            <v>0</v>
          </cell>
          <cell r="AA694">
            <v>0</v>
          </cell>
          <cell r="AB694">
            <v>0</v>
          </cell>
          <cell r="AC694">
            <v>0</v>
          </cell>
          <cell r="AD694">
            <v>7</v>
          </cell>
          <cell r="AF694">
            <v>1.0068371780518701</v>
          </cell>
        </row>
        <row r="695">
          <cell r="A695" t="str">
            <v>331348748</v>
          </cell>
          <cell r="B695" t="str">
            <v>R18</v>
          </cell>
          <cell r="C695">
            <v>29</v>
          </cell>
          <cell r="D695" t="str">
            <v>SOTOCO SAS</v>
          </cell>
          <cell r="F695">
            <v>2</v>
          </cell>
          <cell r="G695" t="str">
            <v>2899B</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F695">
            <v>1.0007829316016368</v>
          </cell>
        </row>
        <row r="696">
          <cell r="A696" t="str">
            <v>435480132</v>
          </cell>
          <cell r="B696" t="str">
            <v>R04</v>
          </cell>
          <cell r="C696">
            <v>110</v>
          </cell>
          <cell r="D696" t="str">
            <v>TANNERIES ROUX SA</v>
          </cell>
          <cell r="F696">
            <v>1</v>
          </cell>
          <cell r="G696" t="str">
            <v>1511Z</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F696">
            <v>1.2713893169326722</v>
          </cell>
        </row>
        <row r="697">
          <cell r="A697" t="str">
            <v>326256682</v>
          </cell>
          <cell r="B697" t="str">
            <v>R18</v>
          </cell>
          <cell r="C697">
            <v>74</v>
          </cell>
          <cell r="D697" t="str">
            <v>TECMA</v>
          </cell>
          <cell r="F697">
            <v>38</v>
          </cell>
          <cell r="G697" t="str">
            <v>2899B</v>
          </cell>
          <cell r="H697">
            <v>0</v>
          </cell>
          <cell r="I697">
            <v>0</v>
          </cell>
          <cell r="J697">
            <v>0</v>
          </cell>
          <cell r="K697">
            <v>0</v>
          </cell>
          <cell r="L697">
            <v>0</v>
          </cell>
          <cell r="M697">
            <v>0</v>
          </cell>
          <cell r="N697">
            <v>2</v>
          </cell>
          <cell r="O697">
            <v>0</v>
          </cell>
          <cell r="P697">
            <v>0</v>
          </cell>
          <cell r="Q697">
            <v>0</v>
          </cell>
          <cell r="R697">
            <v>0</v>
          </cell>
          <cell r="S697">
            <v>2</v>
          </cell>
          <cell r="T697">
            <v>0</v>
          </cell>
          <cell r="U697">
            <v>0</v>
          </cell>
          <cell r="V697">
            <v>0</v>
          </cell>
          <cell r="W697">
            <v>0</v>
          </cell>
          <cell r="X697">
            <v>0</v>
          </cell>
          <cell r="Y697">
            <v>6</v>
          </cell>
          <cell r="Z697">
            <v>0</v>
          </cell>
          <cell r="AA697">
            <v>0</v>
          </cell>
          <cell r="AB697">
            <v>0</v>
          </cell>
          <cell r="AC697">
            <v>0</v>
          </cell>
          <cell r="AD697">
            <v>8</v>
          </cell>
          <cell r="AF697">
            <v>1.0150084515717483</v>
          </cell>
        </row>
        <row r="698">
          <cell r="A698" t="str">
            <v>546050246</v>
          </cell>
          <cell r="B698" t="str">
            <v>R18</v>
          </cell>
          <cell r="C698">
            <v>202</v>
          </cell>
          <cell r="D698" t="str">
            <v>VENDEE MECANIQUE INDUSTRIE</v>
          </cell>
          <cell r="F698">
            <v>1</v>
          </cell>
          <cell r="G698" t="str">
            <v>2893Z</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F698">
            <v>1.0003913691722266</v>
          </cell>
        </row>
        <row r="699">
          <cell r="A699" t="str">
            <v>348786559</v>
          </cell>
          <cell r="B699" t="str">
            <v>R30</v>
          </cell>
          <cell r="C699">
            <v>11</v>
          </cell>
          <cell r="D699" t="str">
            <v>BIOTRANSFER</v>
          </cell>
          <cell r="F699">
            <v>7</v>
          </cell>
          <cell r="G699" t="str">
            <v>7219Z</v>
          </cell>
          <cell r="H699">
            <v>0</v>
          </cell>
          <cell r="I699">
            <v>0</v>
          </cell>
          <cell r="J699">
            <v>0</v>
          </cell>
          <cell r="K699">
            <v>1</v>
          </cell>
          <cell r="L699">
            <v>0</v>
          </cell>
          <cell r="M699">
            <v>0</v>
          </cell>
          <cell r="N699">
            <v>0</v>
          </cell>
          <cell r="O699">
            <v>0</v>
          </cell>
          <cell r="P699">
            <v>0</v>
          </cell>
          <cell r="Q699">
            <v>0</v>
          </cell>
          <cell r="R699">
            <v>0</v>
          </cell>
          <cell r="S699">
            <v>1</v>
          </cell>
          <cell r="T699">
            <v>0</v>
          </cell>
          <cell r="U699">
            <v>0</v>
          </cell>
          <cell r="V699">
            <v>0</v>
          </cell>
          <cell r="W699">
            <v>0</v>
          </cell>
          <cell r="X699">
            <v>0</v>
          </cell>
          <cell r="Y699">
            <v>0</v>
          </cell>
          <cell r="Z699">
            <v>0</v>
          </cell>
          <cell r="AA699">
            <v>0</v>
          </cell>
          <cell r="AB699">
            <v>0</v>
          </cell>
          <cell r="AC699">
            <v>0</v>
          </cell>
          <cell r="AD699">
            <v>1</v>
          </cell>
          <cell r="AF699">
            <v>9.5908275034243786</v>
          </cell>
        </row>
        <row r="700">
          <cell r="A700" t="str">
            <v>351266143</v>
          </cell>
          <cell r="B700" t="str">
            <v>R15</v>
          </cell>
          <cell r="C700">
            <v>119</v>
          </cell>
          <cell r="D700" t="str">
            <v>APPLIC TECHN ETUDES REALIS MECAN</v>
          </cell>
          <cell r="F700">
            <v>26</v>
          </cell>
          <cell r="G700" t="str">
            <v>2651B</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F700">
            <v>1.0182795131442661</v>
          </cell>
        </row>
        <row r="701">
          <cell r="A701" t="str">
            <v>957528474</v>
          </cell>
          <cell r="B701" t="str">
            <v>R24</v>
          </cell>
          <cell r="C701">
            <v>851</v>
          </cell>
          <cell r="D701" t="str">
            <v>SRA SAVAC</v>
          </cell>
          <cell r="F701">
            <v>1</v>
          </cell>
          <cell r="G701" t="str">
            <v>3700Z</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1</v>
          </cell>
          <cell r="Z701">
            <v>0</v>
          </cell>
          <cell r="AA701">
            <v>0</v>
          </cell>
          <cell r="AB701">
            <v>0</v>
          </cell>
          <cell r="AC701">
            <v>0</v>
          </cell>
          <cell r="AD701">
            <v>1</v>
          </cell>
          <cell r="AF701">
            <v>0.88602341682877395</v>
          </cell>
        </row>
        <row r="702">
          <cell r="A702" t="str">
            <v>350476487</v>
          </cell>
          <cell r="B702" t="str">
            <v>R29</v>
          </cell>
          <cell r="C702">
            <v>18</v>
          </cell>
          <cell r="D702" t="str">
            <v>PROSIM SA</v>
          </cell>
          <cell r="F702">
            <v>11</v>
          </cell>
          <cell r="G702" t="str">
            <v>6201Z</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F702">
            <v>1.0022000424564956</v>
          </cell>
        </row>
        <row r="703">
          <cell r="A703" t="str">
            <v>967505967</v>
          </cell>
          <cell r="B703" t="str">
            <v>R18</v>
          </cell>
          <cell r="C703">
            <v>539</v>
          </cell>
          <cell r="D703" t="str">
            <v>JTEKT EUROPE</v>
          </cell>
          <cell r="F703">
            <v>153</v>
          </cell>
          <cell r="G703" t="str">
            <v>2811Z</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27</v>
          </cell>
          <cell r="AD703">
            <v>27</v>
          </cell>
          <cell r="AF703">
            <v>1.0276836777265279</v>
          </cell>
        </row>
        <row r="704">
          <cell r="A704" t="str">
            <v>381080225</v>
          </cell>
          <cell r="B704" t="str">
            <v>R29</v>
          </cell>
          <cell r="C704">
            <v>169</v>
          </cell>
          <cell r="D704" t="str">
            <v>ESI GROUP</v>
          </cell>
          <cell r="F704">
            <v>94</v>
          </cell>
          <cell r="G704" t="str">
            <v>6201Z</v>
          </cell>
          <cell r="H704">
            <v>1</v>
          </cell>
          <cell r="I704">
            <v>0</v>
          </cell>
          <cell r="J704">
            <v>0</v>
          </cell>
          <cell r="K704">
            <v>0</v>
          </cell>
          <cell r="L704">
            <v>1</v>
          </cell>
          <cell r="M704">
            <v>0</v>
          </cell>
          <cell r="N704">
            <v>0</v>
          </cell>
          <cell r="O704">
            <v>0</v>
          </cell>
          <cell r="P704">
            <v>0</v>
          </cell>
          <cell r="Q704">
            <v>0</v>
          </cell>
          <cell r="R704">
            <v>0</v>
          </cell>
          <cell r="S704">
            <v>2</v>
          </cell>
          <cell r="T704">
            <v>0</v>
          </cell>
          <cell r="U704">
            <v>0</v>
          </cell>
          <cell r="V704">
            <v>0</v>
          </cell>
          <cell r="W704">
            <v>1</v>
          </cell>
          <cell r="X704">
            <v>1</v>
          </cell>
          <cell r="Y704">
            <v>1</v>
          </cell>
          <cell r="Z704">
            <v>1</v>
          </cell>
          <cell r="AA704">
            <v>0</v>
          </cell>
          <cell r="AB704">
            <v>0</v>
          </cell>
          <cell r="AC704">
            <v>1</v>
          </cell>
          <cell r="AD704">
            <v>6</v>
          </cell>
          <cell r="AF704">
            <v>1.0173651320730084</v>
          </cell>
        </row>
        <row r="705">
          <cell r="A705" t="str">
            <v>305231532</v>
          </cell>
          <cell r="B705" t="str">
            <v>R05</v>
          </cell>
          <cell r="C705">
            <v>195</v>
          </cell>
          <cell r="D705" t="str">
            <v>POREAUX ET CIE</v>
          </cell>
          <cell r="F705">
            <v>7</v>
          </cell>
          <cell r="G705" t="str">
            <v>1623Z</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F705">
            <v>0.57404103246020743</v>
          </cell>
        </row>
        <row r="706">
          <cell r="A706" t="str">
            <v>413851924</v>
          </cell>
          <cell r="B706" t="str">
            <v>R29</v>
          </cell>
          <cell r="C706">
            <v>200</v>
          </cell>
          <cell r="D706" t="str">
            <v>CORYS TESS TRAINING AND ENGIN</v>
          </cell>
          <cell r="F706">
            <v>30</v>
          </cell>
          <cell r="G706" t="str">
            <v>6202A</v>
          </cell>
          <cell r="H706">
            <v>0</v>
          </cell>
          <cell r="I706">
            <v>0</v>
          </cell>
          <cell r="J706">
            <v>0</v>
          </cell>
          <cell r="K706">
            <v>0</v>
          </cell>
          <cell r="L706">
            <v>0</v>
          </cell>
          <cell r="M706">
            <v>0</v>
          </cell>
          <cell r="N706">
            <v>0</v>
          </cell>
          <cell r="O706">
            <v>0</v>
          </cell>
          <cell r="P706">
            <v>0</v>
          </cell>
          <cell r="Q706">
            <v>0</v>
          </cell>
          <cell r="R706">
            <v>0</v>
          </cell>
          <cell r="S706">
            <v>0</v>
          </cell>
          <cell r="T706">
            <v>7</v>
          </cell>
          <cell r="U706">
            <v>0</v>
          </cell>
          <cell r="V706">
            <v>0</v>
          </cell>
          <cell r="W706">
            <v>0</v>
          </cell>
          <cell r="X706">
            <v>0</v>
          </cell>
          <cell r="Y706">
            <v>0</v>
          </cell>
          <cell r="Z706">
            <v>0</v>
          </cell>
          <cell r="AA706">
            <v>0</v>
          </cell>
          <cell r="AB706">
            <v>0</v>
          </cell>
          <cell r="AC706">
            <v>0</v>
          </cell>
          <cell r="AD706">
            <v>7</v>
          </cell>
          <cell r="AF706">
            <v>1.0059626141400677</v>
          </cell>
        </row>
        <row r="707">
          <cell r="A707" t="str">
            <v>314153420</v>
          </cell>
          <cell r="B707" t="str">
            <v>R25</v>
          </cell>
          <cell r="C707">
            <v>754</v>
          </cell>
          <cell r="D707" t="str">
            <v>NORPAC</v>
          </cell>
          <cell r="F707">
            <v>6</v>
          </cell>
          <cell r="G707" t="str">
            <v>4120B</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F707">
            <v>8.9892875241329389</v>
          </cell>
        </row>
        <row r="708">
          <cell r="A708" t="str">
            <v>322213679</v>
          </cell>
          <cell r="B708" t="str">
            <v>R18</v>
          </cell>
          <cell r="C708">
            <v>196</v>
          </cell>
          <cell r="D708" t="str">
            <v>NOREMAT</v>
          </cell>
          <cell r="F708">
            <v>3</v>
          </cell>
          <cell r="G708" t="str">
            <v>2830Z</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F708">
            <v>1.00117468735508</v>
          </cell>
        </row>
        <row r="709">
          <cell r="A709" t="str">
            <v>698201969</v>
          </cell>
          <cell r="B709" t="str">
            <v>R07</v>
          </cell>
          <cell r="C709">
            <v>35</v>
          </cell>
          <cell r="D709" t="str">
            <v>ONIP</v>
          </cell>
          <cell r="F709">
            <v>4</v>
          </cell>
          <cell r="G709" t="str">
            <v>2030Z</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F709">
            <v>1.0032917039862037</v>
          </cell>
        </row>
        <row r="710">
          <cell r="A710" t="str">
            <v>324592724</v>
          </cell>
          <cell r="B710" t="str">
            <v>R28</v>
          </cell>
          <cell r="C710">
            <v>206</v>
          </cell>
          <cell r="D710" t="str">
            <v>ESERVGLOBAL SAS</v>
          </cell>
          <cell r="F710">
            <v>100</v>
          </cell>
          <cell r="G710" t="str">
            <v>6120Z</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F710">
            <v>1.6469753549250772</v>
          </cell>
        </row>
        <row r="711">
          <cell r="A711" t="str">
            <v>301765798</v>
          </cell>
          <cell r="B711" t="str">
            <v>R04</v>
          </cell>
          <cell r="C711">
            <v>129</v>
          </cell>
          <cell r="D711" t="str">
            <v>THARREAU INDUSTRIES</v>
          </cell>
          <cell r="F711">
            <v>2</v>
          </cell>
          <cell r="G711" t="str">
            <v>1399Z</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F711">
            <v>0.83989108170505655</v>
          </cell>
        </row>
        <row r="712">
          <cell r="A712" t="str">
            <v>325538973</v>
          </cell>
          <cell r="B712" t="str">
            <v>R11</v>
          </cell>
          <cell r="C712">
            <v>122</v>
          </cell>
          <cell r="D712" t="str">
            <v>EUROTUNGSTENE POUDRES</v>
          </cell>
          <cell r="F712">
            <v>5</v>
          </cell>
          <cell r="G712" t="str">
            <v>2445Z</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F712">
            <v>1.0010764265559258</v>
          </cell>
        </row>
        <row r="713">
          <cell r="A713" t="str">
            <v>323649400</v>
          </cell>
          <cell r="B713" t="str">
            <v>R18</v>
          </cell>
          <cell r="C713">
            <v>62</v>
          </cell>
          <cell r="D713" t="str">
            <v>SC BOURGEOIS</v>
          </cell>
          <cell r="F713">
            <v>5</v>
          </cell>
          <cell r="G713" t="str">
            <v>2893Z</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F713">
            <v>0.99898864482688521</v>
          </cell>
        </row>
        <row r="714">
          <cell r="A714" t="str">
            <v>666580352</v>
          </cell>
          <cell r="B714" t="str">
            <v>R07</v>
          </cell>
          <cell r="C714">
            <v>163</v>
          </cell>
          <cell r="D714" t="str">
            <v>PHYTEUROP</v>
          </cell>
          <cell r="F714">
            <v>13</v>
          </cell>
          <cell r="G714" t="str">
            <v>2020Z</v>
          </cell>
          <cell r="H714">
            <v>0</v>
          </cell>
          <cell r="I714">
            <v>0</v>
          </cell>
          <cell r="J714">
            <v>0</v>
          </cell>
          <cell r="K714">
            <v>0</v>
          </cell>
          <cell r="L714">
            <v>1</v>
          </cell>
          <cell r="M714">
            <v>0</v>
          </cell>
          <cell r="N714">
            <v>0</v>
          </cell>
          <cell r="O714">
            <v>0</v>
          </cell>
          <cell r="P714">
            <v>0</v>
          </cell>
          <cell r="Q714">
            <v>0</v>
          </cell>
          <cell r="R714">
            <v>0</v>
          </cell>
          <cell r="S714">
            <v>1</v>
          </cell>
          <cell r="T714">
            <v>0</v>
          </cell>
          <cell r="U714">
            <v>0</v>
          </cell>
          <cell r="V714">
            <v>0</v>
          </cell>
          <cell r="W714">
            <v>0</v>
          </cell>
          <cell r="X714">
            <v>0</v>
          </cell>
          <cell r="Y714">
            <v>0</v>
          </cell>
          <cell r="Z714">
            <v>0</v>
          </cell>
          <cell r="AA714">
            <v>0</v>
          </cell>
          <cell r="AB714">
            <v>0</v>
          </cell>
          <cell r="AC714">
            <v>0</v>
          </cell>
          <cell r="AD714">
            <v>1</v>
          </cell>
          <cell r="AF714">
            <v>1.007913096408523</v>
          </cell>
        </row>
        <row r="715">
          <cell r="A715" t="str">
            <v>403180805</v>
          </cell>
          <cell r="B715" t="str">
            <v>R07</v>
          </cell>
          <cell r="C715">
            <v>130</v>
          </cell>
          <cell r="D715" t="str">
            <v>NOVANCE</v>
          </cell>
          <cell r="F715">
            <v>15</v>
          </cell>
          <cell r="G715" t="str">
            <v>2059Z</v>
          </cell>
          <cell r="H715">
            <v>0</v>
          </cell>
          <cell r="I715">
            <v>0</v>
          </cell>
          <cell r="J715">
            <v>0</v>
          </cell>
          <cell r="K715">
            <v>0</v>
          </cell>
          <cell r="L715">
            <v>0</v>
          </cell>
          <cell r="M715">
            <v>0</v>
          </cell>
          <cell r="N715">
            <v>0</v>
          </cell>
          <cell r="O715">
            <v>0</v>
          </cell>
          <cell r="P715">
            <v>0</v>
          </cell>
          <cell r="Q715">
            <v>0</v>
          </cell>
          <cell r="R715">
            <v>0</v>
          </cell>
          <cell r="S715">
            <v>0</v>
          </cell>
          <cell r="T715">
            <v>1</v>
          </cell>
          <cell r="U715">
            <v>0</v>
          </cell>
          <cell r="V715">
            <v>0</v>
          </cell>
          <cell r="W715">
            <v>0</v>
          </cell>
          <cell r="X715">
            <v>0</v>
          </cell>
          <cell r="Y715">
            <v>1</v>
          </cell>
          <cell r="Z715">
            <v>0</v>
          </cell>
          <cell r="AA715">
            <v>0</v>
          </cell>
          <cell r="AB715">
            <v>0</v>
          </cell>
          <cell r="AC715">
            <v>0</v>
          </cell>
          <cell r="AD715">
            <v>2</v>
          </cell>
          <cell r="AF715">
            <v>1.0080283220709243</v>
          </cell>
        </row>
        <row r="716">
          <cell r="A716" t="str">
            <v>703720078</v>
          </cell>
          <cell r="B716" t="str">
            <v>R12</v>
          </cell>
          <cell r="C716">
            <v>260</v>
          </cell>
          <cell r="D716" t="str">
            <v>SECO TOOLS FRANCE SA</v>
          </cell>
          <cell r="F716">
            <v>8</v>
          </cell>
          <cell r="G716" t="str">
            <v>2573B</v>
          </cell>
          <cell r="H716">
            <v>0</v>
          </cell>
          <cell r="I716">
            <v>0</v>
          </cell>
          <cell r="J716">
            <v>0</v>
          </cell>
          <cell r="K716">
            <v>0</v>
          </cell>
          <cell r="L716">
            <v>0</v>
          </cell>
          <cell r="M716">
            <v>0</v>
          </cell>
          <cell r="N716">
            <v>1</v>
          </cell>
          <cell r="O716">
            <v>0</v>
          </cell>
          <cell r="P716">
            <v>0</v>
          </cell>
          <cell r="Q716">
            <v>0</v>
          </cell>
          <cell r="R716">
            <v>0</v>
          </cell>
          <cell r="S716">
            <v>1</v>
          </cell>
          <cell r="T716">
            <v>0</v>
          </cell>
          <cell r="U716">
            <v>0</v>
          </cell>
          <cell r="V716">
            <v>0</v>
          </cell>
          <cell r="W716">
            <v>0</v>
          </cell>
          <cell r="X716">
            <v>0</v>
          </cell>
          <cell r="Y716">
            <v>0</v>
          </cell>
          <cell r="Z716">
            <v>0</v>
          </cell>
          <cell r="AA716">
            <v>0</v>
          </cell>
          <cell r="AB716">
            <v>0</v>
          </cell>
          <cell r="AC716">
            <v>0</v>
          </cell>
          <cell r="AD716">
            <v>1</v>
          </cell>
          <cell r="AF716">
            <v>0.99734948990006755</v>
          </cell>
        </row>
        <row r="717">
          <cell r="A717" t="str">
            <v>615520236</v>
          </cell>
          <cell r="B717" t="str">
            <v>R22</v>
          </cell>
          <cell r="C717">
            <v>270</v>
          </cell>
          <cell r="D717" t="str">
            <v>CONTE</v>
          </cell>
          <cell r="F717">
            <v>7</v>
          </cell>
          <cell r="G717" t="str">
            <v>3299Z</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F717">
            <v>1.019668309093579</v>
          </cell>
        </row>
        <row r="718">
          <cell r="A718" t="str">
            <v>335339446</v>
          </cell>
          <cell r="B718" t="str">
            <v>R19</v>
          </cell>
          <cell r="C718">
            <v>350</v>
          </cell>
          <cell r="D718" t="str">
            <v>AXLETECH INTERNATIONAL SAS</v>
          </cell>
          <cell r="F718">
            <v>12</v>
          </cell>
          <cell r="G718" t="str">
            <v>2932Z</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F718">
            <v>0.95515593859894765</v>
          </cell>
        </row>
        <row r="719">
          <cell r="A719" t="str">
            <v>667280143</v>
          </cell>
          <cell r="B719" t="str">
            <v>R19</v>
          </cell>
          <cell r="C719">
            <v>269</v>
          </cell>
          <cell r="D719" t="str">
            <v>RIVARD</v>
          </cell>
          <cell r="F719">
            <v>6</v>
          </cell>
          <cell r="G719" t="str">
            <v>2920Z</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F719">
            <v>0.97724860867791952</v>
          </cell>
        </row>
        <row r="720">
          <cell r="A720" t="str">
            <v>780139788</v>
          </cell>
          <cell r="B720" t="str">
            <v>R17</v>
          </cell>
          <cell r="C720">
            <v>34</v>
          </cell>
          <cell r="D720" t="str">
            <v>ATELIERS BERNARD ET BONNEFOND</v>
          </cell>
          <cell r="F720">
            <v>2</v>
          </cell>
          <cell r="G720" t="str">
            <v>2711Z</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F720">
            <v>9.5192186618197088</v>
          </cell>
        </row>
        <row r="721">
          <cell r="A721" t="str">
            <v>347550022</v>
          </cell>
          <cell r="B721" t="str">
            <v>R22</v>
          </cell>
          <cell r="C721">
            <v>74</v>
          </cell>
          <cell r="D721" t="str">
            <v>ASCOREL</v>
          </cell>
          <cell r="F721">
            <v>15</v>
          </cell>
          <cell r="G721" t="str">
            <v>329</v>
          </cell>
          <cell r="H721">
            <v>0</v>
          </cell>
          <cell r="I721">
            <v>0</v>
          </cell>
          <cell r="J721">
            <v>0</v>
          </cell>
          <cell r="K721">
            <v>2</v>
          </cell>
          <cell r="L721">
            <v>0</v>
          </cell>
          <cell r="M721">
            <v>0</v>
          </cell>
          <cell r="N721">
            <v>0</v>
          </cell>
          <cell r="O721">
            <v>0</v>
          </cell>
          <cell r="P721">
            <v>0</v>
          </cell>
          <cell r="Q721">
            <v>0</v>
          </cell>
          <cell r="R721">
            <v>0</v>
          </cell>
          <cell r="S721">
            <v>2</v>
          </cell>
          <cell r="T721">
            <v>0</v>
          </cell>
          <cell r="U721">
            <v>0</v>
          </cell>
          <cell r="V721">
            <v>0</v>
          </cell>
          <cell r="W721">
            <v>0</v>
          </cell>
          <cell r="X721">
            <v>0</v>
          </cell>
          <cell r="Y721">
            <v>0</v>
          </cell>
          <cell r="Z721">
            <v>0</v>
          </cell>
          <cell r="AA721">
            <v>0</v>
          </cell>
          <cell r="AB721">
            <v>0</v>
          </cell>
          <cell r="AC721">
            <v>0</v>
          </cell>
          <cell r="AD721">
            <v>2</v>
          </cell>
          <cell r="AF721">
            <v>0.99118586095017902</v>
          </cell>
        </row>
        <row r="722">
          <cell r="A722" t="str">
            <v>332108331</v>
          </cell>
          <cell r="B722" t="str">
            <v>R09</v>
          </cell>
          <cell r="C722">
            <v>266</v>
          </cell>
          <cell r="D722" t="str">
            <v>SEIFEL</v>
          </cell>
          <cell r="F722">
            <v>16</v>
          </cell>
          <cell r="G722" t="str">
            <v>2229A</v>
          </cell>
          <cell r="H722">
            <v>0</v>
          </cell>
          <cell r="I722">
            <v>0</v>
          </cell>
          <cell r="J722">
            <v>0</v>
          </cell>
          <cell r="K722">
            <v>1</v>
          </cell>
          <cell r="L722">
            <v>0</v>
          </cell>
          <cell r="M722">
            <v>0</v>
          </cell>
          <cell r="N722">
            <v>0</v>
          </cell>
          <cell r="O722">
            <v>0</v>
          </cell>
          <cell r="P722">
            <v>0</v>
          </cell>
          <cell r="Q722">
            <v>0</v>
          </cell>
          <cell r="R722">
            <v>0</v>
          </cell>
          <cell r="S722">
            <v>1</v>
          </cell>
          <cell r="T722">
            <v>0</v>
          </cell>
          <cell r="U722">
            <v>0</v>
          </cell>
          <cell r="V722">
            <v>0</v>
          </cell>
          <cell r="W722">
            <v>0</v>
          </cell>
          <cell r="X722">
            <v>0</v>
          </cell>
          <cell r="Y722">
            <v>1</v>
          </cell>
          <cell r="Z722">
            <v>0</v>
          </cell>
          <cell r="AA722">
            <v>0</v>
          </cell>
          <cell r="AB722">
            <v>0</v>
          </cell>
          <cell r="AC722">
            <v>0</v>
          </cell>
          <cell r="AD722">
            <v>2</v>
          </cell>
          <cell r="AF722">
            <v>1.0388363358222226</v>
          </cell>
        </row>
        <row r="723">
          <cell r="A723" t="str">
            <v>381610823</v>
          </cell>
          <cell r="B723" t="str">
            <v>R22</v>
          </cell>
          <cell r="C723">
            <v>18</v>
          </cell>
          <cell r="D723" t="str">
            <v>LOXOS</v>
          </cell>
          <cell r="F723">
            <v>1</v>
          </cell>
          <cell r="G723" t="str">
            <v>3109B</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F723">
            <v>9.4685281116966049</v>
          </cell>
        </row>
        <row r="724">
          <cell r="A724" t="str">
            <v>333432144</v>
          </cell>
          <cell r="B724" t="str">
            <v>R27</v>
          </cell>
          <cell r="C724">
            <v>6</v>
          </cell>
          <cell r="D724" t="str">
            <v>IMAGE MODELISAT STRATEGIE ANALYS</v>
          </cell>
          <cell r="F724">
            <v>4</v>
          </cell>
          <cell r="G724" t="str">
            <v>5829C</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F724">
            <v>1.0007822303693052</v>
          </cell>
        </row>
        <row r="725">
          <cell r="A725" t="str">
            <v>971506191</v>
          </cell>
          <cell r="B725" t="str">
            <v>R22</v>
          </cell>
          <cell r="C725">
            <v>270</v>
          </cell>
          <cell r="D725" t="str">
            <v>CLAUGER SA</v>
          </cell>
          <cell r="F725">
            <v>3</v>
          </cell>
          <cell r="G725" t="str">
            <v>329</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F725">
            <v>1.0056892095096368</v>
          </cell>
        </row>
        <row r="726">
          <cell r="A726" t="str">
            <v>347774713</v>
          </cell>
          <cell r="B726" t="str">
            <v>R14</v>
          </cell>
          <cell r="C726">
            <v>130</v>
          </cell>
          <cell r="D726" t="str">
            <v>AMPHITECH SAS</v>
          </cell>
          <cell r="F726">
            <v>5</v>
          </cell>
          <cell r="G726" t="str">
            <v>2630Z</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F726">
            <v>1.0007981464942088</v>
          </cell>
        </row>
        <row r="727">
          <cell r="A727" t="str">
            <v>348407958</v>
          </cell>
          <cell r="B727" t="str">
            <v>R32</v>
          </cell>
          <cell r="C727">
            <v>2</v>
          </cell>
          <cell r="D727" t="str">
            <v>CONSEIL PHARMACEUTIQUE HUTIN MIC</v>
          </cell>
          <cell r="F727">
            <v>2</v>
          </cell>
          <cell r="G727" t="str">
            <v>8299Z</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F727">
            <v>9.6444325221652054</v>
          </cell>
        </row>
        <row r="728">
          <cell r="A728" t="str">
            <v>352432827</v>
          </cell>
          <cell r="B728" t="str">
            <v>R14</v>
          </cell>
          <cell r="C728">
            <v>31</v>
          </cell>
          <cell r="D728" t="str">
            <v>EUROFEEDBACK</v>
          </cell>
          <cell r="F728">
            <v>5</v>
          </cell>
          <cell r="G728" t="str">
            <v>2630Z</v>
          </cell>
          <cell r="H728">
            <v>0</v>
          </cell>
          <cell r="I728">
            <v>0</v>
          </cell>
          <cell r="J728">
            <v>0</v>
          </cell>
          <cell r="K728">
            <v>0</v>
          </cell>
          <cell r="L728">
            <v>1</v>
          </cell>
          <cell r="M728">
            <v>0</v>
          </cell>
          <cell r="N728">
            <v>0</v>
          </cell>
          <cell r="O728">
            <v>0</v>
          </cell>
          <cell r="P728">
            <v>0</v>
          </cell>
          <cell r="Q728">
            <v>0</v>
          </cell>
          <cell r="R728">
            <v>0</v>
          </cell>
          <cell r="S728">
            <v>1</v>
          </cell>
          <cell r="T728">
            <v>0</v>
          </cell>
          <cell r="U728">
            <v>0</v>
          </cell>
          <cell r="V728">
            <v>0</v>
          </cell>
          <cell r="W728">
            <v>0</v>
          </cell>
          <cell r="X728">
            <v>0</v>
          </cell>
          <cell r="Y728">
            <v>0</v>
          </cell>
          <cell r="Z728">
            <v>0</v>
          </cell>
          <cell r="AA728">
            <v>0</v>
          </cell>
          <cell r="AB728">
            <v>0</v>
          </cell>
          <cell r="AC728">
            <v>0</v>
          </cell>
          <cell r="AD728">
            <v>1</v>
          </cell>
          <cell r="AF728">
            <v>1.0007981464942088</v>
          </cell>
        </row>
        <row r="729">
          <cell r="A729" t="str">
            <v>586050072</v>
          </cell>
          <cell r="B729" t="str">
            <v>R09</v>
          </cell>
          <cell r="C729">
            <v>514</v>
          </cell>
          <cell r="D729" t="str">
            <v>BARBIER ET CIE</v>
          </cell>
          <cell r="F729">
            <v>2</v>
          </cell>
          <cell r="G729" t="str">
            <v>2221Z</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F729">
            <v>1.0075254949470442</v>
          </cell>
        </row>
        <row r="730">
          <cell r="A730" t="str">
            <v>384157400</v>
          </cell>
          <cell r="B730" t="str">
            <v>R09</v>
          </cell>
          <cell r="C730">
            <v>119</v>
          </cell>
          <cell r="D730" t="str">
            <v>DELFINGEN FR-ANTEUIL</v>
          </cell>
          <cell r="F730">
            <v>8</v>
          </cell>
          <cell r="G730" t="str">
            <v>2229A</v>
          </cell>
          <cell r="H730">
            <v>0</v>
          </cell>
          <cell r="I730">
            <v>0</v>
          </cell>
          <cell r="J730">
            <v>0</v>
          </cell>
          <cell r="K730">
            <v>1</v>
          </cell>
          <cell r="L730">
            <v>1</v>
          </cell>
          <cell r="M730">
            <v>0</v>
          </cell>
          <cell r="N730">
            <v>0</v>
          </cell>
          <cell r="O730">
            <v>0</v>
          </cell>
          <cell r="P730">
            <v>0</v>
          </cell>
          <cell r="Q730">
            <v>0</v>
          </cell>
          <cell r="R730">
            <v>0</v>
          </cell>
          <cell r="S730">
            <v>2</v>
          </cell>
          <cell r="T730">
            <v>0</v>
          </cell>
          <cell r="U730">
            <v>0</v>
          </cell>
          <cell r="V730">
            <v>0</v>
          </cell>
          <cell r="W730">
            <v>0</v>
          </cell>
          <cell r="X730">
            <v>0</v>
          </cell>
          <cell r="Y730">
            <v>0</v>
          </cell>
          <cell r="Z730">
            <v>0</v>
          </cell>
          <cell r="AA730">
            <v>0</v>
          </cell>
          <cell r="AB730">
            <v>0</v>
          </cell>
          <cell r="AC730">
            <v>0</v>
          </cell>
          <cell r="AD730">
            <v>2</v>
          </cell>
          <cell r="AF730">
            <v>0.98608168427923348</v>
          </cell>
        </row>
        <row r="731">
          <cell r="A731" t="str">
            <v>785754706</v>
          </cell>
          <cell r="B731" t="str">
            <v>R14</v>
          </cell>
          <cell r="C731">
            <v>30</v>
          </cell>
          <cell r="D731" t="str">
            <v>CXR ANDERSON JACOBSON</v>
          </cell>
          <cell r="F731">
            <v>4</v>
          </cell>
          <cell r="G731" t="str">
            <v>2630Z</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F731">
            <v>1.00063845292239</v>
          </cell>
        </row>
        <row r="732">
          <cell r="A732" t="str">
            <v>332586528</v>
          </cell>
          <cell r="B732" t="str">
            <v>R29</v>
          </cell>
          <cell r="C732">
            <v>19</v>
          </cell>
          <cell r="D732" t="str">
            <v>KEYWORD</v>
          </cell>
          <cell r="F732">
            <v>7</v>
          </cell>
          <cell r="G732" t="str">
            <v>6201Z</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F732">
            <v>1.001330544623692</v>
          </cell>
        </row>
        <row r="733">
          <cell r="A733" t="str">
            <v>491066809</v>
          </cell>
          <cell r="B733" t="str">
            <v>R19</v>
          </cell>
          <cell r="C733">
            <v>349</v>
          </cell>
          <cell r="D733" t="str">
            <v>SCHAEFFLER CHAIN DRIVE SYSTEMS SAS</v>
          </cell>
          <cell r="F733">
            <v>3</v>
          </cell>
          <cell r="G733" t="str">
            <v>2932Z</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F733">
            <v>0.98854110062592371</v>
          </cell>
        </row>
        <row r="734">
          <cell r="A734" t="str">
            <v>300398880</v>
          </cell>
          <cell r="B734" t="str">
            <v>R07</v>
          </cell>
          <cell r="C734">
            <v>198</v>
          </cell>
          <cell r="D734" t="str">
            <v>SEMIN</v>
          </cell>
          <cell r="F734">
            <v>2</v>
          </cell>
          <cell r="G734" t="str">
            <v>2052Z</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F734">
            <v>1.0011337998841978</v>
          </cell>
        </row>
        <row r="735">
          <cell r="A735" t="str">
            <v>331633198</v>
          </cell>
          <cell r="B735" t="str">
            <v>R15</v>
          </cell>
          <cell r="C735">
            <v>23</v>
          </cell>
          <cell r="D735" t="str">
            <v>MAXSEA INTERNATIONAL SAS</v>
          </cell>
          <cell r="F735">
            <v>19</v>
          </cell>
          <cell r="G735" t="str">
            <v>2651A</v>
          </cell>
          <cell r="H735">
            <v>0</v>
          </cell>
          <cell r="I735">
            <v>0</v>
          </cell>
          <cell r="J735">
            <v>0</v>
          </cell>
          <cell r="K735">
            <v>0</v>
          </cell>
          <cell r="L735">
            <v>0</v>
          </cell>
          <cell r="M735">
            <v>0</v>
          </cell>
          <cell r="N735">
            <v>0</v>
          </cell>
          <cell r="O735">
            <v>0</v>
          </cell>
          <cell r="P735">
            <v>0</v>
          </cell>
          <cell r="Q735">
            <v>0</v>
          </cell>
          <cell r="R735">
            <v>0</v>
          </cell>
          <cell r="S735">
            <v>0</v>
          </cell>
          <cell r="T735">
            <v>3</v>
          </cell>
          <cell r="U735">
            <v>0</v>
          </cell>
          <cell r="V735">
            <v>0</v>
          </cell>
          <cell r="W735">
            <v>0</v>
          </cell>
          <cell r="X735">
            <v>0</v>
          </cell>
          <cell r="Y735">
            <v>0</v>
          </cell>
          <cell r="Z735">
            <v>0</v>
          </cell>
          <cell r="AA735">
            <v>0</v>
          </cell>
          <cell r="AB735">
            <v>0</v>
          </cell>
          <cell r="AC735">
            <v>0</v>
          </cell>
          <cell r="AD735">
            <v>3</v>
          </cell>
          <cell r="AF735">
            <v>0.99195240727617273</v>
          </cell>
        </row>
        <row r="736">
          <cell r="A736" t="str">
            <v>301897278</v>
          </cell>
          <cell r="B736" t="str">
            <v>R25</v>
          </cell>
          <cell r="C736">
            <v>288</v>
          </cell>
          <cell r="D736" t="str">
            <v>OUEST ELECTRO TECHNIQUE</v>
          </cell>
          <cell r="F736">
            <v>16</v>
          </cell>
          <cell r="G736" t="str">
            <v>4321A</v>
          </cell>
          <cell r="H736">
            <v>0</v>
          </cell>
          <cell r="I736">
            <v>0</v>
          </cell>
          <cell r="J736">
            <v>0</v>
          </cell>
          <cell r="K736">
            <v>0</v>
          </cell>
          <cell r="L736">
            <v>0</v>
          </cell>
          <cell r="M736">
            <v>0</v>
          </cell>
          <cell r="N736">
            <v>0</v>
          </cell>
          <cell r="O736">
            <v>0</v>
          </cell>
          <cell r="P736">
            <v>0</v>
          </cell>
          <cell r="Q736">
            <v>0</v>
          </cell>
          <cell r="R736">
            <v>0</v>
          </cell>
          <cell r="S736">
            <v>0</v>
          </cell>
          <cell r="T736">
            <v>3</v>
          </cell>
          <cell r="U736">
            <v>0</v>
          </cell>
          <cell r="V736">
            <v>0</v>
          </cell>
          <cell r="W736">
            <v>0</v>
          </cell>
          <cell r="X736">
            <v>0</v>
          </cell>
          <cell r="Y736">
            <v>0</v>
          </cell>
          <cell r="Z736">
            <v>0</v>
          </cell>
          <cell r="AA736">
            <v>0</v>
          </cell>
          <cell r="AB736">
            <v>0</v>
          </cell>
          <cell r="AC736">
            <v>0</v>
          </cell>
          <cell r="AD736">
            <v>3</v>
          </cell>
          <cell r="AF736">
            <v>0.81238343567130644</v>
          </cell>
        </row>
        <row r="737">
          <cell r="A737" t="str">
            <v>542015763</v>
          </cell>
          <cell r="B737" t="str">
            <v>R03</v>
          </cell>
          <cell r="C737">
            <v>85</v>
          </cell>
          <cell r="D737" t="str">
            <v>BOIRON FRERES SAS</v>
          </cell>
          <cell r="F737">
            <v>3</v>
          </cell>
          <cell r="G737" t="str">
            <v>1039B</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2</v>
          </cell>
          <cell r="Z737">
            <v>0</v>
          </cell>
          <cell r="AA737">
            <v>0</v>
          </cell>
          <cell r="AB737">
            <v>0</v>
          </cell>
          <cell r="AC737">
            <v>0</v>
          </cell>
          <cell r="AD737">
            <v>2</v>
          </cell>
          <cell r="AF737">
            <v>9.3026922390208462</v>
          </cell>
        </row>
        <row r="738">
          <cell r="A738" t="str">
            <v>347989493</v>
          </cell>
          <cell r="B738" t="str">
            <v>R18</v>
          </cell>
          <cell r="C738">
            <v>4</v>
          </cell>
          <cell r="D738" t="str">
            <v>MALBEC SARL</v>
          </cell>
          <cell r="F738">
            <v>2</v>
          </cell>
          <cell r="G738" t="str">
            <v>2813Z</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F738">
            <v>9.4874221915835175</v>
          </cell>
        </row>
        <row r="739">
          <cell r="A739" t="str">
            <v>352014955</v>
          </cell>
          <cell r="B739" t="str">
            <v>R03</v>
          </cell>
          <cell r="C739">
            <v>1274</v>
          </cell>
          <cell r="D739" t="str">
            <v>CANDIA</v>
          </cell>
          <cell r="F739">
            <v>9</v>
          </cell>
          <cell r="G739" t="str">
            <v>1051A</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1</v>
          </cell>
          <cell r="Z739">
            <v>0</v>
          </cell>
          <cell r="AA739">
            <v>0</v>
          </cell>
          <cell r="AB739">
            <v>0</v>
          </cell>
          <cell r="AC739">
            <v>0</v>
          </cell>
          <cell r="AD739">
            <v>1</v>
          </cell>
          <cell r="AF739">
            <v>1.0282723765967532</v>
          </cell>
        </row>
        <row r="740">
          <cell r="A740" t="str">
            <v>319580122</v>
          </cell>
          <cell r="B740" t="str">
            <v>R03</v>
          </cell>
          <cell r="C740">
            <v>393</v>
          </cell>
          <cell r="D740" t="str">
            <v>LTR INDUSTRIES</v>
          </cell>
          <cell r="F740">
            <v>10</v>
          </cell>
          <cell r="G740" t="str">
            <v>1200Z</v>
          </cell>
          <cell r="H740">
            <v>0</v>
          </cell>
          <cell r="I740">
            <v>0</v>
          </cell>
          <cell r="J740">
            <v>0</v>
          </cell>
          <cell r="K740">
            <v>0</v>
          </cell>
          <cell r="L740">
            <v>1</v>
          </cell>
          <cell r="M740">
            <v>0</v>
          </cell>
          <cell r="N740">
            <v>0</v>
          </cell>
          <cell r="O740">
            <v>1</v>
          </cell>
          <cell r="P740">
            <v>0</v>
          </cell>
          <cell r="Q740">
            <v>0</v>
          </cell>
          <cell r="R740">
            <v>0</v>
          </cell>
          <cell r="S740">
            <v>2</v>
          </cell>
          <cell r="T740">
            <v>0</v>
          </cell>
          <cell r="U740">
            <v>0</v>
          </cell>
          <cell r="V740">
            <v>0</v>
          </cell>
          <cell r="W740">
            <v>0</v>
          </cell>
          <cell r="X740">
            <v>0</v>
          </cell>
          <cell r="Y740">
            <v>0</v>
          </cell>
          <cell r="Z740">
            <v>0</v>
          </cell>
          <cell r="AA740">
            <v>0</v>
          </cell>
          <cell r="AB740">
            <v>0</v>
          </cell>
          <cell r="AC740">
            <v>0</v>
          </cell>
          <cell r="AD740">
            <v>2</v>
          </cell>
          <cell r="AF740">
            <v>1.0663674916427637</v>
          </cell>
        </row>
        <row r="741">
          <cell r="A741" t="str">
            <v>324925106</v>
          </cell>
          <cell r="B741" t="str">
            <v>R09</v>
          </cell>
          <cell r="C741">
            <v>937</v>
          </cell>
          <cell r="D741" t="str">
            <v>INERGY AUTOMOTIVE SYSTEMS FRANCE</v>
          </cell>
          <cell r="F741">
            <v>30</v>
          </cell>
          <cell r="G741" t="str">
            <v>2229A</v>
          </cell>
          <cell r="H741">
            <v>0</v>
          </cell>
          <cell r="I741">
            <v>0</v>
          </cell>
          <cell r="J741">
            <v>0</v>
          </cell>
          <cell r="K741">
            <v>8</v>
          </cell>
          <cell r="L741">
            <v>0</v>
          </cell>
          <cell r="M741">
            <v>0</v>
          </cell>
          <cell r="N741">
            <v>0</v>
          </cell>
          <cell r="O741">
            <v>0</v>
          </cell>
          <cell r="P741">
            <v>0</v>
          </cell>
          <cell r="Q741">
            <v>0</v>
          </cell>
          <cell r="R741">
            <v>0</v>
          </cell>
          <cell r="S741">
            <v>8</v>
          </cell>
          <cell r="T741">
            <v>0</v>
          </cell>
          <cell r="U741">
            <v>0</v>
          </cell>
          <cell r="V741">
            <v>0</v>
          </cell>
          <cell r="W741">
            <v>0</v>
          </cell>
          <cell r="X741">
            <v>0</v>
          </cell>
          <cell r="Y741">
            <v>0</v>
          </cell>
          <cell r="Z741">
            <v>0</v>
          </cell>
          <cell r="AA741">
            <v>0</v>
          </cell>
          <cell r="AB741">
            <v>0</v>
          </cell>
          <cell r="AC741">
            <v>0</v>
          </cell>
          <cell r="AD741">
            <v>8</v>
          </cell>
          <cell r="AF741">
            <v>1.1205750013543145</v>
          </cell>
        </row>
        <row r="742">
          <cell r="A742" t="str">
            <v>377539556</v>
          </cell>
          <cell r="B742" t="str">
            <v>R30</v>
          </cell>
          <cell r="C742">
            <v>12</v>
          </cell>
          <cell r="D742" t="str">
            <v>CATALYSE</v>
          </cell>
          <cell r="F742">
            <v>7</v>
          </cell>
          <cell r="G742" t="str">
            <v>72</v>
          </cell>
          <cell r="H742">
            <v>1</v>
          </cell>
          <cell r="I742">
            <v>1</v>
          </cell>
          <cell r="J742">
            <v>0</v>
          </cell>
          <cell r="K742">
            <v>0</v>
          </cell>
          <cell r="L742">
            <v>0</v>
          </cell>
          <cell r="M742">
            <v>0</v>
          </cell>
          <cell r="N742">
            <v>0</v>
          </cell>
          <cell r="O742">
            <v>0</v>
          </cell>
          <cell r="P742">
            <v>0</v>
          </cell>
          <cell r="Q742">
            <v>0</v>
          </cell>
          <cell r="R742">
            <v>0</v>
          </cell>
          <cell r="S742">
            <v>1</v>
          </cell>
          <cell r="T742">
            <v>0</v>
          </cell>
          <cell r="U742">
            <v>0</v>
          </cell>
          <cell r="V742">
            <v>0</v>
          </cell>
          <cell r="W742">
            <v>0</v>
          </cell>
          <cell r="X742">
            <v>0</v>
          </cell>
          <cell r="Y742">
            <v>0</v>
          </cell>
          <cell r="Z742">
            <v>0</v>
          </cell>
          <cell r="AA742">
            <v>0</v>
          </cell>
          <cell r="AB742">
            <v>0</v>
          </cell>
          <cell r="AC742">
            <v>0</v>
          </cell>
          <cell r="AD742">
            <v>1</v>
          </cell>
          <cell r="AF742">
            <v>9.5908275034243786</v>
          </cell>
        </row>
        <row r="743">
          <cell r="A743" t="str">
            <v>418214003</v>
          </cell>
          <cell r="B743" t="str">
            <v>R07</v>
          </cell>
          <cell r="C743">
            <v>126</v>
          </cell>
          <cell r="D743" t="str">
            <v>SOC DES POLYMERES TECHNIQUES</v>
          </cell>
          <cell r="F743">
            <v>10</v>
          </cell>
          <cell r="G743" t="str">
            <v>2016Z</v>
          </cell>
          <cell r="H743">
            <v>0</v>
          </cell>
          <cell r="I743">
            <v>0</v>
          </cell>
          <cell r="J743">
            <v>0</v>
          </cell>
          <cell r="K743">
            <v>1</v>
          </cell>
          <cell r="L743">
            <v>0</v>
          </cell>
          <cell r="M743">
            <v>0</v>
          </cell>
          <cell r="N743">
            <v>0</v>
          </cell>
          <cell r="O743">
            <v>0</v>
          </cell>
          <cell r="P743">
            <v>0</v>
          </cell>
          <cell r="Q743">
            <v>0</v>
          </cell>
          <cell r="R743">
            <v>0</v>
          </cell>
          <cell r="S743">
            <v>1</v>
          </cell>
          <cell r="T743">
            <v>0</v>
          </cell>
          <cell r="U743">
            <v>0</v>
          </cell>
          <cell r="V743">
            <v>0</v>
          </cell>
          <cell r="W743">
            <v>0</v>
          </cell>
          <cell r="X743">
            <v>0</v>
          </cell>
          <cell r="Y743">
            <v>0</v>
          </cell>
          <cell r="Z743">
            <v>0</v>
          </cell>
          <cell r="AA743">
            <v>0</v>
          </cell>
          <cell r="AB743">
            <v>0</v>
          </cell>
          <cell r="AC743">
            <v>0</v>
          </cell>
          <cell r="AD743">
            <v>1</v>
          </cell>
          <cell r="AF743">
            <v>1.0098006233090926</v>
          </cell>
        </row>
        <row r="744">
          <cell r="A744" t="str">
            <v>547350249</v>
          </cell>
          <cell r="B744" t="str">
            <v>R03</v>
          </cell>
          <cell r="C744">
            <v>409</v>
          </cell>
          <cell r="D744" t="str">
            <v>SODEBO</v>
          </cell>
          <cell r="F744">
            <v>3</v>
          </cell>
          <cell r="G744" t="str">
            <v>1085Z</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F744">
            <v>1.0237012976476112</v>
          </cell>
        </row>
        <row r="745">
          <cell r="A745" t="str">
            <v>599815073</v>
          </cell>
          <cell r="B745" t="str">
            <v>R07</v>
          </cell>
          <cell r="C745">
            <v>773</v>
          </cell>
          <cell r="D745" t="str">
            <v>AXENS</v>
          </cell>
          <cell r="F745">
            <v>25</v>
          </cell>
          <cell r="G745" t="str">
            <v>2013B</v>
          </cell>
          <cell r="H745">
            <v>0</v>
          </cell>
          <cell r="I745">
            <v>0</v>
          </cell>
          <cell r="J745">
            <v>0</v>
          </cell>
          <cell r="K745">
            <v>0</v>
          </cell>
          <cell r="L745">
            <v>0</v>
          </cell>
          <cell r="M745">
            <v>0</v>
          </cell>
          <cell r="N745">
            <v>0</v>
          </cell>
          <cell r="O745">
            <v>0</v>
          </cell>
          <cell r="P745">
            <v>0</v>
          </cell>
          <cell r="Q745">
            <v>0</v>
          </cell>
          <cell r="R745">
            <v>0</v>
          </cell>
          <cell r="S745">
            <v>0</v>
          </cell>
          <cell r="T745">
            <v>2</v>
          </cell>
          <cell r="U745">
            <v>0</v>
          </cell>
          <cell r="V745">
            <v>0</v>
          </cell>
          <cell r="W745">
            <v>0</v>
          </cell>
          <cell r="X745">
            <v>0</v>
          </cell>
          <cell r="Y745">
            <v>0</v>
          </cell>
          <cell r="Z745">
            <v>0</v>
          </cell>
          <cell r="AA745">
            <v>0</v>
          </cell>
          <cell r="AB745">
            <v>0</v>
          </cell>
          <cell r="AC745">
            <v>0</v>
          </cell>
          <cell r="AD745">
            <v>2</v>
          </cell>
          <cell r="AF745">
            <v>1.0221060878463604</v>
          </cell>
        </row>
        <row r="746">
          <cell r="A746" t="str">
            <v>330265323</v>
          </cell>
          <cell r="B746" t="str">
            <v>R27</v>
          </cell>
          <cell r="C746">
            <v>174</v>
          </cell>
          <cell r="D746" t="str">
            <v>ITESOFT</v>
          </cell>
          <cell r="F746">
            <v>60</v>
          </cell>
          <cell r="G746" t="str">
            <v>5829C</v>
          </cell>
          <cell r="H746">
            <v>0</v>
          </cell>
          <cell r="I746">
            <v>0</v>
          </cell>
          <cell r="J746">
            <v>0</v>
          </cell>
          <cell r="K746">
            <v>5</v>
          </cell>
          <cell r="L746">
            <v>2</v>
          </cell>
          <cell r="M746">
            <v>0</v>
          </cell>
          <cell r="N746">
            <v>0</v>
          </cell>
          <cell r="O746">
            <v>0</v>
          </cell>
          <cell r="P746">
            <v>0</v>
          </cell>
          <cell r="Q746">
            <v>0</v>
          </cell>
          <cell r="R746">
            <v>0</v>
          </cell>
          <cell r="S746">
            <v>7</v>
          </cell>
          <cell r="T746">
            <v>0</v>
          </cell>
          <cell r="U746">
            <v>0</v>
          </cell>
          <cell r="V746">
            <v>0</v>
          </cell>
          <cell r="W746">
            <v>0</v>
          </cell>
          <cell r="X746">
            <v>0</v>
          </cell>
          <cell r="Y746">
            <v>0</v>
          </cell>
          <cell r="Z746">
            <v>0</v>
          </cell>
          <cell r="AA746">
            <v>0</v>
          </cell>
          <cell r="AB746">
            <v>0</v>
          </cell>
          <cell r="AC746">
            <v>0</v>
          </cell>
          <cell r="AD746">
            <v>7</v>
          </cell>
          <cell r="AF746">
            <v>1.018813554235698</v>
          </cell>
        </row>
        <row r="747">
          <cell r="A747" t="str">
            <v>343296935</v>
          </cell>
          <cell r="B747" t="str">
            <v>R14</v>
          </cell>
          <cell r="C747">
            <v>11</v>
          </cell>
          <cell r="D747" t="str">
            <v>GEGA ELECTRONIQUE</v>
          </cell>
          <cell r="F747">
            <v>1</v>
          </cell>
          <cell r="G747" t="str">
            <v>2630Z</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F747">
            <v>9.481512676531139</v>
          </cell>
        </row>
        <row r="748">
          <cell r="A748" t="str">
            <v>343902821</v>
          </cell>
          <cell r="B748" t="str">
            <v>R13</v>
          </cell>
          <cell r="C748">
            <v>106</v>
          </cell>
          <cell r="D748" t="str">
            <v>ARCHOS SA</v>
          </cell>
          <cell r="F748">
            <v>35</v>
          </cell>
          <cell r="G748" t="str">
            <v>2620Z</v>
          </cell>
          <cell r="H748">
            <v>1</v>
          </cell>
          <cell r="I748">
            <v>1</v>
          </cell>
          <cell r="J748">
            <v>0</v>
          </cell>
          <cell r="K748">
            <v>9</v>
          </cell>
          <cell r="L748">
            <v>0</v>
          </cell>
          <cell r="M748">
            <v>0</v>
          </cell>
          <cell r="N748">
            <v>0</v>
          </cell>
          <cell r="O748">
            <v>0</v>
          </cell>
          <cell r="P748">
            <v>0</v>
          </cell>
          <cell r="Q748">
            <v>0</v>
          </cell>
          <cell r="R748">
            <v>0</v>
          </cell>
          <cell r="S748">
            <v>10</v>
          </cell>
          <cell r="T748">
            <v>0</v>
          </cell>
          <cell r="U748">
            <v>0</v>
          </cell>
          <cell r="V748">
            <v>0</v>
          </cell>
          <cell r="W748">
            <v>0</v>
          </cell>
          <cell r="X748">
            <v>0</v>
          </cell>
          <cell r="Y748">
            <v>0</v>
          </cell>
          <cell r="Z748">
            <v>0</v>
          </cell>
          <cell r="AA748">
            <v>0</v>
          </cell>
          <cell r="AB748">
            <v>0</v>
          </cell>
          <cell r="AC748">
            <v>0</v>
          </cell>
          <cell r="AD748">
            <v>10</v>
          </cell>
          <cell r="AF748">
            <v>0.97173338424557221</v>
          </cell>
        </row>
        <row r="749">
          <cell r="A749" t="str">
            <v>353867047</v>
          </cell>
          <cell r="B749" t="str">
            <v>R27</v>
          </cell>
          <cell r="C749">
            <v>241</v>
          </cell>
          <cell r="D749" t="str">
            <v>SAB</v>
          </cell>
          <cell r="F749">
            <v>131</v>
          </cell>
          <cell r="G749" t="str">
            <v>5829</v>
          </cell>
          <cell r="H749">
            <v>0</v>
          </cell>
          <cell r="I749">
            <v>0</v>
          </cell>
          <cell r="J749">
            <v>0</v>
          </cell>
          <cell r="K749">
            <v>19</v>
          </cell>
          <cell r="L749">
            <v>0</v>
          </cell>
          <cell r="M749">
            <v>0</v>
          </cell>
          <cell r="N749">
            <v>0</v>
          </cell>
          <cell r="O749">
            <v>0</v>
          </cell>
          <cell r="P749">
            <v>0</v>
          </cell>
          <cell r="Q749">
            <v>0</v>
          </cell>
          <cell r="R749">
            <v>0</v>
          </cell>
          <cell r="S749">
            <v>19</v>
          </cell>
          <cell r="T749">
            <v>0</v>
          </cell>
          <cell r="U749">
            <v>0</v>
          </cell>
          <cell r="V749">
            <v>0</v>
          </cell>
          <cell r="W749">
            <v>0</v>
          </cell>
          <cell r="X749">
            <v>0</v>
          </cell>
          <cell r="Y749">
            <v>0</v>
          </cell>
          <cell r="Z749">
            <v>0</v>
          </cell>
          <cell r="AA749">
            <v>0</v>
          </cell>
          <cell r="AB749">
            <v>0</v>
          </cell>
          <cell r="AC749">
            <v>0</v>
          </cell>
          <cell r="AD749">
            <v>19</v>
          </cell>
          <cell r="AF749">
            <v>0.99728558172069426</v>
          </cell>
        </row>
        <row r="750">
          <cell r="A750" t="str">
            <v>632043691</v>
          </cell>
          <cell r="B750" t="str">
            <v>R05</v>
          </cell>
          <cell r="C750">
            <v>51</v>
          </cell>
          <cell r="D750" t="str">
            <v>BOUTAUX PACKAGING</v>
          </cell>
          <cell r="F750">
            <v>1</v>
          </cell>
          <cell r="G750" t="str">
            <v>1729Z</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F750">
            <v>8.6729054002355284</v>
          </cell>
        </row>
        <row r="751">
          <cell r="A751" t="str">
            <v>342673134</v>
          </cell>
          <cell r="B751" t="str">
            <v>R13</v>
          </cell>
          <cell r="C751">
            <v>72</v>
          </cell>
          <cell r="D751" t="str">
            <v>ION BEAM SERVICES</v>
          </cell>
          <cell r="F751">
            <v>16</v>
          </cell>
          <cell r="G751" t="str">
            <v>2611Z</v>
          </cell>
          <cell r="H751">
            <v>0</v>
          </cell>
          <cell r="I751">
            <v>0</v>
          </cell>
          <cell r="J751">
            <v>0</v>
          </cell>
          <cell r="K751">
            <v>1</v>
          </cell>
          <cell r="L751">
            <v>1</v>
          </cell>
          <cell r="M751">
            <v>0</v>
          </cell>
          <cell r="N751">
            <v>0</v>
          </cell>
          <cell r="O751">
            <v>0</v>
          </cell>
          <cell r="P751">
            <v>0</v>
          </cell>
          <cell r="Q751">
            <v>0</v>
          </cell>
          <cell r="R751">
            <v>0</v>
          </cell>
          <cell r="S751">
            <v>2</v>
          </cell>
          <cell r="T751">
            <v>0</v>
          </cell>
          <cell r="U751">
            <v>0</v>
          </cell>
          <cell r="V751">
            <v>0</v>
          </cell>
          <cell r="W751">
            <v>0</v>
          </cell>
          <cell r="X751">
            <v>0</v>
          </cell>
          <cell r="Y751">
            <v>0</v>
          </cell>
          <cell r="Z751">
            <v>0</v>
          </cell>
          <cell r="AA751">
            <v>0</v>
          </cell>
          <cell r="AB751">
            <v>0</v>
          </cell>
          <cell r="AC751">
            <v>0</v>
          </cell>
          <cell r="AD751">
            <v>2</v>
          </cell>
          <cell r="AF751">
            <v>1.0387224807843882</v>
          </cell>
        </row>
        <row r="752">
          <cell r="A752" t="str">
            <v>344126602</v>
          </cell>
          <cell r="B752" t="str">
            <v>R15</v>
          </cell>
          <cell r="C752">
            <v>31</v>
          </cell>
          <cell r="D752" t="str">
            <v>LHERITIER SAS</v>
          </cell>
          <cell r="F752">
            <v>8</v>
          </cell>
          <cell r="G752" t="str">
            <v>2651A</v>
          </cell>
          <cell r="H752">
            <v>0</v>
          </cell>
          <cell r="I752">
            <v>0</v>
          </cell>
          <cell r="J752">
            <v>0</v>
          </cell>
          <cell r="K752">
            <v>1</v>
          </cell>
          <cell r="L752">
            <v>0</v>
          </cell>
          <cell r="M752">
            <v>0</v>
          </cell>
          <cell r="N752">
            <v>0</v>
          </cell>
          <cell r="O752">
            <v>0</v>
          </cell>
          <cell r="P752">
            <v>0</v>
          </cell>
          <cell r="Q752">
            <v>0</v>
          </cell>
          <cell r="R752">
            <v>0</v>
          </cell>
          <cell r="S752">
            <v>1</v>
          </cell>
          <cell r="T752">
            <v>0</v>
          </cell>
          <cell r="U752">
            <v>0</v>
          </cell>
          <cell r="V752">
            <v>0</v>
          </cell>
          <cell r="W752">
            <v>0</v>
          </cell>
          <cell r="X752">
            <v>0</v>
          </cell>
          <cell r="Y752">
            <v>0</v>
          </cell>
          <cell r="Z752">
            <v>0</v>
          </cell>
          <cell r="AA752">
            <v>0</v>
          </cell>
          <cell r="AB752">
            <v>0</v>
          </cell>
          <cell r="AC752">
            <v>0</v>
          </cell>
          <cell r="AD752">
            <v>1</v>
          </cell>
          <cell r="AF752">
            <v>1.0030109655961204</v>
          </cell>
        </row>
        <row r="753">
          <cell r="A753" t="str">
            <v>380467324</v>
          </cell>
          <cell r="B753" t="str">
            <v>R30</v>
          </cell>
          <cell r="C753">
            <v>11</v>
          </cell>
          <cell r="D753" t="str">
            <v>GEOSCAN</v>
          </cell>
          <cell r="F753">
            <v>3</v>
          </cell>
          <cell r="G753" t="str">
            <v>7112B</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F753">
            <v>9.5125027833052656</v>
          </cell>
        </row>
        <row r="754">
          <cell r="A754" t="str">
            <v>950571802</v>
          </cell>
          <cell r="B754" t="str">
            <v>R29</v>
          </cell>
          <cell r="C754">
            <v>50</v>
          </cell>
          <cell r="D754" t="str">
            <v>SAMTECH FRANCE SA</v>
          </cell>
          <cell r="F754">
            <v>16</v>
          </cell>
          <cell r="G754" t="str">
            <v>6201Z</v>
          </cell>
          <cell r="H754">
            <v>0</v>
          </cell>
          <cell r="I754">
            <v>0</v>
          </cell>
          <cell r="J754">
            <v>0</v>
          </cell>
          <cell r="K754">
            <v>3</v>
          </cell>
          <cell r="L754">
            <v>0</v>
          </cell>
          <cell r="M754">
            <v>0</v>
          </cell>
          <cell r="N754">
            <v>0</v>
          </cell>
          <cell r="O754">
            <v>0</v>
          </cell>
          <cell r="P754">
            <v>0</v>
          </cell>
          <cell r="Q754">
            <v>0</v>
          </cell>
          <cell r="R754">
            <v>0</v>
          </cell>
          <cell r="S754">
            <v>3</v>
          </cell>
          <cell r="T754">
            <v>0</v>
          </cell>
          <cell r="U754">
            <v>0</v>
          </cell>
          <cell r="V754">
            <v>0</v>
          </cell>
          <cell r="W754">
            <v>0</v>
          </cell>
          <cell r="X754">
            <v>0</v>
          </cell>
          <cell r="Y754">
            <v>0</v>
          </cell>
          <cell r="Z754">
            <v>0</v>
          </cell>
          <cell r="AA754">
            <v>0</v>
          </cell>
          <cell r="AB754">
            <v>0</v>
          </cell>
          <cell r="AC754">
            <v>0</v>
          </cell>
          <cell r="AD754">
            <v>3</v>
          </cell>
          <cell r="AF754">
            <v>1.003288253081897</v>
          </cell>
        </row>
        <row r="755">
          <cell r="A755" t="str">
            <v>070503016</v>
          </cell>
          <cell r="B755" t="str">
            <v>R18</v>
          </cell>
          <cell r="C755">
            <v>150</v>
          </cell>
          <cell r="D755" t="str">
            <v>SOCAMEL TECHNOLOGIES</v>
          </cell>
          <cell r="F755">
            <v>4</v>
          </cell>
          <cell r="G755" t="str">
            <v>2893Z</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F755">
            <v>1.0015666364993958</v>
          </cell>
        </row>
        <row r="756">
          <cell r="A756" t="str">
            <v>496680299</v>
          </cell>
          <cell r="B756" t="str">
            <v>R03</v>
          </cell>
          <cell r="C756">
            <v>393</v>
          </cell>
          <cell r="D756" t="str">
            <v>NEOLAIT</v>
          </cell>
          <cell r="F756">
            <v>6</v>
          </cell>
          <cell r="G756" t="str">
            <v>1091Z</v>
          </cell>
          <cell r="H756">
            <v>0</v>
          </cell>
          <cell r="I756">
            <v>0</v>
          </cell>
          <cell r="J756">
            <v>0</v>
          </cell>
          <cell r="K756">
            <v>2</v>
          </cell>
          <cell r="L756">
            <v>0</v>
          </cell>
          <cell r="M756">
            <v>0</v>
          </cell>
          <cell r="N756">
            <v>0</v>
          </cell>
          <cell r="O756">
            <v>0</v>
          </cell>
          <cell r="P756">
            <v>0</v>
          </cell>
          <cell r="Q756">
            <v>0</v>
          </cell>
          <cell r="R756">
            <v>0</v>
          </cell>
          <cell r="S756">
            <v>2</v>
          </cell>
          <cell r="T756">
            <v>0</v>
          </cell>
          <cell r="U756">
            <v>0</v>
          </cell>
          <cell r="V756">
            <v>0</v>
          </cell>
          <cell r="W756">
            <v>0</v>
          </cell>
          <cell r="X756">
            <v>0</v>
          </cell>
          <cell r="Y756">
            <v>0</v>
          </cell>
          <cell r="Z756">
            <v>0</v>
          </cell>
          <cell r="AA756">
            <v>0</v>
          </cell>
          <cell r="AB756">
            <v>0</v>
          </cell>
          <cell r="AC756">
            <v>0</v>
          </cell>
          <cell r="AD756">
            <v>2</v>
          </cell>
          <cell r="AF756">
            <v>10.151311836817342</v>
          </cell>
        </row>
        <row r="757">
          <cell r="A757" t="str">
            <v>314093352</v>
          </cell>
          <cell r="B757" t="str">
            <v>R09</v>
          </cell>
          <cell r="C757">
            <v>336</v>
          </cell>
          <cell r="D757" t="str">
            <v>SARTORIUS STEDIM BIOTECH</v>
          </cell>
          <cell r="F757">
            <v>13</v>
          </cell>
          <cell r="G757" t="str">
            <v>2229A</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F757">
            <v>0.92095039667965817</v>
          </cell>
        </row>
        <row r="758">
          <cell r="A758" t="str">
            <v>327733432</v>
          </cell>
          <cell r="B758" t="str">
            <v>R27</v>
          </cell>
          <cell r="C758">
            <v>601</v>
          </cell>
          <cell r="D758" t="str">
            <v>ISAGRI</v>
          </cell>
          <cell r="F758">
            <v>39</v>
          </cell>
          <cell r="G758" t="str">
            <v>5829C</v>
          </cell>
          <cell r="H758">
            <v>0</v>
          </cell>
          <cell r="I758">
            <v>0</v>
          </cell>
          <cell r="J758">
            <v>0</v>
          </cell>
          <cell r="K758">
            <v>2</v>
          </cell>
          <cell r="L758">
            <v>0</v>
          </cell>
          <cell r="M758">
            <v>0</v>
          </cell>
          <cell r="N758">
            <v>0</v>
          </cell>
          <cell r="O758">
            <v>0</v>
          </cell>
          <cell r="P758">
            <v>0</v>
          </cell>
          <cell r="Q758">
            <v>0</v>
          </cell>
          <cell r="R758">
            <v>0</v>
          </cell>
          <cell r="S758">
            <v>2</v>
          </cell>
          <cell r="T758">
            <v>0</v>
          </cell>
          <cell r="U758">
            <v>0</v>
          </cell>
          <cell r="V758">
            <v>0</v>
          </cell>
          <cell r="W758">
            <v>0</v>
          </cell>
          <cell r="X758">
            <v>0</v>
          </cell>
          <cell r="Y758">
            <v>0</v>
          </cell>
          <cell r="Z758">
            <v>0</v>
          </cell>
          <cell r="AA758">
            <v>0</v>
          </cell>
          <cell r="AB758">
            <v>0</v>
          </cell>
          <cell r="AC758">
            <v>0</v>
          </cell>
          <cell r="AD758">
            <v>2</v>
          </cell>
          <cell r="AF758">
            <v>9.8456348181064506</v>
          </cell>
        </row>
        <row r="759">
          <cell r="A759" t="str">
            <v>381305614</v>
          </cell>
          <cell r="B759" t="str">
            <v>R27</v>
          </cell>
          <cell r="C759">
            <v>8</v>
          </cell>
          <cell r="D759" t="str">
            <v>ISOFT</v>
          </cell>
          <cell r="F759">
            <v>7</v>
          </cell>
          <cell r="G759" t="str">
            <v>5829C</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F759">
            <v>1.0074108591780198</v>
          </cell>
        </row>
        <row r="760">
          <cell r="A760" t="str">
            <v>314830183</v>
          </cell>
          <cell r="B760" t="str">
            <v>R03</v>
          </cell>
          <cell r="C760">
            <v>665</v>
          </cell>
          <cell r="D760" t="str">
            <v>FROMAGERIES DES CHAUMES</v>
          </cell>
          <cell r="F760">
            <v>8</v>
          </cell>
          <cell r="G760" t="str">
            <v>1051C</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F760">
            <v>0.99185012251238813</v>
          </cell>
        </row>
        <row r="761">
          <cell r="A761" t="str">
            <v>352122626</v>
          </cell>
          <cell r="B761" t="str">
            <v>R27</v>
          </cell>
          <cell r="C761">
            <v>13</v>
          </cell>
          <cell r="D761" t="str">
            <v>ABVENT R &amp; D</v>
          </cell>
          <cell r="F761">
            <v>11</v>
          </cell>
          <cell r="G761" t="str">
            <v>5829A</v>
          </cell>
          <cell r="H761">
            <v>0</v>
          </cell>
          <cell r="I761">
            <v>0</v>
          </cell>
          <cell r="J761">
            <v>0</v>
          </cell>
          <cell r="K761">
            <v>6</v>
          </cell>
          <cell r="L761">
            <v>0</v>
          </cell>
          <cell r="M761">
            <v>0</v>
          </cell>
          <cell r="N761">
            <v>0</v>
          </cell>
          <cell r="O761">
            <v>0</v>
          </cell>
          <cell r="P761">
            <v>0</v>
          </cell>
          <cell r="Q761">
            <v>1</v>
          </cell>
          <cell r="R761">
            <v>0</v>
          </cell>
          <cell r="S761">
            <v>7</v>
          </cell>
          <cell r="T761">
            <v>0</v>
          </cell>
          <cell r="U761">
            <v>0</v>
          </cell>
          <cell r="V761">
            <v>0</v>
          </cell>
          <cell r="W761">
            <v>0</v>
          </cell>
          <cell r="X761">
            <v>0</v>
          </cell>
          <cell r="Y761">
            <v>0</v>
          </cell>
          <cell r="Z761">
            <v>0</v>
          </cell>
          <cell r="AA761">
            <v>0</v>
          </cell>
          <cell r="AB761">
            <v>0</v>
          </cell>
          <cell r="AC761">
            <v>0</v>
          </cell>
          <cell r="AD761">
            <v>7</v>
          </cell>
          <cell r="AF761">
            <v>1.0047391324215871</v>
          </cell>
        </row>
        <row r="762">
          <cell r="A762" t="str">
            <v>329338883</v>
          </cell>
          <cell r="B762" t="str">
            <v>R25</v>
          </cell>
          <cell r="C762">
            <v>1995</v>
          </cell>
          <cell r="D762" t="str">
            <v>COLAS CENTRE OUEST</v>
          </cell>
          <cell r="F762">
            <v>1</v>
          </cell>
          <cell r="G762" t="str">
            <v>4211Z</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F762">
            <v>9.3285946746926847</v>
          </cell>
        </row>
        <row r="763">
          <cell r="A763" t="str">
            <v>330596800</v>
          </cell>
          <cell r="B763" t="str">
            <v>R13</v>
          </cell>
          <cell r="C763">
            <v>116</v>
          </cell>
          <cell r="D763" t="str">
            <v>L-ACOUSTICS</v>
          </cell>
          <cell r="F763">
            <v>17</v>
          </cell>
          <cell r="G763" t="str">
            <v>2640Z</v>
          </cell>
          <cell r="H763">
            <v>1</v>
          </cell>
          <cell r="I763">
            <v>0</v>
          </cell>
          <cell r="J763">
            <v>0</v>
          </cell>
          <cell r="K763">
            <v>3</v>
          </cell>
          <cell r="L763">
            <v>0</v>
          </cell>
          <cell r="M763">
            <v>0</v>
          </cell>
          <cell r="N763">
            <v>0</v>
          </cell>
          <cell r="O763">
            <v>0</v>
          </cell>
          <cell r="P763">
            <v>0</v>
          </cell>
          <cell r="Q763">
            <v>0</v>
          </cell>
          <cell r="R763">
            <v>0</v>
          </cell>
          <cell r="S763">
            <v>4</v>
          </cell>
          <cell r="T763">
            <v>0</v>
          </cell>
          <cell r="U763">
            <v>0</v>
          </cell>
          <cell r="V763">
            <v>0</v>
          </cell>
          <cell r="W763">
            <v>0</v>
          </cell>
          <cell r="X763">
            <v>0</v>
          </cell>
          <cell r="Y763">
            <v>0</v>
          </cell>
          <cell r="Z763">
            <v>0</v>
          </cell>
          <cell r="AA763">
            <v>0</v>
          </cell>
          <cell r="AB763">
            <v>0</v>
          </cell>
          <cell r="AC763">
            <v>0</v>
          </cell>
          <cell r="AD763">
            <v>4</v>
          </cell>
          <cell r="AF763">
            <v>0.94261525755959685</v>
          </cell>
        </row>
        <row r="764">
          <cell r="A764" t="str">
            <v>545850117</v>
          </cell>
          <cell r="B764" t="str">
            <v>R18</v>
          </cell>
          <cell r="C764">
            <v>223</v>
          </cell>
          <cell r="D764" t="str">
            <v>KHUN AUDUREAU SA</v>
          </cell>
          <cell r="F764">
            <v>9</v>
          </cell>
          <cell r="G764" t="str">
            <v>2830Z</v>
          </cell>
          <cell r="H764">
            <v>0</v>
          </cell>
          <cell r="I764">
            <v>0</v>
          </cell>
          <cell r="J764">
            <v>0</v>
          </cell>
          <cell r="K764">
            <v>1</v>
          </cell>
          <cell r="L764">
            <v>1</v>
          </cell>
          <cell r="M764">
            <v>0</v>
          </cell>
          <cell r="N764">
            <v>0</v>
          </cell>
          <cell r="O764">
            <v>0</v>
          </cell>
          <cell r="P764">
            <v>0</v>
          </cell>
          <cell r="Q764">
            <v>0</v>
          </cell>
          <cell r="R764">
            <v>0</v>
          </cell>
          <cell r="S764">
            <v>2</v>
          </cell>
          <cell r="T764">
            <v>2</v>
          </cell>
          <cell r="U764">
            <v>0</v>
          </cell>
          <cell r="V764">
            <v>0</v>
          </cell>
          <cell r="W764">
            <v>0</v>
          </cell>
          <cell r="X764">
            <v>0</v>
          </cell>
          <cell r="Y764">
            <v>0</v>
          </cell>
          <cell r="Z764">
            <v>0</v>
          </cell>
          <cell r="AA764">
            <v>0</v>
          </cell>
          <cell r="AB764">
            <v>0</v>
          </cell>
          <cell r="AC764">
            <v>0</v>
          </cell>
          <cell r="AD764">
            <v>4</v>
          </cell>
          <cell r="AF764">
            <v>1.003529285422792</v>
          </cell>
        </row>
        <row r="765">
          <cell r="A765" t="str">
            <v>655680536</v>
          </cell>
          <cell r="B765" t="str">
            <v>R09</v>
          </cell>
          <cell r="C765">
            <v>176</v>
          </cell>
          <cell r="D765" t="str">
            <v>SOCIETE INDUSTRIELLE DU HARAS</v>
          </cell>
          <cell r="F765">
            <v>2</v>
          </cell>
          <cell r="G765" t="str">
            <v>2223Z</v>
          </cell>
          <cell r="H765">
            <v>1</v>
          </cell>
          <cell r="I765">
            <v>1</v>
          </cell>
          <cell r="J765">
            <v>0</v>
          </cell>
          <cell r="K765">
            <v>0</v>
          </cell>
          <cell r="L765">
            <v>0</v>
          </cell>
          <cell r="M765">
            <v>0</v>
          </cell>
          <cell r="N765">
            <v>0</v>
          </cell>
          <cell r="O765">
            <v>0</v>
          </cell>
          <cell r="P765">
            <v>0</v>
          </cell>
          <cell r="Q765">
            <v>0</v>
          </cell>
          <cell r="R765">
            <v>0</v>
          </cell>
          <cell r="S765">
            <v>1</v>
          </cell>
          <cell r="T765">
            <v>0</v>
          </cell>
          <cell r="U765">
            <v>0</v>
          </cell>
          <cell r="V765">
            <v>0</v>
          </cell>
          <cell r="W765">
            <v>0</v>
          </cell>
          <cell r="X765">
            <v>0</v>
          </cell>
          <cell r="Y765">
            <v>0</v>
          </cell>
          <cell r="Z765">
            <v>0</v>
          </cell>
          <cell r="AA765">
            <v>0</v>
          </cell>
          <cell r="AB765">
            <v>0</v>
          </cell>
          <cell r="AC765">
            <v>0</v>
          </cell>
          <cell r="AD765">
            <v>1</v>
          </cell>
          <cell r="AF765">
            <v>1.0075254949470442</v>
          </cell>
        </row>
        <row r="766">
          <cell r="A766" t="str">
            <v>348756255</v>
          </cell>
          <cell r="B766" t="str">
            <v>R07</v>
          </cell>
          <cell r="C766">
            <v>133</v>
          </cell>
          <cell r="D766" t="str">
            <v>SOCIETE D'ETUDES DERMATOLOGIQUES</v>
          </cell>
          <cell r="F766">
            <v>66</v>
          </cell>
          <cell r="G766" t="str">
            <v>2014Z</v>
          </cell>
          <cell r="H766">
            <v>0</v>
          </cell>
          <cell r="I766">
            <v>0</v>
          </cell>
          <cell r="J766">
            <v>0</v>
          </cell>
          <cell r="K766">
            <v>0</v>
          </cell>
          <cell r="L766">
            <v>0</v>
          </cell>
          <cell r="M766">
            <v>0</v>
          </cell>
          <cell r="N766">
            <v>2</v>
          </cell>
          <cell r="O766">
            <v>5</v>
          </cell>
          <cell r="P766">
            <v>0</v>
          </cell>
          <cell r="Q766">
            <v>0</v>
          </cell>
          <cell r="R766">
            <v>0</v>
          </cell>
          <cell r="S766">
            <v>7</v>
          </cell>
          <cell r="T766">
            <v>2</v>
          </cell>
          <cell r="U766">
            <v>0</v>
          </cell>
          <cell r="V766">
            <v>0</v>
          </cell>
          <cell r="W766">
            <v>0</v>
          </cell>
          <cell r="X766">
            <v>0</v>
          </cell>
          <cell r="Y766">
            <v>1</v>
          </cell>
          <cell r="Z766">
            <v>2</v>
          </cell>
          <cell r="AA766">
            <v>0</v>
          </cell>
          <cell r="AB766">
            <v>2</v>
          </cell>
          <cell r="AC766">
            <v>0</v>
          </cell>
          <cell r="AD766">
            <v>14</v>
          </cell>
          <cell r="AE766" t="str">
            <v xml:space="preserve"> chômage</v>
          </cell>
          <cell r="AF766">
            <v>1.0255641635352333</v>
          </cell>
        </row>
        <row r="767">
          <cell r="A767" t="str">
            <v>433926151</v>
          </cell>
          <cell r="B767" t="str">
            <v>R19</v>
          </cell>
          <cell r="C767">
            <v>54</v>
          </cell>
          <cell r="D767" t="str">
            <v>GRUPO ANTOLIN INGENIERIE SIEGES</v>
          </cell>
          <cell r="F767">
            <v>16</v>
          </cell>
          <cell r="G767" t="str">
            <v>2932Z</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F767">
            <v>0.96920551837781688</v>
          </cell>
        </row>
        <row r="768">
          <cell r="A768" t="str">
            <v>342565553</v>
          </cell>
          <cell r="B768" t="str">
            <v>R07</v>
          </cell>
          <cell r="C768">
            <v>148</v>
          </cell>
          <cell r="D768" t="str">
            <v>ARCHIMICA SAS</v>
          </cell>
          <cell r="F768">
            <v>4</v>
          </cell>
          <cell r="G768" t="str">
            <v>2014Z</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F768">
            <v>1.0022692212551698</v>
          </cell>
        </row>
        <row r="769">
          <cell r="A769" t="str">
            <v>348435165</v>
          </cell>
          <cell r="B769" t="str">
            <v>R18</v>
          </cell>
          <cell r="C769">
            <v>40</v>
          </cell>
          <cell r="D769" t="str">
            <v>MARS FISHCARE EUROPE</v>
          </cell>
          <cell r="F769">
            <v>1</v>
          </cell>
          <cell r="G769" t="str">
            <v>2813Z</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F769">
            <v>1.0003913691722266</v>
          </cell>
        </row>
        <row r="770">
          <cell r="A770" t="str">
            <v>312937998</v>
          </cell>
          <cell r="B770" t="str">
            <v>R17</v>
          </cell>
          <cell r="C770">
            <v>31</v>
          </cell>
          <cell r="D770" t="str">
            <v>FONDIS</v>
          </cell>
          <cell r="F770">
            <v>2</v>
          </cell>
          <cell r="G770" t="str">
            <v>2752Z</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F770">
            <v>1.0041369896434291</v>
          </cell>
        </row>
        <row r="771">
          <cell r="A771" t="str">
            <v>885550418</v>
          </cell>
          <cell r="B771" t="str">
            <v>R03</v>
          </cell>
          <cell r="C771">
            <v>99</v>
          </cell>
          <cell r="D771" t="str">
            <v>NIGAY SA</v>
          </cell>
          <cell r="F771">
            <v>3</v>
          </cell>
          <cell r="G771" t="str">
            <v>1089Z</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F771">
            <v>1.0237012976476112</v>
          </cell>
        </row>
        <row r="772">
          <cell r="A772" t="str">
            <v>301520920</v>
          </cell>
          <cell r="B772" t="str">
            <v>R12</v>
          </cell>
          <cell r="C772">
            <v>1929</v>
          </cell>
          <cell r="D772" t="str">
            <v>TEFAL SAS</v>
          </cell>
          <cell r="F772">
            <v>71</v>
          </cell>
          <cell r="G772" t="str">
            <v>2599A</v>
          </cell>
          <cell r="H772">
            <v>0</v>
          </cell>
          <cell r="I772">
            <v>0</v>
          </cell>
          <cell r="J772">
            <v>0</v>
          </cell>
          <cell r="K772">
            <v>3</v>
          </cell>
          <cell r="L772">
            <v>1</v>
          </cell>
          <cell r="M772">
            <v>0</v>
          </cell>
          <cell r="N772">
            <v>0</v>
          </cell>
          <cell r="O772">
            <v>0</v>
          </cell>
          <cell r="P772">
            <v>0</v>
          </cell>
          <cell r="Q772">
            <v>0</v>
          </cell>
          <cell r="R772">
            <v>0</v>
          </cell>
          <cell r="S772">
            <v>4</v>
          </cell>
          <cell r="T772">
            <v>0</v>
          </cell>
          <cell r="U772">
            <v>5</v>
          </cell>
          <cell r="V772">
            <v>5</v>
          </cell>
          <cell r="W772">
            <v>1</v>
          </cell>
          <cell r="X772">
            <v>1</v>
          </cell>
          <cell r="Y772">
            <v>0</v>
          </cell>
          <cell r="Z772">
            <v>0</v>
          </cell>
          <cell r="AA772">
            <v>0</v>
          </cell>
          <cell r="AB772">
            <v>0</v>
          </cell>
          <cell r="AC772">
            <v>0</v>
          </cell>
          <cell r="AD772">
            <v>10</v>
          </cell>
          <cell r="AF772">
            <v>1.3266331094856103</v>
          </cell>
        </row>
        <row r="773">
          <cell r="A773" t="str">
            <v>383779725</v>
          </cell>
          <cell r="B773" t="str">
            <v>R19</v>
          </cell>
          <cell r="C773">
            <v>139</v>
          </cell>
          <cell r="D773" t="str">
            <v>LMS IMAGINE SA</v>
          </cell>
          <cell r="F773">
            <v>76</v>
          </cell>
          <cell r="G773" t="str">
            <v>2931Z</v>
          </cell>
          <cell r="H773">
            <v>0</v>
          </cell>
          <cell r="I773">
            <v>0</v>
          </cell>
          <cell r="J773">
            <v>0</v>
          </cell>
          <cell r="K773">
            <v>0</v>
          </cell>
          <cell r="L773">
            <v>5</v>
          </cell>
          <cell r="M773">
            <v>0</v>
          </cell>
          <cell r="N773">
            <v>0</v>
          </cell>
          <cell r="O773">
            <v>0</v>
          </cell>
          <cell r="P773">
            <v>0</v>
          </cell>
          <cell r="Q773">
            <v>0</v>
          </cell>
          <cell r="R773">
            <v>0</v>
          </cell>
          <cell r="S773">
            <v>5</v>
          </cell>
          <cell r="T773">
            <v>0</v>
          </cell>
          <cell r="U773">
            <v>1</v>
          </cell>
          <cell r="V773">
            <v>0</v>
          </cell>
          <cell r="W773">
            <v>0</v>
          </cell>
          <cell r="X773">
            <v>0</v>
          </cell>
          <cell r="Y773">
            <v>0</v>
          </cell>
          <cell r="Z773">
            <v>0</v>
          </cell>
          <cell r="AA773">
            <v>0</v>
          </cell>
          <cell r="AB773">
            <v>0</v>
          </cell>
          <cell r="AC773">
            <v>5</v>
          </cell>
          <cell r="AD773">
            <v>11</v>
          </cell>
          <cell r="AF773">
            <v>0.79952976601940728</v>
          </cell>
        </row>
        <row r="774">
          <cell r="A774" t="str">
            <v>562067645</v>
          </cell>
          <cell r="B774" t="str">
            <v>R17</v>
          </cell>
          <cell r="C774">
            <v>257</v>
          </cell>
          <cell r="D774" t="str">
            <v>CTS CABLE TRAY SYSTEMS SAS</v>
          </cell>
          <cell r="F774">
            <v>3</v>
          </cell>
          <cell r="G774" t="str">
            <v>2733Z</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F774">
            <v>1.0062135658086313</v>
          </cell>
        </row>
        <row r="775">
          <cell r="A775" t="str">
            <v>389325283</v>
          </cell>
          <cell r="B775" t="str">
            <v>R15</v>
          </cell>
          <cell r="C775">
            <v>72</v>
          </cell>
          <cell r="D775" t="str">
            <v>SCAIME</v>
          </cell>
          <cell r="F775">
            <v>8</v>
          </cell>
          <cell r="G775" t="str">
            <v>2651B</v>
          </cell>
          <cell r="H775">
            <v>0</v>
          </cell>
          <cell r="I775">
            <v>0</v>
          </cell>
          <cell r="J775">
            <v>0</v>
          </cell>
          <cell r="K775">
            <v>0</v>
          </cell>
          <cell r="L775">
            <v>1</v>
          </cell>
          <cell r="M775">
            <v>0</v>
          </cell>
          <cell r="N775">
            <v>0</v>
          </cell>
          <cell r="O775">
            <v>0</v>
          </cell>
          <cell r="P775">
            <v>0</v>
          </cell>
          <cell r="Q775">
            <v>0</v>
          </cell>
          <cell r="R775">
            <v>0</v>
          </cell>
          <cell r="S775">
            <v>1</v>
          </cell>
          <cell r="T775">
            <v>0</v>
          </cell>
          <cell r="U775">
            <v>0</v>
          </cell>
          <cell r="V775">
            <v>0</v>
          </cell>
          <cell r="W775">
            <v>0</v>
          </cell>
          <cell r="X775">
            <v>0</v>
          </cell>
          <cell r="Y775">
            <v>0</v>
          </cell>
          <cell r="Z775">
            <v>0</v>
          </cell>
          <cell r="AA775">
            <v>0</v>
          </cell>
          <cell r="AB775">
            <v>0</v>
          </cell>
          <cell r="AC775">
            <v>0</v>
          </cell>
          <cell r="AD775">
            <v>1</v>
          </cell>
          <cell r="AF775">
            <v>1.0030109655961204</v>
          </cell>
        </row>
        <row r="776">
          <cell r="A776" t="str">
            <v>328083357</v>
          </cell>
          <cell r="B776" t="str">
            <v>R18</v>
          </cell>
          <cell r="C776">
            <v>48</v>
          </cell>
          <cell r="D776" t="str">
            <v>EBERLE SAS</v>
          </cell>
          <cell r="F776">
            <v>3</v>
          </cell>
          <cell r="G776" t="str">
            <v>2895Z</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F776">
            <v>1.00117468735508</v>
          </cell>
        </row>
        <row r="777">
          <cell r="A777" t="str">
            <v>317575058</v>
          </cell>
          <cell r="B777" t="str">
            <v>R18</v>
          </cell>
          <cell r="C777">
            <v>28</v>
          </cell>
          <cell r="D777" t="str">
            <v>VINCENT INDUSTRIE</v>
          </cell>
          <cell r="F777">
            <v>4</v>
          </cell>
          <cell r="G777" t="str">
            <v>2829B</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F777">
            <v>1.0015666364993958</v>
          </cell>
        </row>
        <row r="778">
          <cell r="A778" t="str">
            <v>780112066</v>
          </cell>
          <cell r="B778" t="str">
            <v>R17</v>
          </cell>
          <cell r="C778">
            <v>80</v>
          </cell>
          <cell r="D778" t="str">
            <v>ETS ROBERT JULIAT SEMCO</v>
          </cell>
          <cell r="F778">
            <v>4</v>
          </cell>
          <cell r="G778" t="str">
            <v>2740Z</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F778">
            <v>9.4262309989990154</v>
          </cell>
        </row>
        <row r="779">
          <cell r="A779" t="str">
            <v>321236788</v>
          </cell>
          <cell r="B779" t="str">
            <v>R18</v>
          </cell>
          <cell r="C779">
            <v>189</v>
          </cell>
          <cell r="D779" t="str">
            <v>ETS DENIS</v>
          </cell>
          <cell r="F779">
            <v>1</v>
          </cell>
          <cell r="G779" t="str">
            <v>2822Z</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F779">
            <v>1.0003913691722266</v>
          </cell>
        </row>
        <row r="780">
          <cell r="A780" t="str">
            <v>729800839</v>
          </cell>
          <cell r="B780" t="str">
            <v>R20</v>
          </cell>
          <cell r="C780">
            <v>283</v>
          </cell>
          <cell r="D780" t="str">
            <v>ZODIAC INTERNATIONAL</v>
          </cell>
          <cell r="F780">
            <v>13</v>
          </cell>
          <cell r="G780" t="str">
            <v>3012Z</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F780">
            <v>0.99838801405377031</v>
          </cell>
        </row>
        <row r="781">
          <cell r="A781" t="str">
            <v>330507419</v>
          </cell>
          <cell r="B781" t="str">
            <v>R07</v>
          </cell>
          <cell r="C781">
            <v>57</v>
          </cell>
          <cell r="D781" t="str">
            <v>HYPRED</v>
          </cell>
          <cell r="F781">
            <v>5</v>
          </cell>
          <cell r="G781" t="str">
            <v>2041Z</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F781">
            <v>1.0033489828018609</v>
          </cell>
        </row>
        <row r="782">
          <cell r="A782" t="str">
            <v>305394397</v>
          </cell>
          <cell r="B782" t="str">
            <v>R10</v>
          </cell>
          <cell r="C782">
            <v>791</v>
          </cell>
          <cell r="D782" t="str">
            <v>ROCKWOOL FRANCE SAS</v>
          </cell>
          <cell r="F782">
            <v>5</v>
          </cell>
          <cell r="G782" t="str">
            <v>2399Z</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F782">
            <v>1.0107532424638275</v>
          </cell>
        </row>
        <row r="783">
          <cell r="A783" t="str">
            <v>675980114</v>
          </cell>
          <cell r="B783" t="str">
            <v>R17</v>
          </cell>
          <cell r="C783">
            <v>2682</v>
          </cell>
          <cell r="D783" t="str">
            <v>HAGER ELECTRO</v>
          </cell>
          <cell r="F783">
            <v>68</v>
          </cell>
          <cell r="G783" t="str">
            <v>2712Z</v>
          </cell>
          <cell r="H783">
            <v>0</v>
          </cell>
          <cell r="I783">
            <v>0</v>
          </cell>
          <cell r="J783">
            <v>0</v>
          </cell>
          <cell r="K783">
            <v>25</v>
          </cell>
          <cell r="L783">
            <v>0</v>
          </cell>
          <cell r="M783">
            <v>0</v>
          </cell>
          <cell r="N783">
            <v>0</v>
          </cell>
          <cell r="O783">
            <v>0</v>
          </cell>
          <cell r="P783">
            <v>0</v>
          </cell>
          <cell r="Q783">
            <v>0</v>
          </cell>
          <cell r="R783">
            <v>0</v>
          </cell>
          <cell r="S783">
            <v>25</v>
          </cell>
          <cell r="T783">
            <v>0</v>
          </cell>
          <cell r="U783">
            <v>0</v>
          </cell>
          <cell r="V783">
            <v>0</v>
          </cell>
          <cell r="W783">
            <v>0</v>
          </cell>
          <cell r="X783">
            <v>0</v>
          </cell>
          <cell r="Y783">
            <v>0</v>
          </cell>
          <cell r="Z783">
            <v>0</v>
          </cell>
          <cell r="AA783">
            <v>0</v>
          </cell>
          <cell r="AB783">
            <v>0</v>
          </cell>
          <cell r="AC783">
            <v>0</v>
          </cell>
          <cell r="AD783">
            <v>25</v>
          </cell>
          <cell r="AF783">
            <v>1.0008452767029397</v>
          </cell>
        </row>
        <row r="784">
          <cell r="A784" t="str">
            <v>309880813</v>
          </cell>
          <cell r="B784" t="str">
            <v>R10</v>
          </cell>
          <cell r="C784">
            <v>325</v>
          </cell>
          <cell r="D784" t="str">
            <v>OCV CHAMBERY FRANCE</v>
          </cell>
          <cell r="F784">
            <v>6</v>
          </cell>
          <cell r="G784" t="str">
            <v>2314Z</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F784">
            <v>0.99083638856445111</v>
          </cell>
        </row>
        <row r="785">
          <cell r="A785" t="str">
            <v>380202390</v>
          </cell>
          <cell r="B785" t="str">
            <v>R22</v>
          </cell>
          <cell r="C785">
            <v>23</v>
          </cell>
          <cell r="D785" t="str">
            <v>IRIS INSTRUMENTS</v>
          </cell>
          <cell r="F785">
            <v>8</v>
          </cell>
          <cell r="G785" t="str">
            <v>329</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F785">
            <v>1.0089660046695188</v>
          </cell>
        </row>
        <row r="786">
          <cell r="A786" t="str">
            <v>440767549</v>
          </cell>
          <cell r="B786" t="str">
            <v>R03</v>
          </cell>
          <cell r="C786">
            <v>1264</v>
          </cell>
          <cell r="D786" t="str">
            <v>YOPLAIT FRANCE</v>
          </cell>
          <cell r="F786">
            <v>26</v>
          </cell>
          <cell r="G786" t="str">
            <v>1051A</v>
          </cell>
          <cell r="H786">
            <v>1</v>
          </cell>
          <cell r="I786">
            <v>0</v>
          </cell>
          <cell r="J786">
            <v>3</v>
          </cell>
          <cell r="K786">
            <v>0</v>
          </cell>
          <cell r="L786">
            <v>0</v>
          </cell>
          <cell r="M786">
            <v>0</v>
          </cell>
          <cell r="N786">
            <v>0</v>
          </cell>
          <cell r="O786">
            <v>0</v>
          </cell>
          <cell r="P786">
            <v>0</v>
          </cell>
          <cell r="Q786">
            <v>0</v>
          </cell>
          <cell r="R786">
            <v>0</v>
          </cell>
          <cell r="S786">
            <v>4</v>
          </cell>
          <cell r="T786">
            <v>0</v>
          </cell>
          <cell r="U786">
            <v>0</v>
          </cell>
          <cell r="V786">
            <v>0</v>
          </cell>
          <cell r="W786">
            <v>0</v>
          </cell>
          <cell r="X786">
            <v>0</v>
          </cell>
          <cell r="Y786">
            <v>0</v>
          </cell>
          <cell r="Z786">
            <v>0</v>
          </cell>
          <cell r="AA786">
            <v>0</v>
          </cell>
          <cell r="AB786">
            <v>0</v>
          </cell>
          <cell r="AC786">
            <v>0</v>
          </cell>
          <cell r="AD786">
            <v>4</v>
          </cell>
          <cell r="AF786">
            <v>1.0948578621334684</v>
          </cell>
        </row>
        <row r="787">
          <cell r="A787" t="str">
            <v>390587665</v>
          </cell>
          <cell r="B787" t="str">
            <v>R14</v>
          </cell>
          <cell r="C787">
            <v>18</v>
          </cell>
          <cell r="D787" t="str">
            <v>F.T.E. MAXIMAL FRANCE</v>
          </cell>
          <cell r="F787">
            <v>9</v>
          </cell>
          <cell r="G787" t="str">
            <v>2630Z</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F787">
            <v>9.4936250568365761</v>
          </cell>
        </row>
        <row r="788">
          <cell r="A788" t="str">
            <v>380342584</v>
          </cell>
          <cell r="B788" t="str">
            <v>R07</v>
          </cell>
          <cell r="C788">
            <v>180</v>
          </cell>
          <cell r="D788" t="str">
            <v>PPG-DYRUP SAS</v>
          </cell>
          <cell r="F788">
            <v>3</v>
          </cell>
          <cell r="G788" t="str">
            <v>2030Z</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F788">
            <v>1.0011909235018446</v>
          </cell>
        </row>
        <row r="789">
          <cell r="A789" t="str">
            <v>775563356</v>
          </cell>
          <cell r="B789" t="str">
            <v>R05</v>
          </cell>
          <cell r="C789">
            <v>1789</v>
          </cell>
          <cell r="D789" t="str">
            <v>OTOR</v>
          </cell>
          <cell r="E789" t="str">
            <v>775563356 ; 410368419 ; 343236857</v>
          </cell>
          <cell r="F789">
            <v>19</v>
          </cell>
          <cell r="G789" t="str">
            <v>1721A</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2</v>
          </cell>
          <cell r="AD789">
            <v>2</v>
          </cell>
          <cell r="AF789">
            <v>0.48213165674447434</v>
          </cell>
        </row>
        <row r="790">
          <cell r="A790" t="str">
            <v>319843181</v>
          </cell>
          <cell r="B790" t="str">
            <v>R27</v>
          </cell>
          <cell r="C790">
            <v>72</v>
          </cell>
          <cell r="D790" t="str">
            <v>AGENA 3000</v>
          </cell>
          <cell r="F790">
            <v>15</v>
          </cell>
          <cell r="G790" t="str">
            <v>5829A</v>
          </cell>
          <cell r="H790">
            <v>0</v>
          </cell>
          <cell r="I790">
            <v>0</v>
          </cell>
          <cell r="J790">
            <v>0</v>
          </cell>
          <cell r="K790">
            <v>0</v>
          </cell>
          <cell r="L790">
            <v>0</v>
          </cell>
          <cell r="M790">
            <v>0</v>
          </cell>
          <cell r="N790">
            <v>0</v>
          </cell>
          <cell r="O790">
            <v>0</v>
          </cell>
          <cell r="P790">
            <v>0</v>
          </cell>
          <cell r="Q790">
            <v>0</v>
          </cell>
          <cell r="R790">
            <v>0</v>
          </cell>
          <cell r="S790">
            <v>0</v>
          </cell>
          <cell r="T790">
            <v>2</v>
          </cell>
          <cell r="U790">
            <v>0</v>
          </cell>
          <cell r="V790">
            <v>0</v>
          </cell>
          <cell r="W790">
            <v>0</v>
          </cell>
          <cell r="X790">
            <v>0</v>
          </cell>
          <cell r="Y790">
            <v>1</v>
          </cell>
          <cell r="Z790">
            <v>0</v>
          </cell>
          <cell r="AA790">
            <v>0</v>
          </cell>
          <cell r="AB790">
            <v>0</v>
          </cell>
          <cell r="AC790">
            <v>0</v>
          </cell>
          <cell r="AD790">
            <v>3</v>
          </cell>
          <cell r="AF790">
            <v>1.0124703655101781</v>
          </cell>
        </row>
        <row r="791">
          <cell r="A791" t="str">
            <v>351609417</v>
          </cell>
          <cell r="B791" t="str">
            <v>R30</v>
          </cell>
          <cell r="C791">
            <v>39</v>
          </cell>
          <cell r="D791" t="str">
            <v>OPTIS</v>
          </cell>
          <cell r="F791">
            <v>17</v>
          </cell>
          <cell r="G791" t="str">
            <v>7112B</v>
          </cell>
          <cell r="H791">
            <v>2</v>
          </cell>
          <cell r="I791">
            <v>2</v>
          </cell>
          <cell r="J791">
            <v>0</v>
          </cell>
          <cell r="K791">
            <v>4</v>
          </cell>
          <cell r="L791">
            <v>0</v>
          </cell>
          <cell r="M791">
            <v>0</v>
          </cell>
          <cell r="N791">
            <v>0</v>
          </cell>
          <cell r="O791">
            <v>0</v>
          </cell>
          <cell r="P791">
            <v>0</v>
          </cell>
          <cell r="Q791">
            <v>0</v>
          </cell>
          <cell r="R791">
            <v>0</v>
          </cell>
          <cell r="S791">
            <v>6</v>
          </cell>
          <cell r="T791">
            <v>0</v>
          </cell>
          <cell r="U791">
            <v>0</v>
          </cell>
          <cell r="V791">
            <v>0</v>
          </cell>
          <cell r="W791">
            <v>0</v>
          </cell>
          <cell r="X791">
            <v>0</v>
          </cell>
          <cell r="Y791">
            <v>0</v>
          </cell>
          <cell r="Z791">
            <v>0</v>
          </cell>
          <cell r="AA791">
            <v>0</v>
          </cell>
          <cell r="AB791">
            <v>0</v>
          </cell>
          <cell r="AC791">
            <v>0</v>
          </cell>
          <cell r="AD791">
            <v>6</v>
          </cell>
          <cell r="AF791">
            <v>0.99405046942084141</v>
          </cell>
        </row>
        <row r="792">
          <cell r="A792" t="str">
            <v>760201541</v>
          </cell>
          <cell r="B792" t="str">
            <v>R22</v>
          </cell>
          <cell r="C792">
            <v>238</v>
          </cell>
          <cell r="D792" t="str">
            <v>MSA GALLET</v>
          </cell>
          <cell r="F792">
            <v>12</v>
          </cell>
          <cell r="G792" t="str">
            <v>3299Z</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F792">
            <v>1.0134868696513817</v>
          </cell>
        </row>
        <row r="793">
          <cell r="A793" t="str">
            <v>542950118</v>
          </cell>
          <cell r="B793" t="str">
            <v>R08</v>
          </cell>
          <cell r="C793">
            <v>487</v>
          </cell>
          <cell r="D793" t="str">
            <v>BEAUFOUR IPSEN INDUSTRIE</v>
          </cell>
          <cell r="F793">
            <v>40</v>
          </cell>
          <cell r="G793" t="str">
            <v>2120Z</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F793">
            <v>1.0054835643333648</v>
          </cell>
        </row>
        <row r="794">
          <cell r="A794" t="str">
            <v>387820459</v>
          </cell>
          <cell r="B794" t="str">
            <v>R15</v>
          </cell>
          <cell r="C794">
            <v>20</v>
          </cell>
          <cell r="D794" t="str">
            <v>LIM SAS</v>
          </cell>
          <cell r="F794">
            <v>7</v>
          </cell>
          <cell r="G794" t="str">
            <v>2651B</v>
          </cell>
          <cell r="H794">
            <v>0</v>
          </cell>
          <cell r="I794">
            <v>0</v>
          </cell>
          <cell r="J794">
            <v>0</v>
          </cell>
          <cell r="K794">
            <v>2</v>
          </cell>
          <cell r="L794">
            <v>0</v>
          </cell>
          <cell r="M794">
            <v>0</v>
          </cell>
          <cell r="N794">
            <v>0</v>
          </cell>
          <cell r="O794">
            <v>0</v>
          </cell>
          <cell r="P794">
            <v>0</v>
          </cell>
          <cell r="Q794">
            <v>0</v>
          </cell>
          <cell r="R794">
            <v>0</v>
          </cell>
          <cell r="S794">
            <v>2</v>
          </cell>
          <cell r="T794">
            <v>0</v>
          </cell>
          <cell r="U794">
            <v>0</v>
          </cell>
          <cell r="V794">
            <v>0</v>
          </cell>
          <cell r="W794">
            <v>0</v>
          </cell>
          <cell r="X794">
            <v>0</v>
          </cell>
          <cell r="Y794">
            <v>0</v>
          </cell>
          <cell r="Z794">
            <v>0</v>
          </cell>
          <cell r="AA794">
            <v>0</v>
          </cell>
          <cell r="AB794">
            <v>0</v>
          </cell>
          <cell r="AC794">
            <v>0</v>
          </cell>
          <cell r="AD794">
            <v>2</v>
          </cell>
          <cell r="AF794">
            <v>1.0040239880789745</v>
          </cell>
        </row>
        <row r="795">
          <cell r="A795" t="str">
            <v>958806408</v>
          </cell>
          <cell r="B795" t="str">
            <v>R18</v>
          </cell>
          <cell r="C795">
            <v>92</v>
          </cell>
          <cell r="D795" t="str">
            <v>ETS UNIC</v>
          </cell>
          <cell r="F795">
            <v>2</v>
          </cell>
          <cell r="G795" t="str">
            <v>2893Z</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F795">
            <v>1.0007829316016368</v>
          </cell>
        </row>
        <row r="796">
          <cell r="A796" t="str">
            <v>341120749</v>
          </cell>
          <cell r="B796" t="str">
            <v>R29</v>
          </cell>
          <cell r="C796">
            <v>23</v>
          </cell>
          <cell r="D796" t="str">
            <v>TRIALOG</v>
          </cell>
          <cell r="F796">
            <v>9</v>
          </cell>
          <cell r="G796" t="str">
            <v>6202A</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F796">
            <v>1.0017651746301428</v>
          </cell>
        </row>
        <row r="797">
          <cell r="A797" t="str">
            <v>061500864</v>
          </cell>
          <cell r="B797" t="str">
            <v>R11</v>
          </cell>
          <cell r="C797">
            <v>173</v>
          </cell>
          <cell r="D797" t="str">
            <v>WINOA</v>
          </cell>
          <cell r="F797">
            <v>5</v>
          </cell>
          <cell r="G797" t="str">
            <v>2410Z</v>
          </cell>
          <cell r="H797">
            <v>0</v>
          </cell>
          <cell r="I797">
            <v>0</v>
          </cell>
          <cell r="J797">
            <v>0</v>
          </cell>
          <cell r="K797">
            <v>1</v>
          </cell>
          <cell r="L797">
            <v>0</v>
          </cell>
          <cell r="M797">
            <v>0</v>
          </cell>
          <cell r="N797">
            <v>0</v>
          </cell>
          <cell r="O797">
            <v>0</v>
          </cell>
          <cell r="P797">
            <v>0</v>
          </cell>
          <cell r="Q797">
            <v>0</v>
          </cell>
          <cell r="R797">
            <v>0</v>
          </cell>
          <cell r="S797">
            <v>1</v>
          </cell>
          <cell r="T797">
            <v>0</v>
          </cell>
          <cell r="U797">
            <v>0</v>
          </cell>
          <cell r="V797">
            <v>0</v>
          </cell>
          <cell r="W797">
            <v>0</v>
          </cell>
          <cell r="X797">
            <v>0</v>
          </cell>
          <cell r="Y797">
            <v>1</v>
          </cell>
          <cell r="Z797">
            <v>0</v>
          </cell>
          <cell r="AA797">
            <v>0</v>
          </cell>
          <cell r="AB797">
            <v>0</v>
          </cell>
          <cell r="AC797">
            <v>0</v>
          </cell>
          <cell r="AD797">
            <v>2</v>
          </cell>
          <cell r="AF797">
            <v>0.98990294101925635</v>
          </cell>
        </row>
        <row r="798">
          <cell r="A798" t="str">
            <v>326050044</v>
          </cell>
          <cell r="B798" t="str">
            <v>R09</v>
          </cell>
          <cell r="C798">
            <v>573</v>
          </cell>
          <cell r="D798" t="str">
            <v>REXAM DISPENSING SYSTEMS</v>
          </cell>
          <cell r="F798">
            <v>12</v>
          </cell>
          <cell r="G798" t="str">
            <v>222</v>
          </cell>
          <cell r="H798">
            <v>0</v>
          </cell>
          <cell r="I798">
            <v>0</v>
          </cell>
          <cell r="J798">
            <v>0</v>
          </cell>
          <cell r="K798">
            <v>1</v>
          </cell>
          <cell r="L798">
            <v>1</v>
          </cell>
          <cell r="M798">
            <v>0</v>
          </cell>
          <cell r="N798">
            <v>0</v>
          </cell>
          <cell r="O798">
            <v>0</v>
          </cell>
          <cell r="P798">
            <v>0</v>
          </cell>
          <cell r="Q798">
            <v>0</v>
          </cell>
          <cell r="R798">
            <v>0</v>
          </cell>
          <cell r="S798">
            <v>2</v>
          </cell>
          <cell r="T798">
            <v>0</v>
          </cell>
          <cell r="U798">
            <v>0</v>
          </cell>
          <cell r="V798">
            <v>0</v>
          </cell>
          <cell r="W798">
            <v>0</v>
          </cell>
          <cell r="X798">
            <v>0</v>
          </cell>
          <cell r="Y798">
            <v>0</v>
          </cell>
          <cell r="Z798">
            <v>0</v>
          </cell>
          <cell r="AA798">
            <v>0</v>
          </cell>
          <cell r="AB798">
            <v>0</v>
          </cell>
          <cell r="AC798">
            <v>0</v>
          </cell>
          <cell r="AD798">
            <v>2</v>
          </cell>
          <cell r="AF798">
            <v>1.0232732194719258</v>
          </cell>
        </row>
        <row r="799">
          <cell r="A799" t="str">
            <v>458501921</v>
          </cell>
          <cell r="B799" t="str">
            <v>R07</v>
          </cell>
          <cell r="C799">
            <v>257</v>
          </cell>
          <cell r="D799" t="str">
            <v>LABORATOIRES ANIOS</v>
          </cell>
          <cell r="F799">
            <v>11</v>
          </cell>
          <cell r="G799" t="str">
            <v>2020Z</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F799">
            <v>1.0036927421770578</v>
          </cell>
        </row>
        <row r="800">
          <cell r="A800" t="str">
            <v>329860555</v>
          </cell>
          <cell r="B800" t="str">
            <v>R29</v>
          </cell>
          <cell r="C800">
            <v>40</v>
          </cell>
          <cell r="D800" t="str">
            <v>METAFACTORY</v>
          </cell>
          <cell r="F800">
            <v>40</v>
          </cell>
          <cell r="G800" t="str">
            <v>6202A</v>
          </cell>
          <cell r="H800">
            <v>0</v>
          </cell>
          <cell r="I800">
            <v>0</v>
          </cell>
          <cell r="J800">
            <v>0</v>
          </cell>
          <cell r="K800">
            <v>4</v>
          </cell>
          <cell r="L800">
            <v>0</v>
          </cell>
          <cell r="M800">
            <v>0</v>
          </cell>
          <cell r="N800">
            <v>0</v>
          </cell>
          <cell r="O800">
            <v>0</v>
          </cell>
          <cell r="P800">
            <v>0</v>
          </cell>
          <cell r="Q800">
            <v>0</v>
          </cell>
          <cell r="R800">
            <v>0</v>
          </cell>
          <cell r="S800">
            <v>4</v>
          </cell>
          <cell r="T800">
            <v>0</v>
          </cell>
          <cell r="U800">
            <v>0</v>
          </cell>
          <cell r="V800">
            <v>0</v>
          </cell>
          <cell r="W800">
            <v>0</v>
          </cell>
          <cell r="X800">
            <v>0</v>
          </cell>
          <cell r="Y800">
            <v>0</v>
          </cell>
          <cell r="Z800">
            <v>0</v>
          </cell>
          <cell r="AA800">
            <v>0</v>
          </cell>
          <cell r="AB800">
            <v>0</v>
          </cell>
          <cell r="AC800">
            <v>0</v>
          </cell>
          <cell r="AD800">
            <v>4</v>
          </cell>
          <cell r="AF800">
            <v>1.008341588802709</v>
          </cell>
        </row>
        <row r="801">
          <cell r="A801" t="str">
            <v>350552840</v>
          </cell>
          <cell r="B801" t="str">
            <v>R29</v>
          </cell>
          <cell r="C801">
            <v>22</v>
          </cell>
          <cell r="D801" t="str">
            <v>DELTA TECHNOLOGIES SUD OUEST</v>
          </cell>
          <cell r="F801">
            <v>10</v>
          </cell>
          <cell r="G801" t="str">
            <v>6201Z</v>
          </cell>
          <cell r="H801">
            <v>0</v>
          </cell>
          <cell r="I801">
            <v>0</v>
          </cell>
          <cell r="J801">
            <v>0</v>
          </cell>
          <cell r="K801">
            <v>0</v>
          </cell>
          <cell r="L801">
            <v>1</v>
          </cell>
          <cell r="M801">
            <v>0</v>
          </cell>
          <cell r="N801">
            <v>0</v>
          </cell>
          <cell r="O801">
            <v>0</v>
          </cell>
          <cell r="P801">
            <v>0</v>
          </cell>
          <cell r="Q801">
            <v>0</v>
          </cell>
          <cell r="R801">
            <v>0</v>
          </cell>
          <cell r="S801">
            <v>1</v>
          </cell>
          <cell r="T801">
            <v>0</v>
          </cell>
          <cell r="U801">
            <v>0</v>
          </cell>
          <cell r="V801">
            <v>0</v>
          </cell>
          <cell r="W801">
            <v>0</v>
          </cell>
          <cell r="X801">
            <v>0</v>
          </cell>
          <cell r="Y801">
            <v>0</v>
          </cell>
          <cell r="Z801">
            <v>0</v>
          </cell>
          <cell r="AA801">
            <v>0</v>
          </cell>
          <cell r="AB801">
            <v>0</v>
          </cell>
          <cell r="AC801">
            <v>0</v>
          </cell>
          <cell r="AD801">
            <v>1</v>
          </cell>
          <cell r="AF801">
            <v>1.0021718849144858</v>
          </cell>
        </row>
        <row r="802">
          <cell r="A802" t="str">
            <v>379180474</v>
          </cell>
          <cell r="B802" t="str">
            <v>R29</v>
          </cell>
          <cell r="C802">
            <v>21</v>
          </cell>
          <cell r="D802" t="str">
            <v>ARIA TECHNOLOGIES</v>
          </cell>
          <cell r="F802">
            <v>7</v>
          </cell>
          <cell r="G802" t="str">
            <v>6201Z</v>
          </cell>
          <cell r="H802">
            <v>1</v>
          </cell>
          <cell r="I802">
            <v>0</v>
          </cell>
          <cell r="J802">
            <v>0</v>
          </cell>
          <cell r="K802">
            <v>0</v>
          </cell>
          <cell r="L802">
            <v>0</v>
          </cell>
          <cell r="M802">
            <v>0</v>
          </cell>
          <cell r="N802">
            <v>0</v>
          </cell>
          <cell r="O802">
            <v>0</v>
          </cell>
          <cell r="P802">
            <v>0</v>
          </cell>
          <cell r="Q802">
            <v>0</v>
          </cell>
          <cell r="R802">
            <v>0</v>
          </cell>
          <cell r="S802">
            <v>1</v>
          </cell>
          <cell r="T802">
            <v>0</v>
          </cell>
          <cell r="U802">
            <v>0</v>
          </cell>
          <cell r="V802">
            <v>0</v>
          </cell>
          <cell r="W802">
            <v>0</v>
          </cell>
          <cell r="X802">
            <v>0</v>
          </cell>
          <cell r="Y802">
            <v>0</v>
          </cell>
          <cell r="Z802">
            <v>0</v>
          </cell>
          <cell r="AA802">
            <v>0</v>
          </cell>
          <cell r="AB802">
            <v>0</v>
          </cell>
          <cell r="AC802">
            <v>0</v>
          </cell>
          <cell r="AD802">
            <v>1</v>
          </cell>
          <cell r="AF802">
            <v>1.001330544623692</v>
          </cell>
        </row>
        <row r="803">
          <cell r="A803" t="str">
            <v>339507584</v>
          </cell>
          <cell r="B803" t="str">
            <v>R29</v>
          </cell>
          <cell r="C803">
            <v>24</v>
          </cell>
          <cell r="D803" t="str">
            <v>QUANTA MEDICAL</v>
          </cell>
          <cell r="F803">
            <v>21</v>
          </cell>
          <cell r="G803" t="str">
            <v>6311Z</v>
          </cell>
          <cell r="H803">
            <v>0</v>
          </cell>
          <cell r="I803">
            <v>0</v>
          </cell>
          <cell r="J803">
            <v>0</v>
          </cell>
          <cell r="K803">
            <v>0</v>
          </cell>
          <cell r="L803">
            <v>1</v>
          </cell>
          <cell r="M803">
            <v>0</v>
          </cell>
          <cell r="N803">
            <v>0</v>
          </cell>
          <cell r="O803">
            <v>0</v>
          </cell>
          <cell r="P803">
            <v>0</v>
          </cell>
          <cell r="Q803">
            <v>0</v>
          </cell>
          <cell r="R803">
            <v>0</v>
          </cell>
          <cell r="S803">
            <v>1</v>
          </cell>
          <cell r="T803">
            <v>0</v>
          </cell>
          <cell r="U803">
            <v>0</v>
          </cell>
          <cell r="V803">
            <v>0</v>
          </cell>
          <cell r="W803">
            <v>0</v>
          </cell>
          <cell r="X803">
            <v>0</v>
          </cell>
          <cell r="Y803">
            <v>5</v>
          </cell>
          <cell r="Z803">
            <v>3</v>
          </cell>
          <cell r="AA803">
            <v>0</v>
          </cell>
          <cell r="AB803">
            <v>0</v>
          </cell>
          <cell r="AC803">
            <v>0</v>
          </cell>
          <cell r="AD803">
            <v>9</v>
          </cell>
          <cell r="AF803">
            <v>1.0021029581016603</v>
          </cell>
        </row>
        <row r="804">
          <cell r="A804" t="str">
            <v>380947242</v>
          </cell>
          <cell r="B804" t="str">
            <v>R03</v>
          </cell>
          <cell r="C804">
            <v>28</v>
          </cell>
          <cell r="D804" t="str">
            <v>ULICE SA</v>
          </cell>
          <cell r="F804">
            <v>14</v>
          </cell>
          <cell r="G804" t="str">
            <v>1089Z</v>
          </cell>
          <cell r="H804">
            <v>0</v>
          </cell>
          <cell r="I804">
            <v>0</v>
          </cell>
          <cell r="J804">
            <v>0</v>
          </cell>
          <cell r="K804">
            <v>1</v>
          </cell>
          <cell r="L804">
            <v>1</v>
          </cell>
          <cell r="M804">
            <v>0</v>
          </cell>
          <cell r="N804">
            <v>0</v>
          </cell>
          <cell r="O804">
            <v>0</v>
          </cell>
          <cell r="P804">
            <v>0</v>
          </cell>
          <cell r="Q804">
            <v>0</v>
          </cell>
          <cell r="R804">
            <v>0</v>
          </cell>
          <cell r="S804">
            <v>2</v>
          </cell>
          <cell r="T804">
            <v>0</v>
          </cell>
          <cell r="U804">
            <v>0</v>
          </cell>
          <cell r="V804">
            <v>0</v>
          </cell>
          <cell r="W804">
            <v>0</v>
          </cell>
          <cell r="X804">
            <v>0</v>
          </cell>
          <cell r="Y804">
            <v>0</v>
          </cell>
          <cell r="Z804">
            <v>0</v>
          </cell>
          <cell r="AA804">
            <v>0</v>
          </cell>
          <cell r="AB804">
            <v>0</v>
          </cell>
          <cell r="AC804">
            <v>0</v>
          </cell>
          <cell r="AD804">
            <v>2</v>
          </cell>
          <cell r="AF804">
            <v>1.0394641144628345</v>
          </cell>
        </row>
        <row r="805">
          <cell r="A805" t="str">
            <v>328685284</v>
          </cell>
          <cell r="B805" t="str">
            <v>R15</v>
          </cell>
          <cell r="C805">
            <v>48</v>
          </cell>
          <cell r="D805" t="str">
            <v>BIO LOGIC SAS</v>
          </cell>
          <cell r="F805">
            <v>18</v>
          </cell>
          <cell r="G805" t="str">
            <v>2651B</v>
          </cell>
          <cell r="H805">
            <v>2</v>
          </cell>
          <cell r="I805">
            <v>2</v>
          </cell>
          <cell r="J805">
            <v>0</v>
          </cell>
          <cell r="K805">
            <v>0</v>
          </cell>
          <cell r="L805">
            <v>0</v>
          </cell>
          <cell r="M805">
            <v>0</v>
          </cell>
          <cell r="N805">
            <v>0</v>
          </cell>
          <cell r="O805">
            <v>0</v>
          </cell>
          <cell r="P805">
            <v>0</v>
          </cell>
          <cell r="Q805">
            <v>0</v>
          </cell>
          <cell r="R805">
            <v>0</v>
          </cell>
          <cell r="S805">
            <v>2</v>
          </cell>
          <cell r="T805">
            <v>0</v>
          </cell>
          <cell r="U805">
            <v>0</v>
          </cell>
          <cell r="V805">
            <v>0</v>
          </cell>
          <cell r="W805">
            <v>0</v>
          </cell>
          <cell r="X805">
            <v>0</v>
          </cell>
          <cell r="Y805">
            <v>0</v>
          </cell>
          <cell r="Z805">
            <v>0</v>
          </cell>
          <cell r="AA805">
            <v>0</v>
          </cell>
          <cell r="AB805">
            <v>0</v>
          </cell>
          <cell r="AC805">
            <v>0</v>
          </cell>
          <cell r="AD805">
            <v>2</v>
          </cell>
          <cell r="AF805">
            <v>0.99295133593498985</v>
          </cell>
        </row>
        <row r="806">
          <cell r="A806" t="str">
            <v>350988184</v>
          </cell>
          <cell r="B806" t="str">
            <v>R13</v>
          </cell>
          <cell r="C806">
            <v>158</v>
          </cell>
          <cell r="D806" t="str">
            <v>LACIE SA</v>
          </cell>
          <cell r="F806">
            <v>31</v>
          </cell>
          <cell r="G806" t="str">
            <v>2620Z</v>
          </cell>
          <cell r="H806">
            <v>0</v>
          </cell>
          <cell r="I806">
            <v>0</v>
          </cell>
          <cell r="J806">
            <v>0</v>
          </cell>
          <cell r="K806">
            <v>2</v>
          </cell>
          <cell r="L806">
            <v>0</v>
          </cell>
          <cell r="M806">
            <v>0</v>
          </cell>
          <cell r="N806">
            <v>0</v>
          </cell>
          <cell r="O806">
            <v>0</v>
          </cell>
          <cell r="P806">
            <v>0</v>
          </cell>
          <cell r="Q806">
            <v>0</v>
          </cell>
          <cell r="R806">
            <v>0</v>
          </cell>
          <cell r="S806">
            <v>2</v>
          </cell>
          <cell r="T806">
            <v>0</v>
          </cell>
          <cell r="U806">
            <v>0</v>
          </cell>
          <cell r="V806">
            <v>0</v>
          </cell>
          <cell r="W806">
            <v>0</v>
          </cell>
          <cell r="X806">
            <v>0</v>
          </cell>
          <cell r="Y806">
            <v>2</v>
          </cell>
          <cell r="Z806">
            <v>0</v>
          </cell>
          <cell r="AA806">
            <v>0</v>
          </cell>
          <cell r="AB806">
            <v>0</v>
          </cell>
          <cell r="AC806">
            <v>0</v>
          </cell>
          <cell r="AD806">
            <v>4</v>
          </cell>
          <cell r="AF806">
            <v>0.95525864053367648</v>
          </cell>
        </row>
        <row r="807">
          <cell r="A807" t="str">
            <v>526020482</v>
          </cell>
          <cell r="B807" t="str">
            <v>R18</v>
          </cell>
          <cell r="C807">
            <v>48</v>
          </cell>
          <cell r="D807" t="str">
            <v>HUCHEZ TREUILS</v>
          </cell>
          <cell r="F807">
            <v>3</v>
          </cell>
          <cell r="G807" t="str">
            <v>2822Z</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F807">
            <v>9.491136036126159</v>
          </cell>
        </row>
        <row r="808">
          <cell r="A808" t="str">
            <v>659803175</v>
          </cell>
          <cell r="B808" t="str">
            <v>R04</v>
          </cell>
          <cell r="C808">
            <v>92</v>
          </cell>
          <cell r="D808" t="str">
            <v>AUNDE FRANCE SA</v>
          </cell>
          <cell r="F808">
            <v>1</v>
          </cell>
          <cell r="G808" t="str">
            <v>1391Z</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F808">
            <v>0.91528009757246442</v>
          </cell>
        </row>
        <row r="809">
          <cell r="A809" t="str">
            <v>582041471</v>
          </cell>
          <cell r="B809" t="str">
            <v>R12</v>
          </cell>
          <cell r="C809">
            <v>248</v>
          </cell>
          <cell r="D809" t="str">
            <v>LISI AUTOMOTIVE RAPID</v>
          </cell>
          <cell r="F809">
            <v>4</v>
          </cell>
          <cell r="G809" t="str">
            <v>2599B</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1</v>
          </cell>
          <cell r="Z809">
            <v>0</v>
          </cell>
          <cell r="AA809">
            <v>0</v>
          </cell>
          <cell r="AB809">
            <v>0</v>
          </cell>
          <cell r="AC809">
            <v>0</v>
          </cell>
          <cell r="AD809">
            <v>1</v>
          </cell>
          <cell r="AF809">
            <v>0.93155339297560014</v>
          </cell>
        </row>
        <row r="810">
          <cell r="A810" t="str">
            <v>541750550</v>
          </cell>
          <cell r="B810" t="str">
            <v>R02</v>
          </cell>
          <cell r="C810">
            <v>230</v>
          </cell>
          <cell r="D810" t="str">
            <v>CARRIERES DU BOULONNAIS</v>
          </cell>
          <cell r="F810">
            <v>2</v>
          </cell>
          <cell r="G810" t="str">
            <v>0812Z</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F810">
            <v>9.511330582631965</v>
          </cell>
        </row>
        <row r="811">
          <cell r="A811" t="str">
            <v>340101591</v>
          </cell>
          <cell r="B811" t="str">
            <v>R27</v>
          </cell>
          <cell r="C811">
            <v>14</v>
          </cell>
          <cell r="D811" t="str">
            <v>GRAITEC SA</v>
          </cell>
          <cell r="F811">
            <v>6</v>
          </cell>
          <cell r="G811" t="str">
            <v>5829C</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F811">
            <v>1.0063479441981875</v>
          </cell>
        </row>
        <row r="812">
          <cell r="A812" t="str">
            <v>377554506</v>
          </cell>
          <cell r="B812" t="str">
            <v>R10</v>
          </cell>
          <cell r="C812">
            <v>62</v>
          </cell>
          <cell r="D812" t="str">
            <v>CERAMIQUES TECHNIQUES INDUSTRIELLES</v>
          </cell>
          <cell r="F812">
            <v>11</v>
          </cell>
          <cell r="G812" t="str">
            <v>2349Z</v>
          </cell>
          <cell r="H812">
            <v>2</v>
          </cell>
          <cell r="I812">
            <v>0</v>
          </cell>
          <cell r="J812">
            <v>0</v>
          </cell>
          <cell r="K812">
            <v>0</v>
          </cell>
          <cell r="L812">
            <v>0</v>
          </cell>
          <cell r="M812">
            <v>0</v>
          </cell>
          <cell r="N812">
            <v>0</v>
          </cell>
          <cell r="O812">
            <v>0</v>
          </cell>
          <cell r="P812">
            <v>0</v>
          </cell>
          <cell r="Q812">
            <v>0</v>
          </cell>
          <cell r="R812">
            <v>0</v>
          </cell>
          <cell r="S812">
            <v>2</v>
          </cell>
          <cell r="T812">
            <v>0</v>
          </cell>
          <cell r="U812">
            <v>0</v>
          </cell>
          <cell r="V812">
            <v>0</v>
          </cell>
          <cell r="W812">
            <v>0</v>
          </cell>
          <cell r="X812">
            <v>0</v>
          </cell>
          <cell r="Y812">
            <v>1</v>
          </cell>
          <cell r="Z812">
            <v>1</v>
          </cell>
          <cell r="AA812">
            <v>0</v>
          </cell>
          <cell r="AB812">
            <v>0</v>
          </cell>
          <cell r="AC812">
            <v>0</v>
          </cell>
          <cell r="AD812">
            <v>4</v>
          </cell>
          <cell r="AF812">
            <v>0.97054971306382698</v>
          </cell>
        </row>
        <row r="813">
          <cell r="A813" t="str">
            <v>315782128</v>
          </cell>
          <cell r="B813" t="str">
            <v>R18</v>
          </cell>
          <cell r="C813">
            <v>96</v>
          </cell>
          <cell r="D813" t="str">
            <v>CLIPSOL</v>
          </cell>
          <cell r="F813">
            <v>7</v>
          </cell>
          <cell r="G813" t="str">
            <v>2825Z</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1</v>
          </cell>
          <cell r="Z813">
            <v>0</v>
          </cell>
          <cell r="AA813">
            <v>0</v>
          </cell>
          <cell r="AB813">
            <v>0</v>
          </cell>
          <cell r="AC813">
            <v>0</v>
          </cell>
          <cell r="AD813">
            <v>1</v>
          </cell>
          <cell r="AF813">
            <v>0.99977057718141094</v>
          </cell>
        </row>
        <row r="814">
          <cell r="A814" t="str">
            <v>775675291</v>
          </cell>
          <cell r="B814" t="str">
            <v>R32</v>
          </cell>
          <cell r="C814">
            <v>236</v>
          </cell>
          <cell r="D814" t="str">
            <v>GROUPE SERVICES FRANCE SA</v>
          </cell>
          <cell r="F814">
            <v>11</v>
          </cell>
          <cell r="G814" t="str">
            <v>8121Z</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F814">
            <v>1.0830051024942078</v>
          </cell>
        </row>
        <row r="815">
          <cell r="A815" t="str">
            <v>562077503</v>
          </cell>
          <cell r="B815" t="str">
            <v>R25</v>
          </cell>
          <cell r="C815">
            <v>4566</v>
          </cell>
          <cell r="D815" t="str">
            <v>SADE CGTH</v>
          </cell>
          <cell r="F815">
            <v>25</v>
          </cell>
          <cell r="G815" t="str">
            <v>4221Z</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F815">
            <v>0.76980512574266691</v>
          </cell>
        </row>
        <row r="816">
          <cell r="A816" t="str">
            <v>319160362</v>
          </cell>
          <cell r="B816" t="str">
            <v>R07</v>
          </cell>
          <cell r="C816">
            <v>37</v>
          </cell>
          <cell r="D816" t="str">
            <v>LABORATOIRES CONTAPHARM</v>
          </cell>
          <cell r="F816">
            <v>3</v>
          </cell>
          <cell r="G816" t="str">
            <v>2042Z</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F816">
            <v>9.4912899547974874</v>
          </cell>
        </row>
        <row r="817">
          <cell r="A817" t="str">
            <v>347558371</v>
          </cell>
          <cell r="B817" t="str">
            <v>R22</v>
          </cell>
          <cell r="C817">
            <v>132</v>
          </cell>
          <cell r="D817" t="str">
            <v>DEPUY FRANCE</v>
          </cell>
          <cell r="F817">
            <v>9</v>
          </cell>
          <cell r="G817" t="str">
            <v>3250A</v>
          </cell>
          <cell r="H817">
            <v>0</v>
          </cell>
          <cell r="I817">
            <v>0</v>
          </cell>
          <cell r="J817">
            <v>0</v>
          </cell>
          <cell r="K817">
            <v>2</v>
          </cell>
          <cell r="L817">
            <v>0</v>
          </cell>
          <cell r="M817">
            <v>0</v>
          </cell>
          <cell r="N817">
            <v>0</v>
          </cell>
          <cell r="O817">
            <v>0</v>
          </cell>
          <cell r="P817">
            <v>0</v>
          </cell>
          <cell r="Q817">
            <v>0</v>
          </cell>
          <cell r="R817">
            <v>0</v>
          </cell>
          <cell r="S817">
            <v>2</v>
          </cell>
          <cell r="T817">
            <v>0</v>
          </cell>
          <cell r="U817">
            <v>0</v>
          </cell>
          <cell r="V817">
            <v>0</v>
          </cell>
          <cell r="W817">
            <v>0</v>
          </cell>
          <cell r="X817">
            <v>0</v>
          </cell>
          <cell r="Y817">
            <v>0</v>
          </cell>
          <cell r="Z817">
            <v>0</v>
          </cell>
          <cell r="AA817">
            <v>0</v>
          </cell>
          <cell r="AB817">
            <v>0</v>
          </cell>
          <cell r="AC817">
            <v>0</v>
          </cell>
          <cell r="AD817">
            <v>2</v>
          </cell>
          <cell r="AF817">
            <v>1.0171900998389167</v>
          </cell>
        </row>
        <row r="818">
          <cell r="A818" t="str">
            <v>380608380</v>
          </cell>
          <cell r="B818" t="str">
            <v>R13</v>
          </cell>
          <cell r="C818">
            <v>103</v>
          </cell>
          <cell r="D818" t="str">
            <v>BERTIN PHARMA</v>
          </cell>
          <cell r="F818">
            <v>40</v>
          </cell>
          <cell r="G818" t="str">
            <v>2612Z</v>
          </cell>
          <cell r="H818">
            <v>0</v>
          </cell>
          <cell r="I818">
            <v>0</v>
          </cell>
          <cell r="J818">
            <v>1</v>
          </cell>
          <cell r="K818">
            <v>0</v>
          </cell>
          <cell r="L818">
            <v>0</v>
          </cell>
          <cell r="M818">
            <v>0</v>
          </cell>
          <cell r="N818">
            <v>0</v>
          </cell>
          <cell r="O818">
            <v>0</v>
          </cell>
          <cell r="P818">
            <v>0</v>
          </cell>
          <cell r="Q818">
            <v>0</v>
          </cell>
          <cell r="R818">
            <v>0</v>
          </cell>
          <cell r="S818">
            <v>1</v>
          </cell>
          <cell r="T818">
            <v>0</v>
          </cell>
          <cell r="U818">
            <v>0</v>
          </cell>
          <cell r="V818">
            <v>0</v>
          </cell>
          <cell r="W818">
            <v>0</v>
          </cell>
          <cell r="X818">
            <v>0</v>
          </cell>
          <cell r="Y818">
            <v>1</v>
          </cell>
          <cell r="Z818">
            <v>0</v>
          </cell>
          <cell r="AA818">
            <v>0</v>
          </cell>
          <cell r="AB818">
            <v>1</v>
          </cell>
          <cell r="AC818">
            <v>0</v>
          </cell>
          <cell r="AD818">
            <v>3</v>
          </cell>
          <cell r="AE818" t="str">
            <v>Chomage</v>
          </cell>
          <cell r="AF818">
            <v>1.8227111163798804</v>
          </cell>
        </row>
        <row r="819">
          <cell r="A819" t="str">
            <v>311623839</v>
          </cell>
          <cell r="B819" t="str">
            <v>R10</v>
          </cell>
          <cell r="C819">
            <v>5</v>
          </cell>
          <cell r="D819" t="str">
            <v>LE VERRE FLUORE</v>
          </cell>
          <cell r="F819">
            <v>3</v>
          </cell>
          <cell r="G819" t="str">
            <v>2319Z</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F819">
            <v>9.3626370956961988</v>
          </cell>
        </row>
        <row r="820">
          <cell r="A820" t="str">
            <v>637121153</v>
          </cell>
          <cell r="B820" t="str">
            <v>R03</v>
          </cell>
          <cell r="C820">
            <v>423</v>
          </cell>
          <cell r="D820" t="str">
            <v>ROLLAND SAS</v>
          </cell>
          <cell r="F820">
            <v>6</v>
          </cell>
          <cell r="G820" t="str">
            <v>1052Z</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F820">
            <v>1.0044390214581773</v>
          </cell>
        </row>
        <row r="821">
          <cell r="A821" t="str">
            <v>342320272</v>
          </cell>
          <cell r="B821" t="str">
            <v>R09</v>
          </cell>
          <cell r="C821">
            <v>143</v>
          </cell>
          <cell r="D821" t="str">
            <v>EPSILON COMPOSITE</v>
          </cell>
          <cell r="F821">
            <v>22</v>
          </cell>
          <cell r="G821" t="str">
            <v>2229A</v>
          </cell>
          <cell r="H821">
            <v>0</v>
          </cell>
          <cell r="I821">
            <v>0</v>
          </cell>
          <cell r="J821">
            <v>0</v>
          </cell>
          <cell r="K821">
            <v>4</v>
          </cell>
          <cell r="L821">
            <v>0</v>
          </cell>
          <cell r="M821">
            <v>0</v>
          </cell>
          <cell r="N821">
            <v>0</v>
          </cell>
          <cell r="O821">
            <v>2</v>
          </cell>
          <cell r="P821">
            <v>0</v>
          </cell>
          <cell r="Q821">
            <v>0</v>
          </cell>
          <cell r="R821">
            <v>0</v>
          </cell>
          <cell r="S821">
            <v>6</v>
          </cell>
          <cell r="T821">
            <v>0</v>
          </cell>
          <cell r="U821">
            <v>0</v>
          </cell>
          <cell r="V821">
            <v>0</v>
          </cell>
          <cell r="W821">
            <v>0</v>
          </cell>
          <cell r="X821">
            <v>0</v>
          </cell>
          <cell r="Y821">
            <v>0</v>
          </cell>
          <cell r="Z821">
            <v>0</v>
          </cell>
          <cell r="AA821">
            <v>0</v>
          </cell>
          <cell r="AB821">
            <v>0</v>
          </cell>
          <cell r="AC821">
            <v>0</v>
          </cell>
          <cell r="AD821">
            <v>6</v>
          </cell>
          <cell r="AF821">
            <v>1.0165570252578187</v>
          </cell>
        </row>
        <row r="822">
          <cell r="A822" t="str">
            <v>379836398</v>
          </cell>
          <cell r="B822" t="str">
            <v>R22</v>
          </cell>
          <cell r="C822">
            <v>17</v>
          </cell>
          <cell r="D822" t="str">
            <v>VISIO NERF</v>
          </cell>
          <cell r="F822">
            <v>5</v>
          </cell>
          <cell r="G822" t="str">
            <v>329</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F822">
            <v>9.4228156317428127</v>
          </cell>
        </row>
        <row r="823">
          <cell r="A823" t="str">
            <v>379821994</v>
          </cell>
          <cell r="B823" t="str">
            <v>R29</v>
          </cell>
          <cell r="C823">
            <v>1493</v>
          </cell>
          <cell r="D823" t="str">
            <v>SAP France SA</v>
          </cell>
          <cell r="E823" t="str">
            <v>379821994 ; 379987878</v>
          </cell>
          <cell r="F823">
            <v>480</v>
          </cell>
          <cell r="G823" t="str">
            <v>6201Z</v>
          </cell>
          <cell r="H823">
            <v>4</v>
          </cell>
          <cell r="I823">
            <v>2</v>
          </cell>
          <cell r="J823">
            <v>0</v>
          </cell>
          <cell r="K823">
            <v>40</v>
          </cell>
          <cell r="L823">
            <v>20</v>
          </cell>
          <cell r="M823">
            <v>0</v>
          </cell>
          <cell r="N823">
            <v>0</v>
          </cell>
          <cell r="O823">
            <v>0</v>
          </cell>
          <cell r="P823">
            <v>0</v>
          </cell>
          <cell r="Q823">
            <v>0</v>
          </cell>
          <cell r="R823">
            <v>0</v>
          </cell>
          <cell r="S823">
            <v>64</v>
          </cell>
          <cell r="T823">
            <v>0</v>
          </cell>
          <cell r="U823">
            <v>0</v>
          </cell>
          <cell r="V823">
            <v>0</v>
          </cell>
          <cell r="W823">
            <v>10</v>
          </cell>
          <cell r="X823">
            <v>10</v>
          </cell>
          <cell r="Y823">
            <v>50</v>
          </cell>
          <cell r="Z823">
            <v>0</v>
          </cell>
          <cell r="AA823">
            <v>0</v>
          </cell>
          <cell r="AB823">
            <v>0</v>
          </cell>
          <cell r="AC823">
            <v>0</v>
          </cell>
          <cell r="AD823">
            <v>124</v>
          </cell>
          <cell r="AF823">
            <v>1.0920250246336041</v>
          </cell>
        </row>
        <row r="824">
          <cell r="A824" t="str">
            <v>331211466</v>
          </cell>
          <cell r="B824" t="str">
            <v>R30</v>
          </cell>
          <cell r="C824">
            <v>42</v>
          </cell>
          <cell r="D824" t="str">
            <v>TRANSVALOR</v>
          </cell>
          <cell r="F824">
            <v>14</v>
          </cell>
          <cell r="G824" t="str">
            <v>7490B</v>
          </cell>
          <cell r="H824">
            <v>1</v>
          </cell>
          <cell r="I824">
            <v>0</v>
          </cell>
          <cell r="J824">
            <v>0</v>
          </cell>
          <cell r="K824">
            <v>0</v>
          </cell>
          <cell r="L824">
            <v>0</v>
          </cell>
          <cell r="M824">
            <v>0</v>
          </cell>
          <cell r="N824">
            <v>0</v>
          </cell>
          <cell r="O824">
            <v>0</v>
          </cell>
          <cell r="P824">
            <v>0</v>
          </cell>
          <cell r="Q824">
            <v>0</v>
          </cell>
          <cell r="R824">
            <v>0</v>
          </cell>
          <cell r="S824">
            <v>1</v>
          </cell>
          <cell r="T824">
            <v>0</v>
          </cell>
          <cell r="U824">
            <v>0</v>
          </cell>
          <cell r="V824">
            <v>0</v>
          </cell>
          <cell r="W824">
            <v>0</v>
          </cell>
          <cell r="X824">
            <v>0</v>
          </cell>
          <cell r="Y824">
            <v>0</v>
          </cell>
          <cell r="Z824">
            <v>0</v>
          </cell>
          <cell r="AA824">
            <v>0</v>
          </cell>
          <cell r="AB824">
            <v>0</v>
          </cell>
          <cell r="AC824">
            <v>0</v>
          </cell>
          <cell r="AD824">
            <v>1</v>
          </cell>
          <cell r="AF824">
            <v>1.0069389897649972</v>
          </cell>
        </row>
        <row r="825">
          <cell r="A825" t="str">
            <v>344436225</v>
          </cell>
          <cell r="B825" t="str">
            <v>R10</v>
          </cell>
          <cell r="C825">
            <v>224</v>
          </cell>
          <cell r="D825" t="str">
            <v>SAINT GOBAIN C.R.E.E</v>
          </cell>
          <cell r="E825" t="str">
            <v>344436225 ; 305756413 ;</v>
          </cell>
          <cell r="F825">
            <v>76</v>
          </cell>
          <cell r="G825" t="str">
            <v>2320Z</v>
          </cell>
          <cell r="H825">
            <v>4</v>
          </cell>
          <cell r="I825">
            <v>3</v>
          </cell>
          <cell r="J825">
            <v>0</v>
          </cell>
          <cell r="K825">
            <v>3</v>
          </cell>
          <cell r="L825">
            <v>0</v>
          </cell>
          <cell r="M825">
            <v>0</v>
          </cell>
          <cell r="N825">
            <v>0</v>
          </cell>
          <cell r="O825">
            <v>0</v>
          </cell>
          <cell r="P825">
            <v>0</v>
          </cell>
          <cell r="Q825">
            <v>0</v>
          </cell>
          <cell r="R825">
            <v>0</v>
          </cell>
          <cell r="S825">
            <v>7</v>
          </cell>
          <cell r="T825">
            <v>0</v>
          </cell>
          <cell r="U825">
            <v>1</v>
          </cell>
          <cell r="V825">
            <v>1</v>
          </cell>
          <cell r="W825">
            <v>0</v>
          </cell>
          <cell r="X825">
            <v>0</v>
          </cell>
          <cell r="Y825">
            <v>7</v>
          </cell>
          <cell r="Z825">
            <v>0</v>
          </cell>
          <cell r="AA825">
            <v>0</v>
          </cell>
          <cell r="AB825">
            <v>0</v>
          </cell>
          <cell r="AC825">
            <v>0</v>
          </cell>
          <cell r="AD825">
            <v>15</v>
          </cell>
          <cell r="AF825">
            <v>1.1165510607441451</v>
          </cell>
        </row>
        <row r="826">
          <cell r="A826" t="str">
            <v>344380530</v>
          </cell>
          <cell r="B826" t="str">
            <v>R13</v>
          </cell>
          <cell r="C826">
            <v>66</v>
          </cell>
          <cell r="D826" t="str">
            <v>ENERDIS</v>
          </cell>
          <cell r="F826">
            <v>11</v>
          </cell>
          <cell r="G826" t="str">
            <v>2640Z</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F826">
            <v>0.96237199190351241</v>
          </cell>
        </row>
        <row r="827">
          <cell r="A827" t="str">
            <v>347601361</v>
          </cell>
          <cell r="B827" t="str">
            <v>R17</v>
          </cell>
          <cell r="C827">
            <v>60</v>
          </cell>
          <cell r="D827" t="str">
            <v>SLAT</v>
          </cell>
          <cell r="F827">
            <v>5</v>
          </cell>
          <cell r="G827" t="str">
            <v>2712Z</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F827">
            <v>0.99637917303968682</v>
          </cell>
        </row>
        <row r="828">
          <cell r="A828" t="str">
            <v>318027539</v>
          </cell>
          <cell r="B828" t="str">
            <v>R17</v>
          </cell>
          <cell r="C828">
            <v>34</v>
          </cell>
          <cell r="D828" t="str">
            <v>METAL CABLE</v>
          </cell>
          <cell r="F828">
            <v>5</v>
          </cell>
          <cell r="G828" t="str">
            <v>2732Z</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F828">
            <v>0.99637917303968682</v>
          </cell>
        </row>
        <row r="829">
          <cell r="A829" t="str">
            <v>327493383</v>
          </cell>
          <cell r="B829" t="str">
            <v>R30</v>
          </cell>
          <cell r="C829">
            <v>13</v>
          </cell>
          <cell r="D829" t="str">
            <v>A.S.I.T.E.C.</v>
          </cell>
          <cell r="F829">
            <v>1</v>
          </cell>
          <cell r="G829" t="str">
            <v>7490B</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F829">
            <v>9.4736421775324402</v>
          </cell>
        </row>
        <row r="830">
          <cell r="A830" t="str">
            <v>619802549</v>
          </cell>
          <cell r="B830" t="str">
            <v>R12</v>
          </cell>
          <cell r="C830">
            <v>49</v>
          </cell>
          <cell r="D830" t="str">
            <v>ETS SERGE NORMAND SAS</v>
          </cell>
          <cell r="F830">
            <v>1</v>
          </cell>
          <cell r="G830" t="str">
            <v>2562B</v>
          </cell>
          <cell r="H830">
            <v>1</v>
          </cell>
          <cell r="I830">
            <v>1</v>
          </cell>
          <cell r="J830">
            <v>0</v>
          </cell>
          <cell r="K830">
            <v>0</v>
          </cell>
          <cell r="L830">
            <v>0</v>
          </cell>
          <cell r="M830">
            <v>0</v>
          </cell>
          <cell r="N830">
            <v>0</v>
          </cell>
          <cell r="O830">
            <v>0</v>
          </cell>
          <cell r="P830">
            <v>0</v>
          </cell>
          <cell r="Q830">
            <v>0</v>
          </cell>
          <cell r="R830">
            <v>0</v>
          </cell>
          <cell r="S830">
            <v>1</v>
          </cell>
          <cell r="T830">
            <v>0</v>
          </cell>
          <cell r="U830">
            <v>0</v>
          </cell>
          <cell r="V830">
            <v>0</v>
          </cell>
          <cell r="W830">
            <v>0</v>
          </cell>
          <cell r="X830">
            <v>0</v>
          </cell>
          <cell r="Y830">
            <v>0</v>
          </cell>
          <cell r="Z830">
            <v>0</v>
          </cell>
          <cell r="AA830">
            <v>0</v>
          </cell>
          <cell r="AB830">
            <v>0</v>
          </cell>
          <cell r="AC830">
            <v>0</v>
          </cell>
          <cell r="AD830">
            <v>1</v>
          </cell>
          <cell r="AF830">
            <v>0.98229772595216125</v>
          </cell>
        </row>
        <row r="831">
          <cell r="A831" t="str">
            <v>545550378</v>
          </cell>
          <cell r="B831" t="str">
            <v>R18</v>
          </cell>
          <cell r="C831">
            <v>830</v>
          </cell>
          <cell r="D831" t="str">
            <v>DEFONTAINE</v>
          </cell>
          <cell r="F831">
            <v>19</v>
          </cell>
          <cell r="G831" t="str">
            <v>281</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F831">
            <v>1.0074691259907422</v>
          </cell>
        </row>
        <row r="832">
          <cell r="A832" t="str">
            <v>632041877</v>
          </cell>
          <cell r="B832" t="str">
            <v>R07</v>
          </cell>
          <cell r="C832">
            <v>342</v>
          </cell>
          <cell r="D832" t="str">
            <v>LABORATOIRE RENE GUINOT</v>
          </cell>
          <cell r="F832">
            <v>2</v>
          </cell>
          <cell r="G832" t="str">
            <v>2042Z</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F832">
            <v>1.0021548230092134</v>
          </cell>
        </row>
        <row r="833">
          <cell r="A833" t="str">
            <v>340757764</v>
          </cell>
          <cell r="B833" t="str">
            <v>R12</v>
          </cell>
          <cell r="C833">
            <v>357</v>
          </cell>
          <cell r="D833" t="str">
            <v>PROFILS SYSTEMES</v>
          </cell>
          <cell r="F833">
            <v>1</v>
          </cell>
          <cell r="G833" t="str">
            <v>2599B</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F833">
            <v>0.98229772595216125</v>
          </cell>
        </row>
        <row r="834">
          <cell r="A834" t="str">
            <v>738200716</v>
          </cell>
          <cell r="B834" t="str">
            <v>R07</v>
          </cell>
          <cell r="C834">
            <v>231</v>
          </cell>
          <cell r="D834" t="str">
            <v>LABORATOIRES PRODENE KLINT</v>
          </cell>
          <cell r="F834">
            <v>3</v>
          </cell>
          <cell r="G834" t="str">
            <v>2041Z</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F834">
            <v>1.0022120200753417</v>
          </cell>
        </row>
        <row r="835">
          <cell r="A835" t="str">
            <v>348701178</v>
          </cell>
          <cell r="B835" t="str">
            <v>R17</v>
          </cell>
          <cell r="C835">
            <v>223</v>
          </cell>
          <cell r="D835" t="str">
            <v>MAFELEC</v>
          </cell>
          <cell r="F835">
            <v>33</v>
          </cell>
          <cell r="G835" t="str">
            <v>2733Z</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F835">
            <v>1.0560167912931311</v>
          </cell>
        </row>
        <row r="836">
          <cell r="A836" t="str">
            <v>322927146</v>
          </cell>
          <cell r="B836" t="str">
            <v>R03</v>
          </cell>
          <cell r="C836">
            <v>186</v>
          </cell>
          <cell r="D836" t="str">
            <v>FROMAGERIE GUILLOTEAU</v>
          </cell>
          <cell r="F836">
            <v>3</v>
          </cell>
          <cell r="G836" t="str">
            <v>1051C</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F836">
            <v>9.3026922390208462</v>
          </cell>
        </row>
        <row r="837">
          <cell r="A837" t="str">
            <v>349579003</v>
          </cell>
          <cell r="B837" t="str">
            <v>R15</v>
          </cell>
          <cell r="C837">
            <v>25</v>
          </cell>
          <cell r="D837" t="str">
            <v>ARDECHE CONCEP REALISATIONS ELEC</v>
          </cell>
          <cell r="F837">
            <v>5</v>
          </cell>
          <cell r="G837" t="str">
            <v>2651B</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F837">
            <v>0.99497327607636787</v>
          </cell>
        </row>
        <row r="838">
          <cell r="A838" t="str">
            <v>339794059</v>
          </cell>
          <cell r="B838" t="str">
            <v>R08</v>
          </cell>
          <cell r="C838">
            <v>14</v>
          </cell>
          <cell r="D838" t="str">
            <v>EXTRASYNTHESE SAS</v>
          </cell>
          <cell r="F838">
            <v>1</v>
          </cell>
          <cell r="G838" t="str">
            <v>2110Z</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F838">
            <v>9.4757248977476038</v>
          </cell>
        </row>
        <row r="839">
          <cell r="A839" t="str">
            <v>312786338</v>
          </cell>
          <cell r="B839" t="str">
            <v>R09</v>
          </cell>
          <cell r="C839">
            <v>229</v>
          </cell>
          <cell r="D839" t="str">
            <v>AVON POLYMERES FRANCE SAS</v>
          </cell>
          <cell r="F839">
            <v>5</v>
          </cell>
          <cell r="G839" t="str">
            <v>2219Z</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F839">
            <v>1.0189474989357035</v>
          </cell>
        </row>
        <row r="840">
          <cell r="A840" t="str">
            <v>318502127</v>
          </cell>
          <cell r="B840" t="str">
            <v>R29</v>
          </cell>
          <cell r="C840">
            <v>41</v>
          </cell>
          <cell r="D840" t="str">
            <v>RSI</v>
          </cell>
          <cell r="F840">
            <v>7</v>
          </cell>
          <cell r="G840" t="str">
            <v>6202B</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F840">
            <v>1.0015196954572629</v>
          </cell>
        </row>
        <row r="841">
          <cell r="A841" t="str">
            <v>596820332</v>
          </cell>
          <cell r="B841" t="str">
            <v>R19</v>
          </cell>
          <cell r="C841">
            <v>807</v>
          </cell>
          <cell r="D841" t="str">
            <v>AUTONEUM FRANCE SASU</v>
          </cell>
          <cell r="F841">
            <v>47</v>
          </cell>
          <cell r="G841" t="str">
            <v>2932Z</v>
          </cell>
          <cell r="H841">
            <v>0</v>
          </cell>
          <cell r="I841">
            <v>0</v>
          </cell>
          <cell r="J841">
            <v>0</v>
          </cell>
          <cell r="K841">
            <v>2</v>
          </cell>
          <cell r="L841">
            <v>0</v>
          </cell>
          <cell r="M841">
            <v>0</v>
          </cell>
          <cell r="N841">
            <v>0</v>
          </cell>
          <cell r="O841">
            <v>0</v>
          </cell>
          <cell r="P841">
            <v>0</v>
          </cell>
          <cell r="Q841">
            <v>0</v>
          </cell>
          <cell r="R841">
            <v>0</v>
          </cell>
          <cell r="S841">
            <v>2</v>
          </cell>
          <cell r="T841">
            <v>0</v>
          </cell>
          <cell r="U841">
            <v>0</v>
          </cell>
          <cell r="V841">
            <v>0</v>
          </cell>
          <cell r="W841">
            <v>0</v>
          </cell>
          <cell r="X841">
            <v>0</v>
          </cell>
          <cell r="Y841">
            <v>1</v>
          </cell>
          <cell r="Z841">
            <v>0</v>
          </cell>
          <cell r="AA841">
            <v>0</v>
          </cell>
          <cell r="AB841">
            <v>1</v>
          </cell>
          <cell r="AC841">
            <v>0</v>
          </cell>
          <cell r="AD841">
            <v>4</v>
          </cell>
          <cell r="AE841" t="str">
            <v>chômage</v>
          </cell>
          <cell r="AF841">
            <v>0.97047931091371586</v>
          </cell>
        </row>
        <row r="842">
          <cell r="A842" t="str">
            <v>324165521</v>
          </cell>
          <cell r="B842" t="str">
            <v>R14</v>
          </cell>
          <cell r="C842">
            <v>72</v>
          </cell>
          <cell r="D842" t="str">
            <v>TONNA ELECTRONIQUE</v>
          </cell>
          <cell r="F842">
            <v>5</v>
          </cell>
          <cell r="G842" t="str">
            <v>2630Z</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F842">
            <v>1.0007981464942088</v>
          </cell>
        </row>
        <row r="843">
          <cell r="A843" t="str">
            <v>856801683</v>
          </cell>
          <cell r="B843" t="str">
            <v>R18</v>
          </cell>
          <cell r="C843">
            <v>230</v>
          </cell>
          <cell r="D843" t="str">
            <v>ETS GEORGES RENAULT</v>
          </cell>
          <cell r="F843">
            <v>37</v>
          </cell>
          <cell r="G843" t="str">
            <v>2824Z</v>
          </cell>
          <cell r="H843">
            <v>0</v>
          </cell>
          <cell r="I843">
            <v>0</v>
          </cell>
          <cell r="J843">
            <v>0</v>
          </cell>
          <cell r="K843">
            <v>10</v>
          </cell>
          <cell r="L843">
            <v>0</v>
          </cell>
          <cell r="M843">
            <v>0</v>
          </cell>
          <cell r="N843">
            <v>0</v>
          </cell>
          <cell r="O843">
            <v>1</v>
          </cell>
          <cell r="P843">
            <v>0</v>
          </cell>
          <cell r="Q843">
            <v>0</v>
          </cell>
          <cell r="R843">
            <v>0</v>
          </cell>
          <cell r="S843">
            <v>11</v>
          </cell>
          <cell r="T843">
            <v>0</v>
          </cell>
          <cell r="U843">
            <v>0</v>
          </cell>
          <cell r="V843">
            <v>0</v>
          </cell>
          <cell r="W843">
            <v>0</v>
          </cell>
          <cell r="X843">
            <v>0</v>
          </cell>
          <cell r="Y843">
            <v>0</v>
          </cell>
          <cell r="Z843">
            <v>0</v>
          </cell>
          <cell r="AA843">
            <v>0</v>
          </cell>
          <cell r="AB843">
            <v>0</v>
          </cell>
          <cell r="AC843">
            <v>0</v>
          </cell>
          <cell r="AD843">
            <v>11</v>
          </cell>
          <cell r="AF843">
            <v>1.0115925742839662</v>
          </cell>
        </row>
        <row r="844">
          <cell r="A844" t="str">
            <v>344997580</v>
          </cell>
          <cell r="B844" t="str">
            <v>R30</v>
          </cell>
          <cell r="C844">
            <v>72</v>
          </cell>
          <cell r="D844" t="str">
            <v>VITEC SA</v>
          </cell>
          <cell r="F844">
            <v>54</v>
          </cell>
          <cell r="G844" t="str">
            <v>7112B</v>
          </cell>
          <cell r="H844">
            <v>0</v>
          </cell>
          <cell r="I844">
            <v>0</v>
          </cell>
          <cell r="J844">
            <v>0</v>
          </cell>
          <cell r="K844">
            <v>21</v>
          </cell>
          <cell r="L844">
            <v>0</v>
          </cell>
          <cell r="M844">
            <v>0</v>
          </cell>
          <cell r="N844">
            <v>0</v>
          </cell>
          <cell r="O844">
            <v>0</v>
          </cell>
          <cell r="P844">
            <v>0</v>
          </cell>
          <cell r="Q844">
            <v>0</v>
          </cell>
          <cell r="R844">
            <v>0</v>
          </cell>
          <cell r="S844">
            <v>21</v>
          </cell>
          <cell r="T844">
            <v>0</v>
          </cell>
          <cell r="U844">
            <v>0</v>
          </cell>
          <cell r="V844">
            <v>0</v>
          </cell>
          <cell r="W844">
            <v>0</v>
          </cell>
          <cell r="X844">
            <v>0</v>
          </cell>
          <cell r="Y844">
            <v>0</v>
          </cell>
          <cell r="Z844">
            <v>0</v>
          </cell>
          <cell r="AA844">
            <v>0</v>
          </cell>
          <cell r="AB844">
            <v>0</v>
          </cell>
          <cell r="AC844">
            <v>0</v>
          </cell>
          <cell r="AD844">
            <v>21</v>
          </cell>
          <cell r="AF844">
            <v>0.96979618751502916</v>
          </cell>
        </row>
        <row r="845">
          <cell r="A845" t="str">
            <v>344097902</v>
          </cell>
          <cell r="B845" t="str">
            <v>R22</v>
          </cell>
          <cell r="C845">
            <v>200</v>
          </cell>
          <cell r="D845" t="str">
            <v>ALLERGAN</v>
          </cell>
          <cell r="F845">
            <v>11</v>
          </cell>
          <cell r="G845" t="str">
            <v>3250A</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F845">
            <v>1.0338904197796992</v>
          </cell>
        </row>
        <row r="846">
          <cell r="A846" t="str">
            <v>350679478</v>
          </cell>
          <cell r="B846" t="str">
            <v>R13</v>
          </cell>
          <cell r="C846">
            <v>40</v>
          </cell>
          <cell r="D846" t="str">
            <v>AR ELECTRONIQUE</v>
          </cell>
          <cell r="F846">
            <v>7</v>
          </cell>
          <cell r="G846" t="str">
            <v>2611Z</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F846">
            <v>0.97584191862844905</v>
          </cell>
        </row>
        <row r="847">
          <cell r="A847" t="str">
            <v>325241750</v>
          </cell>
          <cell r="B847" t="str">
            <v>R22</v>
          </cell>
          <cell r="C847">
            <v>266</v>
          </cell>
          <cell r="D847" t="str">
            <v>VYGON</v>
          </cell>
          <cell r="F847">
            <v>13</v>
          </cell>
          <cell r="G847" t="str">
            <v>3250A</v>
          </cell>
          <cell r="H847">
            <v>0</v>
          </cell>
          <cell r="I847">
            <v>0</v>
          </cell>
          <cell r="J847">
            <v>0</v>
          </cell>
          <cell r="K847">
            <v>0</v>
          </cell>
          <cell r="L847">
            <v>1</v>
          </cell>
          <cell r="M847">
            <v>0</v>
          </cell>
          <cell r="N847">
            <v>0</v>
          </cell>
          <cell r="O847">
            <v>0</v>
          </cell>
          <cell r="P847">
            <v>0</v>
          </cell>
          <cell r="Q847">
            <v>0</v>
          </cell>
          <cell r="R847">
            <v>0</v>
          </cell>
          <cell r="S847">
            <v>1</v>
          </cell>
          <cell r="T847">
            <v>0</v>
          </cell>
          <cell r="U847">
            <v>0</v>
          </cell>
          <cell r="V847">
            <v>0</v>
          </cell>
          <cell r="W847">
            <v>0</v>
          </cell>
          <cell r="X847">
            <v>0</v>
          </cell>
          <cell r="Y847">
            <v>0</v>
          </cell>
          <cell r="Z847">
            <v>0</v>
          </cell>
          <cell r="AA847">
            <v>0</v>
          </cell>
          <cell r="AB847">
            <v>0</v>
          </cell>
          <cell r="AC847">
            <v>0</v>
          </cell>
          <cell r="AD847">
            <v>1</v>
          </cell>
          <cell r="AF847">
            <v>1.0313692254345783</v>
          </cell>
        </row>
        <row r="848">
          <cell r="A848" t="str">
            <v>380237909</v>
          </cell>
          <cell r="B848" t="str">
            <v>R18</v>
          </cell>
          <cell r="C848">
            <v>198</v>
          </cell>
          <cell r="D848" t="str">
            <v>ANDRITZ</v>
          </cell>
          <cell r="F848">
            <v>7</v>
          </cell>
          <cell r="G848" t="str">
            <v>2829B</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F848">
            <v>0.99977057718141094</v>
          </cell>
        </row>
        <row r="849">
          <cell r="A849" t="str">
            <v>353222623</v>
          </cell>
          <cell r="B849" t="str">
            <v>R19</v>
          </cell>
          <cell r="C849">
            <v>191</v>
          </cell>
          <cell r="D849" t="str">
            <v>ZFDF ZF SYSTEMES DE DIRECTIONS F</v>
          </cell>
          <cell r="F849">
            <v>3</v>
          </cell>
          <cell r="G849" t="str">
            <v>2932Z</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F849">
            <v>0.98854110062592371</v>
          </cell>
        </row>
        <row r="850">
          <cell r="A850" t="str">
            <v>352036024</v>
          </cell>
          <cell r="B850" t="str">
            <v>R29</v>
          </cell>
          <cell r="C850">
            <v>8</v>
          </cell>
          <cell r="D850" t="str">
            <v>SDC CONSEIL ET EDITION</v>
          </cell>
          <cell r="F850">
            <v>2</v>
          </cell>
          <cell r="G850" t="str">
            <v>6202A</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F850">
            <v>9.4823226897947812</v>
          </cell>
        </row>
        <row r="851">
          <cell r="A851" t="str">
            <v>339317778</v>
          </cell>
          <cell r="B851" t="str">
            <v>R08</v>
          </cell>
          <cell r="C851">
            <v>34</v>
          </cell>
          <cell r="D851" t="str">
            <v>NORCHIM</v>
          </cell>
          <cell r="F851">
            <v>16</v>
          </cell>
          <cell r="G851" t="str">
            <v>2110Z</v>
          </cell>
          <cell r="H851">
            <v>1</v>
          </cell>
          <cell r="I851">
            <v>0</v>
          </cell>
          <cell r="J851">
            <v>0</v>
          </cell>
          <cell r="K851">
            <v>0</v>
          </cell>
          <cell r="L851">
            <v>1</v>
          </cell>
          <cell r="M851">
            <v>1</v>
          </cell>
          <cell r="N851">
            <v>0</v>
          </cell>
          <cell r="O851">
            <v>0</v>
          </cell>
          <cell r="P851">
            <v>0</v>
          </cell>
          <cell r="Q851">
            <v>0</v>
          </cell>
          <cell r="R851">
            <v>0</v>
          </cell>
          <cell r="S851">
            <v>3</v>
          </cell>
          <cell r="T851">
            <v>0</v>
          </cell>
          <cell r="U851">
            <v>0</v>
          </cell>
          <cell r="V851">
            <v>0</v>
          </cell>
          <cell r="W851">
            <v>0</v>
          </cell>
          <cell r="X851">
            <v>0</v>
          </cell>
          <cell r="Y851">
            <v>0</v>
          </cell>
          <cell r="Z851">
            <v>0</v>
          </cell>
          <cell r="AA851">
            <v>0</v>
          </cell>
          <cell r="AB851">
            <v>0</v>
          </cell>
          <cell r="AC851">
            <v>0</v>
          </cell>
          <cell r="AD851">
            <v>3</v>
          </cell>
          <cell r="AF851">
            <v>1.0014448268217913</v>
          </cell>
        </row>
        <row r="852">
          <cell r="A852" t="str">
            <v>380332858</v>
          </cell>
          <cell r="B852" t="str">
            <v>R15</v>
          </cell>
          <cell r="C852">
            <v>65</v>
          </cell>
          <cell r="D852" t="str">
            <v>JRI MAXANT</v>
          </cell>
          <cell r="F852">
            <v>10</v>
          </cell>
          <cell r="G852" t="str">
            <v>2651B</v>
          </cell>
          <cell r="H852">
            <v>0</v>
          </cell>
          <cell r="I852">
            <v>0</v>
          </cell>
          <cell r="J852">
            <v>0</v>
          </cell>
          <cell r="K852">
            <v>2</v>
          </cell>
          <cell r="L852">
            <v>0</v>
          </cell>
          <cell r="M852">
            <v>0</v>
          </cell>
          <cell r="N852">
            <v>0</v>
          </cell>
          <cell r="O852">
            <v>0</v>
          </cell>
          <cell r="P852">
            <v>0</v>
          </cell>
          <cell r="Q852">
            <v>0</v>
          </cell>
          <cell r="R852">
            <v>0</v>
          </cell>
          <cell r="S852">
            <v>2</v>
          </cell>
          <cell r="T852">
            <v>0</v>
          </cell>
          <cell r="U852">
            <v>0</v>
          </cell>
          <cell r="V852">
            <v>0</v>
          </cell>
          <cell r="W852">
            <v>0</v>
          </cell>
          <cell r="X852">
            <v>0</v>
          </cell>
          <cell r="Y852">
            <v>0</v>
          </cell>
          <cell r="Z852">
            <v>0</v>
          </cell>
          <cell r="AA852">
            <v>0</v>
          </cell>
          <cell r="AB852">
            <v>0</v>
          </cell>
          <cell r="AC852">
            <v>0</v>
          </cell>
          <cell r="AD852">
            <v>2</v>
          </cell>
          <cell r="AF852">
            <v>0.98997849819461303</v>
          </cell>
        </row>
        <row r="853">
          <cell r="A853" t="str">
            <v>546450479</v>
          </cell>
          <cell r="B853" t="str">
            <v>R18</v>
          </cell>
          <cell r="C853">
            <v>135</v>
          </cell>
          <cell r="D853" t="str">
            <v>NEWTEC CASE PALLETIZING</v>
          </cell>
          <cell r="F853">
            <v>2</v>
          </cell>
          <cell r="G853" t="str">
            <v>2822Z</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F853">
            <v>9.4874221915835175</v>
          </cell>
        </row>
        <row r="854">
          <cell r="A854" t="str">
            <v>381204015</v>
          </cell>
          <cell r="B854" t="str">
            <v>R18</v>
          </cell>
          <cell r="C854">
            <v>17</v>
          </cell>
          <cell r="D854" t="str">
            <v>DROUAIRE &amp; FILS</v>
          </cell>
          <cell r="F854">
            <v>1</v>
          </cell>
          <cell r="G854" t="str">
            <v>2899B</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F854">
            <v>9.483710179752709</v>
          </cell>
        </row>
        <row r="855">
          <cell r="A855" t="str">
            <v>705580108</v>
          </cell>
          <cell r="B855" t="str">
            <v>R03</v>
          </cell>
          <cell r="C855">
            <v>1254</v>
          </cell>
          <cell r="D855" t="str">
            <v>SENOBLE / SENAGRAL</v>
          </cell>
          <cell r="E855" t="str">
            <v>705580108 ; 339265159</v>
          </cell>
          <cell r="F855">
            <v>21</v>
          </cell>
          <cell r="G855" t="str">
            <v>1051A</v>
          </cell>
          <cell r="H855">
            <v>0</v>
          </cell>
          <cell r="I855">
            <v>0</v>
          </cell>
          <cell r="J855">
            <v>0</v>
          </cell>
          <cell r="K855">
            <v>3</v>
          </cell>
          <cell r="L855">
            <v>1</v>
          </cell>
          <cell r="M855">
            <v>0</v>
          </cell>
          <cell r="N855">
            <v>0</v>
          </cell>
          <cell r="O855">
            <v>0</v>
          </cell>
          <cell r="P855">
            <v>0</v>
          </cell>
          <cell r="Q855">
            <v>0</v>
          </cell>
          <cell r="R855">
            <v>0</v>
          </cell>
          <cell r="S855">
            <v>4</v>
          </cell>
          <cell r="T855">
            <v>0</v>
          </cell>
          <cell r="U855">
            <v>0</v>
          </cell>
          <cell r="V855">
            <v>0</v>
          </cell>
          <cell r="W855">
            <v>0</v>
          </cell>
          <cell r="X855">
            <v>0</v>
          </cell>
          <cell r="Y855">
            <v>0</v>
          </cell>
          <cell r="Z855">
            <v>0</v>
          </cell>
          <cell r="AA855">
            <v>0</v>
          </cell>
          <cell r="AB855">
            <v>0</v>
          </cell>
          <cell r="AC855">
            <v>0</v>
          </cell>
          <cell r="AD855">
            <v>4</v>
          </cell>
          <cell r="AF855">
            <v>0.99437187960033679</v>
          </cell>
        </row>
        <row r="856">
          <cell r="A856" t="str">
            <v>391673357</v>
          </cell>
          <cell r="B856" t="str">
            <v>R17</v>
          </cell>
          <cell r="C856">
            <v>486</v>
          </cell>
          <cell r="D856" t="str">
            <v>THORN EUROPHANE</v>
          </cell>
          <cell r="F856">
            <v>20</v>
          </cell>
          <cell r="G856" t="str">
            <v>2740Z</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3</v>
          </cell>
          <cell r="AB856">
            <v>0</v>
          </cell>
          <cell r="AC856">
            <v>0</v>
          </cell>
          <cell r="AD856">
            <v>3</v>
          </cell>
          <cell r="AF856">
            <v>0.9994284073147629</v>
          </cell>
        </row>
        <row r="857">
          <cell r="A857" t="str">
            <v>402839807</v>
          </cell>
          <cell r="B857" t="str">
            <v>R05</v>
          </cell>
          <cell r="C857">
            <v>42</v>
          </cell>
          <cell r="D857" t="str">
            <v>GUYENNE PAPIER SAS</v>
          </cell>
          <cell r="F857">
            <v>1</v>
          </cell>
          <cell r="G857" t="str">
            <v>1729Z</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F857">
            <v>8.6729054002355284</v>
          </cell>
        </row>
        <row r="858">
          <cell r="A858" t="str">
            <v>333557429</v>
          </cell>
          <cell r="B858" t="str">
            <v>R10</v>
          </cell>
          <cell r="C858">
            <v>60</v>
          </cell>
          <cell r="D858" t="str">
            <v>VARICOR</v>
          </cell>
          <cell r="F858">
            <v>2</v>
          </cell>
          <cell r="G858" t="str">
            <v>2349Z</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F858">
            <v>9.4015523787792343</v>
          </cell>
        </row>
        <row r="859">
          <cell r="A859" t="str">
            <v>877280420</v>
          </cell>
          <cell r="B859" t="str">
            <v>R18</v>
          </cell>
          <cell r="C859">
            <v>40</v>
          </cell>
          <cell r="D859" t="str">
            <v>ARMOR INOX SA</v>
          </cell>
          <cell r="F859">
            <v>6</v>
          </cell>
          <cell r="G859" t="str">
            <v>2893Z</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F859">
            <v>1.0023511152279565</v>
          </cell>
        </row>
        <row r="860">
          <cell r="A860" t="str">
            <v>732016399</v>
          </cell>
          <cell r="B860" t="str">
            <v>R09</v>
          </cell>
          <cell r="C860">
            <v>102</v>
          </cell>
          <cell r="D860" t="str">
            <v>ACO PRODUITS POLYMERES</v>
          </cell>
          <cell r="F860">
            <v>6</v>
          </cell>
          <cell r="G860" t="str">
            <v>2223Z</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F860">
            <v>1.0227907367692624</v>
          </cell>
        </row>
        <row r="861">
          <cell r="A861" t="str">
            <v>492889654</v>
          </cell>
          <cell r="B861" t="str">
            <v>R10</v>
          </cell>
          <cell r="C861">
            <v>93</v>
          </cell>
          <cell r="D861" t="str">
            <v>FLERTEX</v>
          </cell>
          <cell r="F861">
            <v>7</v>
          </cell>
          <cell r="G861" t="str">
            <v>2399Z</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F861">
            <v>0.98673607120777895</v>
          </cell>
        </row>
        <row r="862">
          <cell r="A862" t="str">
            <v>378956601</v>
          </cell>
          <cell r="B862" t="str">
            <v>R21</v>
          </cell>
          <cell r="C862">
            <v>73</v>
          </cell>
          <cell r="D862" t="str">
            <v>VISION SYSTEMS AERONAUTICS</v>
          </cell>
          <cell r="F862">
            <v>3</v>
          </cell>
          <cell r="G862" t="str">
            <v>3030Z</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F862">
            <v>1.0012717042733104</v>
          </cell>
        </row>
        <row r="863">
          <cell r="A863" t="str">
            <v>964200497</v>
          </cell>
          <cell r="B863" t="str">
            <v>R07</v>
          </cell>
          <cell r="C863">
            <v>227</v>
          </cell>
          <cell r="D863" t="str">
            <v>CHRYSO</v>
          </cell>
          <cell r="F863">
            <v>20</v>
          </cell>
          <cell r="G863" t="str">
            <v>2059Z</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1</v>
          </cell>
          <cell r="Z863">
            <v>0</v>
          </cell>
          <cell r="AA863">
            <v>0</v>
          </cell>
          <cell r="AB863">
            <v>0</v>
          </cell>
          <cell r="AC863">
            <v>0</v>
          </cell>
          <cell r="AD863">
            <v>1</v>
          </cell>
          <cell r="AF863">
            <v>1.0176363213473145</v>
          </cell>
        </row>
        <row r="864">
          <cell r="A864" t="str">
            <v>582081782</v>
          </cell>
          <cell r="B864" t="str">
            <v>R25</v>
          </cell>
          <cell r="C864">
            <v>1375</v>
          </cell>
          <cell r="D864" t="str">
            <v>AXIMUM</v>
          </cell>
          <cell r="F864">
            <v>5</v>
          </cell>
          <cell r="G864" t="str">
            <v>4211Z</v>
          </cell>
          <cell r="H864">
            <v>0</v>
          </cell>
          <cell r="I864">
            <v>0</v>
          </cell>
          <cell r="J864">
            <v>0</v>
          </cell>
          <cell r="K864">
            <v>1</v>
          </cell>
          <cell r="L864">
            <v>0</v>
          </cell>
          <cell r="M864">
            <v>0</v>
          </cell>
          <cell r="N864">
            <v>0</v>
          </cell>
          <cell r="O864">
            <v>0</v>
          </cell>
          <cell r="P864">
            <v>0</v>
          </cell>
          <cell r="Q864">
            <v>0</v>
          </cell>
          <cell r="R864">
            <v>0</v>
          </cell>
          <cell r="S864">
            <v>1</v>
          </cell>
          <cell r="T864">
            <v>0</v>
          </cell>
          <cell r="U864">
            <v>0</v>
          </cell>
          <cell r="V864">
            <v>0</v>
          </cell>
          <cell r="W864">
            <v>0</v>
          </cell>
          <cell r="X864">
            <v>0</v>
          </cell>
          <cell r="Y864">
            <v>0</v>
          </cell>
          <cell r="Z864">
            <v>0</v>
          </cell>
          <cell r="AA864">
            <v>0</v>
          </cell>
          <cell r="AB864">
            <v>0</v>
          </cell>
          <cell r="AC864">
            <v>0</v>
          </cell>
          <cell r="AD864">
            <v>1</v>
          </cell>
          <cell r="AF864">
            <v>0.96346458340332364</v>
          </cell>
        </row>
        <row r="865">
          <cell r="A865" t="str">
            <v>045750627</v>
          </cell>
          <cell r="B865" t="str">
            <v>R01</v>
          </cell>
          <cell r="C865">
            <v>40</v>
          </cell>
          <cell r="D865" t="str">
            <v>CARNEAU FRERES EUROGAZON SA</v>
          </cell>
          <cell r="F865">
            <v>2</v>
          </cell>
          <cell r="G865" t="str">
            <v>0111Z</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F865">
            <v>1.0040510703968546</v>
          </cell>
        </row>
        <row r="866">
          <cell r="A866" t="str">
            <v>316085620</v>
          </cell>
          <cell r="B866" t="str">
            <v>R03</v>
          </cell>
          <cell r="C866">
            <v>668</v>
          </cell>
          <cell r="D866" t="str">
            <v>FROMAGERIES PERREAULT</v>
          </cell>
          <cell r="F866">
            <v>10</v>
          </cell>
          <cell r="G866" t="str">
            <v>1051C</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F866">
            <v>1.0895567502618433</v>
          </cell>
        </row>
        <row r="867">
          <cell r="A867" t="str">
            <v>349423301</v>
          </cell>
          <cell r="B867" t="str">
            <v>R08</v>
          </cell>
          <cell r="C867">
            <v>56</v>
          </cell>
          <cell r="D867" t="str">
            <v>IRIS PHARMA</v>
          </cell>
          <cell r="F867">
            <v>15</v>
          </cell>
          <cell r="G867" t="str">
            <v>2110Z</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1</v>
          </cell>
          <cell r="AB867">
            <v>2</v>
          </cell>
          <cell r="AC867">
            <v>0</v>
          </cell>
          <cell r="AD867">
            <v>3</v>
          </cell>
          <cell r="AE867" t="str">
            <v>Chomage</v>
          </cell>
          <cell r="AF867">
            <v>1.0031380699679064</v>
          </cell>
        </row>
        <row r="868">
          <cell r="A868" t="str">
            <v>016250029</v>
          </cell>
          <cell r="B868" t="str">
            <v>R15</v>
          </cell>
          <cell r="C868">
            <v>2730</v>
          </cell>
          <cell r="D868" t="str">
            <v>SOC AUTOROUTES PARIS RHIN RHONE</v>
          </cell>
          <cell r="F868">
            <v>14</v>
          </cell>
          <cell r="G868" t="str">
            <v>2651A</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F868">
            <v>9.4511790678933814</v>
          </cell>
        </row>
        <row r="869">
          <cell r="A869" t="str">
            <v>305775710</v>
          </cell>
          <cell r="B869" t="str">
            <v>R07</v>
          </cell>
          <cell r="C869">
            <v>30</v>
          </cell>
          <cell r="D869" t="str">
            <v>PRODUITS SANITAIRES AERONEFS</v>
          </cell>
          <cell r="F869">
            <v>8</v>
          </cell>
          <cell r="G869" t="str">
            <v>2020Z</v>
          </cell>
          <cell r="H869">
            <v>1</v>
          </cell>
          <cell r="I869">
            <v>0</v>
          </cell>
          <cell r="J869">
            <v>0</v>
          </cell>
          <cell r="K869">
            <v>0</v>
          </cell>
          <cell r="L869">
            <v>0</v>
          </cell>
          <cell r="M869">
            <v>0</v>
          </cell>
          <cell r="N869">
            <v>0</v>
          </cell>
          <cell r="O869">
            <v>0</v>
          </cell>
          <cell r="P869">
            <v>0</v>
          </cell>
          <cell r="Q869">
            <v>0</v>
          </cell>
          <cell r="R869">
            <v>0</v>
          </cell>
          <cell r="S869">
            <v>1</v>
          </cell>
          <cell r="T869">
            <v>0</v>
          </cell>
          <cell r="U869">
            <v>0</v>
          </cell>
          <cell r="V869">
            <v>0</v>
          </cell>
          <cell r="W869">
            <v>0</v>
          </cell>
          <cell r="X869">
            <v>0</v>
          </cell>
          <cell r="Y869">
            <v>0</v>
          </cell>
          <cell r="Z869">
            <v>0</v>
          </cell>
          <cell r="AA869">
            <v>0</v>
          </cell>
          <cell r="AB869">
            <v>0</v>
          </cell>
          <cell r="AC869">
            <v>0</v>
          </cell>
          <cell r="AD869">
            <v>1</v>
          </cell>
          <cell r="AF869">
            <v>1.0035208439565206</v>
          </cell>
        </row>
        <row r="870">
          <cell r="A870" t="str">
            <v>309445054</v>
          </cell>
          <cell r="B870" t="str">
            <v>R22</v>
          </cell>
          <cell r="C870">
            <v>64</v>
          </cell>
          <cell r="D870" t="str">
            <v>STE D EXPLOIT DES ETS NORMAND</v>
          </cell>
          <cell r="F870">
            <v>3</v>
          </cell>
          <cell r="G870" t="str">
            <v>3230Z</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F870">
            <v>0.99637519986204814</v>
          </cell>
        </row>
        <row r="871">
          <cell r="A871" t="str">
            <v>321676769</v>
          </cell>
          <cell r="B871" t="str">
            <v>R22</v>
          </cell>
          <cell r="C871">
            <v>32</v>
          </cell>
          <cell r="D871" t="str">
            <v>ATF ADVANCED TECHNICAL FABRICATI</v>
          </cell>
          <cell r="F871">
            <v>4</v>
          </cell>
          <cell r="G871" t="str">
            <v>3250A</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F871">
            <v>1.0138798227857255</v>
          </cell>
        </row>
        <row r="872">
          <cell r="A872" t="str">
            <v>325020733</v>
          </cell>
          <cell r="B872" t="str">
            <v>R05</v>
          </cell>
          <cell r="C872">
            <v>202</v>
          </cell>
          <cell r="D872" t="str">
            <v>HOLOGRAM INDUSTRIES</v>
          </cell>
          <cell r="F872">
            <v>16</v>
          </cell>
          <cell r="G872" t="str">
            <v>1812Z</v>
          </cell>
          <cell r="H872">
            <v>0</v>
          </cell>
          <cell r="I872">
            <v>0</v>
          </cell>
          <cell r="J872">
            <v>0</v>
          </cell>
          <cell r="K872">
            <v>1</v>
          </cell>
          <cell r="L872">
            <v>0</v>
          </cell>
          <cell r="M872">
            <v>0</v>
          </cell>
          <cell r="N872">
            <v>0</v>
          </cell>
          <cell r="O872">
            <v>0</v>
          </cell>
          <cell r="P872">
            <v>0</v>
          </cell>
          <cell r="Q872">
            <v>0</v>
          </cell>
          <cell r="R872">
            <v>0</v>
          </cell>
          <cell r="S872">
            <v>1</v>
          </cell>
          <cell r="T872">
            <v>0</v>
          </cell>
          <cell r="U872">
            <v>0</v>
          </cell>
          <cell r="V872">
            <v>0</v>
          </cell>
          <cell r="W872">
            <v>0</v>
          </cell>
          <cell r="X872">
            <v>0</v>
          </cell>
          <cell r="Y872">
            <v>0</v>
          </cell>
          <cell r="Z872">
            <v>0</v>
          </cell>
          <cell r="AA872">
            <v>0</v>
          </cell>
          <cell r="AB872">
            <v>0</v>
          </cell>
          <cell r="AC872">
            <v>0</v>
          </cell>
          <cell r="AD872">
            <v>1</v>
          </cell>
          <cell r="AF872">
            <v>0.71716276893051423</v>
          </cell>
        </row>
        <row r="873">
          <cell r="A873" t="str">
            <v>325517621</v>
          </cell>
          <cell r="B873" t="str">
            <v>R15</v>
          </cell>
          <cell r="C873">
            <v>700</v>
          </cell>
          <cell r="D873" t="str">
            <v>NEXEYA SYSTEMS</v>
          </cell>
          <cell r="F873">
            <v>66</v>
          </cell>
          <cell r="G873" t="str">
            <v>2651B</v>
          </cell>
          <cell r="H873">
            <v>0</v>
          </cell>
          <cell r="I873">
            <v>0</v>
          </cell>
          <cell r="J873">
            <v>0</v>
          </cell>
          <cell r="K873">
            <v>6</v>
          </cell>
          <cell r="L873">
            <v>5</v>
          </cell>
          <cell r="M873">
            <v>0</v>
          </cell>
          <cell r="N873">
            <v>0</v>
          </cell>
          <cell r="O873">
            <v>1</v>
          </cell>
          <cell r="P873">
            <v>0</v>
          </cell>
          <cell r="Q873">
            <v>0</v>
          </cell>
          <cell r="R873">
            <v>0</v>
          </cell>
          <cell r="S873">
            <v>12</v>
          </cell>
          <cell r="T873">
            <v>0</v>
          </cell>
          <cell r="U873">
            <v>0</v>
          </cell>
          <cell r="V873">
            <v>0</v>
          </cell>
          <cell r="W873">
            <v>0</v>
          </cell>
          <cell r="X873">
            <v>0</v>
          </cell>
          <cell r="Y873">
            <v>0</v>
          </cell>
          <cell r="Z873">
            <v>0</v>
          </cell>
          <cell r="AA873">
            <v>0</v>
          </cell>
          <cell r="AB873">
            <v>0</v>
          </cell>
          <cell r="AC873">
            <v>0</v>
          </cell>
          <cell r="AD873">
            <v>12</v>
          </cell>
          <cell r="AF873">
            <v>0.96735129168677092</v>
          </cell>
        </row>
        <row r="874">
          <cell r="A874" t="str">
            <v>326555349</v>
          </cell>
          <cell r="B874" t="str">
            <v>R18</v>
          </cell>
          <cell r="C874">
            <v>20</v>
          </cell>
          <cell r="D874" t="str">
            <v>ATAUCE</v>
          </cell>
          <cell r="F874">
            <v>2</v>
          </cell>
          <cell r="G874" t="str">
            <v>2899B</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F874">
            <v>9.4874221915835175</v>
          </cell>
        </row>
        <row r="875">
          <cell r="A875" t="str">
            <v>328823927</v>
          </cell>
          <cell r="B875" t="str">
            <v>R03</v>
          </cell>
          <cell r="C875">
            <v>430</v>
          </cell>
          <cell r="D875" t="str">
            <v>MARTINE SPECIALITES</v>
          </cell>
          <cell r="F875">
            <v>3</v>
          </cell>
          <cell r="G875" t="str">
            <v>1071A</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F875">
            <v>1.0022164137778344</v>
          </cell>
        </row>
        <row r="876">
          <cell r="A876" t="str">
            <v>331503169</v>
          </cell>
          <cell r="B876" t="str">
            <v>R27</v>
          </cell>
          <cell r="C876">
            <v>20</v>
          </cell>
          <cell r="D876" t="str">
            <v>RESSOURCES SI</v>
          </cell>
          <cell r="F876">
            <v>2</v>
          </cell>
          <cell r="G876" t="str">
            <v>5829C</v>
          </cell>
          <cell r="H876">
            <v>0</v>
          </cell>
          <cell r="I876">
            <v>0</v>
          </cell>
          <cell r="J876">
            <v>0</v>
          </cell>
          <cell r="K876">
            <v>0</v>
          </cell>
          <cell r="L876">
            <v>0</v>
          </cell>
          <cell r="M876">
            <v>1</v>
          </cell>
          <cell r="N876">
            <v>0</v>
          </cell>
          <cell r="O876">
            <v>0</v>
          </cell>
          <cell r="P876">
            <v>0</v>
          </cell>
          <cell r="Q876">
            <v>0</v>
          </cell>
          <cell r="R876">
            <v>0</v>
          </cell>
          <cell r="S876">
            <v>1</v>
          </cell>
          <cell r="T876">
            <v>0</v>
          </cell>
          <cell r="U876">
            <v>0</v>
          </cell>
          <cell r="V876">
            <v>0</v>
          </cell>
          <cell r="W876">
            <v>0</v>
          </cell>
          <cell r="X876">
            <v>0</v>
          </cell>
          <cell r="Y876">
            <v>0</v>
          </cell>
          <cell r="Z876">
            <v>0</v>
          </cell>
          <cell r="AA876">
            <v>0</v>
          </cell>
          <cell r="AB876">
            <v>0</v>
          </cell>
          <cell r="AC876">
            <v>0</v>
          </cell>
          <cell r="AD876">
            <v>1</v>
          </cell>
          <cell r="AF876">
            <v>9.5000062350391943</v>
          </cell>
        </row>
        <row r="877">
          <cell r="A877" t="str">
            <v>332536671</v>
          </cell>
          <cell r="B877" t="str">
            <v>R14</v>
          </cell>
          <cell r="C877">
            <v>42</v>
          </cell>
          <cell r="D877" t="str">
            <v>SAAA SAS SYST AUTOMATISMES ALA</v>
          </cell>
          <cell r="F877">
            <v>4</v>
          </cell>
          <cell r="G877" t="str">
            <v>2630Z</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F877">
            <v>1.00063845292239</v>
          </cell>
        </row>
        <row r="878">
          <cell r="A878" t="str">
            <v>314788803</v>
          </cell>
          <cell r="B878" t="str">
            <v>R22</v>
          </cell>
          <cell r="C878">
            <v>116</v>
          </cell>
          <cell r="D878" t="str">
            <v>AESCULAP</v>
          </cell>
          <cell r="F878">
            <v>12</v>
          </cell>
          <cell r="G878" t="str">
            <v>3250A</v>
          </cell>
          <cell r="H878">
            <v>0</v>
          </cell>
          <cell r="I878">
            <v>0</v>
          </cell>
          <cell r="J878">
            <v>0</v>
          </cell>
          <cell r="K878">
            <v>1</v>
          </cell>
          <cell r="L878">
            <v>0</v>
          </cell>
          <cell r="M878">
            <v>0</v>
          </cell>
          <cell r="N878">
            <v>0</v>
          </cell>
          <cell r="O878">
            <v>0</v>
          </cell>
          <cell r="P878">
            <v>0</v>
          </cell>
          <cell r="Q878">
            <v>0</v>
          </cell>
          <cell r="R878">
            <v>0</v>
          </cell>
          <cell r="S878">
            <v>1</v>
          </cell>
          <cell r="T878">
            <v>0</v>
          </cell>
          <cell r="U878">
            <v>0</v>
          </cell>
          <cell r="V878">
            <v>0</v>
          </cell>
          <cell r="W878">
            <v>0</v>
          </cell>
          <cell r="X878">
            <v>0</v>
          </cell>
          <cell r="Y878">
            <v>0</v>
          </cell>
          <cell r="Z878">
            <v>0</v>
          </cell>
          <cell r="AA878">
            <v>0</v>
          </cell>
          <cell r="AB878">
            <v>0</v>
          </cell>
          <cell r="AC878">
            <v>0</v>
          </cell>
          <cell r="AD878">
            <v>1</v>
          </cell>
          <cell r="AF878">
            <v>1.0040820313860241</v>
          </cell>
        </row>
        <row r="879">
          <cell r="A879" t="str">
            <v>337668164</v>
          </cell>
          <cell r="B879" t="str">
            <v>R15</v>
          </cell>
          <cell r="C879">
            <v>24</v>
          </cell>
          <cell r="D879" t="str">
            <v>STIM</v>
          </cell>
          <cell r="F879">
            <v>3</v>
          </cell>
          <cell r="G879" t="str">
            <v>2651B</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F879">
            <v>0.9969801240927556</v>
          </cell>
        </row>
        <row r="880">
          <cell r="A880" t="str">
            <v>338339435</v>
          </cell>
          <cell r="B880" t="str">
            <v>R29</v>
          </cell>
          <cell r="C880">
            <v>235</v>
          </cell>
          <cell r="D880" t="str">
            <v>IT LINK SYSTEM</v>
          </cell>
          <cell r="F880">
            <v>168</v>
          </cell>
          <cell r="G880" t="str">
            <v>6202A</v>
          </cell>
          <cell r="H880">
            <v>0</v>
          </cell>
          <cell r="I880">
            <v>0</v>
          </cell>
          <cell r="J880">
            <v>0</v>
          </cell>
          <cell r="K880">
            <v>8</v>
          </cell>
          <cell r="L880">
            <v>4</v>
          </cell>
          <cell r="M880">
            <v>0</v>
          </cell>
          <cell r="N880">
            <v>0</v>
          </cell>
          <cell r="O880">
            <v>0</v>
          </cell>
          <cell r="P880">
            <v>0</v>
          </cell>
          <cell r="Q880">
            <v>0</v>
          </cell>
          <cell r="R880">
            <v>0</v>
          </cell>
          <cell r="S880">
            <v>12</v>
          </cell>
          <cell r="T880">
            <v>0</v>
          </cell>
          <cell r="U880">
            <v>0</v>
          </cell>
          <cell r="V880">
            <v>0</v>
          </cell>
          <cell r="W880">
            <v>0</v>
          </cell>
          <cell r="X880">
            <v>0</v>
          </cell>
          <cell r="Y880">
            <v>6</v>
          </cell>
          <cell r="Z880">
            <v>0</v>
          </cell>
          <cell r="AA880">
            <v>0</v>
          </cell>
          <cell r="AB880">
            <v>0</v>
          </cell>
          <cell r="AC880">
            <v>0</v>
          </cell>
          <cell r="AD880">
            <v>18</v>
          </cell>
          <cell r="AF880">
            <v>1.0351133125666785</v>
          </cell>
        </row>
        <row r="881">
          <cell r="A881" t="str">
            <v>338758212</v>
          </cell>
          <cell r="B881" t="str">
            <v>R22</v>
          </cell>
          <cell r="C881">
            <v>45</v>
          </cell>
          <cell r="D881" t="str">
            <v>ALEO INDUSTRIE</v>
          </cell>
          <cell r="F881">
            <v>1</v>
          </cell>
          <cell r="G881" t="str">
            <v>3230Z</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F881">
            <v>9.4685281116966049</v>
          </cell>
        </row>
        <row r="882">
          <cell r="A882" t="str">
            <v>338767296</v>
          </cell>
          <cell r="B882" t="str">
            <v>R29</v>
          </cell>
          <cell r="C882">
            <v>70</v>
          </cell>
          <cell r="D882" t="str">
            <v>CODRA INGENIERIE INFORMATIQUE</v>
          </cell>
          <cell r="F882">
            <v>10</v>
          </cell>
          <cell r="G882" t="str">
            <v>6202A</v>
          </cell>
          <cell r="H882">
            <v>0</v>
          </cell>
          <cell r="I882">
            <v>0</v>
          </cell>
          <cell r="J882">
            <v>0</v>
          </cell>
          <cell r="K882">
            <v>0</v>
          </cell>
          <cell r="L882">
            <v>0</v>
          </cell>
          <cell r="M882">
            <v>0</v>
          </cell>
          <cell r="N882">
            <v>0</v>
          </cell>
          <cell r="O882">
            <v>0</v>
          </cell>
          <cell r="P882">
            <v>0</v>
          </cell>
          <cell r="Q882">
            <v>0</v>
          </cell>
          <cell r="R882">
            <v>0</v>
          </cell>
          <cell r="S882">
            <v>0</v>
          </cell>
          <cell r="T882">
            <v>3</v>
          </cell>
          <cell r="U882">
            <v>0</v>
          </cell>
          <cell r="V882">
            <v>0</v>
          </cell>
          <cell r="W882">
            <v>0</v>
          </cell>
          <cell r="X882">
            <v>0</v>
          </cell>
          <cell r="Y882">
            <v>0</v>
          </cell>
          <cell r="Z882">
            <v>0</v>
          </cell>
          <cell r="AA882">
            <v>0</v>
          </cell>
          <cell r="AB882">
            <v>0</v>
          </cell>
          <cell r="AC882">
            <v>0</v>
          </cell>
          <cell r="AD882">
            <v>3</v>
          </cell>
          <cell r="AF882">
            <v>1.0019825788101409</v>
          </cell>
        </row>
        <row r="883">
          <cell r="A883" t="str">
            <v>339896821</v>
          </cell>
          <cell r="B883" t="str">
            <v>R30</v>
          </cell>
          <cell r="C883">
            <v>63</v>
          </cell>
          <cell r="D883" t="str">
            <v>VIBRATEC</v>
          </cell>
          <cell r="F883">
            <v>36</v>
          </cell>
          <cell r="G883" t="str">
            <v>7112B</v>
          </cell>
          <cell r="H883">
            <v>0</v>
          </cell>
          <cell r="I883">
            <v>0</v>
          </cell>
          <cell r="J883">
            <v>0</v>
          </cell>
          <cell r="K883">
            <v>9</v>
          </cell>
          <cell r="L883">
            <v>0</v>
          </cell>
          <cell r="M883">
            <v>0</v>
          </cell>
          <cell r="N883">
            <v>0</v>
          </cell>
          <cell r="O883">
            <v>0</v>
          </cell>
          <cell r="P883">
            <v>0</v>
          </cell>
          <cell r="Q883">
            <v>0</v>
          </cell>
          <cell r="R883">
            <v>0</v>
          </cell>
          <cell r="S883">
            <v>9</v>
          </cell>
          <cell r="T883">
            <v>0</v>
          </cell>
          <cell r="U883">
            <v>0</v>
          </cell>
          <cell r="V883">
            <v>0</v>
          </cell>
          <cell r="W883">
            <v>0</v>
          </cell>
          <cell r="X883">
            <v>0</v>
          </cell>
          <cell r="Y883">
            <v>0</v>
          </cell>
          <cell r="Z883">
            <v>0</v>
          </cell>
          <cell r="AA883">
            <v>0</v>
          </cell>
          <cell r="AB883">
            <v>0</v>
          </cell>
          <cell r="AC883">
            <v>0</v>
          </cell>
          <cell r="AD883">
            <v>9</v>
          </cell>
          <cell r="AF883">
            <v>1.014006218311907</v>
          </cell>
        </row>
        <row r="884">
          <cell r="A884" t="str">
            <v>340020312</v>
          </cell>
          <cell r="B884" t="str">
            <v>R30</v>
          </cell>
          <cell r="C884">
            <v>54</v>
          </cell>
          <cell r="D884" t="str">
            <v>CTRE ETUDES RECHERCHES TECH INDU</v>
          </cell>
          <cell r="F884">
            <v>11</v>
          </cell>
          <cell r="G884" t="str">
            <v>7112B</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F884">
            <v>0.99265394893456882</v>
          </cell>
        </row>
        <row r="885">
          <cell r="A885" t="str">
            <v>341151728</v>
          </cell>
          <cell r="B885" t="str">
            <v>R30</v>
          </cell>
          <cell r="C885">
            <v>13</v>
          </cell>
          <cell r="D885" t="str">
            <v>CENTRE NAT EVAL PHOTOPROTECTION</v>
          </cell>
          <cell r="F885">
            <v>7</v>
          </cell>
          <cell r="G885" t="str">
            <v>7219Z</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F885">
            <v>1.0172234968986342</v>
          </cell>
        </row>
        <row r="886">
          <cell r="A886" t="str">
            <v>342460094</v>
          </cell>
          <cell r="B886" t="str">
            <v>R15</v>
          </cell>
          <cell r="C886">
            <v>66</v>
          </cell>
          <cell r="D886" t="str">
            <v>THALES CRYOGENIE SAS</v>
          </cell>
          <cell r="F886">
            <v>11</v>
          </cell>
          <cell r="G886" t="str">
            <v>2651A</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F886">
            <v>0.98898336351947125</v>
          </cell>
        </row>
        <row r="887">
          <cell r="A887" t="str">
            <v>601650146</v>
          </cell>
          <cell r="B887" t="str">
            <v>R03</v>
          </cell>
          <cell r="C887">
            <v>1500</v>
          </cell>
          <cell r="D887" t="str">
            <v>EURALIS GASTRONOMIE</v>
          </cell>
          <cell r="F887">
            <v>3</v>
          </cell>
          <cell r="G887" t="str">
            <v>1013A</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F887">
            <v>1.0237012976476112</v>
          </cell>
        </row>
        <row r="888">
          <cell r="A888" t="str">
            <v>343616751</v>
          </cell>
          <cell r="B888" t="str">
            <v>R22</v>
          </cell>
          <cell r="C888">
            <v>103</v>
          </cell>
          <cell r="D888" t="str">
            <v>ELECTRONIQ SYSTEM INFORMATIQ IN</v>
          </cell>
          <cell r="F888">
            <v>7</v>
          </cell>
          <cell r="G888" t="str">
            <v>329</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F888">
            <v>1.0008251690208487</v>
          </cell>
        </row>
        <row r="889">
          <cell r="A889" t="str">
            <v>346220015</v>
          </cell>
          <cell r="B889" t="str">
            <v>R04</v>
          </cell>
          <cell r="C889">
            <v>275</v>
          </cell>
          <cell r="D889" t="str">
            <v>TEXTILES WELL SA</v>
          </cell>
          <cell r="F889">
            <v>5</v>
          </cell>
          <cell r="G889" t="str">
            <v>1431Z</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F889">
            <v>0.88515560580844677</v>
          </cell>
        </row>
        <row r="890">
          <cell r="A890" t="str">
            <v>348936386</v>
          </cell>
          <cell r="B890" t="str">
            <v>R18</v>
          </cell>
          <cell r="C890">
            <v>1707</v>
          </cell>
          <cell r="D890" t="str">
            <v>FENWICK LINDE SARL</v>
          </cell>
          <cell r="F890">
            <v>21</v>
          </cell>
          <cell r="G890" t="str">
            <v>2822Z</v>
          </cell>
          <cell r="H890">
            <v>1</v>
          </cell>
          <cell r="I890">
            <v>0</v>
          </cell>
          <cell r="J890">
            <v>0</v>
          </cell>
          <cell r="K890">
            <v>1</v>
          </cell>
          <cell r="L890">
            <v>0</v>
          </cell>
          <cell r="M890">
            <v>0</v>
          </cell>
          <cell r="N890">
            <v>0</v>
          </cell>
          <cell r="O890">
            <v>0</v>
          </cell>
          <cell r="P890">
            <v>0</v>
          </cell>
          <cell r="Q890">
            <v>0</v>
          </cell>
          <cell r="R890">
            <v>0</v>
          </cell>
          <cell r="S890">
            <v>2</v>
          </cell>
          <cell r="T890">
            <v>0</v>
          </cell>
          <cell r="U890">
            <v>0</v>
          </cell>
          <cell r="V890">
            <v>0</v>
          </cell>
          <cell r="W890">
            <v>0</v>
          </cell>
          <cell r="X890">
            <v>0</v>
          </cell>
          <cell r="Y890">
            <v>0</v>
          </cell>
          <cell r="Z890">
            <v>0</v>
          </cell>
          <cell r="AA890">
            <v>0</v>
          </cell>
          <cell r="AB890">
            <v>0</v>
          </cell>
          <cell r="AC890">
            <v>0</v>
          </cell>
          <cell r="AD890">
            <v>2</v>
          </cell>
          <cell r="AF890">
            <v>0.99931193080842173</v>
          </cell>
        </row>
        <row r="891">
          <cell r="A891" t="str">
            <v>348988759</v>
          </cell>
          <cell r="B891" t="str">
            <v>R12</v>
          </cell>
          <cell r="C891">
            <v>32</v>
          </cell>
          <cell r="D891" t="str">
            <v>ETUDE REALISATION MATERIELS&amp;EQUI</v>
          </cell>
          <cell r="F891">
            <v>2</v>
          </cell>
          <cell r="G891" t="str">
            <v>2562B</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F891">
            <v>9.1481384515168696</v>
          </cell>
        </row>
        <row r="892">
          <cell r="A892" t="str">
            <v>349462192</v>
          </cell>
          <cell r="B892" t="str">
            <v>R14</v>
          </cell>
          <cell r="C892">
            <v>45</v>
          </cell>
          <cell r="D892" t="str">
            <v>FABRIC APPLICATIONS REALISAT ELE</v>
          </cell>
          <cell r="F892">
            <v>9</v>
          </cell>
          <cell r="G892" t="str">
            <v>2630Z</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2</v>
          </cell>
          <cell r="Z892">
            <v>0</v>
          </cell>
          <cell r="AA892">
            <v>0</v>
          </cell>
          <cell r="AB892">
            <v>0</v>
          </cell>
          <cell r="AC892">
            <v>0</v>
          </cell>
          <cell r="AD892">
            <v>2</v>
          </cell>
          <cell r="AF892">
            <v>1.0003449793327077</v>
          </cell>
        </row>
        <row r="893">
          <cell r="A893" t="str">
            <v>350019261</v>
          </cell>
          <cell r="B893" t="str">
            <v>R08</v>
          </cell>
          <cell r="C893">
            <v>73</v>
          </cell>
          <cell r="D893" t="str">
            <v>QALIAN</v>
          </cell>
          <cell r="F893">
            <v>6</v>
          </cell>
          <cell r="G893" t="str">
            <v>2120Z</v>
          </cell>
          <cell r="H893">
            <v>0</v>
          </cell>
          <cell r="I893">
            <v>0</v>
          </cell>
          <cell r="J893">
            <v>0</v>
          </cell>
          <cell r="K893">
            <v>0</v>
          </cell>
          <cell r="L893">
            <v>1</v>
          </cell>
          <cell r="M893">
            <v>0</v>
          </cell>
          <cell r="N893">
            <v>0</v>
          </cell>
          <cell r="O893">
            <v>0</v>
          </cell>
          <cell r="P893">
            <v>0</v>
          </cell>
          <cell r="Q893">
            <v>0</v>
          </cell>
          <cell r="R893">
            <v>0</v>
          </cell>
          <cell r="S893">
            <v>1</v>
          </cell>
          <cell r="T893">
            <v>0</v>
          </cell>
          <cell r="U893">
            <v>0</v>
          </cell>
          <cell r="V893">
            <v>0</v>
          </cell>
          <cell r="W893">
            <v>0</v>
          </cell>
          <cell r="X893">
            <v>0</v>
          </cell>
          <cell r="Y893">
            <v>0</v>
          </cell>
          <cell r="Z893">
            <v>0</v>
          </cell>
          <cell r="AA893">
            <v>0</v>
          </cell>
          <cell r="AB893">
            <v>0</v>
          </cell>
          <cell r="AC893">
            <v>0</v>
          </cell>
          <cell r="AD893">
            <v>1</v>
          </cell>
          <cell r="AF893">
            <v>0.99729808709587864</v>
          </cell>
        </row>
        <row r="894">
          <cell r="A894" t="str">
            <v>351305180</v>
          </cell>
          <cell r="B894" t="str">
            <v>R14</v>
          </cell>
          <cell r="C894">
            <v>60</v>
          </cell>
          <cell r="D894" t="str">
            <v>FDI MATELEC SA</v>
          </cell>
          <cell r="F894">
            <v>9</v>
          </cell>
          <cell r="G894" t="str">
            <v>2630Z</v>
          </cell>
          <cell r="H894">
            <v>0</v>
          </cell>
          <cell r="I894">
            <v>0</v>
          </cell>
          <cell r="J894">
            <v>0</v>
          </cell>
          <cell r="K894">
            <v>1</v>
          </cell>
          <cell r="L894">
            <v>0</v>
          </cell>
          <cell r="M894">
            <v>0</v>
          </cell>
          <cell r="N894">
            <v>0</v>
          </cell>
          <cell r="O894">
            <v>0</v>
          </cell>
          <cell r="P894">
            <v>0</v>
          </cell>
          <cell r="Q894">
            <v>0</v>
          </cell>
          <cell r="R894">
            <v>0</v>
          </cell>
          <cell r="S894">
            <v>1</v>
          </cell>
          <cell r="T894">
            <v>0</v>
          </cell>
          <cell r="U894">
            <v>0</v>
          </cell>
          <cell r="V894">
            <v>0</v>
          </cell>
          <cell r="W894">
            <v>0</v>
          </cell>
          <cell r="X894">
            <v>0</v>
          </cell>
          <cell r="Y894">
            <v>0</v>
          </cell>
          <cell r="Z894">
            <v>0</v>
          </cell>
          <cell r="AA894">
            <v>0</v>
          </cell>
          <cell r="AB894">
            <v>0</v>
          </cell>
          <cell r="AC894">
            <v>0</v>
          </cell>
          <cell r="AD894">
            <v>1</v>
          </cell>
          <cell r="AF894">
            <v>1.0014372422823392</v>
          </cell>
        </row>
        <row r="895">
          <cell r="A895" t="str">
            <v>352826960</v>
          </cell>
          <cell r="B895" t="str">
            <v>R13</v>
          </cell>
          <cell r="C895">
            <v>36</v>
          </cell>
          <cell r="D895" t="str">
            <v>CABASSE</v>
          </cell>
          <cell r="F895">
            <v>4</v>
          </cell>
          <cell r="G895" t="str">
            <v>2640Z</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F895">
            <v>0.98610342577594123</v>
          </cell>
        </row>
        <row r="896">
          <cell r="A896" t="str">
            <v>378017016</v>
          </cell>
          <cell r="B896" t="str">
            <v>R27</v>
          </cell>
          <cell r="C896">
            <v>41</v>
          </cell>
          <cell r="D896" t="str">
            <v>DALET SA</v>
          </cell>
          <cell r="F896">
            <v>11</v>
          </cell>
          <cell r="G896" t="str">
            <v>5829C</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1</v>
          </cell>
          <cell r="Z896">
            <v>0</v>
          </cell>
          <cell r="AA896">
            <v>0</v>
          </cell>
          <cell r="AB896">
            <v>0</v>
          </cell>
          <cell r="AC896">
            <v>0</v>
          </cell>
          <cell r="AD896">
            <v>1</v>
          </cell>
          <cell r="AF896">
            <v>1.0116766362501086</v>
          </cell>
        </row>
        <row r="897">
          <cell r="A897" t="str">
            <v>378445647</v>
          </cell>
          <cell r="B897" t="str">
            <v>R30</v>
          </cell>
          <cell r="C897">
            <v>88</v>
          </cell>
          <cell r="D897" t="str">
            <v>LACROIX ELECTRONICS SOLUTIONS</v>
          </cell>
          <cell r="F897">
            <v>18</v>
          </cell>
          <cell r="G897" t="str">
            <v>7112B</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12</v>
          </cell>
          <cell r="Z897">
            <v>0</v>
          </cell>
          <cell r="AA897">
            <v>0</v>
          </cell>
          <cell r="AB897">
            <v>0</v>
          </cell>
          <cell r="AC897">
            <v>0</v>
          </cell>
          <cell r="AD897">
            <v>12</v>
          </cell>
          <cell r="AF897">
            <v>9.3663800327598103</v>
          </cell>
        </row>
        <row r="898">
          <cell r="A898" t="str">
            <v>379668809</v>
          </cell>
          <cell r="B898" t="str">
            <v>R27</v>
          </cell>
          <cell r="C898">
            <v>200</v>
          </cell>
          <cell r="D898" t="str">
            <v>CAST</v>
          </cell>
          <cell r="F898">
            <v>50</v>
          </cell>
          <cell r="G898" t="str">
            <v>5829A</v>
          </cell>
          <cell r="H898">
            <v>0</v>
          </cell>
          <cell r="I898">
            <v>0</v>
          </cell>
          <cell r="J898">
            <v>0</v>
          </cell>
          <cell r="K898">
            <v>4</v>
          </cell>
          <cell r="L898">
            <v>1</v>
          </cell>
          <cell r="M898">
            <v>0</v>
          </cell>
          <cell r="N898">
            <v>0</v>
          </cell>
          <cell r="O898">
            <v>1</v>
          </cell>
          <cell r="P898">
            <v>0</v>
          </cell>
          <cell r="Q898">
            <v>0</v>
          </cell>
          <cell r="R898">
            <v>0</v>
          </cell>
          <cell r="S898">
            <v>6</v>
          </cell>
          <cell r="T898">
            <v>0</v>
          </cell>
          <cell r="U898">
            <v>0</v>
          </cell>
          <cell r="V898">
            <v>0</v>
          </cell>
          <cell r="W898">
            <v>0</v>
          </cell>
          <cell r="X898">
            <v>0</v>
          </cell>
          <cell r="Y898">
            <v>6</v>
          </cell>
          <cell r="Z898">
            <v>0</v>
          </cell>
          <cell r="AA898">
            <v>0</v>
          </cell>
          <cell r="AB898">
            <v>0</v>
          </cell>
          <cell r="AC898">
            <v>0</v>
          </cell>
          <cell r="AD898">
            <v>12</v>
          </cell>
          <cell r="AF898">
            <v>1.0115732689639194</v>
          </cell>
        </row>
        <row r="899">
          <cell r="A899" t="str">
            <v>403134885</v>
          </cell>
          <cell r="B899" t="str">
            <v>R04</v>
          </cell>
          <cell r="C899">
            <v>282</v>
          </cell>
          <cell r="D899" t="str">
            <v>GRIFFINE ENDUCTION</v>
          </cell>
          <cell r="F899">
            <v>6</v>
          </cell>
          <cell r="G899" t="str">
            <v>1396Z</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F899">
            <v>0.8131463993338367</v>
          </cell>
        </row>
        <row r="900">
          <cell r="A900" t="str">
            <v>380959759</v>
          </cell>
          <cell r="B900" t="str">
            <v>R18</v>
          </cell>
          <cell r="C900">
            <v>114</v>
          </cell>
          <cell r="D900" t="str">
            <v>FAIVELEY TRANSPORT NSF</v>
          </cell>
          <cell r="F900">
            <v>3</v>
          </cell>
          <cell r="G900" t="str">
            <v>2825Z</v>
          </cell>
          <cell r="H900">
            <v>0</v>
          </cell>
          <cell r="I900">
            <v>0</v>
          </cell>
          <cell r="J900">
            <v>0</v>
          </cell>
          <cell r="K900">
            <v>1</v>
          </cell>
          <cell r="L900">
            <v>0</v>
          </cell>
          <cell r="M900">
            <v>0</v>
          </cell>
          <cell r="N900">
            <v>0</v>
          </cell>
          <cell r="O900">
            <v>0</v>
          </cell>
          <cell r="P900">
            <v>0</v>
          </cell>
          <cell r="Q900">
            <v>0</v>
          </cell>
          <cell r="R900">
            <v>0</v>
          </cell>
          <cell r="S900">
            <v>1</v>
          </cell>
          <cell r="T900">
            <v>0</v>
          </cell>
          <cell r="U900">
            <v>0</v>
          </cell>
          <cell r="V900">
            <v>0</v>
          </cell>
          <cell r="W900">
            <v>0</v>
          </cell>
          <cell r="X900">
            <v>0</v>
          </cell>
          <cell r="Y900">
            <v>0</v>
          </cell>
          <cell r="Z900">
            <v>0</v>
          </cell>
          <cell r="AA900">
            <v>0</v>
          </cell>
          <cell r="AB900">
            <v>0</v>
          </cell>
          <cell r="AC900">
            <v>0</v>
          </cell>
          <cell r="AD900">
            <v>1</v>
          </cell>
          <cell r="AF900">
            <v>9.4630069534561034</v>
          </cell>
        </row>
        <row r="901">
          <cell r="A901" t="str">
            <v>381035815</v>
          </cell>
          <cell r="B901" t="str">
            <v>R07</v>
          </cell>
          <cell r="C901">
            <v>308</v>
          </cell>
          <cell r="D901" t="str">
            <v>BECKER INDUSTRIE SA</v>
          </cell>
          <cell r="F901">
            <v>14</v>
          </cell>
          <cell r="G901" t="str">
            <v>2030Z</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F901">
            <v>1.0100316328594914</v>
          </cell>
        </row>
        <row r="902">
          <cell r="A902" t="str">
            <v>381537604</v>
          </cell>
          <cell r="B902" t="str">
            <v>R17</v>
          </cell>
          <cell r="C902">
            <v>31</v>
          </cell>
          <cell r="D902" t="str">
            <v>MADE</v>
          </cell>
          <cell r="F902">
            <v>6</v>
          </cell>
          <cell r="G902" t="str">
            <v>2733Z</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F902">
            <v>1.0124757370582298</v>
          </cell>
        </row>
        <row r="903">
          <cell r="A903" t="str">
            <v>382249746</v>
          </cell>
          <cell r="B903" t="str">
            <v>R30</v>
          </cell>
          <cell r="C903">
            <v>6</v>
          </cell>
          <cell r="D903" t="str">
            <v>ARTEC AEROSPACE</v>
          </cell>
          <cell r="F903">
            <v>4</v>
          </cell>
          <cell r="G903" t="str">
            <v>7112B</v>
          </cell>
          <cell r="H903">
            <v>0</v>
          </cell>
          <cell r="I903">
            <v>0</v>
          </cell>
          <cell r="J903">
            <v>0</v>
          </cell>
          <cell r="K903">
            <v>0</v>
          </cell>
          <cell r="L903">
            <v>0</v>
          </cell>
          <cell r="M903">
            <v>0</v>
          </cell>
          <cell r="N903">
            <v>0</v>
          </cell>
          <cell r="O903">
            <v>0</v>
          </cell>
          <cell r="P903">
            <v>0</v>
          </cell>
          <cell r="Q903">
            <v>0</v>
          </cell>
          <cell r="R903">
            <v>0</v>
          </cell>
          <cell r="S903">
            <v>0</v>
          </cell>
          <cell r="T903">
            <v>2</v>
          </cell>
          <cell r="U903">
            <v>0</v>
          </cell>
          <cell r="V903">
            <v>0</v>
          </cell>
          <cell r="W903">
            <v>0</v>
          </cell>
          <cell r="X903">
            <v>0</v>
          </cell>
          <cell r="Y903">
            <v>0</v>
          </cell>
          <cell r="Z903">
            <v>0</v>
          </cell>
          <cell r="AA903">
            <v>0</v>
          </cell>
          <cell r="AB903">
            <v>0</v>
          </cell>
          <cell r="AC903">
            <v>0</v>
          </cell>
          <cell r="AD903">
            <v>2</v>
          </cell>
          <cell r="AF903">
            <v>0.99732077947564446</v>
          </cell>
        </row>
        <row r="904">
          <cell r="A904" t="str">
            <v>383282977</v>
          </cell>
          <cell r="B904" t="str">
            <v>R18</v>
          </cell>
          <cell r="C904">
            <v>55</v>
          </cell>
          <cell r="D904" t="str">
            <v>EUROPLACER INDUSTRIES</v>
          </cell>
          <cell r="F904">
            <v>9</v>
          </cell>
          <cell r="G904" t="str">
            <v>2899B</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F904">
            <v>1.003529285422792</v>
          </cell>
        </row>
        <row r="905">
          <cell r="A905" t="str">
            <v>383334448</v>
          </cell>
          <cell r="B905" t="str">
            <v>R18</v>
          </cell>
          <cell r="C905">
            <v>143</v>
          </cell>
          <cell r="D905" t="str">
            <v>KABA SAFLOK</v>
          </cell>
          <cell r="F905">
            <v>3</v>
          </cell>
          <cell r="G905" t="str">
            <v>2899B</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F905">
            <v>0.99820748454178299</v>
          </cell>
        </row>
        <row r="906">
          <cell r="A906" t="str">
            <v>383439056</v>
          </cell>
          <cell r="B906" t="str">
            <v>R19</v>
          </cell>
          <cell r="C906">
            <v>371</v>
          </cell>
          <cell r="D906" t="str">
            <v>MISSION CONSEIL ET ASSIST INGENI</v>
          </cell>
          <cell r="F906">
            <v>70</v>
          </cell>
          <cell r="G906" t="str">
            <v>29</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F906">
            <v>0.91637371338780826</v>
          </cell>
        </row>
        <row r="907">
          <cell r="A907" t="str">
            <v>383745528</v>
          </cell>
          <cell r="B907" t="str">
            <v>R29</v>
          </cell>
          <cell r="C907">
            <v>30</v>
          </cell>
          <cell r="D907" t="str">
            <v>ELDIM SA</v>
          </cell>
          <cell r="F907">
            <v>6</v>
          </cell>
          <cell r="G907" t="str">
            <v>6202A</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F907">
            <v>1.0011133187744743</v>
          </cell>
        </row>
        <row r="908">
          <cell r="A908" t="str">
            <v>384018263</v>
          </cell>
          <cell r="B908" t="str">
            <v>R14</v>
          </cell>
          <cell r="C908">
            <v>16</v>
          </cell>
          <cell r="D908" t="str">
            <v>ATON SYSTEMES</v>
          </cell>
          <cell r="F908">
            <v>6</v>
          </cell>
          <cell r="G908" t="str">
            <v>2630Z</v>
          </cell>
          <cell r="H908">
            <v>0</v>
          </cell>
          <cell r="I908">
            <v>0</v>
          </cell>
          <cell r="J908">
            <v>0</v>
          </cell>
          <cell r="K908">
            <v>1</v>
          </cell>
          <cell r="L908">
            <v>0</v>
          </cell>
          <cell r="M908">
            <v>0</v>
          </cell>
          <cell r="N908">
            <v>0</v>
          </cell>
          <cell r="O908">
            <v>0</v>
          </cell>
          <cell r="P908">
            <v>0</v>
          </cell>
          <cell r="Q908">
            <v>0</v>
          </cell>
          <cell r="R908">
            <v>0</v>
          </cell>
          <cell r="S908">
            <v>1</v>
          </cell>
          <cell r="T908">
            <v>0</v>
          </cell>
          <cell r="U908">
            <v>0</v>
          </cell>
          <cell r="V908">
            <v>0</v>
          </cell>
          <cell r="W908">
            <v>0</v>
          </cell>
          <cell r="X908">
            <v>0</v>
          </cell>
          <cell r="Y908">
            <v>0</v>
          </cell>
          <cell r="Z908">
            <v>0</v>
          </cell>
          <cell r="AA908">
            <v>0</v>
          </cell>
          <cell r="AB908">
            <v>0</v>
          </cell>
          <cell r="AC908">
            <v>0</v>
          </cell>
          <cell r="AD908">
            <v>1</v>
          </cell>
          <cell r="AF908">
            <v>0.99986626863491102</v>
          </cell>
        </row>
        <row r="909">
          <cell r="A909" t="str">
            <v>384617031</v>
          </cell>
          <cell r="B909" t="str">
            <v>R27</v>
          </cell>
          <cell r="C909">
            <v>43</v>
          </cell>
          <cell r="D909" t="str">
            <v>DIGITECH SA</v>
          </cell>
          <cell r="F909">
            <v>9</v>
          </cell>
          <cell r="G909" t="str">
            <v>5829C</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v>
          </cell>
          <cell r="AD909">
            <v>1</v>
          </cell>
          <cell r="AF909">
            <v>1.0095409216796567</v>
          </cell>
        </row>
        <row r="910">
          <cell r="A910" t="str">
            <v>384711909</v>
          </cell>
          <cell r="B910" t="str">
            <v>R13</v>
          </cell>
          <cell r="C910">
            <v>1053</v>
          </cell>
          <cell r="D910" t="str">
            <v>SOITEC SILICON ON INSULATOR</v>
          </cell>
          <cell r="F910">
            <v>118</v>
          </cell>
          <cell r="G910" t="str">
            <v>2611Z</v>
          </cell>
          <cell r="H910">
            <v>0</v>
          </cell>
          <cell r="I910">
            <v>0</v>
          </cell>
          <cell r="J910">
            <v>0</v>
          </cell>
          <cell r="K910">
            <v>1</v>
          </cell>
          <cell r="L910">
            <v>1</v>
          </cell>
          <cell r="M910">
            <v>0</v>
          </cell>
          <cell r="N910">
            <v>0</v>
          </cell>
          <cell r="O910">
            <v>0</v>
          </cell>
          <cell r="P910">
            <v>0</v>
          </cell>
          <cell r="Q910">
            <v>0</v>
          </cell>
          <cell r="R910">
            <v>0</v>
          </cell>
          <cell r="S910">
            <v>2</v>
          </cell>
          <cell r="T910">
            <v>0</v>
          </cell>
          <cell r="U910">
            <v>0</v>
          </cell>
          <cell r="V910">
            <v>0</v>
          </cell>
          <cell r="W910">
            <v>0</v>
          </cell>
          <cell r="X910">
            <v>0</v>
          </cell>
          <cell r="Y910">
            <v>13</v>
          </cell>
          <cell r="Z910">
            <v>0</v>
          </cell>
          <cell r="AA910">
            <v>0</v>
          </cell>
          <cell r="AB910">
            <v>0</v>
          </cell>
          <cell r="AC910">
            <v>0</v>
          </cell>
          <cell r="AD910">
            <v>15</v>
          </cell>
          <cell r="AF910">
            <v>1.7799420800727042</v>
          </cell>
        </row>
        <row r="911">
          <cell r="A911" t="str">
            <v>397120445</v>
          </cell>
          <cell r="B911" t="str">
            <v>R03</v>
          </cell>
          <cell r="C911">
            <v>279</v>
          </cell>
          <cell r="D911" t="str">
            <v>PROLAINAT SAS</v>
          </cell>
          <cell r="F911">
            <v>7</v>
          </cell>
          <cell r="G911" t="str">
            <v>1052Z</v>
          </cell>
          <cell r="H911">
            <v>0</v>
          </cell>
          <cell r="I911">
            <v>0</v>
          </cell>
          <cell r="J911">
            <v>0</v>
          </cell>
          <cell r="K911">
            <v>2</v>
          </cell>
          <cell r="L911">
            <v>0</v>
          </cell>
          <cell r="M911">
            <v>0</v>
          </cell>
          <cell r="N911">
            <v>0</v>
          </cell>
          <cell r="O911">
            <v>0</v>
          </cell>
          <cell r="P911">
            <v>0</v>
          </cell>
          <cell r="Q911">
            <v>0</v>
          </cell>
          <cell r="R911">
            <v>0</v>
          </cell>
          <cell r="S911">
            <v>2</v>
          </cell>
          <cell r="T911">
            <v>0</v>
          </cell>
          <cell r="U911">
            <v>0</v>
          </cell>
          <cell r="V911">
            <v>0</v>
          </cell>
          <cell r="W911">
            <v>0</v>
          </cell>
          <cell r="X911">
            <v>0</v>
          </cell>
          <cell r="Y911">
            <v>0</v>
          </cell>
          <cell r="Z911">
            <v>0</v>
          </cell>
          <cell r="AA911">
            <v>0</v>
          </cell>
          <cell r="AB911">
            <v>0</v>
          </cell>
          <cell r="AC911">
            <v>0</v>
          </cell>
          <cell r="AD911">
            <v>2</v>
          </cell>
          <cell r="AF911">
            <v>9.2648798519704805</v>
          </cell>
        </row>
        <row r="912">
          <cell r="A912" t="str">
            <v>405680059</v>
          </cell>
          <cell r="B912" t="str">
            <v>R04</v>
          </cell>
          <cell r="C912">
            <v>80</v>
          </cell>
          <cell r="D912" t="str">
            <v>TEINTURES ET APPRETS TRAMBOUZE</v>
          </cell>
          <cell r="F912">
            <v>1</v>
          </cell>
          <cell r="G912" t="str">
            <v>1330Z</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F912">
            <v>1.2713893169326722</v>
          </cell>
        </row>
        <row r="913">
          <cell r="A913" t="str">
            <v>552054447</v>
          </cell>
          <cell r="B913" t="str">
            <v>R04</v>
          </cell>
          <cell r="C913">
            <v>23</v>
          </cell>
          <cell r="D913" t="str">
            <v>WECOSTA</v>
          </cell>
          <cell r="F913">
            <v>1</v>
          </cell>
          <cell r="G913" t="str">
            <v>1396Z</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F913">
            <v>8.6768553249869633</v>
          </cell>
        </row>
        <row r="914">
          <cell r="A914" t="str">
            <v>592059182</v>
          </cell>
          <cell r="B914" t="str">
            <v>R07</v>
          </cell>
          <cell r="C914">
            <v>621</v>
          </cell>
          <cell r="D914" t="str">
            <v>DU PONT DE NEMOURS FRANCE SAS</v>
          </cell>
          <cell r="F914">
            <v>7</v>
          </cell>
          <cell r="G914" t="str">
            <v>2020Z</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F914">
            <v>1.0065395519240778</v>
          </cell>
        </row>
        <row r="915">
          <cell r="A915" t="str">
            <v>679804047</v>
          </cell>
          <cell r="B915" t="str">
            <v>R02</v>
          </cell>
          <cell r="C915">
            <v>206</v>
          </cell>
          <cell r="D915" t="str">
            <v>BEICIP FRANLAB</v>
          </cell>
          <cell r="F915">
            <v>69</v>
          </cell>
          <cell r="G915" t="str">
            <v>0610Z</v>
          </cell>
          <cell r="H915">
            <v>2</v>
          </cell>
          <cell r="I915">
            <v>0</v>
          </cell>
          <cell r="J915">
            <v>0</v>
          </cell>
          <cell r="K915">
            <v>3</v>
          </cell>
          <cell r="L915">
            <v>1</v>
          </cell>
          <cell r="M915">
            <v>0</v>
          </cell>
          <cell r="N915">
            <v>0</v>
          </cell>
          <cell r="O915">
            <v>0</v>
          </cell>
          <cell r="P915">
            <v>0</v>
          </cell>
          <cell r="Q915">
            <v>0</v>
          </cell>
          <cell r="R915">
            <v>0</v>
          </cell>
          <cell r="S915">
            <v>6</v>
          </cell>
          <cell r="T915">
            <v>0</v>
          </cell>
          <cell r="U915">
            <v>0</v>
          </cell>
          <cell r="V915">
            <v>0</v>
          </cell>
          <cell r="W915">
            <v>0</v>
          </cell>
          <cell r="X915">
            <v>0</v>
          </cell>
          <cell r="Y915">
            <v>0</v>
          </cell>
          <cell r="Z915">
            <v>0</v>
          </cell>
          <cell r="AA915">
            <v>0</v>
          </cell>
          <cell r="AB915">
            <v>0</v>
          </cell>
          <cell r="AC915">
            <v>0</v>
          </cell>
          <cell r="AD915">
            <v>6</v>
          </cell>
          <cell r="AF915">
            <v>1.333363550468192</v>
          </cell>
        </row>
        <row r="916">
          <cell r="A916" t="str">
            <v>700501208</v>
          </cell>
          <cell r="B916" t="str">
            <v>R07</v>
          </cell>
          <cell r="C916">
            <v>109</v>
          </cell>
          <cell r="D916" t="str">
            <v>AXIMUM PRODUITS DE MARQUAGE</v>
          </cell>
          <cell r="F916">
            <v>5</v>
          </cell>
          <cell r="G916" t="str">
            <v>2030Z</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F916">
            <v>9.5214546464945791</v>
          </cell>
        </row>
        <row r="917">
          <cell r="A917" t="str">
            <v>722003241</v>
          </cell>
          <cell r="B917" t="str">
            <v>R14</v>
          </cell>
          <cell r="C917">
            <v>239</v>
          </cell>
          <cell r="D917" t="str">
            <v>JAYBEAM WIRELESS SAS</v>
          </cell>
          <cell r="F917">
            <v>5</v>
          </cell>
          <cell r="G917" t="str">
            <v>2630Z</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F917">
            <v>1.0007981464942088</v>
          </cell>
        </row>
        <row r="918">
          <cell r="A918" t="str">
            <v>726150048</v>
          </cell>
          <cell r="B918" t="str">
            <v>R05</v>
          </cell>
          <cell r="C918">
            <v>161</v>
          </cell>
          <cell r="D918" t="str">
            <v>RIGHINI SA</v>
          </cell>
          <cell r="F918">
            <v>1</v>
          </cell>
          <cell r="G918" t="str">
            <v>1623Z</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F918">
            <v>0.91486343884341004</v>
          </cell>
        </row>
        <row r="919">
          <cell r="A919" t="str">
            <v>785453150</v>
          </cell>
          <cell r="B919" t="str">
            <v>R12</v>
          </cell>
          <cell r="C919">
            <v>181</v>
          </cell>
          <cell r="D919" t="str">
            <v>SGI sas</v>
          </cell>
          <cell r="F919">
            <v>1</v>
          </cell>
          <cell r="G919" t="str">
            <v>2561Z</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F919">
            <v>9.3121824420264883</v>
          </cell>
        </row>
        <row r="920">
          <cell r="A920" t="str">
            <v>865801468</v>
          </cell>
          <cell r="B920" t="str">
            <v>R03</v>
          </cell>
          <cell r="C920">
            <v>280</v>
          </cell>
          <cell r="D920" t="str">
            <v>LAITERIE SAINT PERE</v>
          </cell>
          <cell r="F920">
            <v>4</v>
          </cell>
          <cell r="G920" t="str">
            <v>1051A</v>
          </cell>
          <cell r="H920">
            <v>0</v>
          </cell>
          <cell r="I920">
            <v>0</v>
          </cell>
          <cell r="J920">
            <v>0</v>
          </cell>
          <cell r="K920">
            <v>1</v>
          </cell>
          <cell r="L920">
            <v>0</v>
          </cell>
          <cell r="M920">
            <v>0</v>
          </cell>
          <cell r="N920">
            <v>0</v>
          </cell>
          <cell r="O920">
            <v>0</v>
          </cell>
          <cell r="P920">
            <v>0</v>
          </cell>
          <cell r="Q920">
            <v>0</v>
          </cell>
          <cell r="R920">
            <v>0</v>
          </cell>
          <cell r="S920">
            <v>1</v>
          </cell>
          <cell r="T920">
            <v>0</v>
          </cell>
          <cell r="U920">
            <v>0</v>
          </cell>
          <cell r="V920">
            <v>0</v>
          </cell>
          <cell r="W920">
            <v>0</v>
          </cell>
          <cell r="X920">
            <v>0</v>
          </cell>
          <cell r="Y920">
            <v>0</v>
          </cell>
          <cell r="Z920">
            <v>0</v>
          </cell>
          <cell r="AA920">
            <v>0</v>
          </cell>
          <cell r="AB920">
            <v>0</v>
          </cell>
          <cell r="AC920">
            <v>0</v>
          </cell>
          <cell r="AD920">
            <v>1</v>
          </cell>
          <cell r="AF920">
            <v>9.441269589977848</v>
          </cell>
        </row>
        <row r="921">
          <cell r="A921" t="str">
            <v>301374690</v>
          </cell>
          <cell r="B921" t="str">
            <v>R18</v>
          </cell>
          <cell r="C921">
            <v>1223</v>
          </cell>
          <cell r="D921" t="str">
            <v>LIEBHERR France SAS</v>
          </cell>
          <cell r="F921">
            <v>90</v>
          </cell>
          <cell r="G921" t="str">
            <v>2892Z</v>
          </cell>
          <cell r="H921">
            <v>0</v>
          </cell>
          <cell r="I921">
            <v>0</v>
          </cell>
          <cell r="J921">
            <v>0</v>
          </cell>
          <cell r="K921">
            <v>2</v>
          </cell>
          <cell r="L921">
            <v>0</v>
          </cell>
          <cell r="M921">
            <v>0</v>
          </cell>
          <cell r="N921">
            <v>0</v>
          </cell>
          <cell r="O921">
            <v>0</v>
          </cell>
          <cell r="P921">
            <v>0</v>
          </cell>
          <cell r="Q921">
            <v>0</v>
          </cell>
          <cell r="R921">
            <v>0</v>
          </cell>
          <cell r="S921">
            <v>2</v>
          </cell>
          <cell r="T921">
            <v>0</v>
          </cell>
          <cell r="U921">
            <v>0</v>
          </cell>
          <cell r="V921">
            <v>0</v>
          </cell>
          <cell r="W921">
            <v>0</v>
          </cell>
          <cell r="X921">
            <v>0</v>
          </cell>
          <cell r="Y921">
            <v>8</v>
          </cell>
          <cell r="Z921">
            <v>0</v>
          </cell>
          <cell r="AA921">
            <v>0</v>
          </cell>
          <cell r="AB921">
            <v>0</v>
          </cell>
          <cell r="AC921">
            <v>0</v>
          </cell>
          <cell r="AD921">
            <v>10</v>
          </cell>
          <cell r="AF921">
            <v>1.0267495552209476</v>
          </cell>
        </row>
        <row r="922">
          <cell r="A922" t="str">
            <v>389863986</v>
          </cell>
          <cell r="B922" t="str">
            <v>R03</v>
          </cell>
          <cell r="C922">
            <v>76</v>
          </cell>
          <cell r="D922" t="str">
            <v>VALOREX SAS</v>
          </cell>
          <cell r="F922">
            <v>13</v>
          </cell>
          <cell r="G922" t="str">
            <v>1091Z</v>
          </cell>
          <cell r="H922">
            <v>1</v>
          </cell>
          <cell r="I922">
            <v>1</v>
          </cell>
          <cell r="J922">
            <v>0</v>
          </cell>
          <cell r="K922">
            <v>1</v>
          </cell>
          <cell r="L922">
            <v>0</v>
          </cell>
          <cell r="M922">
            <v>0</v>
          </cell>
          <cell r="N922">
            <v>0</v>
          </cell>
          <cell r="O922">
            <v>0</v>
          </cell>
          <cell r="P922">
            <v>0</v>
          </cell>
          <cell r="Q922">
            <v>0</v>
          </cell>
          <cell r="R922">
            <v>0</v>
          </cell>
          <cell r="S922">
            <v>2</v>
          </cell>
          <cell r="T922">
            <v>0</v>
          </cell>
          <cell r="U922">
            <v>0</v>
          </cell>
          <cell r="V922">
            <v>0</v>
          </cell>
          <cell r="W922">
            <v>0</v>
          </cell>
          <cell r="X922">
            <v>0</v>
          </cell>
          <cell r="Y922">
            <v>0</v>
          </cell>
          <cell r="Z922">
            <v>0</v>
          </cell>
          <cell r="AA922">
            <v>0</v>
          </cell>
          <cell r="AB922">
            <v>0</v>
          </cell>
          <cell r="AC922">
            <v>0</v>
          </cell>
          <cell r="AD922">
            <v>2</v>
          </cell>
          <cell r="AF922">
            <v>1.140353227139814</v>
          </cell>
        </row>
        <row r="923">
          <cell r="A923" t="str">
            <v>433982980</v>
          </cell>
          <cell r="B923" t="str">
            <v>R27</v>
          </cell>
          <cell r="C923">
            <v>41</v>
          </cell>
          <cell r="D923" t="str">
            <v>SESCOI R ET D SAS</v>
          </cell>
          <cell r="F923">
            <v>13</v>
          </cell>
          <cell r="G923" t="str">
            <v>5829B</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F923">
            <v>1.0138180132971633</v>
          </cell>
        </row>
        <row r="924">
          <cell r="A924" t="str">
            <v>552113532</v>
          </cell>
          <cell r="B924" t="str">
            <v>R03</v>
          </cell>
          <cell r="C924">
            <v>43</v>
          </cell>
          <cell r="D924" t="str">
            <v>ALLAND ET ROBERT</v>
          </cell>
          <cell r="F924">
            <v>1</v>
          </cell>
          <cell r="G924" t="str">
            <v>1089Z</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F924">
            <v>0.99371569008765226</v>
          </cell>
        </row>
        <row r="925">
          <cell r="A925" t="str">
            <v>054502190</v>
          </cell>
          <cell r="B925" t="str">
            <v>R18</v>
          </cell>
          <cell r="C925">
            <v>29</v>
          </cell>
          <cell r="D925" t="str">
            <v>CHAUVIN</v>
          </cell>
          <cell r="F925">
            <v>1</v>
          </cell>
          <cell r="G925" t="str">
            <v>2892Z</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F925">
            <v>9.483710179752709</v>
          </cell>
        </row>
        <row r="926">
          <cell r="A926" t="str">
            <v>305949802</v>
          </cell>
          <cell r="B926" t="str">
            <v>R07</v>
          </cell>
          <cell r="C926">
            <v>20</v>
          </cell>
          <cell r="D926" t="str">
            <v>XEDA INTERNATIONAL</v>
          </cell>
          <cell r="F926">
            <v>4</v>
          </cell>
          <cell r="G926" t="str">
            <v>2020Z</v>
          </cell>
          <cell r="H926">
            <v>1</v>
          </cell>
          <cell r="I926">
            <v>0</v>
          </cell>
          <cell r="J926">
            <v>0</v>
          </cell>
          <cell r="K926">
            <v>0</v>
          </cell>
          <cell r="L926">
            <v>0</v>
          </cell>
          <cell r="M926">
            <v>0</v>
          </cell>
          <cell r="N926">
            <v>0</v>
          </cell>
          <cell r="O926">
            <v>0</v>
          </cell>
          <cell r="P926">
            <v>0</v>
          </cell>
          <cell r="Q926">
            <v>0</v>
          </cell>
          <cell r="R926">
            <v>0</v>
          </cell>
          <cell r="S926">
            <v>1</v>
          </cell>
          <cell r="T926">
            <v>0</v>
          </cell>
          <cell r="U926">
            <v>0</v>
          </cell>
          <cell r="V926">
            <v>0</v>
          </cell>
          <cell r="W926">
            <v>0</v>
          </cell>
          <cell r="X926">
            <v>0</v>
          </cell>
          <cell r="Y926">
            <v>0</v>
          </cell>
          <cell r="Z926">
            <v>0</v>
          </cell>
          <cell r="AA926">
            <v>0</v>
          </cell>
          <cell r="AB926">
            <v>0</v>
          </cell>
          <cell r="AC926">
            <v>0</v>
          </cell>
          <cell r="AD926">
            <v>1</v>
          </cell>
          <cell r="AF926">
            <v>1.0032917039862037</v>
          </cell>
        </row>
        <row r="927">
          <cell r="A927" t="str">
            <v>337680342</v>
          </cell>
          <cell r="B927" t="str">
            <v>R20</v>
          </cell>
          <cell r="C927">
            <v>57</v>
          </cell>
          <cell r="D927" t="str">
            <v>SIREHNA SA</v>
          </cell>
          <cell r="F927">
            <v>44</v>
          </cell>
          <cell r="G927" t="str">
            <v>3011</v>
          </cell>
          <cell r="H927">
            <v>0</v>
          </cell>
          <cell r="I927">
            <v>0</v>
          </cell>
          <cell r="J927">
            <v>0</v>
          </cell>
          <cell r="K927">
            <v>1</v>
          </cell>
          <cell r="L927">
            <v>0</v>
          </cell>
          <cell r="M927">
            <v>0</v>
          </cell>
          <cell r="N927">
            <v>0</v>
          </cell>
          <cell r="O927">
            <v>0</v>
          </cell>
          <cell r="P927">
            <v>0</v>
          </cell>
          <cell r="Q927">
            <v>0</v>
          </cell>
          <cell r="R927">
            <v>0</v>
          </cell>
          <cell r="S927">
            <v>1</v>
          </cell>
          <cell r="T927">
            <v>0</v>
          </cell>
          <cell r="U927">
            <v>0</v>
          </cell>
          <cell r="V927">
            <v>0</v>
          </cell>
          <cell r="W927">
            <v>0</v>
          </cell>
          <cell r="X927">
            <v>0</v>
          </cell>
          <cell r="Y927">
            <v>3</v>
          </cell>
          <cell r="Z927">
            <v>0</v>
          </cell>
          <cell r="AA927">
            <v>0</v>
          </cell>
          <cell r="AB927">
            <v>0</v>
          </cell>
          <cell r="AC927">
            <v>0</v>
          </cell>
          <cell r="AD927">
            <v>4</v>
          </cell>
          <cell r="AF927">
            <v>0.98248747226416733</v>
          </cell>
        </row>
        <row r="928">
          <cell r="A928" t="str">
            <v>388943144</v>
          </cell>
          <cell r="B928" t="str">
            <v>R04</v>
          </cell>
          <cell r="C928">
            <v>52</v>
          </cell>
          <cell r="D928" t="str">
            <v>SFATE ET COMBIER</v>
          </cell>
          <cell r="F928">
            <v>3</v>
          </cell>
          <cell r="G928" t="str">
            <v>1320Z</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F928">
            <v>7.3282412688637661</v>
          </cell>
        </row>
        <row r="929">
          <cell r="A929" t="str">
            <v>385214101</v>
          </cell>
          <cell r="B929" t="str">
            <v>R27</v>
          </cell>
          <cell r="C929">
            <v>15</v>
          </cell>
          <cell r="D929" t="str">
            <v>RECHERCHE DEVELOP PRODUCTIQ INFO</v>
          </cell>
          <cell r="F929">
            <v>12</v>
          </cell>
          <cell r="G929" t="str">
            <v>5829C</v>
          </cell>
          <cell r="H929">
            <v>1</v>
          </cell>
          <cell r="I929">
            <v>0</v>
          </cell>
          <cell r="J929">
            <v>0</v>
          </cell>
          <cell r="K929">
            <v>0</v>
          </cell>
          <cell r="L929">
            <v>0</v>
          </cell>
          <cell r="M929">
            <v>0</v>
          </cell>
          <cell r="N929">
            <v>0</v>
          </cell>
          <cell r="O929">
            <v>0</v>
          </cell>
          <cell r="P929">
            <v>0</v>
          </cell>
          <cell r="Q929">
            <v>0</v>
          </cell>
          <cell r="R929">
            <v>0</v>
          </cell>
          <cell r="S929">
            <v>1</v>
          </cell>
          <cell r="T929">
            <v>0</v>
          </cell>
          <cell r="U929">
            <v>0</v>
          </cell>
          <cell r="V929">
            <v>0</v>
          </cell>
          <cell r="W929">
            <v>0</v>
          </cell>
          <cell r="X929">
            <v>0</v>
          </cell>
          <cell r="Y929">
            <v>0</v>
          </cell>
          <cell r="Z929">
            <v>0</v>
          </cell>
          <cell r="AA929">
            <v>0</v>
          </cell>
          <cell r="AB929">
            <v>0</v>
          </cell>
          <cell r="AC929">
            <v>0</v>
          </cell>
          <cell r="AD929">
            <v>1</v>
          </cell>
          <cell r="AF929">
            <v>1.0057999115410654</v>
          </cell>
        </row>
        <row r="930">
          <cell r="A930" t="str">
            <v>542073176</v>
          </cell>
          <cell r="B930" t="str">
            <v>R27</v>
          </cell>
          <cell r="C930">
            <v>43</v>
          </cell>
          <cell r="D930" t="str">
            <v>SEFAS INNOVATION</v>
          </cell>
          <cell r="F930">
            <v>15</v>
          </cell>
          <cell r="G930" t="str">
            <v>5829B</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F930">
            <v>1.0159650632196955</v>
          </cell>
        </row>
        <row r="931">
          <cell r="A931" t="str">
            <v>391014537</v>
          </cell>
          <cell r="B931" t="str">
            <v>R08</v>
          </cell>
          <cell r="C931">
            <v>23</v>
          </cell>
          <cell r="D931" t="str">
            <v>NEOVACS SA</v>
          </cell>
          <cell r="F931">
            <v>12</v>
          </cell>
          <cell r="G931" t="str">
            <v>2120Z</v>
          </cell>
          <cell r="H931">
            <v>0</v>
          </cell>
          <cell r="I931">
            <v>0</v>
          </cell>
          <cell r="J931">
            <v>4</v>
          </cell>
          <cell r="K931">
            <v>8</v>
          </cell>
          <cell r="L931">
            <v>0</v>
          </cell>
          <cell r="M931">
            <v>0</v>
          </cell>
          <cell r="N931">
            <v>0</v>
          </cell>
          <cell r="O931">
            <v>0</v>
          </cell>
          <cell r="P931">
            <v>0</v>
          </cell>
          <cell r="Q931">
            <v>0</v>
          </cell>
          <cell r="R931">
            <v>0</v>
          </cell>
          <cell r="S931">
            <v>12</v>
          </cell>
          <cell r="T931">
            <v>0</v>
          </cell>
          <cell r="U931">
            <v>0</v>
          </cell>
          <cell r="V931">
            <v>0</v>
          </cell>
          <cell r="W931">
            <v>0</v>
          </cell>
          <cell r="X931">
            <v>0</v>
          </cell>
          <cell r="Y931">
            <v>0</v>
          </cell>
          <cell r="Z931">
            <v>0</v>
          </cell>
          <cell r="AA931">
            <v>0</v>
          </cell>
          <cell r="AB931">
            <v>0</v>
          </cell>
          <cell r="AC931">
            <v>0</v>
          </cell>
          <cell r="AD931">
            <v>12</v>
          </cell>
          <cell r="AF931">
            <v>1.0020131423280971</v>
          </cell>
        </row>
        <row r="932">
          <cell r="A932" t="str">
            <v>385265525</v>
          </cell>
          <cell r="B932" t="str">
            <v>R27</v>
          </cell>
          <cell r="C932">
            <v>1</v>
          </cell>
          <cell r="D932" t="str">
            <v>TRIVIUMSOFT</v>
          </cell>
          <cell r="F932">
            <v>6</v>
          </cell>
          <cell r="G932" t="str">
            <v>5829C</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F932">
            <v>1.0028946747166267</v>
          </cell>
        </row>
        <row r="933">
          <cell r="A933" t="str">
            <v>378297626</v>
          </cell>
          <cell r="B933" t="str">
            <v>R30</v>
          </cell>
          <cell r="C933">
            <v>68</v>
          </cell>
          <cell r="D933" t="str">
            <v>CANON RESEARCH CENTRE FRANCE</v>
          </cell>
          <cell r="F933">
            <v>51</v>
          </cell>
          <cell r="G933" t="str">
            <v>7112B</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1</v>
          </cell>
          <cell r="X933">
            <v>1</v>
          </cell>
          <cell r="Y933">
            <v>3</v>
          </cell>
          <cell r="Z933">
            <v>0</v>
          </cell>
          <cell r="AA933">
            <v>0</v>
          </cell>
          <cell r="AB933">
            <v>0</v>
          </cell>
          <cell r="AC933">
            <v>0</v>
          </cell>
          <cell r="AD933">
            <v>4</v>
          </cell>
          <cell r="AF933">
            <v>0.97699166232145396</v>
          </cell>
        </row>
        <row r="934">
          <cell r="A934" t="str">
            <v>344472246</v>
          </cell>
          <cell r="B934" t="str">
            <v>R22</v>
          </cell>
          <cell r="C934">
            <v>155</v>
          </cell>
          <cell r="D934" t="str">
            <v>BIOMET FRANCE</v>
          </cell>
          <cell r="F934">
            <v>8</v>
          </cell>
          <cell r="G934" t="str">
            <v>3250A</v>
          </cell>
          <cell r="H934">
            <v>0</v>
          </cell>
          <cell r="I934">
            <v>0</v>
          </cell>
          <cell r="J934">
            <v>0</v>
          </cell>
          <cell r="K934">
            <v>2</v>
          </cell>
          <cell r="L934">
            <v>0</v>
          </cell>
          <cell r="M934">
            <v>0</v>
          </cell>
          <cell r="N934">
            <v>0</v>
          </cell>
          <cell r="O934">
            <v>0</v>
          </cell>
          <cell r="P934">
            <v>0</v>
          </cell>
          <cell r="Q934">
            <v>0</v>
          </cell>
          <cell r="R934">
            <v>0</v>
          </cell>
          <cell r="S934">
            <v>2</v>
          </cell>
          <cell r="T934">
            <v>0</v>
          </cell>
          <cell r="U934">
            <v>0</v>
          </cell>
          <cell r="V934">
            <v>0</v>
          </cell>
          <cell r="W934">
            <v>0</v>
          </cell>
          <cell r="X934">
            <v>0</v>
          </cell>
          <cell r="Y934">
            <v>0</v>
          </cell>
          <cell r="Z934">
            <v>0</v>
          </cell>
          <cell r="AA934">
            <v>0</v>
          </cell>
          <cell r="AB934">
            <v>0</v>
          </cell>
          <cell r="AC934">
            <v>0</v>
          </cell>
          <cell r="AD934">
            <v>2</v>
          </cell>
          <cell r="AF934">
            <v>1.0280014664712167</v>
          </cell>
        </row>
        <row r="935">
          <cell r="A935" t="str">
            <v>306522178</v>
          </cell>
          <cell r="B935" t="str">
            <v>R03</v>
          </cell>
          <cell r="C935">
            <v>90</v>
          </cell>
          <cell r="D935" t="str">
            <v>VAN HEES Sarl</v>
          </cell>
          <cell r="F935">
            <v>2</v>
          </cell>
          <cell r="G935" t="str">
            <v>1084Z</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F935">
            <v>0.98748133372643854</v>
          </cell>
        </row>
        <row r="936">
          <cell r="A936" t="str">
            <v>381681527</v>
          </cell>
          <cell r="B936" t="str">
            <v>R30</v>
          </cell>
          <cell r="C936">
            <v>36</v>
          </cell>
          <cell r="D936" t="str">
            <v>RESSOURCES CONSULTANTS FINANCES</v>
          </cell>
          <cell r="F936">
            <v>5</v>
          </cell>
          <cell r="G936" t="str">
            <v>7022Z</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F936">
            <v>1.0020820201234857</v>
          </cell>
        </row>
        <row r="937">
          <cell r="A937" t="str">
            <v>352982847</v>
          </cell>
          <cell r="B937" t="str">
            <v>R27</v>
          </cell>
          <cell r="C937">
            <v>49</v>
          </cell>
          <cell r="D937" t="str">
            <v>SGT</v>
          </cell>
          <cell r="F937">
            <v>39</v>
          </cell>
          <cell r="G937" t="str">
            <v>5829C</v>
          </cell>
          <cell r="H937">
            <v>0</v>
          </cell>
          <cell r="I937">
            <v>0</v>
          </cell>
          <cell r="J937">
            <v>0</v>
          </cell>
          <cell r="K937">
            <v>2</v>
          </cell>
          <cell r="L937">
            <v>0</v>
          </cell>
          <cell r="M937">
            <v>0</v>
          </cell>
          <cell r="N937">
            <v>0</v>
          </cell>
          <cell r="O937">
            <v>0</v>
          </cell>
          <cell r="P937">
            <v>0</v>
          </cell>
          <cell r="Q937">
            <v>0</v>
          </cell>
          <cell r="R937">
            <v>0</v>
          </cell>
          <cell r="S937">
            <v>2</v>
          </cell>
          <cell r="T937">
            <v>0</v>
          </cell>
          <cell r="U937">
            <v>0</v>
          </cell>
          <cell r="V937">
            <v>0</v>
          </cell>
          <cell r="W937">
            <v>0</v>
          </cell>
          <cell r="X937">
            <v>0</v>
          </cell>
          <cell r="Y937">
            <v>2</v>
          </cell>
          <cell r="Z937">
            <v>0</v>
          </cell>
          <cell r="AA937">
            <v>0</v>
          </cell>
          <cell r="AB937">
            <v>0</v>
          </cell>
          <cell r="AC937">
            <v>3</v>
          </cell>
          <cell r="AD937">
            <v>7</v>
          </cell>
          <cell r="AF937">
            <v>1.0242949108656667</v>
          </cell>
        </row>
        <row r="938">
          <cell r="A938" t="str">
            <v>509349494</v>
          </cell>
          <cell r="B938" t="str">
            <v>R07</v>
          </cell>
          <cell r="C938">
            <v>73</v>
          </cell>
          <cell r="D938" t="str">
            <v>SOCIETE D APPLICATIONS ROUTIERES</v>
          </cell>
          <cell r="F938">
            <v>3</v>
          </cell>
          <cell r="G938" t="str">
            <v>2030Z</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F938">
            <v>1.0022120200753417</v>
          </cell>
        </row>
        <row r="939">
          <cell r="A939" t="str">
            <v>332059518</v>
          </cell>
          <cell r="B939" t="str">
            <v>R14</v>
          </cell>
          <cell r="C939">
            <v>70</v>
          </cell>
          <cell r="D939" t="str">
            <v>OBERTHUR CASH PROTECTION</v>
          </cell>
          <cell r="F939">
            <v>13</v>
          </cell>
          <cell r="G939" t="str">
            <v>2630Z</v>
          </cell>
          <cell r="H939">
            <v>0</v>
          </cell>
          <cell r="I939">
            <v>0</v>
          </cell>
          <cell r="J939">
            <v>0</v>
          </cell>
          <cell r="K939">
            <v>1</v>
          </cell>
          <cell r="L939">
            <v>1</v>
          </cell>
          <cell r="M939">
            <v>0</v>
          </cell>
          <cell r="N939">
            <v>0</v>
          </cell>
          <cell r="O939">
            <v>0</v>
          </cell>
          <cell r="P939">
            <v>0</v>
          </cell>
          <cell r="Q939">
            <v>0</v>
          </cell>
          <cell r="R939">
            <v>0</v>
          </cell>
          <cell r="S939">
            <v>2</v>
          </cell>
          <cell r="T939">
            <v>0</v>
          </cell>
          <cell r="U939">
            <v>0</v>
          </cell>
          <cell r="V939">
            <v>0</v>
          </cell>
          <cell r="W939">
            <v>0</v>
          </cell>
          <cell r="X939">
            <v>0</v>
          </cell>
          <cell r="Y939">
            <v>0</v>
          </cell>
          <cell r="Z939">
            <v>0</v>
          </cell>
          <cell r="AA939">
            <v>0</v>
          </cell>
          <cell r="AB939">
            <v>0</v>
          </cell>
          <cell r="AC939">
            <v>0</v>
          </cell>
          <cell r="AD939">
            <v>2</v>
          </cell>
          <cell r="AF939">
            <v>1.0009837101419001</v>
          </cell>
        </row>
        <row r="940">
          <cell r="A940" t="str">
            <v>384811253</v>
          </cell>
          <cell r="B940" t="str">
            <v>R09</v>
          </cell>
          <cell r="C940">
            <v>69</v>
          </cell>
          <cell r="D940" t="str">
            <v>TRELLEBORG BOOTS FRANCE</v>
          </cell>
          <cell r="F940">
            <v>7</v>
          </cell>
          <cell r="G940" t="str">
            <v>2229A</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F940">
            <v>9.732661179718777</v>
          </cell>
        </row>
        <row r="941">
          <cell r="A941" t="str">
            <v>304624224</v>
          </cell>
          <cell r="B941" t="str">
            <v>R09</v>
          </cell>
          <cell r="C941">
            <v>176</v>
          </cell>
          <cell r="D941" t="str">
            <v>TRW CARR FRANCE</v>
          </cell>
          <cell r="F941">
            <v>5</v>
          </cell>
          <cell r="G941" t="str">
            <v>2229A</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F941">
            <v>0.9751228854648365</v>
          </cell>
        </row>
        <row r="942">
          <cell r="A942" t="str">
            <v>381866482</v>
          </cell>
          <cell r="B942" t="str">
            <v>R12</v>
          </cell>
          <cell r="C942">
            <v>10</v>
          </cell>
          <cell r="D942" t="str">
            <v>NATURUNION</v>
          </cell>
          <cell r="F942">
            <v>1</v>
          </cell>
          <cell r="G942" t="str">
            <v>2599B</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F942">
            <v>9.3121824420264883</v>
          </cell>
        </row>
        <row r="943">
          <cell r="A943" t="str">
            <v>351045695</v>
          </cell>
          <cell r="B943" t="str">
            <v>R17</v>
          </cell>
          <cell r="C943">
            <v>12</v>
          </cell>
          <cell r="D943" t="str">
            <v>TTK</v>
          </cell>
          <cell r="F943">
            <v>5</v>
          </cell>
          <cell r="G943" t="str">
            <v>2740Z</v>
          </cell>
          <cell r="H943">
            <v>0</v>
          </cell>
          <cell r="I943">
            <v>0</v>
          </cell>
          <cell r="J943">
            <v>0</v>
          </cell>
          <cell r="K943">
            <v>0</v>
          </cell>
          <cell r="L943">
            <v>1</v>
          </cell>
          <cell r="M943">
            <v>0</v>
          </cell>
          <cell r="N943">
            <v>0</v>
          </cell>
          <cell r="O943">
            <v>0</v>
          </cell>
          <cell r="P943">
            <v>0</v>
          </cell>
          <cell r="Q943">
            <v>0</v>
          </cell>
          <cell r="R943">
            <v>0</v>
          </cell>
          <cell r="S943">
            <v>1</v>
          </cell>
          <cell r="T943">
            <v>0</v>
          </cell>
          <cell r="U943">
            <v>0</v>
          </cell>
          <cell r="V943">
            <v>0</v>
          </cell>
          <cell r="W943">
            <v>0</v>
          </cell>
          <cell r="X943">
            <v>0</v>
          </cell>
          <cell r="Y943">
            <v>0</v>
          </cell>
          <cell r="Z943">
            <v>0</v>
          </cell>
          <cell r="AA943">
            <v>0</v>
          </cell>
          <cell r="AB943">
            <v>0</v>
          </cell>
          <cell r="AC943">
            <v>0</v>
          </cell>
          <cell r="AD943">
            <v>1</v>
          </cell>
          <cell r="AF943">
            <v>1.0103829297440268</v>
          </cell>
        </row>
        <row r="944">
          <cell r="A944" t="str">
            <v>312456114</v>
          </cell>
          <cell r="B944" t="str">
            <v>R24</v>
          </cell>
          <cell r="C944">
            <v>79</v>
          </cell>
          <cell r="D944" t="str">
            <v>CENTRE DE DEPOLLUTION INDUS LORR</v>
          </cell>
          <cell r="F944">
            <v>1</v>
          </cell>
          <cell r="G944" t="str">
            <v>3822Z</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F944">
            <v>8.399501991536777</v>
          </cell>
        </row>
        <row r="945">
          <cell r="A945" t="str">
            <v>775613656</v>
          </cell>
          <cell r="B945" t="str">
            <v>R17</v>
          </cell>
          <cell r="C945">
            <v>16</v>
          </cell>
          <cell r="D945" t="str">
            <v>MPO INTERNATIONAL</v>
          </cell>
          <cell r="F945">
            <v>1</v>
          </cell>
          <cell r="G945" t="str">
            <v>2720Z</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F945">
            <v>1.0020658043042687</v>
          </cell>
        </row>
        <row r="946">
          <cell r="A946" t="str">
            <v>321876583</v>
          </cell>
          <cell r="B946" t="str">
            <v>R15</v>
          </cell>
          <cell r="C946">
            <v>71</v>
          </cell>
          <cell r="D946" t="str">
            <v>NOVILOIRE SA</v>
          </cell>
          <cell r="F946">
            <v>4</v>
          </cell>
          <cell r="G946" t="str">
            <v>2651B</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F946">
            <v>0.99597606058990729</v>
          </cell>
        </row>
        <row r="947">
          <cell r="A947" t="str">
            <v>389257361</v>
          </cell>
          <cell r="B947" t="str">
            <v>R29</v>
          </cell>
          <cell r="C947">
            <v>50</v>
          </cell>
          <cell r="D947" t="str">
            <v>EPSILON INGENIERIE SA</v>
          </cell>
          <cell r="F947">
            <v>32</v>
          </cell>
          <cell r="G947" t="str">
            <v>6202A</v>
          </cell>
          <cell r="H947">
            <v>1</v>
          </cell>
          <cell r="I947">
            <v>1</v>
          </cell>
          <cell r="J947">
            <v>0</v>
          </cell>
          <cell r="K947">
            <v>0</v>
          </cell>
          <cell r="L947">
            <v>0</v>
          </cell>
          <cell r="M947">
            <v>0</v>
          </cell>
          <cell r="N947">
            <v>0</v>
          </cell>
          <cell r="O947">
            <v>0</v>
          </cell>
          <cell r="P947">
            <v>0</v>
          </cell>
          <cell r="Q947">
            <v>0</v>
          </cell>
          <cell r="R947">
            <v>0</v>
          </cell>
          <cell r="S947">
            <v>1</v>
          </cell>
          <cell r="T947">
            <v>0</v>
          </cell>
          <cell r="U947">
            <v>0</v>
          </cell>
          <cell r="V947">
            <v>0</v>
          </cell>
          <cell r="W947">
            <v>0</v>
          </cell>
          <cell r="X947">
            <v>0</v>
          </cell>
          <cell r="Y947">
            <v>0</v>
          </cell>
          <cell r="Z947">
            <v>0</v>
          </cell>
          <cell r="AA947">
            <v>0</v>
          </cell>
          <cell r="AB947">
            <v>0</v>
          </cell>
          <cell r="AC947">
            <v>0</v>
          </cell>
          <cell r="AD947">
            <v>1</v>
          </cell>
          <cell r="AF947">
            <v>1.0058289771798901</v>
          </cell>
        </row>
        <row r="948">
          <cell r="A948" t="str">
            <v>393827720</v>
          </cell>
          <cell r="B948" t="str">
            <v>R16</v>
          </cell>
          <cell r="C948">
            <v>74</v>
          </cell>
          <cell r="D948" t="str">
            <v>QUANTEL MEDICAL</v>
          </cell>
          <cell r="F948">
            <v>5</v>
          </cell>
          <cell r="G948" t="str">
            <v>2660Z</v>
          </cell>
          <cell r="H948">
            <v>0</v>
          </cell>
          <cell r="I948">
            <v>0</v>
          </cell>
          <cell r="J948">
            <v>0</v>
          </cell>
          <cell r="K948">
            <v>0</v>
          </cell>
          <cell r="L948">
            <v>1</v>
          </cell>
          <cell r="M948">
            <v>0</v>
          </cell>
          <cell r="N948">
            <v>0</v>
          </cell>
          <cell r="O948">
            <v>0</v>
          </cell>
          <cell r="P948">
            <v>0</v>
          </cell>
          <cell r="Q948">
            <v>0</v>
          </cell>
          <cell r="R948">
            <v>0</v>
          </cell>
          <cell r="S948">
            <v>1</v>
          </cell>
          <cell r="T948">
            <v>0</v>
          </cell>
          <cell r="U948">
            <v>0</v>
          </cell>
          <cell r="V948">
            <v>0</v>
          </cell>
          <cell r="W948">
            <v>0</v>
          </cell>
          <cell r="X948">
            <v>0</v>
          </cell>
          <cell r="Y948">
            <v>0</v>
          </cell>
          <cell r="Z948">
            <v>0</v>
          </cell>
          <cell r="AA948">
            <v>0</v>
          </cell>
          <cell r="AB948">
            <v>0</v>
          </cell>
          <cell r="AC948">
            <v>0</v>
          </cell>
          <cell r="AD948">
            <v>1</v>
          </cell>
          <cell r="AF948">
            <v>0.99743219246238479</v>
          </cell>
        </row>
        <row r="949">
          <cell r="A949" t="str">
            <v>388866212</v>
          </cell>
          <cell r="B949" t="str">
            <v>R19</v>
          </cell>
          <cell r="C949">
            <v>851</v>
          </cell>
          <cell r="D949" t="str">
            <v>LIVBAG SAS</v>
          </cell>
          <cell r="F949">
            <v>16</v>
          </cell>
          <cell r="G949" t="str">
            <v>2932Z</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F949">
            <v>1.094337136421305</v>
          </cell>
        </row>
        <row r="950">
          <cell r="A950" t="str">
            <v>306926684</v>
          </cell>
          <cell r="B950" t="str">
            <v>R17</v>
          </cell>
          <cell r="C950">
            <v>100</v>
          </cell>
          <cell r="D950" t="str">
            <v>NICOMATIC</v>
          </cell>
          <cell r="F950">
            <v>3</v>
          </cell>
          <cell r="G950" t="str">
            <v>2712Z</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F950">
            <v>1.0062135658086313</v>
          </cell>
        </row>
        <row r="951">
          <cell r="A951" t="str">
            <v>572091080</v>
          </cell>
          <cell r="B951" t="str">
            <v>R07</v>
          </cell>
          <cell r="C951">
            <v>69</v>
          </cell>
          <cell r="D951" t="str">
            <v>RSA LE RUBIS SA</v>
          </cell>
          <cell r="F951">
            <v>5</v>
          </cell>
          <cell r="G951" t="str">
            <v>2013B</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F951">
            <v>1.0053980383396879</v>
          </cell>
        </row>
        <row r="952">
          <cell r="A952" t="str">
            <v>946750650</v>
          </cell>
          <cell r="B952" t="str">
            <v>R08</v>
          </cell>
          <cell r="C952">
            <v>447</v>
          </cell>
          <cell r="D952" t="str">
            <v>DSM NUTRITIONAL PRODUCTS FRANCE</v>
          </cell>
          <cell r="F952">
            <v>12</v>
          </cell>
          <cell r="G952" t="str">
            <v>2110Z</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1</v>
          </cell>
          <cell r="X952">
            <v>1</v>
          </cell>
          <cell r="Y952">
            <v>0</v>
          </cell>
          <cell r="Z952">
            <v>0</v>
          </cell>
          <cell r="AA952">
            <v>0</v>
          </cell>
          <cell r="AB952">
            <v>0</v>
          </cell>
          <cell r="AC952">
            <v>0</v>
          </cell>
          <cell r="AD952">
            <v>1</v>
          </cell>
          <cell r="AF952">
            <v>1.0020131423280971</v>
          </cell>
        </row>
        <row r="953">
          <cell r="A953" t="str">
            <v>702041682</v>
          </cell>
          <cell r="B953" t="str">
            <v>R18</v>
          </cell>
          <cell r="C953">
            <v>295</v>
          </cell>
          <cell r="D953" t="str">
            <v>ZALKIN</v>
          </cell>
          <cell r="F953">
            <v>6</v>
          </cell>
          <cell r="G953" t="str">
            <v>2829A</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F953">
            <v>1.0023511152279565</v>
          </cell>
        </row>
        <row r="954">
          <cell r="A954" t="str">
            <v>387968464</v>
          </cell>
          <cell r="B954" t="str">
            <v>R08</v>
          </cell>
          <cell r="C954">
            <v>87</v>
          </cell>
          <cell r="D954" t="str">
            <v>EFFIK</v>
          </cell>
          <cell r="F954">
            <v>6</v>
          </cell>
          <cell r="G954" t="str">
            <v>2120Z</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2</v>
          </cell>
          <cell r="Z954">
            <v>0</v>
          </cell>
          <cell r="AA954">
            <v>0</v>
          </cell>
          <cell r="AB954">
            <v>0</v>
          </cell>
          <cell r="AC954">
            <v>0</v>
          </cell>
          <cell r="AD954">
            <v>2</v>
          </cell>
          <cell r="AF954">
            <v>1.0010059329451584</v>
          </cell>
        </row>
        <row r="955">
          <cell r="A955" t="str">
            <v>314603051</v>
          </cell>
          <cell r="B955" t="str">
            <v>R03</v>
          </cell>
          <cell r="C955">
            <v>1324</v>
          </cell>
          <cell r="D955" t="str">
            <v>NOVANDIE</v>
          </cell>
          <cell r="F955">
            <v>15</v>
          </cell>
          <cell r="G955" t="str">
            <v>1051A</v>
          </cell>
          <cell r="H955">
            <v>0</v>
          </cell>
          <cell r="I955">
            <v>0</v>
          </cell>
          <cell r="J955">
            <v>0</v>
          </cell>
          <cell r="K955">
            <v>0</v>
          </cell>
          <cell r="L955">
            <v>0</v>
          </cell>
          <cell r="M955">
            <v>0</v>
          </cell>
          <cell r="N955">
            <v>0</v>
          </cell>
          <cell r="O955">
            <v>0</v>
          </cell>
          <cell r="P955">
            <v>0</v>
          </cell>
          <cell r="Q955">
            <v>0</v>
          </cell>
          <cell r="R955">
            <v>0</v>
          </cell>
          <cell r="S955">
            <v>0</v>
          </cell>
          <cell r="T955">
            <v>1</v>
          </cell>
          <cell r="U955">
            <v>1</v>
          </cell>
          <cell r="V955">
            <v>1</v>
          </cell>
          <cell r="W955">
            <v>0</v>
          </cell>
          <cell r="X955">
            <v>0</v>
          </cell>
          <cell r="Y955">
            <v>2</v>
          </cell>
          <cell r="Z955">
            <v>0</v>
          </cell>
          <cell r="AA955">
            <v>0</v>
          </cell>
          <cell r="AB955">
            <v>0</v>
          </cell>
          <cell r="AC955">
            <v>0</v>
          </cell>
          <cell r="AD955">
            <v>4</v>
          </cell>
          <cell r="AF955">
            <v>0.98998899555767084</v>
          </cell>
        </row>
        <row r="956">
          <cell r="A956" t="str">
            <v>339808040</v>
          </cell>
          <cell r="B956" t="str">
            <v>R15</v>
          </cell>
          <cell r="C956">
            <v>22</v>
          </cell>
          <cell r="D956" t="str">
            <v>AGATEC</v>
          </cell>
          <cell r="F956">
            <v>6</v>
          </cell>
          <cell r="G956" t="str">
            <v>2651B</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F956">
            <v>0.99397176940526843</v>
          </cell>
        </row>
        <row r="957">
          <cell r="A957" t="str">
            <v>375880051</v>
          </cell>
          <cell r="B957" t="str">
            <v>R18</v>
          </cell>
          <cell r="C957">
            <v>100</v>
          </cell>
          <cell r="D957" t="str">
            <v>HEMA</v>
          </cell>
          <cell r="F957">
            <v>1</v>
          </cell>
          <cell r="G957" t="str">
            <v>2829A</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F957">
            <v>9.483710179752709</v>
          </cell>
        </row>
        <row r="958">
          <cell r="A958" t="str">
            <v>784992984</v>
          </cell>
          <cell r="B958" t="str">
            <v>R07</v>
          </cell>
          <cell r="C958">
            <v>28</v>
          </cell>
          <cell r="D958" t="str">
            <v>CHAMPOD PERRY S A</v>
          </cell>
          <cell r="F958">
            <v>3</v>
          </cell>
          <cell r="G958" t="str">
            <v>2030Z</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F958">
            <v>9.5009699503142393</v>
          </cell>
        </row>
        <row r="959">
          <cell r="A959" t="str">
            <v>389926429</v>
          </cell>
          <cell r="B959" t="str">
            <v>R19</v>
          </cell>
          <cell r="C959">
            <v>335</v>
          </cell>
          <cell r="D959" t="str">
            <v>CERA</v>
          </cell>
          <cell r="E959" t="str">
            <v>389926429 ; 312450497</v>
          </cell>
          <cell r="F959">
            <v>125</v>
          </cell>
          <cell r="G959" t="str">
            <v>2932Z</v>
          </cell>
          <cell r="H959">
            <v>0</v>
          </cell>
          <cell r="I959">
            <v>0</v>
          </cell>
          <cell r="J959">
            <v>0</v>
          </cell>
          <cell r="K959">
            <v>4</v>
          </cell>
          <cell r="L959">
            <v>2</v>
          </cell>
          <cell r="M959">
            <v>0</v>
          </cell>
          <cell r="N959">
            <v>0</v>
          </cell>
          <cell r="O959">
            <v>1</v>
          </cell>
          <cell r="P959">
            <v>0</v>
          </cell>
          <cell r="Q959">
            <v>0</v>
          </cell>
          <cell r="R959">
            <v>4</v>
          </cell>
          <cell r="S959">
            <v>11</v>
          </cell>
          <cell r="T959">
            <v>0</v>
          </cell>
          <cell r="U959">
            <v>9</v>
          </cell>
          <cell r="V959">
            <v>9</v>
          </cell>
          <cell r="W959">
            <v>0</v>
          </cell>
          <cell r="X959">
            <v>0</v>
          </cell>
          <cell r="Y959">
            <v>0</v>
          </cell>
          <cell r="Z959">
            <v>0</v>
          </cell>
          <cell r="AA959">
            <v>0</v>
          </cell>
          <cell r="AB959">
            <v>2</v>
          </cell>
          <cell r="AC959">
            <v>0</v>
          </cell>
          <cell r="AD959">
            <v>22</v>
          </cell>
          <cell r="AF959">
            <v>1.1317812765505455</v>
          </cell>
        </row>
        <row r="960">
          <cell r="A960" t="str">
            <v>316015148</v>
          </cell>
          <cell r="B960" t="str">
            <v>R14</v>
          </cell>
          <cell r="C960">
            <v>16</v>
          </cell>
          <cell r="D960" t="str">
            <v>ANEP</v>
          </cell>
          <cell r="F960">
            <v>3</v>
          </cell>
          <cell r="G960" t="str">
            <v>2630Z</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1</v>
          </cell>
          <cell r="AC960">
            <v>0</v>
          </cell>
          <cell r="AD960">
            <v>1</v>
          </cell>
          <cell r="AE960" t="str">
            <v>chomage</v>
          </cell>
          <cell r="AF960">
            <v>9.4845389433402953</v>
          </cell>
        </row>
        <row r="961">
          <cell r="A961" t="str">
            <v>388353765</v>
          </cell>
          <cell r="B961" t="str">
            <v>R12</v>
          </cell>
          <cell r="C961">
            <v>410</v>
          </cell>
          <cell r="D961" t="str">
            <v>VALINOX NUCLEAIRE</v>
          </cell>
          <cell r="F961">
            <v>2</v>
          </cell>
          <cell r="G961" t="str">
            <v>2530</v>
          </cell>
          <cell r="H961">
            <v>0</v>
          </cell>
          <cell r="I961">
            <v>0</v>
          </cell>
          <cell r="J961">
            <v>0</v>
          </cell>
          <cell r="K961">
            <v>1</v>
          </cell>
          <cell r="L961">
            <v>0</v>
          </cell>
          <cell r="M961">
            <v>0</v>
          </cell>
          <cell r="N961">
            <v>0</v>
          </cell>
          <cell r="O961">
            <v>0</v>
          </cell>
          <cell r="P961">
            <v>0</v>
          </cell>
          <cell r="Q961">
            <v>0</v>
          </cell>
          <cell r="R961">
            <v>0</v>
          </cell>
          <cell r="S961">
            <v>1</v>
          </cell>
          <cell r="T961">
            <v>0</v>
          </cell>
          <cell r="U961">
            <v>0</v>
          </cell>
          <cell r="V961">
            <v>0</v>
          </cell>
          <cell r="W961">
            <v>0</v>
          </cell>
          <cell r="X961">
            <v>0</v>
          </cell>
          <cell r="Y961">
            <v>0</v>
          </cell>
          <cell r="Z961">
            <v>0</v>
          </cell>
          <cell r="AA961">
            <v>0</v>
          </cell>
          <cell r="AB961">
            <v>0</v>
          </cell>
          <cell r="AC961">
            <v>0</v>
          </cell>
          <cell r="AD961">
            <v>1</v>
          </cell>
          <cell r="AF961">
            <v>12.190936248477577</v>
          </cell>
        </row>
        <row r="962">
          <cell r="A962" t="str">
            <v>339488777</v>
          </cell>
          <cell r="B962" t="str">
            <v>R22</v>
          </cell>
          <cell r="C962">
            <v>655</v>
          </cell>
          <cell r="D962" t="str">
            <v>GAMBRO INDUSTRIES</v>
          </cell>
          <cell r="F962">
            <v>14</v>
          </cell>
          <cell r="G962" t="str">
            <v>3250A</v>
          </cell>
          <cell r="H962">
            <v>0</v>
          </cell>
          <cell r="I962">
            <v>0</v>
          </cell>
          <cell r="J962">
            <v>0</v>
          </cell>
          <cell r="K962">
            <v>1</v>
          </cell>
          <cell r="L962">
            <v>0</v>
          </cell>
          <cell r="M962">
            <v>0</v>
          </cell>
          <cell r="N962">
            <v>0</v>
          </cell>
          <cell r="O962">
            <v>0</v>
          </cell>
          <cell r="P962">
            <v>0</v>
          </cell>
          <cell r="Q962">
            <v>0</v>
          </cell>
          <cell r="R962">
            <v>0</v>
          </cell>
          <cell r="S962">
            <v>1</v>
          </cell>
          <cell r="T962">
            <v>0</v>
          </cell>
          <cell r="U962">
            <v>0</v>
          </cell>
          <cell r="V962">
            <v>0</v>
          </cell>
          <cell r="W962">
            <v>0</v>
          </cell>
          <cell r="X962">
            <v>0</v>
          </cell>
          <cell r="Y962">
            <v>0</v>
          </cell>
          <cell r="Z962">
            <v>0</v>
          </cell>
          <cell r="AA962">
            <v>0</v>
          </cell>
          <cell r="AB962">
            <v>1</v>
          </cell>
          <cell r="AC962">
            <v>0</v>
          </cell>
          <cell r="AD962">
            <v>2</v>
          </cell>
          <cell r="AE962" t="str">
            <v>chomage</v>
          </cell>
          <cell r="AF962">
            <v>1.0110274156623755</v>
          </cell>
        </row>
        <row r="963">
          <cell r="A963" t="str">
            <v>451012058</v>
          </cell>
          <cell r="B963" t="str">
            <v>R17</v>
          </cell>
          <cell r="C963">
            <v>494</v>
          </cell>
          <cell r="D963" t="str">
            <v>MAEC SAS</v>
          </cell>
          <cell r="F963">
            <v>15</v>
          </cell>
          <cell r="G963" t="str">
            <v>2712Z</v>
          </cell>
          <cell r="H963">
            <v>0</v>
          </cell>
          <cell r="I963">
            <v>0</v>
          </cell>
          <cell r="J963">
            <v>0</v>
          </cell>
          <cell r="K963">
            <v>0</v>
          </cell>
          <cell r="L963">
            <v>0</v>
          </cell>
          <cell r="M963">
            <v>0</v>
          </cell>
          <cell r="N963">
            <v>0</v>
          </cell>
          <cell r="O963">
            <v>0</v>
          </cell>
          <cell r="P963">
            <v>0</v>
          </cell>
          <cell r="Q963">
            <v>0</v>
          </cell>
          <cell r="R963">
            <v>2</v>
          </cell>
          <cell r="S963">
            <v>2</v>
          </cell>
          <cell r="T963">
            <v>2</v>
          </cell>
          <cell r="U963">
            <v>0</v>
          </cell>
          <cell r="V963">
            <v>0</v>
          </cell>
          <cell r="W963">
            <v>0</v>
          </cell>
          <cell r="X963">
            <v>0</v>
          </cell>
          <cell r="Y963">
            <v>0</v>
          </cell>
          <cell r="Z963">
            <v>0</v>
          </cell>
          <cell r="AA963">
            <v>0</v>
          </cell>
          <cell r="AB963">
            <v>0</v>
          </cell>
          <cell r="AC963">
            <v>0</v>
          </cell>
          <cell r="AD963">
            <v>4</v>
          </cell>
          <cell r="AF963">
            <v>1.0315565173890524</v>
          </cell>
        </row>
        <row r="964">
          <cell r="A964" t="str">
            <v>331803460</v>
          </cell>
          <cell r="B964" t="str">
            <v>R22</v>
          </cell>
          <cell r="C964">
            <v>25</v>
          </cell>
          <cell r="D964" t="str">
            <v>SERSA</v>
          </cell>
          <cell r="F964">
            <v>10</v>
          </cell>
          <cell r="G964" t="str">
            <v>329</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1</v>
          </cell>
          <cell r="Z964">
            <v>0</v>
          </cell>
          <cell r="AA964">
            <v>0</v>
          </cell>
          <cell r="AB964">
            <v>0</v>
          </cell>
          <cell r="AC964">
            <v>0</v>
          </cell>
          <cell r="AD964">
            <v>1</v>
          </cell>
          <cell r="AF964">
            <v>0.99719659243743664</v>
          </cell>
        </row>
        <row r="965">
          <cell r="A965" t="str">
            <v>341095735</v>
          </cell>
          <cell r="B965" t="str">
            <v>R18</v>
          </cell>
          <cell r="C965">
            <v>926</v>
          </cell>
          <cell r="D965" t="str">
            <v>RICOH INDUSTRIE France SAS</v>
          </cell>
          <cell r="F965">
            <v>6</v>
          </cell>
          <cell r="G965" t="str">
            <v>2823Z</v>
          </cell>
          <cell r="H965">
            <v>0</v>
          </cell>
          <cell r="I965">
            <v>0</v>
          </cell>
          <cell r="J965">
            <v>0</v>
          </cell>
          <cell r="K965">
            <v>0</v>
          </cell>
          <cell r="L965">
            <v>1</v>
          </cell>
          <cell r="M965">
            <v>0</v>
          </cell>
          <cell r="N965">
            <v>0</v>
          </cell>
          <cell r="O965">
            <v>0</v>
          </cell>
          <cell r="P965">
            <v>0</v>
          </cell>
          <cell r="Q965">
            <v>0</v>
          </cell>
          <cell r="R965">
            <v>0</v>
          </cell>
          <cell r="S965">
            <v>1</v>
          </cell>
          <cell r="T965">
            <v>0</v>
          </cell>
          <cell r="U965">
            <v>0</v>
          </cell>
          <cell r="V965">
            <v>0</v>
          </cell>
          <cell r="W965">
            <v>0</v>
          </cell>
          <cell r="X965">
            <v>0</v>
          </cell>
          <cell r="Y965">
            <v>0</v>
          </cell>
          <cell r="Z965">
            <v>0</v>
          </cell>
          <cell r="AA965">
            <v>0</v>
          </cell>
          <cell r="AB965">
            <v>0</v>
          </cell>
          <cell r="AC965">
            <v>0</v>
          </cell>
          <cell r="AD965">
            <v>1</v>
          </cell>
          <cell r="AF965">
            <v>0.99937951446202788</v>
          </cell>
        </row>
        <row r="966">
          <cell r="A966" t="str">
            <v>391952306</v>
          </cell>
          <cell r="B966" t="str">
            <v>R08</v>
          </cell>
          <cell r="C966">
            <v>7</v>
          </cell>
          <cell r="D966" t="str">
            <v>IEB INST EUROP DE BIOLOGIE CELL</v>
          </cell>
          <cell r="F966">
            <v>2</v>
          </cell>
          <cell r="G966" t="str">
            <v>2110Z</v>
          </cell>
          <cell r="H966">
            <v>0</v>
          </cell>
          <cell r="I966">
            <v>0</v>
          </cell>
          <cell r="J966">
            <v>0</v>
          </cell>
          <cell r="K966">
            <v>1</v>
          </cell>
          <cell r="L966">
            <v>0</v>
          </cell>
          <cell r="M966">
            <v>0</v>
          </cell>
          <cell r="N966">
            <v>0</v>
          </cell>
          <cell r="O966">
            <v>0</v>
          </cell>
          <cell r="P966">
            <v>0</v>
          </cell>
          <cell r="Q966">
            <v>0</v>
          </cell>
          <cell r="R966">
            <v>0</v>
          </cell>
          <cell r="S966">
            <v>1</v>
          </cell>
          <cell r="T966">
            <v>0</v>
          </cell>
          <cell r="U966">
            <v>0</v>
          </cell>
          <cell r="V966">
            <v>0</v>
          </cell>
          <cell r="W966">
            <v>0</v>
          </cell>
          <cell r="X966">
            <v>0</v>
          </cell>
          <cell r="Y966">
            <v>0</v>
          </cell>
          <cell r="Z966">
            <v>0</v>
          </cell>
          <cell r="AA966">
            <v>0</v>
          </cell>
          <cell r="AB966">
            <v>0</v>
          </cell>
          <cell r="AC966">
            <v>0</v>
          </cell>
          <cell r="AD966">
            <v>1</v>
          </cell>
          <cell r="AF966">
            <v>1.0015739344459402</v>
          </cell>
        </row>
        <row r="967">
          <cell r="A967" t="str">
            <v>525721189</v>
          </cell>
          <cell r="B967" t="str">
            <v>R10</v>
          </cell>
          <cell r="C967">
            <v>2313</v>
          </cell>
          <cell r="D967" t="str">
            <v>SAVERGLASS</v>
          </cell>
          <cell r="F967">
            <v>9</v>
          </cell>
          <cell r="G967" t="str">
            <v>2313Z</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1</v>
          </cell>
          <cell r="Z967">
            <v>0</v>
          </cell>
          <cell r="AA967">
            <v>0</v>
          </cell>
          <cell r="AB967">
            <v>0</v>
          </cell>
          <cell r="AC967">
            <v>0</v>
          </cell>
          <cell r="AD967">
            <v>1</v>
          </cell>
          <cell r="AF967">
            <v>0.99406613886692952</v>
          </cell>
        </row>
        <row r="968">
          <cell r="A968" t="str">
            <v>387496615</v>
          </cell>
          <cell r="B968" t="str">
            <v>R32</v>
          </cell>
          <cell r="C968">
            <v>36</v>
          </cell>
          <cell r="D968" t="str">
            <v>SOFTWAY MEDICAL DEVELOPPEMENT</v>
          </cell>
          <cell r="F968">
            <v>36</v>
          </cell>
          <cell r="G968" t="str">
            <v>8610Z</v>
          </cell>
          <cell r="H968">
            <v>0</v>
          </cell>
          <cell r="I968">
            <v>0</v>
          </cell>
          <cell r="J968">
            <v>0</v>
          </cell>
          <cell r="K968">
            <v>3</v>
          </cell>
          <cell r="L968">
            <v>1</v>
          </cell>
          <cell r="M968">
            <v>0</v>
          </cell>
          <cell r="N968">
            <v>0</v>
          </cell>
          <cell r="O968">
            <v>2</v>
          </cell>
          <cell r="P968">
            <v>0</v>
          </cell>
          <cell r="Q968">
            <v>0</v>
          </cell>
          <cell r="R968">
            <v>0</v>
          </cell>
          <cell r="S968">
            <v>6</v>
          </cell>
          <cell r="T968">
            <v>0</v>
          </cell>
          <cell r="U968">
            <v>0</v>
          </cell>
          <cell r="V968">
            <v>0</v>
          </cell>
          <cell r="W968">
            <v>0</v>
          </cell>
          <cell r="X968">
            <v>0</v>
          </cell>
          <cell r="Y968">
            <v>0</v>
          </cell>
          <cell r="Z968">
            <v>0</v>
          </cell>
          <cell r="AA968">
            <v>0</v>
          </cell>
          <cell r="AB968">
            <v>0</v>
          </cell>
          <cell r="AC968">
            <v>0</v>
          </cell>
          <cell r="AD968">
            <v>6</v>
          </cell>
          <cell r="AF968">
            <v>1.0650769450869439</v>
          </cell>
        </row>
        <row r="969">
          <cell r="A969" t="str">
            <v>380870782</v>
          </cell>
          <cell r="B969" t="str">
            <v>R07</v>
          </cell>
          <cell r="C969">
            <v>83</v>
          </cell>
          <cell r="D969" t="str">
            <v>KERMEL</v>
          </cell>
          <cell r="F969">
            <v>5</v>
          </cell>
          <cell r="G969" t="str">
            <v>2060Z</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2</v>
          </cell>
          <cell r="Z969">
            <v>0</v>
          </cell>
          <cell r="AA969">
            <v>0</v>
          </cell>
          <cell r="AB969">
            <v>0</v>
          </cell>
          <cell r="AC969">
            <v>0</v>
          </cell>
          <cell r="AD969">
            <v>2</v>
          </cell>
          <cell r="AF969">
            <v>1.0033489828018609</v>
          </cell>
        </row>
        <row r="970">
          <cell r="A970" t="str">
            <v>562110965</v>
          </cell>
          <cell r="B970" t="str">
            <v>R20</v>
          </cell>
          <cell r="C970">
            <v>415</v>
          </cell>
          <cell r="D970" t="str">
            <v>CONSTRUCTIONS MECANIQUES DE NORM</v>
          </cell>
          <cell r="F970">
            <v>7</v>
          </cell>
          <cell r="G970" t="str">
            <v>3011Z</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F970">
            <v>0.99438804520299329</v>
          </cell>
        </row>
        <row r="971">
          <cell r="A971" t="str">
            <v>421243841</v>
          </cell>
          <cell r="B971" t="str">
            <v>R04</v>
          </cell>
          <cell r="C971">
            <v>98</v>
          </cell>
          <cell r="D971" t="str">
            <v>JOUBERT PRODUCTIONS</v>
          </cell>
          <cell r="F971">
            <v>3</v>
          </cell>
          <cell r="G971" t="str">
            <v>1396Z</v>
          </cell>
          <cell r="H971">
            <v>0</v>
          </cell>
          <cell r="I971">
            <v>0</v>
          </cell>
          <cell r="J971">
            <v>0</v>
          </cell>
          <cell r="K971">
            <v>1</v>
          </cell>
          <cell r="L971">
            <v>0</v>
          </cell>
          <cell r="M971">
            <v>0</v>
          </cell>
          <cell r="N971">
            <v>0</v>
          </cell>
          <cell r="O971">
            <v>0</v>
          </cell>
          <cell r="P971">
            <v>0</v>
          </cell>
          <cell r="Q971">
            <v>0</v>
          </cell>
          <cell r="R971">
            <v>0</v>
          </cell>
          <cell r="S971">
            <v>1</v>
          </cell>
          <cell r="T971">
            <v>0</v>
          </cell>
          <cell r="U971">
            <v>0</v>
          </cell>
          <cell r="V971">
            <v>0</v>
          </cell>
          <cell r="W971">
            <v>0</v>
          </cell>
          <cell r="X971">
            <v>0</v>
          </cell>
          <cell r="Y971">
            <v>0</v>
          </cell>
          <cell r="Z971">
            <v>0</v>
          </cell>
          <cell r="AA971">
            <v>0</v>
          </cell>
          <cell r="AB971">
            <v>0</v>
          </cell>
          <cell r="AC971">
            <v>0</v>
          </cell>
          <cell r="AD971">
            <v>1</v>
          </cell>
          <cell r="AF971">
            <v>1.0570384032315527</v>
          </cell>
        </row>
        <row r="972">
          <cell r="A972" t="str">
            <v>383132081</v>
          </cell>
          <cell r="B972" t="str">
            <v>R19</v>
          </cell>
          <cell r="C972">
            <v>191</v>
          </cell>
          <cell r="D972" t="str">
            <v>ARCELORMITTAL TUBULAR PRODUCTS V</v>
          </cell>
          <cell r="F972">
            <v>10</v>
          </cell>
          <cell r="G972" t="str">
            <v>2932Z</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F972">
            <v>0.99171774379334232</v>
          </cell>
        </row>
        <row r="973">
          <cell r="A973" t="str">
            <v>334300480</v>
          </cell>
          <cell r="B973" t="str">
            <v>R18</v>
          </cell>
          <cell r="C973">
            <v>52</v>
          </cell>
          <cell r="D973" t="str">
            <v>SKAKO CONCRETE SA</v>
          </cell>
          <cell r="F973">
            <v>6</v>
          </cell>
          <cell r="G973" t="str">
            <v>2892Z</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F973">
            <v>9.502288572361028</v>
          </cell>
        </row>
        <row r="974">
          <cell r="A974" t="str">
            <v>444027528</v>
          </cell>
          <cell r="B974" t="str">
            <v>R18</v>
          </cell>
          <cell r="C974">
            <v>296</v>
          </cell>
          <cell r="D974" t="str">
            <v>FLOWSERVE POMPES SAS</v>
          </cell>
          <cell r="F974">
            <v>10</v>
          </cell>
          <cell r="G974" t="str">
            <v>2813Z</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1</v>
          </cell>
          <cell r="Z974">
            <v>0</v>
          </cell>
          <cell r="AA974">
            <v>0</v>
          </cell>
          <cell r="AB974">
            <v>0</v>
          </cell>
          <cell r="AC974">
            <v>0</v>
          </cell>
          <cell r="AD974">
            <v>1</v>
          </cell>
          <cell r="AF974">
            <v>1.003922396315448</v>
          </cell>
        </row>
        <row r="975">
          <cell r="A975" t="str">
            <v>602006199</v>
          </cell>
          <cell r="B975" t="str">
            <v>R07</v>
          </cell>
          <cell r="C975">
            <v>102</v>
          </cell>
          <cell r="D975" t="str">
            <v>MÄDER COLORS</v>
          </cell>
          <cell r="F975">
            <v>8</v>
          </cell>
          <cell r="G975" t="str">
            <v>2030Z</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F975">
            <v>1.0055703412643271</v>
          </cell>
        </row>
        <row r="976">
          <cell r="A976" t="str">
            <v>337986798</v>
          </cell>
          <cell r="B976" t="str">
            <v>R03</v>
          </cell>
          <cell r="C976">
            <v>104</v>
          </cell>
          <cell r="D976" t="str">
            <v>NUTRISET</v>
          </cell>
          <cell r="F976">
            <v>11</v>
          </cell>
          <cell r="G976" t="str">
            <v>1089Z</v>
          </cell>
          <cell r="H976">
            <v>0</v>
          </cell>
          <cell r="I976">
            <v>0</v>
          </cell>
          <cell r="J976">
            <v>0</v>
          </cell>
          <cell r="K976">
            <v>3</v>
          </cell>
          <cell r="L976">
            <v>1</v>
          </cell>
          <cell r="M976">
            <v>0</v>
          </cell>
          <cell r="N976">
            <v>0</v>
          </cell>
          <cell r="O976">
            <v>0</v>
          </cell>
          <cell r="P976">
            <v>0</v>
          </cell>
          <cell r="Q976">
            <v>0</v>
          </cell>
          <cell r="R976">
            <v>0</v>
          </cell>
          <cell r="S976">
            <v>4</v>
          </cell>
          <cell r="T976">
            <v>0</v>
          </cell>
          <cell r="U976">
            <v>0</v>
          </cell>
          <cell r="V976">
            <v>0</v>
          </cell>
          <cell r="W976">
            <v>0</v>
          </cell>
          <cell r="X976">
            <v>0</v>
          </cell>
          <cell r="Y976">
            <v>0</v>
          </cell>
          <cell r="Z976">
            <v>0</v>
          </cell>
          <cell r="AA976">
            <v>0</v>
          </cell>
          <cell r="AB976">
            <v>0</v>
          </cell>
          <cell r="AC976">
            <v>0</v>
          </cell>
          <cell r="AD976">
            <v>4</v>
          </cell>
          <cell r="AF976">
            <v>9.6251233600495922</v>
          </cell>
        </row>
        <row r="977">
          <cell r="A977" t="str">
            <v>394804447</v>
          </cell>
          <cell r="B977" t="str">
            <v>R16</v>
          </cell>
          <cell r="C977">
            <v>89</v>
          </cell>
          <cell r="D977" t="str">
            <v>EDAP TMS France</v>
          </cell>
          <cell r="E977" t="str">
            <v>394804447 ; 316488204</v>
          </cell>
          <cell r="F977">
            <v>9</v>
          </cell>
          <cell r="G977" t="str">
            <v>2660Z</v>
          </cell>
          <cell r="H977">
            <v>0</v>
          </cell>
          <cell r="I977">
            <v>0</v>
          </cell>
          <cell r="J977">
            <v>0</v>
          </cell>
          <cell r="K977">
            <v>1</v>
          </cell>
          <cell r="L977">
            <v>0</v>
          </cell>
          <cell r="M977">
            <v>0</v>
          </cell>
          <cell r="N977">
            <v>0</v>
          </cell>
          <cell r="O977">
            <v>0</v>
          </cell>
          <cell r="P977">
            <v>0</v>
          </cell>
          <cell r="Q977">
            <v>0</v>
          </cell>
          <cell r="R977">
            <v>0</v>
          </cell>
          <cell r="S977">
            <v>1</v>
          </cell>
          <cell r="T977">
            <v>0</v>
          </cell>
          <cell r="U977">
            <v>0</v>
          </cell>
          <cell r="V977">
            <v>0</v>
          </cell>
          <cell r="W977">
            <v>0</v>
          </cell>
          <cell r="X977">
            <v>0</v>
          </cell>
          <cell r="Y977">
            <v>0</v>
          </cell>
          <cell r="Z977">
            <v>0</v>
          </cell>
          <cell r="AA977">
            <v>0</v>
          </cell>
          <cell r="AB977">
            <v>0</v>
          </cell>
          <cell r="AC977">
            <v>0</v>
          </cell>
          <cell r="AD977">
            <v>1</v>
          </cell>
          <cell r="AF977">
            <v>1.0356513869629886</v>
          </cell>
        </row>
        <row r="978">
          <cell r="A978" t="str">
            <v>877280313</v>
          </cell>
          <cell r="B978" t="str">
            <v>R07</v>
          </cell>
          <cell r="C978">
            <v>80</v>
          </cell>
          <cell r="D978" t="str">
            <v>SOCOMORE FINISHING SOLUTIONS</v>
          </cell>
          <cell r="F978">
            <v>13</v>
          </cell>
          <cell r="G978" t="str">
            <v>2041Z</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F978">
            <v>1.007913096408523</v>
          </cell>
        </row>
        <row r="979">
          <cell r="A979" t="str">
            <v>327336103</v>
          </cell>
          <cell r="B979" t="str">
            <v>R09</v>
          </cell>
          <cell r="C979">
            <v>110</v>
          </cell>
          <cell r="D979" t="str">
            <v>PACCOR FRANCE</v>
          </cell>
          <cell r="F979">
            <v>2</v>
          </cell>
          <cell r="G979" t="str">
            <v>2221Z</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F979">
            <v>1.0075254949470442</v>
          </cell>
        </row>
        <row r="980">
          <cell r="A980" t="str">
            <v>353926447</v>
          </cell>
          <cell r="B980" t="str">
            <v>R17</v>
          </cell>
          <cell r="C980">
            <v>245</v>
          </cell>
          <cell r="D980" t="str">
            <v>2H ENERGY</v>
          </cell>
          <cell r="F980">
            <v>12</v>
          </cell>
          <cell r="G980" t="str">
            <v>2711Z</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F980">
            <v>1.0251469501421704</v>
          </cell>
        </row>
        <row r="981">
          <cell r="A981" t="str">
            <v>383967981</v>
          </cell>
          <cell r="B981" t="str">
            <v>R07</v>
          </cell>
          <cell r="C981">
            <v>54</v>
          </cell>
          <cell r="D981" t="str">
            <v>COPAK SA</v>
          </cell>
          <cell r="F981">
            <v>3</v>
          </cell>
          <cell r="G981" t="str">
            <v>2041Z</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F981">
            <v>9.4912899547974874</v>
          </cell>
        </row>
        <row r="982">
          <cell r="A982" t="str">
            <v>387768658</v>
          </cell>
          <cell r="B982" t="str">
            <v>R13</v>
          </cell>
          <cell r="C982">
            <v>47</v>
          </cell>
          <cell r="D982" t="str">
            <v>CASH SYSTEMES INDUSTRIE</v>
          </cell>
          <cell r="F982">
            <v>5</v>
          </cell>
          <cell r="G982" t="str">
            <v>2620Z</v>
          </cell>
          <cell r="H982">
            <v>0</v>
          </cell>
          <cell r="I982">
            <v>0</v>
          </cell>
          <cell r="J982">
            <v>0</v>
          </cell>
          <cell r="K982">
            <v>0</v>
          </cell>
          <cell r="L982">
            <v>1</v>
          </cell>
          <cell r="M982">
            <v>0</v>
          </cell>
          <cell r="N982">
            <v>0</v>
          </cell>
          <cell r="O982">
            <v>0</v>
          </cell>
          <cell r="P982">
            <v>0</v>
          </cell>
          <cell r="Q982">
            <v>0</v>
          </cell>
          <cell r="R982">
            <v>0</v>
          </cell>
          <cell r="S982">
            <v>1</v>
          </cell>
          <cell r="T982">
            <v>0</v>
          </cell>
          <cell r="U982">
            <v>0</v>
          </cell>
          <cell r="V982">
            <v>0</v>
          </cell>
          <cell r="W982">
            <v>0</v>
          </cell>
          <cell r="X982">
            <v>0</v>
          </cell>
          <cell r="Y982">
            <v>0</v>
          </cell>
          <cell r="Z982">
            <v>0</v>
          </cell>
          <cell r="AA982">
            <v>0</v>
          </cell>
          <cell r="AB982">
            <v>0</v>
          </cell>
          <cell r="AC982">
            <v>0</v>
          </cell>
          <cell r="AD982">
            <v>1</v>
          </cell>
          <cell r="AF982">
            <v>1.0138919717299537</v>
          </cell>
        </row>
        <row r="983">
          <cell r="A983" t="str">
            <v>348080813</v>
          </cell>
          <cell r="B983" t="str">
            <v>R29</v>
          </cell>
          <cell r="C983">
            <v>14</v>
          </cell>
          <cell r="D983" t="str">
            <v>GENERATION 5</v>
          </cell>
          <cell r="F983">
            <v>1</v>
          </cell>
          <cell r="G983" t="str">
            <v>6201Z</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F983">
            <v>9.4820564127169913</v>
          </cell>
        </row>
        <row r="984">
          <cell r="A984" t="str">
            <v>621820380</v>
          </cell>
          <cell r="B984" t="str">
            <v>R07</v>
          </cell>
          <cell r="C984">
            <v>71</v>
          </cell>
          <cell r="D984" t="str">
            <v>SOPPEC</v>
          </cell>
          <cell r="F984">
            <v>3</v>
          </cell>
          <cell r="G984" t="str">
            <v>2030Z</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F984">
            <v>1.0011909235018446</v>
          </cell>
        </row>
        <row r="985">
          <cell r="A985" t="str">
            <v>389758426</v>
          </cell>
          <cell r="B985" t="str">
            <v>R18</v>
          </cell>
          <cell r="C985">
            <v>230</v>
          </cell>
          <cell r="D985" t="str">
            <v>SERAP INDUSTRIES</v>
          </cell>
          <cell r="F985">
            <v>7</v>
          </cell>
          <cell r="G985" t="str">
            <v>2893Z</v>
          </cell>
          <cell r="H985">
            <v>0</v>
          </cell>
          <cell r="I985">
            <v>0</v>
          </cell>
          <cell r="J985">
            <v>0</v>
          </cell>
          <cell r="K985">
            <v>1</v>
          </cell>
          <cell r="L985">
            <v>0</v>
          </cell>
          <cell r="M985">
            <v>0</v>
          </cell>
          <cell r="N985">
            <v>0</v>
          </cell>
          <cell r="O985">
            <v>0</v>
          </cell>
          <cell r="P985">
            <v>0</v>
          </cell>
          <cell r="Q985">
            <v>0</v>
          </cell>
          <cell r="R985">
            <v>0</v>
          </cell>
          <cell r="S985">
            <v>1</v>
          </cell>
          <cell r="T985">
            <v>0</v>
          </cell>
          <cell r="U985">
            <v>0</v>
          </cell>
          <cell r="V985">
            <v>0</v>
          </cell>
          <cell r="W985">
            <v>0</v>
          </cell>
          <cell r="X985">
            <v>0</v>
          </cell>
          <cell r="Y985">
            <v>0</v>
          </cell>
          <cell r="Z985">
            <v>0</v>
          </cell>
          <cell r="AA985">
            <v>0</v>
          </cell>
          <cell r="AB985">
            <v>0</v>
          </cell>
          <cell r="AC985">
            <v>0</v>
          </cell>
          <cell r="AD985">
            <v>1</v>
          </cell>
          <cell r="AF985">
            <v>1.002743644945834</v>
          </cell>
        </row>
        <row r="986">
          <cell r="A986" t="str">
            <v>393217732</v>
          </cell>
          <cell r="B986" t="str">
            <v>R07</v>
          </cell>
          <cell r="C986">
            <v>99</v>
          </cell>
          <cell r="D986" t="str">
            <v>JSP</v>
          </cell>
          <cell r="F986">
            <v>9</v>
          </cell>
          <cell r="G986" t="str">
            <v>2016Z</v>
          </cell>
          <cell r="H986">
            <v>0</v>
          </cell>
          <cell r="I986">
            <v>0</v>
          </cell>
          <cell r="J986">
            <v>0</v>
          </cell>
          <cell r="K986">
            <v>2</v>
          </cell>
          <cell r="L986">
            <v>0</v>
          </cell>
          <cell r="M986">
            <v>0</v>
          </cell>
          <cell r="N986">
            <v>0</v>
          </cell>
          <cell r="O986">
            <v>0</v>
          </cell>
          <cell r="P986">
            <v>0</v>
          </cell>
          <cell r="Q986">
            <v>0</v>
          </cell>
          <cell r="R986">
            <v>0</v>
          </cell>
          <cell r="S986">
            <v>2</v>
          </cell>
          <cell r="T986">
            <v>0</v>
          </cell>
          <cell r="U986">
            <v>0</v>
          </cell>
          <cell r="V986">
            <v>0</v>
          </cell>
          <cell r="W986">
            <v>0</v>
          </cell>
          <cell r="X986">
            <v>0</v>
          </cell>
          <cell r="Y986">
            <v>0</v>
          </cell>
          <cell r="Z986">
            <v>0</v>
          </cell>
          <cell r="AA986">
            <v>0</v>
          </cell>
          <cell r="AB986">
            <v>0</v>
          </cell>
          <cell r="AC986">
            <v>0</v>
          </cell>
          <cell r="AD986">
            <v>2</v>
          </cell>
          <cell r="AF986">
            <v>1.0066545803830746</v>
          </cell>
        </row>
        <row r="987">
          <cell r="A987" t="str">
            <v>343488789</v>
          </cell>
          <cell r="B987" t="str">
            <v>R09</v>
          </cell>
          <cell r="C987">
            <v>20</v>
          </cell>
          <cell r="D987" t="str">
            <v>TECHNIPLAST</v>
          </cell>
          <cell r="F987">
            <v>2</v>
          </cell>
          <cell r="G987" t="str">
            <v>2229A</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F987">
            <v>1.0075254949470442</v>
          </cell>
        </row>
        <row r="988">
          <cell r="A988" t="str">
            <v>319960142</v>
          </cell>
          <cell r="B988" t="str">
            <v>R27</v>
          </cell>
          <cell r="C988">
            <v>178</v>
          </cell>
          <cell r="D988" t="str">
            <v>ALFA INFORMATIQUE</v>
          </cell>
          <cell r="F988">
            <v>15</v>
          </cell>
          <cell r="G988" t="str">
            <v>5829A</v>
          </cell>
          <cell r="H988">
            <v>0</v>
          </cell>
          <cell r="I988">
            <v>0</v>
          </cell>
          <cell r="J988">
            <v>0</v>
          </cell>
          <cell r="K988">
            <v>0</v>
          </cell>
          <cell r="L988">
            <v>2</v>
          </cell>
          <cell r="M988">
            <v>0</v>
          </cell>
          <cell r="N988">
            <v>0</v>
          </cell>
          <cell r="O988">
            <v>0</v>
          </cell>
          <cell r="P988">
            <v>0</v>
          </cell>
          <cell r="Q988">
            <v>0</v>
          </cell>
          <cell r="R988">
            <v>0</v>
          </cell>
          <cell r="S988">
            <v>2</v>
          </cell>
          <cell r="T988">
            <v>0</v>
          </cell>
          <cell r="U988">
            <v>0</v>
          </cell>
          <cell r="V988">
            <v>0</v>
          </cell>
          <cell r="W988">
            <v>0</v>
          </cell>
          <cell r="X988">
            <v>0</v>
          </cell>
          <cell r="Y988">
            <v>0</v>
          </cell>
          <cell r="Z988">
            <v>0</v>
          </cell>
          <cell r="AA988">
            <v>0</v>
          </cell>
          <cell r="AB988">
            <v>0</v>
          </cell>
          <cell r="AC988">
            <v>0</v>
          </cell>
          <cell r="AD988">
            <v>2</v>
          </cell>
          <cell r="AF988">
            <v>0.99522153030888239</v>
          </cell>
        </row>
        <row r="989">
          <cell r="A989" t="str">
            <v>326620739</v>
          </cell>
          <cell r="B989" t="str">
            <v>R17</v>
          </cell>
          <cell r="C989">
            <v>37</v>
          </cell>
          <cell r="D989" t="str">
            <v>LUXALP</v>
          </cell>
          <cell r="F989">
            <v>2</v>
          </cell>
          <cell r="G989" t="str">
            <v>2790Z</v>
          </cell>
          <cell r="H989">
            <v>0</v>
          </cell>
          <cell r="I989">
            <v>0</v>
          </cell>
          <cell r="J989">
            <v>0</v>
          </cell>
          <cell r="K989">
            <v>1</v>
          </cell>
          <cell r="L989">
            <v>0</v>
          </cell>
          <cell r="M989">
            <v>0</v>
          </cell>
          <cell r="N989">
            <v>0</v>
          </cell>
          <cell r="O989">
            <v>0</v>
          </cell>
          <cell r="P989">
            <v>0</v>
          </cell>
          <cell r="Q989">
            <v>0</v>
          </cell>
          <cell r="R989">
            <v>0</v>
          </cell>
          <cell r="S989">
            <v>1</v>
          </cell>
          <cell r="T989">
            <v>0</v>
          </cell>
          <cell r="U989">
            <v>0</v>
          </cell>
          <cell r="V989">
            <v>0</v>
          </cell>
          <cell r="W989">
            <v>0</v>
          </cell>
          <cell r="X989">
            <v>0</v>
          </cell>
          <cell r="Y989">
            <v>0</v>
          </cell>
          <cell r="Z989">
            <v>0</v>
          </cell>
          <cell r="AA989">
            <v>0</v>
          </cell>
          <cell r="AB989">
            <v>0</v>
          </cell>
          <cell r="AC989">
            <v>0</v>
          </cell>
          <cell r="AD989">
            <v>1</v>
          </cell>
          <cell r="AF989">
            <v>9.5192186618197088</v>
          </cell>
        </row>
        <row r="990">
          <cell r="A990" t="str">
            <v>326820230</v>
          </cell>
          <cell r="B990" t="str">
            <v>R17</v>
          </cell>
          <cell r="C990">
            <v>74</v>
          </cell>
          <cell r="D990" t="str">
            <v>TECHNIQUES METALLURGIQUES AVANCE</v>
          </cell>
          <cell r="F990">
            <v>4</v>
          </cell>
          <cell r="G990" t="str">
            <v>2790Z</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F990">
            <v>9.5586417436917266</v>
          </cell>
        </row>
        <row r="991">
          <cell r="A991" t="str">
            <v>328705009</v>
          </cell>
          <cell r="B991" t="str">
            <v>R18</v>
          </cell>
          <cell r="C991">
            <v>422</v>
          </cell>
          <cell r="D991" t="str">
            <v>COMAU France SAS</v>
          </cell>
          <cell r="F991">
            <v>16</v>
          </cell>
          <cell r="G991" t="str">
            <v>2841Z</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F991">
            <v>1.0062851350359514</v>
          </cell>
        </row>
        <row r="992">
          <cell r="A992" t="str">
            <v>337690580</v>
          </cell>
          <cell r="B992" t="str">
            <v>R30</v>
          </cell>
          <cell r="C992">
            <v>36</v>
          </cell>
          <cell r="D992" t="str">
            <v>GEOVARIANCES</v>
          </cell>
          <cell r="F992">
            <v>6</v>
          </cell>
          <cell r="G992" t="str">
            <v>7490B</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F992">
            <v>9.4933630287681261</v>
          </cell>
        </row>
        <row r="993">
          <cell r="A993" t="str">
            <v>338394877</v>
          </cell>
          <cell r="B993" t="str">
            <v>R18</v>
          </cell>
          <cell r="C993">
            <v>19</v>
          </cell>
          <cell r="D993" t="str">
            <v>GEOMATECH</v>
          </cell>
          <cell r="F993">
            <v>1</v>
          </cell>
          <cell r="G993" t="str">
            <v>2892Z</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F993">
            <v>9.483710179752709</v>
          </cell>
        </row>
        <row r="994">
          <cell r="A994" t="str">
            <v>338667892</v>
          </cell>
          <cell r="B994" t="str">
            <v>R22</v>
          </cell>
          <cell r="C994">
            <v>13</v>
          </cell>
          <cell r="D994" t="str">
            <v>SYSMA</v>
          </cell>
          <cell r="F994">
            <v>3</v>
          </cell>
          <cell r="G994" t="str">
            <v>329</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F994">
            <v>9.4456368946922176</v>
          </cell>
        </row>
        <row r="995">
          <cell r="A995" t="str">
            <v>343952545</v>
          </cell>
          <cell r="B995" t="str">
            <v>R19</v>
          </cell>
          <cell r="C995">
            <v>38</v>
          </cell>
          <cell r="D995" t="str">
            <v>D.TROIS</v>
          </cell>
          <cell r="F995">
            <v>2</v>
          </cell>
          <cell r="G995" t="str">
            <v>2910Z</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2</v>
          </cell>
          <cell r="Z995">
            <v>0</v>
          </cell>
          <cell r="AA995">
            <v>0</v>
          </cell>
          <cell r="AB995">
            <v>0</v>
          </cell>
          <cell r="AC995">
            <v>0</v>
          </cell>
          <cell r="AD995">
            <v>2</v>
          </cell>
          <cell r="AF995">
            <v>9.4074036670651981</v>
          </cell>
        </row>
        <row r="996">
          <cell r="A996" t="str">
            <v>379499445</v>
          </cell>
          <cell r="B996" t="str">
            <v>R29</v>
          </cell>
          <cell r="C996">
            <v>459</v>
          </cell>
          <cell r="D996" t="str">
            <v>UMANIS FRANCE</v>
          </cell>
          <cell r="F996">
            <v>258</v>
          </cell>
          <cell r="G996" t="str">
            <v>6201Z</v>
          </cell>
          <cell r="H996">
            <v>3</v>
          </cell>
          <cell r="I996">
            <v>3</v>
          </cell>
          <cell r="J996">
            <v>1</v>
          </cell>
          <cell r="K996">
            <v>10</v>
          </cell>
          <cell r="L996">
            <v>7</v>
          </cell>
          <cell r="M996">
            <v>0</v>
          </cell>
          <cell r="N996">
            <v>0</v>
          </cell>
          <cell r="O996">
            <v>0</v>
          </cell>
          <cell r="P996">
            <v>0</v>
          </cell>
          <cell r="Q996">
            <v>0</v>
          </cell>
          <cell r="R996">
            <v>0</v>
          </cell>
          <cell r="S996">
            <v>21</v>
          </cell>
          <cell r="T996">
            <v>0</v>
          </cell>
          <cell r="U996">
            <v>0</v>
          </cell>
          <cell r="V996">
            <v>0</v>
          </cell>
          <cell r="W996">
            <v>0</v>
          </cell>
          <cell r="X996">
            <v>0</v>
          </cell>
          <cell r="Y996">
            <v>101</v>
          </cell>
          <cell r="Z996">
            <v>0</v>
          </cell>
          <cell r="AA996">
            <v>0</v>
          </cell>
          <cell r="AB996">
            <v>0</v>
          </cell>
          <cell r="AC996">
            <v>0</v>
          </cell>
          <cell r="AD996">
            <v>122</v>
          </cell>
          <cell r="AF996">
            <v>1.0479013756441409</v>
          </cell>
        </row>
        <row r="997">
          <cell r="A997" t="str">
            <v>572018281</v>
          </cell>
          <cell r="B997" t="str">
            <v>R22</v>
          </cell>
          <cell r="C997">
            <v>495</v>
          </cell>
          <cell r="D997" t="str">
            <v>HENRI SELMER PARIS</v>
          </cell>
          <cell r="F997">
            <v>16</v>
          </cell>
          <cell r="G997" t="str">
            <v>3220Z</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F997">
            <v>0.98085890065862236</v>
          </cell>
        </row>
        <row r="998">
          <cell r="A998" t="str">
            <v>331930081</v>
          </cell>
          <cell r="B998" t="str">
            <v>R08</v>
          </cell>
          <cell r="C998">
            <v>677</v>
          </cell>
          <cell r="D998" t="str">
            <v>LABORATOIRE EXPANSCIENCE</v>
          </cell>
          <cell r="E998" t="str">
            <v>331930081 ; 317586808 ;</v>
          </cell>
          <cell r="F998">
            <v>24</v>
          </cell>
          <cell r="G998" t="str">
            <v>2120Z</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2</v>
          </cell>
          <cell r="Z998">
            <v>0</v>
          </cell>
          <cell r="AA998">
            <v>0</v>
          </cell>
          <cell r="AB998">
            <v>0</v>
          </cell>
          <cell r="AC998">
            <v>0</v>
          </cell>
          <cell r="AD998">
            <v>2</v>
          </cell>
          <cell r="AF998">
            <v>1.0027887989769024</v>
          </cell>
        </row>
        <row r="999">
          <cell r="A999" t="str">
            <v>692007495</v>
          </cell>
          <cell r="B999" t="str">
            <v>R25</v>
          </cell>
          <cell r="C999">
            <v>1075</v>
          </cell>
          <cell r="D999" t="str">
            <v>SUBSEA7</v>
          </cell>
          <cell r="F999">
            <v>5</v>
          </cell>
          <cell r="G999" t="str">
            <v>4291Z</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F999">
            <v>1.0058769284776021</v>
          </cell>
        </row>
        <row r="1000">
          <cell r="A1000" t="str">
            <v>778147942</v>
          </cell>
          <cell r="B1000" t="str">
            <v>R12</v>
          </cell>
          <cell r="C1000">
            <v>216</v>
          </cell>
          <cell r="D1000" t="str">
            <v>GRAPHOCOLOR SAS</v>
          </cell>
          <cell r="F1000">
            <v>5</v>
          </cell>
          <cell r="G1000" t="str">
            <v>2561Z</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F1000">
            <v>1.4082636566895488</v>
          </cell>
        </row>
        <row r="1001">
          <cell r="A1001" t="str">
            <v>328687330</v>
          </cell>
          <cell r="B1001" t="str">
            <v>R08</v>
          </cell>
          <cell r="C1001">
            <v>15</v>
          </cell>
          <cell r="D1001" t="str">
            <v>GROUPE SERVIBIO</v>
          </cell>
          <cell r="F1001">
            <v>5</v>
          </cell>
          <cell r="G1001" t="str">
            <v>2110Z</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F1001">
            <v>9.4938192091601934</v>
          </cell>
        </row>
        <row r="1002">
          <cell r="A1002" t="str">
            <v>344545645</v>
          </cell>
          <cell r="B1002" t="str">
            <v>R30</v>
          </cell>
          <cell r="C1002">
            <v>196</v>
          </cell>
          <cell r="D1002" t="str">
            <v>EMITECH</v>
          </cell>
          <cell r="F1002">
            <v>8</v>
          </cell>
          <cell r="G1002" t="str">
            <v>7112B</v>
          </cell>
          <cell r="H1002">
            <v>1</v>
          </cell>
          <cell r="I1002">
            <v>0</v>
          </cell>
          <cell r="J1002">
            <v>0</v>
          </cell>
          <cell r="K1002">
            <v>0</v>
          </cell>
          <cell r="L1002">
            <v>0</v>
          </cell>
          <cell r="M1002">
            <v>0</v>
          </cell>
          <cell r="N1002">
            <v>0</v>
          </cell>
          <cell r="O1002">
            <v>0</v>
          </cell>
          <cell r="P1002">
            <v>0</v>
          </cell>
          <cell r="Q1002">
            <v>0</v>
          </cell>
          <cell r="R1002">
            <v>0</v>
          </cell>
          <cell r="S1002">
            <v>1</v>
          </cell>
          <cell r="T1002">
            <v>0</v>
          </cell>
          <cell r="U1002">
            <v>0</v>
          </cell>
          <cell r="V1002">
            <v>0</v>
          </cell>
          <cell r="W1002">
            <v>0</v>
          </cell>
          <cell r="X1002">
            <v>0</v>
          </cell>
          <cell r="Y1002">
            <v>0</v>
          </cell>
          <cell r="Z1002">
            <v>0</v>
          </cell>
          <cell r="AA1002">
            <v>0</v>
          </cell>
          <cell r="AB1002">
            <v>0</v>
          </cell>
          <cell r="AC1002">
            <v>0</v>
          </cell>
          <cell r="AD1002">
            <v>1</v>
          </cell>
          <cell r="AF1002">
            <v>1.0055195822855114</v>
          </cell>
        </row>
        <row r="1003">
          <cell r="A1003" t="str">
            <v>552035594</v>
          </cell>
          <cell r="B1003" t="str">
            <v>R08</v>
          </cell>
          <cell r="C1003">
            <v>29</v>
          </cell>
          <cell r="D1003" t="str">
            <v>LABORATOIRES LEURQUIN MEDIOLANUM</v>
          </cell>
          <cell r="F1003">
            <v>4</v>
          </cell>
          <cell r="G1003" t="str">
            <v>2120Z</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F1003">
            <v>1.0019097691295051</v>
          </cell>
        </row>
        <row r="1004">
          <cell r="A1004" t="str">
            <v>328062708</v>
          </cell>
          <cell r="B1004" t="str">
            <v>R07</v>
          </cell>
          <cell r="C1004">
            <v>266</v>
          </cell>
          <cell r="D1004" t="str">
            <v>SOCIETE LOTOISE D EVAPORATION</v>
          </cell>
          <cell r="F1004">
            <v>4</v>
          </cell>
          <cell r="G1004" t="str">
            <v>2042</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F1004">
            <v>1.0032917039862037</v>
          </cell>
        </row>
        <row r="1005">
          <cell r="A1005" t="str">
            <v>535450050</v>
          </cell>
          <cell r="B1005" t="str">
            <v>R12</v>
          </cell>
          <cell r="C1005">
            <v>204</v>
          </cell>
          <cell r="D1005" t="str">
            <v>ETS FRENEHARD ET MICHAUX</v>
          </cell>
          <cell r="F1005">
            <v>2</v>
          </cell>
          <cell r="G1005" t="str">
            <v>2599B</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F1005">
            <v>9.1481384515168696</v>
          </cell>
        </row>
        <row r="1006">
          <cell r="A1006" t="str">
            <v>380306597</v>
          </cell>
          <cell r="B1006" t="str">
            <v>R07</v>
          </cell>
          <cell r="C1006">
            <v>80</v>
          </cell>
          <cell r="D1006" t="str">
            <v>INSTITUT D EXPERTISE CLINIQUE</v>
          </cell>
          <cell r="F1006">
            <v>28</v>
          </cell>
          <cell r="G1006" t="str">
            <v>2042Z</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F1006">
            <v>1.0087776920785396</v>
          </cell>
        </row>
        <row r="1007">
          <cell r="A1007" t="str">
            <v>347515306</v>
          </cell>
          <cell r="B1007" t="str">
            <v>R30</v>
          </cell>
          <cell r="C1007">
            <v>23</v>
          </cell>
          <cell r="D1007" t="str">
            <v>ASPECT SERVICE ENVIRONNEMENT</v>
          </cell>
          <cell r="F1007">
            <v>4</v>
          </cell>
          <cell r="G1007" t="str">
            <v>7490B</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F1007">
            <v>9.4546009894291103</v>
          </cell>
        </row>
        <row r="1008">
          <cell r="A1008" t="str">
            <v>384894978</v>
          </cell>
          <cell r="B1008" t="str">
            <v>R14</v>
          </cell>
          <cell r="C1008">
            <v>82</v>
          </cell>
          <cell r="D1008" t="str">
            <v>ELNO SOCIETE NOUVELLE</v>
          </cell>
          <cell r="F1008">
            <v>20</v>
          </cell>
          <cell r="G1008" t="str">
            <v>2630Z</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2</v>
          </cell>
          <cell r="Z1008">
            <v>0</v>
          </cell>
          <cell r="AA1008">
            <v>0</v>
          </cell>
          <cell r="AB1008">
            <v>0</v>
          </cell>
          <cell r="AC1008">
            <v>0</v>
          </cell>
          <cell r="AD1008">
            <v>2</v>
          </cell>
          <cell r="AF1008">
            <v>0.99882770159860779</v>
          </cell>
        </row>
        <row r="1009">
          <cell r="A1009" t="str">
            <v>577050073</v>
          </cell>
          <cell r="B1009" t="str">
            <v>R03</v>
          </cell>
          <cell r="C1009">
            <v>226</v>
          </cell>
          <cell r="D1009" t="str">
            <v>LUISSIER BORDEAU CHESNEL</v>
          </cell>
          <cell r="F1009">
            <v>4</v>
          </cell>
          <cell r="G1009" t="str">
            <v>1013A</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F1009">
            <v>1.0391172630567063</v>
          </cell>
        </row>
        <row r="1010">
          <cell r="A1010" t="str">
            <v>057819799</v>
          </cell>
          <cell r="B1010" t="str">
            <v>R08</v>
          </cell>
          <cell r="C1010">
            <v>130</v>
          </cell>
          <cell r="D1010" t="str">
            <v>LAPHAL INDUSTRIES</v>
          </cell>
          <cell r="F1010">
            <v>11</v>
          </cell>
          <cell r="G1010" t="str">
            <v>2120Z</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F1010">
            <v>9.5151480139933859</v>
          </cell>
        </row>
        <row r="1011">
          <cell r="A1011" t="str">
            <v>352960777</v>
          </cell>
          <cell r="B1011" t="str">
            <v>R18</v>
          </cell>
          <cell r="C1011">
            <v>80</v>
          </cell>
          <cell r="D1011" t="str">
            <v>BARRIQUAND ECHANGEURS</v>
          </cell>
          <cell r="F1011">
            <v>4</v>
          </cell>
          <cell r="G1011" t="str">
            <v>2825Z</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F1011">
            <v>9.4948517140142723</v>
          </cell>
        </row>
        <row r="1012">
          <cell r="A1012" t="str">
            <v>712000272</v>
          </cell>
          <cell r="B1012" t="str">
            <v>R19</v>
          </cell>
          <cell r="C1012">
            <v>92</v>
          </cell>
          <cell r="D1012" t="str">
            <v>AUTOMOBILES LIGIER SAS</v>
          </cell>
          <cell r="F1012">
            <v>5</v>
          </cell>
          <cell r="G1012" t="str">
            <v>2910Z</v>
          </cell>
          <cell r="H1012">
            <v>0</v>
          </cell>
          <cell r="I1012">
            <v>0</v>
          </cell>
          <cell r="J1012">
            <v>0</v>
          </cell>
          <cell r="K1012">
            <v>2</v>
          </cell>
          <cell r="L1012">
            <v>0</v>
          </cell>
          <cell r="M1012">
            <v>0</v>
          </cell>
          <cell r="N1012">
            <v>0</v>
          </cell>
          <cell r="O1012">
            <v>0</v>
          </cell>
          <cell r="P1012">
            <v>0</v>
          </cell>
          <cell r="Q1012">
            <v>0</v>
          </cell>
          <cell r="R1012">
            <v>0</v>
          </cell>
          <cell r="S1012">
            <v>2</v>
          </cell>
          <cell r="T1012">
            <v>0</v>
          </cell>
          <cell r="U1012">
            <v>0</v>
          </cell>
          <cell r="V1012">
            <v>0</v>
          </cell>
          <cell r="W1012">
            <v>0</v>
          </cell>
          <cell r="X1012">
            <v>0</v>
          </cell>
          <cell r="Y1012">
            <v>2</v>
          </cell>
          <cell r="Z1012">
            <v>0</v>
          </cell>
          <cell r="AA1012">
            <v>0</v>
          </cell>
          <cell r="AB1012">
            <v>0</v>
          </cell>
          <cell r="AC1012">
            <v>0</v>
          </cell>
          <cell r="AD1012">
            <v>4</v>
          </cell>
          <cell r="AF1012">
            <v>0.98099438936765859</v>
          </cell>
        </row>
        <row r="1013">
          <cell r="A1013" t="str">
            <v>382740082</v>
          </cell>
          <cell r="B1013" t="str">
            <v>R19</v>
          </cell>
          <cell r="C1013">
            <v>9</v>
          </cell>
          <cell r="D1013" t="str">
            <v>FOURNALES SUSPENSION</v>
          </cell>
          <cell r="F1013">
            <v>2</v>
          </cell>
          <cell r="G1013" t="str">
            <v>2932Z</v>
          </cell>
          <cell r="H1013">
            <v>0</v>
          </cell>
          <cell r="I1013">
            <v>0</v>
          </cell>
          <cell r="J1013">
            <v>0</v>
          </cell>
          <cell r="K1013">
            <v>1</v>
          </cell>
          <cell r="L1013">
            <v>0</v>
          </cell>
          <cell r="M1013">
            <v>0</v>
          </cell>
          <cell r="N1013">
            <v>0</v>
          </cell>
          <cell r="O1013">
            <v>0</v>
          </cell>
          <cell r="P1013">
            <v>0</v>
          </cell>
          <cell r="Q1013">
            <v>0</v>
          </cell>
          <cell r="R1013">
            <v>0</v>
          </cell>
          <cell r="S1013">
            <v>1</v>
          </cell>
          <cell r="T1013">
            <v>0</v>
          </cell>
          <cell r="U1013">
            <v>0</v>
          </cell>
          <cell r="V1013">
            <v>0</v>
          </cell>
          <cell r="W1013">
            <v>0</v>
          </cell>
          <cell r="X1013">
            <v>0</v>
          </cell>
          <cell r="Y1013">
            <v>0</v>
          </cell>
          <cell r="Z1013">
            <v>0</v>
          </cell>
          <cell r="AA1013">
            <v>0</v>
          </cell>
          <cell r="AB1013">
            <v>0</v>
          </cell>
          <cell r="AC1013">
            <v>0</v>
          </cell>
          <cell r="AD1013">
            <v>1</v>
          </cell>
          <cell r="AF1013">
            <v>9.4074036670651981</v>
          </cell>
        </row>
        <row r="1014">
          <cell r="A1014" t="str">
            <v>383966892</v>
          </cell>
          <cell r="B1014" t="str">
            <v>R11</v>
          </cell>
          <cell r="C1014">
            <v>64</v>
          </cell>
          <cell r="D1014" t="str">
            <v>CIME BOCUZE</v>
          </cell>
          <cell r="F1014">
            <v>3</v>
          </cell>
          <cell r="G1014" t="str">
            <v>2445Z</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F1014">
            <v>9.4224203962589463</v>
          </cell>
        </row>
        <row r="1015">
          <cell r="A1015" t="str">
            <v>388056962</v>
          </cell>
          <cell r="B1015" t="str">
            <v>R09</v>
          </cell>
          <cell r="C1015">
            <v>255</v>
          </cell>
          <cell r="D1015" t="str">
            <v>REXAM HEALTHCARE LA VERPILLIERE</v>
          </cell>
          <cell r="E1015" t="str">
            <v>388056962 ; 441151917</v>
          </cell>
          <cell r="F1015">
            <v>15</v>
          </cell>
          <cell r="G1015" t="str">
            <v>2229A</v>
          </cell>
          <cell r="H1015">
            <v>0</v>
          </cell>
          <cell r="I1015">
            <v>0</v>
          </cell>
          <cell r="J1015">
            <v>0</v>
          </cell>
          <cell r="K1015">
            <v>1</v>
          </cell>
          <cell r="L1015">
            <v>0</v>
          </cell>
          <cell r="M1015">
            <v>0</v>
          </cell>
          <cell r="N1015">
            <v>0</v>
          </cell>
          <cell r="O1015">
            <v>0</v>
          </cell>
          <cell r="P1015">
            <v>0</v>
          </cell>
          <cell r="Q1015">
            <v>0</v>
          </cell>
          <cell r="R1015">
            <v>0</v>
          </cell>
          <cell r="S1015">
            <v>1</v>
          </cell>
          <cell r="T1015">
            <v>0</v>
          </cell>
          <cell r="U1015">
            <v>0</v>
          </cell>
          <cell r="V1015">
            <v>0</v>
          </cell>
          <cell r="W1015">
            <v>0</v>
          </cell>
          <cell r="X1015">
            <v>0</v>
          </cell>
          <cell r="Y1015">
            <v>1</v>
          </cell>
          <cell r="Z1015">
            <v>0</v>
          </cell>
          <cell r="AA1015">
            <v>0</v>
          </cell>
          <cell r="AB1015">
            <v>0</v>
          </cell>
          <cell r="AC1015">
            <v>0</v>
          </cell>
          <cell r="AD1015">
            <v>2</v>
          </cell>
          <cell r="AF1015">
            <v>1.0349182701360007</v>
          </cell>
        </row>
        <row r="1016">
          <cell r="A1016" t="str">
            <v>393465778</v>
          </cell>
          <cell r="B1016" t="str">
            <v>R30</v>
          </cell>
          <cell r="C1016">
            <v>46</v>
          </cell>
          <cell r="D1016" t="str">
            <v>EUROFINS PHARMA CONTROL</v>
          </cell>
          <cell r="F1016">
            <v>8</v>
          </cell>
          <cell r="G1016" t="str">
            <v>7219Z</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F1016">
            <v>9.7426740710080804</v>
          </cell>
        </row>
        <row r="1017">
          <cell r="A1017" t="str">
            <v>393482104</v>
          </cell>
          <cell r="B1017" t="str">
            <v>R28</v>
          </cell>
          <cell r="C1017">
            <v>6</v>
          </cell>
          <cell r="D1017" t="str">
            <v>NAVTEL SYSTEMS</v>
          </cell>
          <cell r="F1017">
            <v>3</v>
          </cell>
          <cell r="G1017" t="str">
            <v>6130Z</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F1017">
            <v>9.7315331839912727</v>
          </cell>
        </row>
        <row r="1018">
          <cell r="A1018" t="str">
            <v>380333427</v>
          </cell>
          <cell r="B1018" t="str">
            <v>R09</v>
          </cell>
          <cell r="C1018">
            <v>199</v>
          </cell>
          <cell r="D1018" t="str">
            <v>HOZELOCK TRICOFLEX SAS</v>
          </cell>
          <cell r="F1018">
            <v>3</v>
          </cell>
          <cell r="G1018" t="str">
            <v>2221Z</v>
          </cell>
          <cell r="H1018">
            <v>1</v>
          </cell>
          <cell r="I1018">
            <v>0</v>
          </cell>
          <cell r="J1018">
            <v>0</v>
          </cell>
          <cell r="K1018">
            <v>0</v>
          </cell>
          <cell r="L1018">
            <v>0</v>
          </cell>
          <cell r="M1018">
            <v>0</v>
          </cell>
          <cell r="N1018">
            <v>0</v>
          </cell>
          <cell r="O1018">
            <v>1</v>
          </cell>
          <cell r="P1018">
            <v>0</v>
          </cell>
          <cell r="Q1018">
            <v>0</v>
          </cell>
          <cell r="R1018">
            <v>0</v>
          </cell>
          <cell r="S1018">
            <v>2</v>
          </cell>
          <cell r="T1018">
            <v>0</v>
          </cell>
          <cell r="U1018">
            <v>0</v>
          </cell>
          <cell r="V1018">
            <v>0</v>
          </cell>
          <cell r="W1018">
            <v>0</v>
          </cell>
          <cell r="X1018">
            <v>0</v>
          </cell>
          <cell r="Y1018">
            <v>0</v>
          </cell>
          <cell r="Z1018">
            <v>0</v>
          </cell>
          <cell r="AA1018">
            <v>0</v>
          </cell>
          <cell r="AB1018">
            <v>0</v>
          </cell>
          <cell r="AC1018">
            <v>0</v>
          </cell>
          <cell r="AD1018">
            <v>2</v>
          </cell>
          <cell r="AF1018">
            <v>0.98930678401310435</v>
          </cell>
        </row>
        <row r="1019">
          <cell r="A1019" t="str">
            <v>306138900</v>
          </cell>
          <cell r="B1019" t="str">
            <v>R04</v>
          </cell>
          <cell r="C1019">
            <v>4428</v>
          </cell>
          <cell r="D1019" t="str">
            <v>DECATHLON SA</v>
          </cell>
          <cell r="F1019">
            <v>121</v>
          </cell>
          <cell r="G1019" t="str">
            <v>1419Z</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F1019">
            <v>1.1887139579579773</v>
          </cell>
        </row>
        <row r="1020">
          <cell r="A1020" t="str">
            <v>321262446</v>
          </cell>
          <cell r="B1020" t="str">
            <v>R17</v>
          </cell>
          <cell r="C1020">
            <v>47</v>
          </cell>
          <cell r="D1020" t="str">
            <v>SOGEXI GENERAL EXPORT INDUSTRIES</v>
          </cell>
          <cell r="F1020">
            <v>4</v>
          </cell>
          <cell r="G1020" t="str">
            <v>2712Z</v>
          </cell>
          <cell r="H1020">
            <v>0</v>
          </cell>
          <cell r="I1020">
            <v>0</v>
          </cell>
          <cell r="J1020">
            <v>0</v>
          </cell>
          <cell r="K1020">
            <v>0</v>
          </cell>
          <cell r="L1020">
            <v>1</v>
          </cell>
          <cell r="M1020">
            <v>0</v>
          </cell>
          <cell r="N1020">
            <v>0</v>
          </cell>
          <cell r="O1020">
            <v>0</v>
          </cell>
          <cell r="P1020">
            <v>0</v>
          </cell>
          <cell r="Q1020">
            <v>0</v>
          </cell>
          <cell r="R1020">
            <v>0</v>
          </cell>
          <cell r="S1020">
            <v>1</v>
          </cell>
          <cell r="T1020">
            <v>0</v>
          </cell>
          <cell r="U1020">
            <v>0</v>
          </cell>
          <cell r="V1020">
            <v>0</v>
          </cell>
          <cell r="W1020">
            <v>0</v>
          </cell>
          <cell r="X1020">
            <v>0</v>
          </cell>
          <cell r="Y1020">
            <v>0</v>
          </cell>
          <cell r="Z1020">
            <v>0</v>
          </cell>
          <cell r="AA1020">
            <v>0</v>
          </cell>
          <cell r="AB1020">
            <v>0</v>
          </cell>
          <cell r="AC1020">
            <v>0</v>
          </cell>
          <cell r="AD1020">
            <v>1</v>
          </cell>
          <cell r="AF1020">
            <v>0.99432816445137284</v>
          </cell>
        </row>
        <row r="1021">
          <cell r="A1021" t="str">
            <v>383990231</v>
          </cell>
          <cell r="B1021" t="str">
            <v>R15</v>
          </cell>
          <cell r="C1021">
            <v>17</v>
          </cell>
          <cell r="D1021" t="str">
            <v>JM CONCEPT SAS</v>
          </cell>
          <cell r="F1021">
            <v>4</v>
          </cell>
          <cell r="G1021" t="str">
            <v>2651B</v>
          </cell>
          <cell r="H1021">
            <v>0</v>
          </cell>
          <cell r="I1021">
            <v>0</v>
          </cell>
          <cell r="J1021">
            <v>0</v>
          </cell>
          <cell r="K1021">
            <v>1</v>
          </cell>
          <cell r="L1021">
            <v>0</v>
          </cell>
          <cell r="M1021">
            <v>0</v>
          </cell>
          <cell r="N1021">
            <v>0</v>
          </cell>
          <cell r="O1021">
            <v>0</v>
          </cell>
          <cell r="P1021">
            <v>0</v>
          </cell>
          <cell r="Q1021">
            <v>0</v>
          </cell>
          <cell r="R1021">
            <v>0</v>
          </cell>
          <cell r="S1021">
            <v>1</v>
          </cell>
          <cell r="T1021">
            <v>0</v>
          </cell>
          <cell r="U1021">
            <v>0</v>
          </cell>
          <cell r="V1021">
            <v>0</v>
          </cell>
          <cell r="W1021">
            <v>0</v>
          </cell>
          <cell r="X1021">
            <v>0</v>
          </cell>
          <cell r="Y1021">
            <v>0</v>
          </cell>
          <cell r="Z1021">
            <v>0</v>
          </cell>
          <cell r="AA1021">
            <v>0</v>
          </cell>
          <cell r="AB1021">
            <v>0</v>
          </cell>
          <cell r="AC1021">
            <v>0</v>
          </cell>
          <cell r="AD1021">
            <v>1</v>
          </cell>
          <cell r="AF1021">
            <v>0.99597606058990729</v>
          </cell>
        </row>
        <row r="1022">
          <cell r="A1022" t="str">
            <v>451207062</v>
          </cell>
          <cell r="B1022" t="str">
            <v>R22</v>
          </cell>
          <cell r="C1022">
            <v>98</v>
          </cell>
          <cell r="D1022" t="str">
            <v>EA SERVICES</v>
          </cell>
          <cell r="F1022">
            <v>6</v>
          </cell>
          <cell r="G1022" t="str">
            <v>329</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F1022">
            <v>9.4114311859793567</v>
          </cell>
        </row>
        <row r="1023">
          <cell r="A1023" t="str">
            <v>327389300</v>
          </cell>
          <cell r="B1023" t="str">
            <v>R03</v>
          </cell>
          <cell r="C1023">
            <v>441</v>
          </cell>
          <cell r="D1023" t="str">
            <v>DAILYCER FRANCE SAS</v>
          </cell>
          <cell r="F1023">
            <v>7</v>
          </cell>
          <cell r="G1023" t="str">
            <v>1061B</v>
          </cell>
          <cell r="H1023">
            <v>0</v>
          </cell>
          <cell r="I1023">
            <v>0</v>
          </cell>
          <cell r="J1023">
            <v>0</v>
          </cell>
          <cell r="K1023">
            <v>0</v>
          </cell>
          <cell r="L1023">
            <v>0</v>
          </cell>
          <cell r="M1023">
            <v>0</v>
          </cell>
          <cell r="N1023">
            <v>0</v>
          </cell>
          <cell r="O1023">
            <v>1</v>
          </cell>
          <cell r="P1023">
            <v>0</v>
          </cell>
          <cell r="Q1023">
            <v>0</v>
          </cell>
          <cell r="R1023">
            <v>0</v>
          </cell>
          <cell r="S1023">
            <v>1</v>
          </cell>
          <cell r="T1023">
            <v>0</v>
          </cell>
          <cell r="U1023">
            <v>0</v>
          </cell>
          <cell r="V1023">
            <v>0</v>
          </cell>
          <cell r="W1023">
            <v>0</v>
          </cell>
          <cell r="X1023">
            <v>0</v>
          </cell>
          <cell r="Y1023">
            <v>0</v>
          </cell>
          <cell r="Z1023">
            <v>0</v>
          </cell>
          <cell r="AA1023">
            <v>0</v>
          </cell>
          <cell r="AB1023">
            <v>0</v>
          </cell>
          <cell r="AC1023">
            <v>0</v>
          </cell>
          <cell r="AD1023">
            <v>1</v>
          </cell>
          <cell r="AF1023">
            <v>1.0194940688835197</v>
          </cell>
        </row>
        <row r="1024">
          <cell r="A1024" t="str">
            <v>397479536</v>
          </cell>
          <cell r="B1024" t="str">
            <v>R18</v>
          </cell>
          <cell r="C1024">
            <v>17</v>
          </cell>
          <cell r="D1024" t="str">
            <v>TERAGEOS</v>
          </cell>
          <cell r="F1024">
            <v>2</v>
          </cell>
          <cell r="G1024" t="str">
            <v>2895Z</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F1024">
            <v>9.4874221915835175</v>
          </cell>
        </row>
        <row r="1025">
          <cell r="A1025" t="str">
            <v>390930840</v>
          </cell>
          <cell r="B1025" t="str">
            <v>R30</v>
          </cell>
          <cell r="C1025">
            <v>8</v>
          </cell>
          <cell r="D1025" t="str">
            <v>BIOPHY RESEARCH</v>
          </cell>
          <cell r="F1025">
            <v>6</v>
          </cell>
          <cell r="G1025" t="str">
            <v>7219Z</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1</v>
          </cell>
          <cell r="AA1025">
            <v>0</v>
          </cell>
          <cell r="AB1025">
            <v>0</v>
          </cell>
          <cell r="AC1025">
            <v>0</v>
          </cell>
          <cell r="AD1025">
            <v>1</v>
          </cell>
          <cell r="AF1025">
            <v>9.5972843652328645</v>
          </cell>
        </row>
        <row r="1026">
          <cell r="A1026" t="str">
            <v>418676847</v>
          </cell>
          <cell r="B1026" t="str">
            <v>R25</v>
          </cell>
          <cell r="C1026">
            <v>24</v>
          </cell>
          <cell r="D1026" t="str">
            <v>DECIBEL FRANCE</v>
          </cell>
          <cell r="F1026">
            <v>4</v>
          </cell>
          <cell r="G1026" t="str">
            <v>4329A</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F1026">
            <v>8.8926171738694162</v>
          </cell>
        </row>
        <row r="1027">
          <cell r="A1027" t="str">
            <v>390497881</v>
          </cell>
          <cell r="B1027" t="str">
            <v>R17</v>
          </cell>
          <cell r="C1027">
            <v>31</v>
          </cell>
          <cell r="D1027" t="str">
            <v>MINILAMPE SA</v>
          </cell>
          <cell r="F1027">
            <v>2</v>
          </cell>
          <cell r="G1027" t="str">
            <v>2740Z</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F1027">
            <v>9.5192186618197088</v>
          </cell>
        </row>
        <row r="1028">
          <cell r="A1028" t="str">
            <v>381144211</v>
          </cell>
          <cell r="B1028" t="str">
            <v>R08</v>
          </cell>
          <cell r="C1028">
            <v>13</v>
          </cell>
          <cell r="D1028" t="str">
            <v>ERAS LABO</v>
          </cell>
          <cell r="F1028">
            <v>6</v>
          </cell>
          <cell r="G1028" t="str">
            <v>2120Z</v>
          </cell>
          <cell r="H1028">
            <v>0</v>
          </cell>
          <cell r="I1028">
            <v>0</v>
          </cell>
          <cell r="J1028">
            <v>0</v>
          </cell>
          <cell r="K1028">
            <v>0</v>
          </cell>
          <cell r="L1028">
            <v>1</v>
          </cell>
          <cell r="M1028">
            <v>0</v>
          </cell>
          <cell r="N1028">
            <v>0</v>
          </cell>
          <cell r="O1028">
            <v>0</v>
          </cell>
          <cell r="P1028">
            <v>0</v>
          </cell>
          <cell r="Q1028">
            <v>0</v>
          </cell>
          <cell r="R1028">
            <v>0</v>
          </cell>
          <cell r="S1028">
            <v>1</v>
          </cell>
          <cell r="T1028">
            <v>0</v>
          </cell>
          <cell r="U1028">
            <v>0</v>
          </cell>
          <cell r="V1028">
            <v>0</v>
          </cell>
          <cell r="W1028">
            <v>0</v>
          </cell>
          <cell r="X1028">
            <v>0</v>
          </cell>
          <cell r="Y1028">
            <v>0</v>
          </cell>
          <cell r="Z1028">
            <v>0</v>
          </cell>
          <cell r="AA1028">
            <v>0</v>
          </cell>
          <cell r="AB1028">
            <v>0</v>
          </cell>
          <cell r="AC1028">
            <v>0</v>
          </cell>
          <cell r="AD1028">
            <v>1</v>
          </cell>
          <cell r="AF1028">
            <v>1.0010059329451584</v>
          </cell>
        </row>
        <row r="1029">
          <cell r="A1029" t="str">
            <v>397739426</v>
          </cell>
          <cell r="B1029" t="str">
            <v>R13</v>
          </cell>
          <cell r="C1029">
            <v>43</v>
          </cell>
          <cell r="D1029" t="str">
            <v>DISTECH CONTROLS SAS</v>
          </cell>
          <cell r="F1029">
            <v>8</v>
          </cell>
          <cell r="G1029" t="str">
            <v>2640Z</v>
          </cell>
          <cell r="H1029">
            <v>0</v>
          </cell>
          <cell r="I1029">
            <v>0</v>
          </cell>
          <cell r="J1029">
            <v>0</v>
          </cell>
          <cell r="K1029">
            <v>2</v>
          </cell>
          <cell r="L1029">
            <v>0</v>
          </cell>
          <cell r="M1029">
            <v>0</v>
          </cell>
          <cell r="N1029">
            <v>0</v>
          </cell>
          <cell r="O1029">
            <v>0</v>
          </cell>
          <cell r="P1029">
            <v>0</v>
          </cell>
          <cell r="Q1029">
            <v>0</v>
          </cell>
          <cell r="R1029">
            <v>0</v>
          </cell>
          <cell r="S1029">
            <v>2</v>
          </cell>
          <cell r="T1029">
            <v>0</v>
          </cell>
          <cell r="U1029">
            <v>0</v>
          </cell>
          <cell r="V1029">
            <v>0</v>
          </cell>
          <cell r="W1029">
            <v>0</v>
          </cell>
          <cell r="X1029">
            <v>0</v>
          </cell>
          <cell r="Y1029">
            <v>0</v>
          </cell>
          <cell r="Z1029">
            <v>0</v>
          </cell>
          <cell r="AA1029">
            <v>0</v>
          </cell>
          <cell r="AB1029">
            <v>0</v>
          </cell>
          <cell r="AC1029">
            <v>0</v>
          </cell>
          <cell r="AD1029">
            <v>2</v>
          </cell>
          <cell r="AF1029">
            <v>0.97245181066396902</v>
          </cell>
        </row>
        <row r="1030">
          <cell r="A1030" t="str">
            <v>400077772</v>
          </cell>
          <cell r="B1030" t="str">
            <v>R14</v>
          </cell>
          <cell r="C1030">
            <v>84</v>
          </cell>
          <cell r="D1030" t="str">
            <v>SELECOM</v>
          </cell>
          <cell r="F1030">
            <v>9</v>
          </cell>
          <cell r="G1030" t="str">
            <v>2630Z</v>
          </cell>
          <cell r="H1030">
            <v>0</v>
          </cell>
          <cell r="I1030">
            <v>0</v>
          </cell>
          <cell r="J1030">
            <v>0</v>
          </cell>
          <cell r="K1030">
            <v>0</v>
          </cell>
          <cell r="L1030">
            <v>1</v>
          </cell>
          <cell r="M1030">
            <v>0</v>
          </cell>
          <cell r="N1030">
            <v>0</v>
          </cell>
          <cell r="O1030">
            <v>0</v>
          </cell>
          <cell r="P1030">
            <v>0</v>
          </cell>
          <cell r="Q1030">
            <v>0</v>
          </cell>
          <cell r="R1030">
            <v>0</v>
          </cell>
          <cell r="S1030">
            <v>1</v>
          </cell>
          <cell r="T1030">
            <v>0</v>
          </cell>
          <cell r="U1030">
            <v>0</v>
          </cell>
          <cell r="V1030">
            <v>0</v>
          </cell>
          <cell r="W1030">
            <v>0</v>
          </cell>
          <cell r="X1030">
            <v>0</v>
          </cell>
          <cell r="Y1030">
            <v>0</v>
          </cell>
          <cell r="Z1030">
            <v>0</v>
          </cell>
          <cell r="AA1030">
            <v>0</v>
          </cell>
          <cell r="AB1030">
            <v>0</v>
          </cell>
          <cell r="AC1030">
            <v>0</v>
          </cell>
          <cell r="AD1030">
            <v>1</v>
          </cell>
          <cell r="AF1030">
            <v>1.0014372422823392</v>
          </cell>
        </row>
        <row r="1031">
          <cell r="A1031" t="str">
            <v>305751778</v>
          </cell>
          <cell r="B1031" t="str">
            <v>R26</v>
          </cell>
          <cell r="C1031">
            <v>450</v>
          </cell>
          <cell r="D1031" t="str">
            <v>SA DES MAGASINS GEN D EPINAL</v>
          </cell>
          <cell r="F1031">
            <v>1</v>
          </cell>
          <cell r="G1031" t="str">
            <v>4941A</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F1031">
            <v>9.2644041166967721</v>
          </cell>
        </row>
        <row r="1032">
          <cell r="A1032" t="str">
            <v>321391237</v>
          </cell>
          <cell r="B1032" t="str">
            <v>R15</v>
          </cell>
          <cell r="C1032">
            <v>58</v>
          </cell>
          <cell r="D1032" t="str">
            <v>ASHTECH SAS</v>
          </cell>
          <cell r="F1032">
            <v>15</v>
          </cell>
          <cell r="G1032" t="str">
            <v>2651A</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F1032">
            <v>0.99595577964776993</v>
          </cell>
        </row>
        <row r="1033">
          <cell r="A1033" t="str">
            <v>478757966</v>
          </cell>
          <cell r="B1033" t="str">
            <v>R27</v>
          </cell>
          <cell r="C1033">
            <v>74</v>
          </cell>
          <cell r="D1033" t="str">
            <v>NETIA</v>
          </cell>
          <cell r="F1033">
            <v>22</v>
          </cell>
          <cell r="G1033" t="str">
            <v>591</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4</v>
          </cell>
          <cell r="Z1033">
            <v>0</v>
          </cell>
          <cell r="AA1033">
            <v>0</v>
          </cell>
          <cell r="AB1033">
            <v>0</v>
          </cell>
          <cell r="AC1033">
            <v>0</v>
          </cell>
          <cell r="AD1033">
            <v>4</v>
          </cell>
          <cell r="AF1033">
            <v>1.012988446818752</v>
          </cell>
        </row>
        <row r="1034">
          <cell r="A1034" t="str">
            <v>394149496</v>
          </cell>
          <cell r="B1034" t="str">
            <v>R14</v>
          </cell>
          <cell r="C1034">
            <v>446</v>
          </cell>
          <cell r="D1034" t="str">
            <v>PARROT SA</v>
          </cell>
          <cell r="F1034">
            <v>286</v>
          </cell>
          <cell r="G1034" t="str">
            <v>2630Z</v>
          </cell>
          <cell r="H1034">
            <v>0</v>
          </cell>
          <cell r="I1034">
            <v>0</v>
          </cell>
          <cell r="J1034">
            <v>0</v>
          </cell>
          <cell r="K1034">
            <v>13</v>
          </cell>
          <cell r="L1034">
            <v>56</v>
          </cell>
          <cell r="M1034">
            <v>3</v>
          </cell>
          <cell r="N1034">
            <v>4</v>
          </cell>
          <cell r="O1034">
            <v>0</v>
          </cell>
          <cell r="P1034">
            <v>0</v>
          </cell>
          <cell r="Q1034">
            <v>0</v>
          </cell>
          <cell r="R1034">
            <v>0</v>
          </cell>
          <cell r="S1034">
            <v>76</v>
          </cell>
          <cell r="T1034">
            <v>0</v>
          </cell>
          <cell r="U1034">
            <v>0</v>
          </cell>
          <cell r="V1034">
            <v>0</v>
          </cell>
          <cell r="W1034">
            <v>0</v>
          </cell>
          <cell r="X1034">
            <v>0</v>
          </cell>
          <cell r="Y1034">
            <v>0</v>
          </cell>
          <cell r="Z1034">
            <v>0</v>
          </cell>
          <cell r="AA1034">
            <v>0</v>
          </cell>
          <cell r="AB1034">
            <v>0</v>
          </cell>
          <cell r="AC1034">
            <v>0</v>
          </cell>
          <cell r="AD1034">
            <v>76</v>
          </cell>
          <cell r="AF1034">
            <v>1.0264218811602035</v>
          </cell>
        </row>
        <row r="1035">
          <cell r="A1035" t="str">
            <v>304578438</v>
          </cell>
          <cell r="B1035" t="str">
            <v>R08</v>
          </cell>
          <cell r="C1035">
            <v>45</v>
          </cell>
          <cell r="D1035" t="str">
            <v>AGRO BIO</v>
          </cell>
          <cell r="F1035">
            <v>5</v>
          </cell>
          <cell r="G1035" t="str">
            <v>2120Z</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F1035">
            <v>1.0002191385062369</v>
          </cell>
        </row>
        <row r="1036">
          <cell r="A1036" t="str">
            <v>318772324</v>
          </cell>
          <cell r="B1036" t="str">
            <v>R18</v>
          </cell>
          <cell r="C1036">
            <v>53</v>
          </cell>
          <cell r="D1036" t="str">
            <v>FICAP</v>
          </cell>
          <cell r="F1036">
            <v>5</v>
          </cell>
          <cell r="G1036" t="str">
            <v>2899B</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F1036">
            <v>9.4985692258814094</v>
          </cell>
        </row>
        <row r="1037">
          <cell r="A1037" t="str">
            <v>353920960</v>
          </cell>
          <cell r="B1037" t="str">
            <v>R15</v>
          </cell>
          <cell r="C1037">
            <v>5</v>
          </cell>
          <cell r="D1037" t="str">
            <v>ROV DEVELOPPEMENT SARL</v>
          </cell>
          <cell r="F1037">
            <v>4</v>
          </cell>
          <cell r="G1037" t="str">
            <v>2651A</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F1037">
            <v>0.99597606058990729</v>
          </cell>
        </row>
        <row r="1038">
          <cell r="A1038" t="str">
            <v>398724039</v>
          </cell>
          <cell r="B1038" t="str">
            <v>R27</v>
          </cell>
          <cell r="C1038">
            <v>34</v>
          </cell>
          <cell r="D1038" t="str">
            <v>CALDERA</v>
          </cell>
          <cell r="F1038">
            <v>10</v>
          </cell>
          <cell r="G1038" t="str">
            <v>5829C</v>
          </cell>
          <cell r="H1038">
            <v>0</v>
          </cell>
          <cell r="I1038">
            <v>0</v>
          </cell>
          <cell r="J1038">
            <v>0</v>
          </cell>
          <cell r="K1038">
            <v>0</v>
          </cell>
          <cell r="L1038">
            <v>2</v>
          </cell>
          <cell r="M1038">
            <v>0</v>
          </cell>
          <cell r="N1038">
            <v>1</v>
          </cell>
          <cell r="O1038">
            <v>0</v>
          </cell>
          <cell r="P1038">
            <v>0</v>
          </cell>
          <cell r="Q1038">
            <v>0</v>
          </cell>
          <cell r="R1038">
            <v>0</v>
          </cell>
          <cell r="S1038">
            <v>3</v>
          </cell>
          <cell r="T1038">
            <v>0</v>
          </cell>
          <cell r="U1038">
            <v>0</v>
          </cell>
          <cell r="V1038">
            <v>0</v>
          </cell>
          <cell r="W1038">
            <v>0</v>
          </cell>
          <cell r="X1038">
            <v>0</v>
          </cell>
          <cell r="Y1038">
            <v>0</v>
          </cell>
          <cell r="Z1038">
            <v>0</v>
          </cell>
          <cell r="AA1038">
            <v>0</v>
          </cell>
          <cell r="AB1038">
            <v>0</v>
          </cell>
          <cell r="AC1038">
            <v>0</v>
          </cell>
          <cell r="AD1038">
            <v>3</v>
          </cell>
          <cell r="AF1038">
            <v>1.007136432187433</v>
          </cell>
        </row>
        <row r="1039">
          <cell r="A1039" t="str">
            <v>395262215</v>
          </cell>
          <cell r="B1039" t="str">
            <v>R15</v>
          </cell>
          <cell r="C1039">
            <v>171</v>
          </cell>
          <cell r="D1039" t="str">
            <v>SMITHS HEIMANN</v>
          </cell>
          <cell r="F1039">
            <v>54</v>
          </cell>
          <cell r="G1039" t="str">
            <v>2651B</v>
          </cell>
          <cell r="H1039">
            <v>0</v>
          </cell>
          <cell r="I1039">
            <v>0</v>
          </cell>
          <cell r="J1039">
            <v>0</v>
          </cell>
          <cell r="K1039">
            <v>0</v>
          </cell>
          <cell r="L1039">
            <v>0</v>
          </cell>
          <cell r="M1039">
            <v>0</v>
          </cell>
          <cell r="N1039">
            <v>0</v>
          </cell>
          <cell r="O1039">
            <v>0</v>
          </cell>
          <cell r="P1039">
            <v>0</v>
          </cell>
          <cell r="Q1039">
            <v>0</v>
          </cell>
          <cell r="R1039">
            <v>12</v>
          </cell>
          <cell r="S1039">
            <v>12</v>
          </cell>
          <cell r="T1039">
            <v>0</v>
          </cell>
          <cell r="U1039">
            <v>0</v>
          </cell>
          <cell r="V1039">
            <v>0</v>
          </cell>
          <cell r="W1039">
            <v>0</v>
          </cell>
          <cell r="X1039">
            <v>0</v>
          </cell>
          <cell r="Y1039">
            <v>0</v>
          </cell>
          <cell r="Z1039">
            <v>0</v>
          </cell>
          <cell r="AA1039">
            <v>0</v>
          </cell>
          <cell r="AB1039">
            <v>0</v>
          </cell>
          <cell r="AC1039">
            <v>0</v>
          </cell>
          <cell r="AD1039">
            <v>12</v>
          </cell>
          <cell r="AF1039">
            <v>0.96833822106208656</v>
          </cell>
        </row>
        <row r="1040">
          <cell r="A1040" t="str">
            <v>343261129</v>
          </cell>
          <cell r="B1040" t="str">
            <v>R18</v>
          </cell>
          <cell r="C1040">
            <v>197</v>
          </cell>
          <cell r="D1040" t="str">
            <v>BEIRENS</v>
          </cell>
          <cell r="F1040">
            <v>3</v>
          </cell>
          <cell r="G1040" t="str">
            <v>2825Z</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F1040">
            <v>9.491136036126159</v>
          </cell>
        </row>
        <row r="1041">
          <cell r="A1041" t="str">
            <v>342865136</v>
          </cell>
          <cell r="B1041" t="str">
            <v>R29</v>
          </cell>
          <cell r="C1041">
            <v>35</v>
          </cell>
          <cell r="D1041" t="str">
            <v>ITRON SAS</v>
          </cell>
          <cell r="F1041">
            <v>31</v>
          </cell>
          <cell r="G1041" t="str">
            <v>6202A</v>
          </cell>
          <cell r="H1041">
            <v>6</v>
          </cell>
          <cell r="I1041">
            <v>0</v>
          </cell>
          <cell r="J1041">
            <v>0</v>
          </cell>
          <cell r="K1041">
            <v>1</v>
          </cell>
          <cell r="L1041">
            <v>2</v>
          </cell>
          <cell r="M1041">
            <v>0</v>
          </cell>
          <cell r="N1041">
            <v>0</v>
          </cell>
          <cell r="O1041">
            <v>0</v>
          </cell>
          <cell r="P1041">
            <v>0</v>
          </cell>
          <cell r="Q1041">
            <v>0</v>
          </cell>
          <cell r="R1041">
            <v>0</v>
          </cell>
          <cell r="S1041">
            <v>9</v>
          </cell>
          <cell r="T1041">
            <v>0</v>
          </cell>
          <cell r="U1041">
            <v>0</v>
          </cell>
          <cell r="V1041">
            <v>0</v>
          </cell>
          <cell r="W1041">
            <v>0</v>
          </cell>
          <cell r="X1041">
            <v>0</v>
          </cell>
          <cell r="Y1041">
            <v>0</v>
          </cell>
          <cell r="Z1041">
            <v>0</v>
          </cell>
          <cell r="AA1041">
            <v>0</v>
          </cell>
          <cell r="AB1041">
            <v>0</v>
          </cell>
          <cell r="AC1041">
            <v>0</v>
          </cell>
          <cell r="AD1041">
            <v>9</v>
          </cell>
          <cell r="AF1041">
            <v>1.0065618208374156</v>
          </cell>
        </row>
        <row r="1042">
          <cell r="A1042" t="str">
            <v>392172375</v>
          </cell>
          <cell r="B1042" t="str">
            <v>R19</v>
          </cell>
          <cell r="C1042">
            <v>506</v>
          </cell>
          <cell r="D1042" t="str">
            <v>BEHR FRANCE HAMBACH SAS</v>
          </cell>
          <cell r="F1042">
            <v>10</v>
          </cell>
          <cell r="G1042" t="str">
            <v>2932Z</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F1042">
            <v>0.99171774379334232</v>
          </cell>
        </row>
        <row r="1043">
          <cell r="A1043" t="str">
            <v>391699311</v>
          </cell>
          <cell r="B1043" t="str">
            <v>R18</v>
          </cell>
          <cell r="C1043">
            <v>47</v>
          </cell>
          <cell r="D1043" t="str">
            <v>SAUERMANN INDUS</v>
          </cell>
          <cell r="F1043">
            <v>2</v>
          </cell>
          <cell r="G1043" t="str">
            <v>2813Z</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F1043">
            <v>1.0007829316016368</v>
          </cell>
        </row>
        <row r="1044">
          <cell r="A1044" t="str">
            <v>397480930</v>
          </cell>
          <cell r="B1044" t="str">
            <v>R28</v>
          </cell>
          <cell r="C1044">
            <v>7658</v>
          </cell>
          <cell r="D1044" t="str">
            <v>BOUYGUES TELECOM</v>
          </cell>
          <cell r="F1044">
            <v>28</v>
          </cell>
          <cell r="G1044" t="str">
            <v>6120Z</v>
          </cell>
          <cell r="H1044">
            <v>0</v>
          </cell>
          <cell r="I1044">
            <v>0</v>
          </cell>
          <cell r="J1044">
            <v>0</v>
          </cell>
          <cell r="K1044">
            <v>11</v>
          </cell>
          <cell r="L1044">
            <v>2</v>
          </cell>
          <cell r="M1044">
            <v>0</v>
          </cell>
          <cell r="N1044">
            <v>0</v>
          </cell>
          <cell r="O1044">
            <v>0</v>
          </cell>
          <cell r="P1044">
            <v>0</v>
          </cell>
          <cell r="Q1044">
            <v>0</v>
          </cell>
          <cell r="R1044">
            <v>0</v>
          </cell>
          <cell r="S1044">
            <v>13</v>
          </cell>
          <cell r="T1044">
            <v>0</v>
          </cell>
          <cell r="U1044">
            <v>0</v>
          </cell>
          <cell r="V1044">
            <v>0</v>
          </cell>
          <cell r="W1044">
            <v>0</v>
          </cell>
          <cell r="X1044">
            <v>0</v>
          </cell>
          <cell r="Y1044">
            <v>0</v>
          </cell>
          <cell r="Z1044">
            <v>0</v>
          </cell>
          <cell r="AA1044">
            <v>0</v>
          </cell>
          <cell r="AB1044">
            <v>0</v>
          </cell>
          <cell r="AC1044">
            <v>0</v>
          </cell>
          <cell r="AD1044">
            <v>13</v>
          </cell>
          <cell r="AF1044">
            <v>1.1377264265527605</v>
          </cell>
        </row>
        <row r="1045">
          <cell r="A1045" t="str">
            <v>334300225</v>
          </cell>
          <cell r="B1045" t="str">
            <v>R13</v>
          </cell>
          <cell r="C1045">
            <v>373</v>
          </cell>
          <cell r="D1045" t="str">
            <v>EOLANE COMBREE</v>
          </cell>
          <cell r="F1045">
            <v>19</v>
          </cell>
          <cell r="G1045" t="str">
            <v>2612Z</v>
          </cell>
          <cell r="H1045">
            <v>0</v>
          </cell>
          <cell r="I1045">
            <v>0</v>
          </cell>
          <cell r="J1045">
            <v>0</v>
          </cell>
          <cell r="K1045">
            <v>1</v>
          </cell>
          <cell r="L1045">
            <v>0</v>
          </cell>
          <cell r="M1045">
            <v>0</v>
          </cell>
          <cell r="N1045">
            <v>0</v>
          </cell>
          <cell r="O1045">
            <v>0</v>
          </cell>
          <cell r="P1045">
            <v>0</v>
          </cell>
          <cell r="Q1045">
            <v>0</v>
          </cell>
          <cell r="R1045">
            <v>0</v>
          </cell>
          <cell r="S1045">
            <v>1</v>
          </cell>
          <cell r="T1045">
            <v>0</v>
          </cell>
          <cell r="U1045">
            <v>0</v>
          </cell>
          <cell r="V1045">
            <v>0</v>
          </cell>
          <cell r="W1045">
            <v>0</v>
          </cell>
          <cell r="X1045">
            <v>0</v>
          </cell>
          <cell r="Y1045">
            <v>0</v>
          </cell>
          <cell r="Z1045">
            <v>0</v>
          </cell>
          <cell r="AA1045">
            <v>0</v>
          </cell>
          <cell r="AB1045">
            <v>0</v>
          </cell>
          <cell r="AC1045">
            <v>0</v>
          </cell>
          <cell r="AD1045">
            <v>1</v>
          </cell>
          <cell r="AF1045">
            <v>0.99600854140846684</v>
          </cell>
        </row>
        <row r="1046">
          <cell r="A1046" t="str">
            <v>351991435</v>
          </cell>
          <cell r="B1046" t="str">
            <v>R03</v>
          </cell>
          <cell r="C1046">
            <v>72</v>
          </cell>
          <cell r="D1046" t="str">
            <v>MCO LA PATELIERE GASCOGNE INVEST</v>
          </cell>
          <cell r="F1046">
            <v>1</v>
          </cell>
          <cell r="G1046" t="str">
            <v>1082Z</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F1046">
            <v>9.6219297370554369</v>
          </cell>
        </row>
        <row r="1047">
          <cell r="A1047" t="str">
            <v>319557237</v>
          </cell>
          <cell r="B1047" t="str">
            <v>R29</v>
          </cell>
          <cell r="C1047">
            <v>180</v>
          </cell>
          <cell r="D1047" t="str">
            <v>MEDASYS</v>
          </cell>
          <cell r="F1047">
            <v>43</v>
          </cell>
          <cell r="G1047" t="str">
            <v>6201Z</v>
          </cell>
          <cell r="H1047">
            <v>0</v>
          </cell>
          <cell r="I1047">
            <v>0</v>
          </cell>
          <cell r="J1047">
            <v>0</v>
          </cell>
          <cell r="K1047">
            <v>0</v>
          </cell>
          <cell r="L1047">
            <v>1</v>
          </cell>
          <cell r="M1047">
            <v>0</v>
          </cell>
          <cell r="N1047">
            <v>0</v>
          </cell>
          <cell r="O1047">
            <v>0</v>
          </cell>
          <cell r="P1047">
            <v>0</v>
          </cell>
          <cell r="Q1047">
            <v>0</v>
          </cell>
          <cell r="R1047">
            <v>0</v>
          </cell>
          <cell r="S1047">
            <v>1</v>
          </cell>
          <cell r="T1047">
            <v>0</v>
          </cell>
          <cell r="U1047">
            <v>0</v>
          </cell>
          <cell r="V1047">
            <v>0</v>
          </cell>
          <cell r="W1047">
            <v>0</v>
          </cell>
          <cell r="X1047">
            <v>0</v>
          </cell>
          <cell r="Y1047">
            <v>0</v>
          </cell>
          <cell r="Z1047">
            <v>0</v>
          </cell>
          <cell r="AA1047">
            <v>0</v>
          </cell>
          <cell r="AB1047">
            <v>0</v>
          </cell>
          <cell r="AC1047">
            <v>0</v>
          </cell>
          <cell r="AD1047">
            <v>1</v>
          </cell>
          <cell r="AF1047">
            <v>1.0080451777350079</v>
          </cell>
        </row>
        <row r="1048">
          <cell r="A1048" t="str">
            <v>398664599</v>
          </cell>
          <cell r="B1048" t="str">
            <v>R12</v>
          </cell>
          <cell r="C1048">
            <v>56</v>
          </cell>
          <cell r="D1048" t="str">
            <v>CTA INTERNATIONAL SAS</v>
          </cell>
          <cell r="F1048">
            <v>16</v>
          </cell>
          <cell r="G1048" t="str">
            <v>2540Z</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F1048">
            <v>0.99470785379025239</v>
          </cell>
        </row>
        <row r="1049">
          <cell r="A1049" t="str">
            <v>353075997</v>
          </cell>
          <cell r="B1049" t="str">
            <v>R07</v>
          </cell>
          <cell r="C1049">
            <v>78</v>
          </cell>
          <cell r="D1049" t="str">
            <v>RESIPOLY CHRYSOR</v>
          </cell>
          <cell r="F1049">
            <v>12</v>
          </cell>
          <cell r="G1049" t="str">
            <v>2030Z</v>
          </cell>
          <cell r="H1049">
            <v>0</v>
          </cell>
          <cell r="I1049">
            <v>0</v>
          </cell>
          <cell r="J1049">
            <v>0</v>
          </cell>
          <cell r="K1049">
            <v>0</v>
          </cell>
          <cell r="L1049">
            <v>0</v>
          </cell>
          <cell r="M1049">
            <v>0</v>
          </cell>
          <cell r="N1049">
            <v>0</v>
          </cell>
          <cell r="O1049">
            <v>0</v>
          </cell>
          <cell r="P1049">
            <v>0</v>
          </cell>
          <cell r="Q1049">
            <v>0</v>
          </cell>
          <cell r="R1049">
            <v>0</v>
          </cell>
          <cell r="S1049">
            <v>0</v>
          </cell>
          <cell r="T1049">
            <v>1</v>
          </cell>
          <cell r="U1049">
            <v>0</v>
          </cell>
          <cell r="V1049">
            <v>0</v>
          </cell>
          <cell r="W1049">
            <v>0</v>
          </cell>
          <cell r="X1049">
            <v>0</v>
          </cell>
          <cell r="Y1049">
            <v>0</v>
          </cell>
          <cell r="Z1049">
            <v>0</v>
          </cell>
          <cell r="AA1049">
            <v>0</v>
          </cell>
          <cell r="AB1049">
            <v>0</v>
          </cell>
          <cell r="AC1049">
            <v>0</v>
          </cell>
          <cell r="AD1049">
            <v>1</v>
          </cell>
          <cell r="AF1049">
            <v>1.0068271540449714</v>
          </cell>
        </row>
        <row r="1050">
          <cell r="A1050" t="str">
            <v>351466495</v>
          </cell>
          <cell r="B1050" t="str">
            <v>R03</v>
          </cell>
          <cell r="C1050">
            <v>1187</v>
          </cell>
          <cell r="D1050" t="str">
            <v>GRANDS MOULINS DE PARIS</v>
          </cell>
          <cell r="F1050">
            <v>8</v>
          </cell>
          <cell r="G1050" t="str">
            <v>1061A</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F1050">
            <v>1.0348314332901363</v>
          </cell>
        </row>
        <row r="1051">
          <cell r="A1051" t="str">
            <v>393204516</v>
          </cell>
          <cell r="B1051" t="str">
            <v>R03</v>
          </cell>
          <cell r="C1051">
            <v>242</v>
          </cell>
          <cell r="D1051" t="str">
            <v>NESTLE WATERS MT</v>
          </cell>
          <cell r="F1051">
            <v>39</v>
          </cell>
          <cell r="G1051" t="str">
            <v>1107A</v>
          </cell>
          <cell r="H1051">
            <v>1</v>
          </cell>
          <cell r="I1051">
            <v>1</v>
          </cell>
          <cell r="J1051">
            <v>0</v>
          </cell>
          <cell r="K1051">
            <v>2</v>
          </cell>
          <cell r="L1051">
            <v>0</v>
          </cell>
          <cell r="M1051">
            <v>0</v>
          </cell>
          <cell r="N1051">
            <v>1</v>
          </cell>
          <cell r="O1051">
            <v>0</v>
          </cell>
          <cell r="P1051">
            <v>0</v>
          </cell>
          <cell r="Q1051">
            <v>0</v>
          </cell>
          <cell r="R1051">
            <v>0</v>
          </cell>
          <cell r="S1051">
            <v>4</v>
          </cell>
          <cell r="T1051">
            <v>0</v>
          </cell>
          <cell r="U1051">
            <v>0</v>
          </cell>
          <cell r="V1051">
            <v>0</v>
          </cell>
          <cell r="W1051">
            <v>0</v>
          </cell>
          <cell r="X1051">
            <v>0</v>
          </cell>
          <cell r="Y1051">
            <v>0</v>
          </cell>
          <cell r="Z1051">
            <v>0</v>
          </cell>
          <cell r="AA1051">
            <v>0</v>
          </cell>
          <cell r="AB1051">
            <v>0</v>
          </cell>
          <cell r="AC1051">
            <v>0</v>
          </cell>
          <cell r="AD1051">
            <v>4</v>
          </cell>
          <cell r="AF1051">
            <v>1.3667223662061638</v>
          </cell>
        </row>
        <row r="1052">
          <cell r="A1052" t="str">
            <v>334088275</v>
          </cell>
          <cell r="B1052" t="str">
            <v>R29</v>
          </cell>
          <cell r="C1052">
            <v>128</v>
          </cell>
          <cell r="D1052" t="str">
            <v>INFOVISTA</v>
          </cell>
          <cell r="F1052">
            <v>61</v>
          </cell>
          <cell r="G1052" t="str">
            <v>6201Z</v>
          </cell>
          <cell r="H1052">
            <v>0</v>
          </cell>
          <cell r="I1052">
            <v>0</v>
          </cell>
          <cell r="J1052">
            <v>0</v>
          </cell>
          <cell r="K1052">
            <v>5</v>
          </cell>
          <cell r="L1052">
            <v>0</v>
          </cell>
          <cell r="M1052">
            <v>0</v>
          </cell>
          <cell r="N1052">
            <v>0</v>
          </cell>
          <cell r="O1052">
            <v>0</v>
          </cell>
          <cell r="P1052">
            <v>0</v>
          </cell>
          <cell r="Q1052">
            <v>0</v>
          </cell>
          <cell r="R1052">
            <v>0</v>
          </cell>
          <cell r="S1052">
            <v>5</v>
          </cell>
          <cell r="T1052">
            <v>0</v>
          </cell>
          <cell r="U1052">
            <v>0</v>
          </cell>
          <cell r="V1052">
            <v>0</v>
          </cell>
          <cell r="W1052">
            <v>0</v>
          </cell>
          <cell r="X1052">
            <v>0</v>
          </cell>
          <cell r="Y1052">
            <v>0</v>
          </cell>
          <cell r="Z1052">
            <v>0</v>
          </cell>
          <cell r="AA1052">
            <v>0</v>
          </cell>
          <cell r="AB1052">
            <v>0</v>
          </cell>
          <cell r="AC1052">
            <v>0</v>
          </cell>
          <cell r="AD1052">
            <v>5</v>
          </cell>
          <cell r="AF1052">
            <v>1.011615258506009</v>
          </cell>
        </row>
        <row r="1053">
          <cell r="A1053" t="str">
            <v>399275395</v>
          </cell>
          <cell r="B1053" t="str">
            <v>R13</v>
          </cell>
          <cell r="C1053">
            <v>180</v>
          </cell>
          <cell r="D1053" t="str">
            <v>INSIDE SECURE</v>
          </cell>
          <cell r="F1053">
            <v>78</v>
          </cell>
          <cell r="G1053" t="str">
            <v>2612Z</v>
          </cell>
          <cell r="H1053">
            <v>0</v>
          </cell>
          <cell r="I1053">
            <v>0</v>
          </cell>
          <cell r="J1053">
            <v>0</v>
          </cell>
          <cell r="K1053">
            <v>26</v>
          </cell>
          <cell r="L1053">
            <v>0</v>
          </cell>
          <cell r="M1053">
            <v>0</v>
          </cell>
          <cell r="N1053">
            <v>0</v>
          </cell>
          <cell r="O1053">
            <v>0</v>
          </cell>
          <cell r="P1053">
            <v>0</v>
          </cell>
          <cell r="Q1053">
            <v>0</v>
          </cell>
          <cell r="R1053">
            <v>0</v>
          </cell>
          <cell r="S1053">
            <v>26</v>
          </cell>
          <cell r="T1053">
            <v>0</v>
          </cell>
          <cell r="U1053">
            <v>0</v>
          </cell>
          <cell r="V1053">
            <v>0</v>
          </cell>
          <cell r="W1053">
            <v>0</v>
          </cell>
          <cell r="X1053">
            <v>0</v>
          </cell>
          <cell r="Y1053">
            <v>0</v>
          </cell>
          <cell r="Z1053">
            <v>0</v>
          </cell>
          <cell r="AA1053">
            <v>0</v>
          </cell>
          <cell r="AB1053">
            <v>0</v>
          </cell>
          <cell r="AC1053">
            <v>0</v>
          </cell>
          <cell r="AD1053">
            <v>26</v>
          </cell>
          <cell r="AF1053">
            <v>0.94751816653347154</v>
          </cell>
        </row>
        <row r="1054">
          <cell r="A1054" t="str">
            <v>312453202</v>
          </cell>
          <cell r="B1054" t="str">
            <v>R22</v>
          </cell>
          <cell r="C1054">
            <v>152</v>
          </cell>
          <cell r="D1054" t="str">
            <v>SUTUREX ET RENODEX</v>
          </cell>
          <cell r="F1054">
            <v>4</v>
          </cell>
          <cell r="G1054" t="str">
            <v>3250A</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F1054">
            <v>0.99517062535555068</v>
          </cell>
        </row>
        <row r="1055">
          <cell r="A1055" t="str">
            <v>401791959</v>
          </cell>
          <cell r="B1055" t="str">
            <v>R08</v>
          </cell>
          <cell r="C1055">
            <v>231</v>
          </cell>
          <cell r="D1055" t="str">
            <v>NOVASEP PROCESS SAS</v>
          </cell>
          <cell r="F1055">
            <v>35</v>
          </cell>
          <cell r="G1055" t="str">
            <v>2110Z</v>
          </cell>
          <cell r="H1055">
            <v>3</v>
          </cell>
          <cell r="I1055">
            <v>0</v>
          </cell>
          <cell r="J1055">
            <v>0</v>
          </cell>
          <cell r="K1055">
            <v>5</v>
          </cell>
          <cell r="L1055">
            <v>0</v>
          </cell>
          <cell r="M1055">
            <v>0</v>
          </cell>
          <cell r="N1055">
            <v>0</v>
          </cell>
          <cell r="O1055">
            <v>1</v>
          </cell>
          <cell r="P1055">
            <v>1</v>
          </cell>
          <cell r="Q1055">
            <v>0</v>
          </cell>
          <cell r="R1055">
            <v>0</v>
          </cell>
          <cell r="S1055">
            <v>10</v>
          </cell>
          <cell r="T1055">
            <v>0</v>
          </cell>
          <cell r="U1055">
            <v>0</v>
          </cell>
          <cell r="V1055">
            <v>0</v>
          </cell>
          <cell r="W1055">
            <v>0</v>
          </cell>
          <cell r="X1055">
            <v>0</v>
          </cell>
          <cell r="Y1055">
            <v>0</v>
          </cell>
          <cell r="Z1055">
            <v>0</v>
          </cell>
          <cell r="AA1055">
            <v>0</v>
          </cell>
          <cell r="AB1055">
            <v>0</v>
          </cell>
          <cell r="AC1055">
            <v>0</v>
          </cell>
          <cell r="AD1055">
            <v>10</v>
          </cell>
          <cell r="AF1055">
            <v>1.0077578251648922</v>
          </cell>
        </row>
        <row r="1056">
          <cell r="A1056" t="str">
            <v>398177881</v>
          </cell>
          <cell r="B1056" t="str">
            <v>R18</v>
          </cell>
          <cell r="C1056">
            <v>19</v>
          </cell>
          <cell r="D1056" t="str">
            <v>ALSIM</v>
          </cell>
          <cell r="F1056">
            <v>3</v>
          </cell>
          <cell r="G1056" t="str">
            <v>2899B</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F1056">
            <v>9.491136036126159</v>
          </cell>
        </row>
        <row r="1057">
          <cell r="A1057" t="str">
            <v>409768264</v>
          </cell>
          <cell r="B1057" t="str">
            <v>R13</v>
          </cell>
          <cell r="C1057">
            <v>78</v>
          </cell>
          <cell r="D1057" t="str">
            <v>OMMIC</v>
          </cell>
          <cell r="F1057">
            <v>19</v>
          </cell>
          <cell r="G1057" t="str">
            <v>2611Z</v>
          </cell>
          <cell r="H1057">
            <v>1</v>
          </cell>
          <cell r="I1057">
            <v>0</v>
          </cell>
          <cell r="J1057">
            <v>0</v>
          </cell>
          <cell r="K1057">
            <v>1</v>
          </cell>
          <cell r="L1057">
            <v>0</v>
          </cell>
          <cell r="M1057">
            <v>0</v>
          </cell>
          <cell r="N1057">
            <v>1</v>
          </cell>
          <cell r="O1057">
            <v>0</v>
          </cell>
          <cell r="P1057">
            <v>0</v>
          </cell>
          <cell r="Q1057">
            <v>0</v>
          </cell>
          <cell r="R1057">
            <v>0</v>
          </cell>
          <cell r="S1057">
            <v>3</v>
          </cell>
          <cell r="T1057">
            <v>0</v>
          </cell>
          <cell r="U1057">
            <v>0</v>
          </cell>
          <cell r="V1057">
            <v>0</v>
          </cell>
          <cell r="W1057">
            <v>0</v>
          </cell>
          <cell r="X1057">
            <v>0</v>
          </cell>
          <cell r="Y1057">
            <v>0</v>
          </cell>
          <cell r="Z1057">
            <v>0</v>
          </cell>
          <cell r="AA1057">
            <v>0</v>
          </cell>
          <cell r="AB1057">
            <v>3</v>
          </cell>
          <cell r="AC1057">
            <v>0</v>
          </cell>
          <cell r="AD1057">
            <v>6</v>
          </cell>
          <cell r="AE1057" t="str">
            <v>CHOMAGE RETRAITE</v>
          </cell>
          <cell r="AF1057">
            <v>1.0607955872146724</v>
          </cell>
        </row>
        <row r="1058">
          <cell r="A1058" t="str">
            <v>332822485</v>
          </cell>
          <cell r="B1058" t="str">
            <v>R18</v>
          </cell>
          <cell r="C1058">
            <v>695</v>
          </cell>
          <cell r="D1058" t="str">
            <v>HAULOTTE GROUP</v>
          </cell>
          <cell r="F1058">
            <v>47</v>
          </cell>
          <cell r="G1058" t="str">
            <v>2822Z</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20</v>
          </cell>
          <cell r="Z1058">
            <v>0</v>
          </cell>
          <cell r="AA1058">
            <v>0</v>
          </cell>
          <cell r="AB1058">
            <v>0</v>
          </cell>
          <cell r="AC1058">
            <v>0</v>
          </cell>
          <cell r="AD1058">
            <v>20</v>
          </cell>
          <cell r="AF1058">
            <v>1.0125512891029369</v>
          </cell>
        </row>
        <row r="1059">
          <cell r="A1059" t="str">
            <v>408228559</v>
          </cell>
          <cell r="B1059" t="str">
            <v>R03</v>
          </cell>
          <cell r="C1059">
            <v>23</v>
          </cell>
          <cell r="D1059" t="str">
            <v>EPI INGREDIENTS</v>
          </cell>
          <cell r="F1059">
            <v>5</v>
          </cell>
          <cell r="G1059" t="str">
            <v>1051D</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F1059">
            <v>1.0108089769332507</v>
          </cell>
        </row>
        <row r="1060">
          <cell r="A1060" t="str">
            <v>542097902</v>
          </cell>
          <cell r="B1060" t="str">
            <v>R31</v>
          </cell>
          <cell r="C1060">
            <v>29</v>
          </cell>
          <cell r="D1060" t="str">
            <v>BNP PARIBAS PERSONAL FINANCE</v>
          </cell>
          <cell r="F1060">
            <v>14</v>
          </cell>
          <cell r="G1060" t="str">
            <v>6419Z</v>
          </cell>
          <cell r="H1060">
            <v>0</v>
          </cell>
          <cell r="I1060">
            <v>0</v>
          </cell>
          <cell r="J1060">
            <v>0</v>
          </cell>
          <cell r="K1060">
            <v>1</v>
          </cell>
          <cell r="L1060">
            <v>1</v>
          </cell>
          <cell r="M1060">
            <v>0</v>
          </cell>
          <cell r="N1060">
            <v>0</v>
          </cell>
          <cell r="O1060">
            <v>0</v>
          </cell>
          <cell r="P1060">
            <v>0</v>
          </cell>
          <cell r="Q1060">
            <v>0</v>
          </cell>
          <cell r="R1060">
            <v>0</v>
          </cell>
          <cell r="S1060">
            <v>2</v>
          </cell>
          <cell r="T1060">
            <v>0</v>
          </cell>
          <cell r="U1060">
            <v>0</v>
          </cell>
          <cell r="V1060">
            <v>0</v>
          </cell>
          <cell r="W1060">
            <v>0</v>
          </cell>
          <cell r="X1060">
            <v>0</v>
          </cell>
          <cell r="Y1060">
            <v>0</v>
          </cell>
          <cell r="Z1060">
            <v>0</v>
          </cell>
          <cell r="AA1060">
            <v>0</v>
          </cell>
          <cell r="AB1060">
            <v>0</v>
          </cell>
          <cell r="AC1060">
            <v>0</v>
          </cell>
          <cell r="AD1060">
            <v>2</v>
          </cell>
          <cell r="AF1060">
            <v>1.09012311708123</v>
          </cell>
        </row>
        <row r="1061">
          <cell r="A1061" t="str">
            <v>394410567</v>
          </cell>
          <cell r="B1061" t="str">
            <v>R29</v>
          </cell>
          <cell r="C1061">
            <v>30</v>
          </cell>
          <cell r="D1061" t="str">
            <v>INGEN DIFFUSION MULTIMEDIA</v>
          </cell>
          <cell r="F1061">
            <v>6</v>
          </cell>
          <cell r="G1061" t="str">
            <v>6201Z</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F1061">
            <v>1.001302417870938</v>
          </cell>
        </row>
        <row r="1062">
          <cell r="A1062" t="str">
            <v>582093530</v>
          </cell>
          <cell r="B1062" t="str">
            <v>R17</v>
          </cell>
          <cell r="C1062">
            <v>23</v>
          </cell>
          <cell r="D1062" t="str">
            <v>SOC DUVAL MESSIEN</v>
          </cell>
          <cell r="F1062">
            <v>2</v>
          </cell>
          <cell r="G1062" t="str">
            <v>2712Z</v>
          </cell>
          <cell r="H1062">
            <v>0</v>
          </cell>
          <cell r="I1062">
            <v>0</v>
          </cell>
          <cell r="J1062">
            <v>0</v>
          </cell>
          <cell r="K1062">
            <v>0</v>
          </cell>
          <cell r="L1062">
            <v>1</v>
          </cell>
          <cell r="M1062">
            <v>0</v>
          </cell>
          <cell r="N1062">
            <v>0</v>
          </cell>
          <cell r="O1062">
            <v>0</v>
          </cell>
          <cell r="P1062">
            <v>0</v>
          </cell>
          <cell r="Q1062">
            <v>0</v>
          </cell>
          <cell r="R1062">
            <v>0</v>
          </cell>
          <cell r="S1062">
            <v>1</v>
          </cell>
          <cell r="T1062">
            <v>0</v>
          </cell>
          <cell r="U1062">
            <v>0</v>
          </cell>
          <cell r="V1062">
            <v>0</v>
          </cell>
          <cell r="W1062">
            <v>0</v>
          </cell>
          <cell r="X1062">
            <v>0</v>
          </cell>
          <cell r="Y1062">
            <v>0</v>
          </cell>
          <cell r="Z1062">
            <v>0</v>
          </cell>
          <cell r="AA1062">
            <v>0</v>
          </cell>
          <cell r="AB1062">
            <v>0</v>
          </cell>
          <cell r="AC1062">
            <v>0</v>
          </cell>
          <cell r="AD1062">
            <v>1</v>
          </cell>
          <cell r="AF1062">
            <v>9.5192186618197088</v>
          </cell>
        </row>
        <row r="1063">
          <cell r="A1063" t="str">
            <v>400039954</v>
          </cell>
          <cell r="B1063" t="str">
            <v>R17</v>
          </cell>
          <cell r="C1063">
            <v>276</v>
          </cell>
          <cell r="D1063" t="str">
            <v>SERIMAX SAS</v>
          </cell>
          <cell r="F1063">
            <v>16</v>
          </cell>
          <cell r="G1063" t="str">
            <v>2790Z</v>
          </cell>
          <cell r="H1063">
            <v>0</v>
          </cell>
          <cell r="I1063">
            <v>0</v>
          </cell>
          <cell r="J1063">
            <v>0</v>
          </cell>
          <cell r="K1063">
            <v>1</v>
          </cell>
          <cell r="L1063">
            <v>0</v>
          </cell>
          <cell r="M1063">
            <v>0</v>
          </cell>
          <cell r="N1063">
            <v>0</v>
          </cell>
          <cell r="O1063">
            <v>0</v>
          </cell>
          <cell r="P1063">
            <v>0</v>
          </cell>
          <cell r="Q1063">
            <v>0</v>
          </cell>
          <cell r="R1063">
            <v>0</v>
          </cell>
          <cell r="S1063">
            <v>1</v>
          </cell>
          <cell r="T1063">
            <v>0</v>
          </cell>
          <cell r="U1063">
            <v>0</v>
          </cell>
          <cell r="V1063">
            <v>0</v>
          </cell>
          <cell r="W1063">
            <v>0</v>
          </cell>
          <cell r="X1063">
            <v>0</v>
          </cell>
          <cell r="Y1063">
            <v>2</v>
          </cell>
          <cell r="Z1063">
            <v>0</v>
          </cell>
          <cell r="AA1063">
            <v>0</v>
          </cell>
          <cell r="AB1063">
            <v>0</v>
          </cell>
          <cell r="AC1063">
            <v>0</v>
          </cell>
          <cell r="AD1063">
            <v>3</v>
          </cell>
          <cell r="AF1063">
            <v>1.0192957851904711</v>
          </cell>
        </row>
        <row r="1064">
          <cell r="A1064" t="str">
            <v>404978447</v>
          </cell>
          <cell r="B1064" t="str">
            <v>R01</v>
          </cell>
          <cell r="C1064">
            <v>93</v>
          </cell>
          <cell r="D1064" t="str">
            <v>SAKATA VEGETABLES EUROPE SAS</v>
          </cell>
          <cell r="F1064">
            <v>5</v>
          </cell>
          <cell r="G1064" t="str">
            <v>0113Z</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F1064">
            <v>1.0023601882261433</v>
          </cell>
        </row>
        <row r="1065">
          <cell r="A1065" t="str">
            <v>327918553</v>
          </cell>
          <cell r="B1065" t="str">
            <v>R04</v>
          </cell>
          <cell r="C1065">
            <v>31</v>
          </cell>
          <cell r="D1065" t="str">
            <v>TIBA</v>
          </cell>
          <cell r="F1065">
            <v>1</v>
          </cell>
          <cell r="G1065" t="str">
            <v>1391Z</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F1065">
            <v>8.6768553249869633</v>
          </cell>
        </row>
        <row r="1066">
          <cell r="A1066" t="str">
            <v>338461254</v>
          </cell>
          <cell r="B1066" t="str">
            <v>R30</v>
          </cell>
          <cell r="C1066">
            <v>10</v>
          </cell>
          <cell r="D1066" t="str">
            <v>SERAD</v>
          </cell>
          <cell r="F1066">
            <v>2</v>
          </cell>
          <cell r="G1066" t="str">
            <v>7112B</v>
          </cell>
          <cell r="H1066">
            <v>0</v>
          </cell>
          <cell r="I1066">
            <v>0</v>
          </cell>
          <cell r="J1066">
            <v>0</v>
          </cell>
          <cell r="K1066">
            <v>0</v>
          </cell>
          <cell r="L1066">
            <v>1</v>
          </cell>
          <cell r="M1066">
            <v>0</v>
          </cell>
          <cell r="N1066">
            <v>0</v>
          </cell>
          <cell r="O1066">
            <v>0</v>
          </cell>
          <cell r="P1066">
            <v>0</v>
          </cell>
          <cell r="Q1066">
            <v>0</v>
          </cell>
          <cell r="R1066">
            <v>0</v>
          </cell>
          <cell r="S1066">
            <v>1</v>
          </cell>
          <cell r="T1066">
            <v>0</v>
          </cell>
          <cell r="U1066">
            <v>0</v>
          </cell>
          <cell r="V1066">
            <v>0</v>
          </cell>
          <cell r="W1066">
            <v>0</v>
          </cell>
          <cell r="X1066">
            <v>0</v>
          </cell>
          <cell r="Y1066">
            <v>0</v>
          </cell>
          <cell r="Z1066">
            <v>0</v>
          </cell>
          <cell r="AA1066">
            <v>0</v>
          </cell>
          <cell r="AB1066">
            <v>0</v>
          </cell>
          <cell r="AC1066">
            <v>0</v>
          </cell>
          <cell r="AD1066">
            <v>1</v>
          </cell>
          <cell r="AF1066">
            <v>9.4672897370796498</v>
          </cell>
        </row>
        <row r="1067">
          <cell r="A1067" t="str">
            <v>405258294</v>
          </cell>
          <cell r="B1067" t="str">
            <v>R15</v>
          </cell>
          <cell r="C1067">
            <v>21</v>
          </cell>
          <cell r="D1067" t="str">
            <v>CYBERIA</v>
          </cell>
          <cell r="F1067">
            <v>5</v>
          </cell>
          <cell r="G1067" t="str">
            <v>2670Z</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F1067">
            <v>9.4323466572039685</v>
          </cell>
        </row>
        <row r="1068">
          <cell r="A1068" t="str">
            <v>403412463</v>
          </cell>
          <cell r="B1068" t="str">
            <v>R29</v>
          </cell>
          <cell r="C1068">
            <v>75</v>
          </cell>
          <cell r="D1068" t="str">
            <v>AMESYS RESEAU SECURITE &amp; SERVICE</v>
          </cell>
          <cell r="F1068">
            <v>38</v>
          </cell>
          <cell r="G1068" t="str">
            <v>6209</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5</v>
          </cell>
          <cell r="Z1068">
            <v>0</v>
          </cell>
          <cell r="AA1068">
            <v>0</v>
          </cell>
          <cell r="AB1068">
            <v>0</v>
          </cell>
          <cell r="AC1068">
            <v>0</v>
          </cell>
          <cell r="AD1068">
            <v>5</v>
          </cell>
          <cell r="AF1068">
            <v>1.0079033664642363</v>
          </cell>
        </row>
        <row r="1069">
          <cell r="A1069" t="str">
            <v>592058226</v>
          </cell>
          <cell r="B1069" t="str">
            <v>R18</v>
          </cell>
          <cell r="C1069">
            <v>29</v>
          </cell>
          <cell r="D1069" t="str">
            <v>COTUPLAS</v>
          </cell>
          <cell r="F1069">
            <v>3</v>
          </cell>
          <cell r="G1069" t="str">
            <v>2896Z</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F1069">
            <v>1.00117468735508</v>
          </cell>
        </row>
        <row r="1070">
          <cell r="A1070" t="str">
            <v>403119431</v>
          </cell>
          <cell r="B1070" t="str">
            <v>R19</v>
          </cell>
          <cell r="C1070">
            <v>776</v>
          </cell>
          <cell r="D1070" t="str">
            <v>SMART FRANCE SAS</v>
          </cell>
          <cell r="F1070">
            <v>21</v>
          </cell>
          <cell r="G1070" t="str">
            <v>2910Z</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3</v>
          </cell>
          <cell r="Z1070">
            <v>0</v>
          </cell>
          <cell r="AA1070">
            <v>0</v>
          </cell>
          <cell r="AB1070">
            <v>0</v>
          </cell>
          <cell r="AC1070">
            <v>5</v>
          </cell>
          <cell r="AD1070">
            <v>8</v>
          </cell>
          <cell r="AF1070">
            <v>0.97976420293035349</v>
          </cell>
        </row>
        <row r="1071">
          <cell r="A1071" t="str">
            <v>307918128</v>
          </cell>
          <cell r="B1071" t="str">
            <v>R19</v>
          </cell>
          <cell r="C1071">
            <v>259</v>
          </cell>
          <cell r="D1071" t="str">
            <v>EBERSPACHER SYSTEMES D ECHAPPEMENT</v>
          </cell>
          <cell r="F1071">
            <v>6</v>
          </cell>
          <cell r="G1071" t="str">
            <v>2932Z</v>
          </cell>
          <cell r="H1071">
            <v>0</v>
          </cell>
          <cell r="I1071">
            <v>0</v>
          </cell>
          <cell r="J1071">
            <v>0</v>
          </cell>
          <cell r="K1071">
            <v>1</v>
          </cell>
          <cell r="L1071">
            <v>0</v>
          </cell>
          <cell r="M1071">
            <v>0</v>
          </cell>
          <cell r="N1071">
            <v>0</v>
          </cell>
          <cell r="O1071">
            <v>0</v>
          </cell>
          <cell r="P1071">
            <v>0</v>
          </cell>
          <cell r="Q1071">
            <v>0</v>
          </cell>
          <cell r="R1071">
            <v>0</v>
          </cell>
          <cell r="S1071">
            <v>1</v>
          </cell>
          <cell r="T1071">
            <v>0</v>
          </cell>
          <cell r="U1071">
            <v>0</v>
          </cell>
          <cell r="V1071">
            <v>0</v>
          </cell>
          <cell r="W1071">
            <v>0</v>
          </cell>
          <cell r="X1071">
            <v>0</v>
          </cell>
          <cell r="Y1071">
            <v>0</v>
          </cell>
          <cell r="Z1071">
            <v>0</v>
          </cell>
          <cell r="AA1071">
            <v>0</v>
          </cell>
          <cell r="AB1071">
            <v>0</v>
          </cell>
          <cell r="AC1071">
            <v>0</v>
          </cell>
          <cell r="AD1071">
            <v>1</v>
          </cell>
          <cell r="AF1071">
            <v>1.0380974025908369</v>
          </cell>
        </row>
        <row r="1072">
          <cell r="A1072" t="str">
            <v>392692596</v>
          </cell>
          <cell r="B1072" t="str">
            <v>R23</v>
          </cell>
          <cell r="C1072">
            <v>5</v>
          </cell>
          <cell r="D1072" t="str">
            <v>RB TECHNOLOGIES</v>
          </cell>
          <cell r="F1072">
            <v>2</v>
          </cell>
          <cell r="G1072" t="str">
            <v>3521Z</v>
          </cell>
          <cell r="H1072">
            <v>0</v>
          </cell>
          <cell r="I1072">
            <v>0</v>
          </cell>
          <cell r="J1072">
            <v>0</v>
          </cell>
          <cell r="K1072">
            <v>1</v>
          </cell>
          <cell r="L1072">
            <v>0</v>
          </cell>
          <cell r="M1072">
            <v>0</v>
          </cell>
          <cell r="N1072">
            <v>0</v>
          </cell>
          <cell r="O1072">
            <v>0</v>
          </cell>
          <cell r="P1072">
            <v>0</v>
          </cell>
          <cell r="Q1072">
            <v>0</v>
          </cell>
          <cell r="R1072">
            <v>0</v>
          </cell>
          <cell r="S1072">
            <v>1</v>
          </cell>
          <cell r="T1072">
            <v>0</v>
          </cell>
          <cell r="U1072">
            <v>0</v>
          </cell>
          <cell r="V1072">
            <v>0</v>
          </cell>
          <cell r="W1072">
            <v>0</v>
          </cell>
          <cell r="X1072">
            <v>0</v>
          </cell>
          <cell r="Y1072">
            <v>0</v>
          </cell>
          <cell r="Z1072">
            <v>0</v>
          </cell>
          <cell r="AA1072">
            <v>0</v>
          </cell>
          <cell r="AB1072">
            <v>0</v>
          </cell>
          <cell r="AC1072">
            <v>0</v>
          </cell>
          <cell r="AD1072">
            <v>1</v>
          </cell>
          <cell r="AF1072">
            <v>9.5045254106760151</v>
          </cell>
        </row>
        <row r="1073">
          <cell r="A1073" t="str">
            <v>307570747</v>
          </cell>
          <cell r="B1073" t="str">
            <v>R30</v>
          </cell>
          <cell r="C1073">
            <v>2524</v>
          </cell>
          <cell r="D1073" t="str">
            <v>JC DECAUX SA</v>
          </cell>
          <cell r="F1073">
            <v>80</v>
          </cell>
          <cell r="G1073" t="str">
            <v>7311Z</v>
          </cell>
          <cell r="H1073">
            <v>0</v>
          </cell>
          <cell r="I1073">
            <v>0</v>
          </cell>
          <cell r="J1073">
            <v>0</v>
          </cell>
          <cell r="K1073">
            <v>4</v>
          </cell>
          <cell r="L1073">
            <v>0</v>
          </cell>
          <cell r="M1073">
            <v>0</v>
          </cell>
          <cell r="N1073">
            <v>0</v>
          </cell>
          <cell r="O1073">
            <v>0</v>
          </cell>
          <cell r="P1073">
            <v>0</v>
          </cell>
          <cell r="Q1073">
            <v>0</v>
          </cell>
          <cell r="R1073">
            <v>0</v>
          </cell>
          <cell r="S1073">
            <v>4</v>
          </cell>
          <cell r="T1073">
            <v>0</v>
          </cell>
          <cell r="U1073">
            <v>0</v>
          </cell>
          <cell r="V1073">
            <v>0</v>
          </cell>
          <cell r="W1073">
            <v>0</v>
          </cell>
          <cell r="X1073">
            <v>0</v>
          </cell>
          <cell r="Y1073">
            <v>0</v>
          </cell>
          <cell r="Z1073">
            <v>0</v>
          </cell>
          <cell r="AA1073">
            <v>0</v>
          </cell>
          <cell r="AB1073">
            <v>0</v>
          </cell>
          <cell r="AC1073">
            <v>0</v>
          </cell>
          <cell r="AD1073">
            <v>4</v>
          </cell>
          <cell r="AF1073">
            <v>1.0061221971707364</v>
          </cell>
        </row>
        <row r="1074">
          <cell r="A1074" t="str">
            <v>340075787</v>
          </cell>
          <cell r="B1074" t="str">
            <v>R22</v>
          </cell>
          <cell r="C1074">
            <v>44</v>
          </cell>
          <cell r="D1074" t="str">
            <v>HEXACATH</v>
          </cell>
          <cell r="F1074">
            <v>5</v>
          </cell>
          <cell r="G1074" t="str">
            <v>3250A</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F1074">
            <v>1.0126485633903073</v>
          </cell>
        </row>
        <row r="1075">
          <cell r="A1075" t="str">
            <v>552000937</v>
          </cell>
          <cell r="B1075" t="str">
            <v>R03</v>
          </cell>
          <cell r="C1075">
            <v>29</v>
          </cell>
          <cell r="D1075" t="str">
            <v>SPECIALITES POUR INDUSTRIES ALIM</v>
          </cell>
          <cell r="F1075">
            <v>1</v>
          </cell>
          <cell r="G1075" t="str">
            <v>1089Z</v>
          </cell>
          <cell r="H1075">
            <v>0</v>
          </cell>
          <cell r="I1075">
            <v>0</v>
          </cell>
          <cell r="J1075">
            <v>0</v>
          </cell>
          <cell r="K1075">
            <v>1</v>
          </cell>
          <cell r="L1075">
            <v>0</v>
          </cell>
          <cell r="M1075">
            <v>0</v>
          </cell>
          <cell r="N1075">
            <v>0</v>
          </cell>
          <cell r="O1075">
            <v>0</v>
          </cell>
          <cell r="P1075">
            <v>0</v>
          </cell>
          <cell r="Q1075">
            <v>0</v>
          </cell>
          <cell r="R1075">
            <v>0</v>
          </cell>
          <cell r="S1075">
            <v>1</v>
          </cell>
          <cell r="T1075">
            <v>0</v>
          </cell>
          <cell r="U1075">
            <v>0</v>
          </cell>
          <cell r="V1075">
            <v>0</v>
          </cell>
          <cell r="W1075">
            <v>0</v>
          </cell>
          <cell r="X1075">
            <v>0</v>
          </cell>
          <cell r="Y1075">
            <v>0</v>
          </cell>
          <cell r="Z1075">
            <v>0</v>
          </cell>
          <cell r="AA1075">
            <v>0</v>
          </cell>
          <cell r="AB1075">
            <v>0</v>
          </cell>
          <cell r="AC1075">
            <v>0</v>
          </cell>
          <cell r="AD1075">
            <v>1</v>
          </cell>
          <cell r="AF1075">
            <v>9.4204247420309439</v>
          </cell>
        </row>
        <row r="1076">
          <cell r="A1076" t="str">
            <v>388746109</v>
          </cell>
          <cell r="B1076" t="str">
            <v>R08</v>
          </cell>
          <cell r="C1076">
            <v>48</v>
          </cell>
          <cell r="D1076" t="str">
            <v>TEXTILE HI-TEC</v>
          </cell>
          <cell r="F1076">
            <v>6</v>
          </cell>
          <cell r="G1076" t="str">
            <v>2110Z</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F1076">
            <v>0.99976805364269394</v>
          </cell>
        </row>
        <row r="1077">
          <cell r="A1077" t="str">
            <v>403184906</v>
          </cell>
          <cell r="B1077" t="str">
            <v>R09</v>
          </cell>
          <cell r="C1077">
            <v>108</v>
          </cell>
          <cell r="D1077" t="str">
            <v>OTICO</v>
          </cell>
          <cell r="F1077">
            <v>4</v>
          </cell>
          <cell r="G1077" t="str">
            <v>2211Z</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F1077">
            <v>0.99300993218506939</v>
          </cell>
        </row>
        <row r="1078">
          <cell r="A1078" t="str">
            <v>395047426</v>
          </cell>
          <cell r="B1078" t="str">
            <v>R11</v>
          </cell>
          <cell r="C1078">
            <v>400</v>
          </cell>
          <cell r="D1078" t="str">
            <v>SAINT JEAN INDUSTRIES</v>
          </cell>
          <cell r="F1078">
            <v>38</v>
          </cell>
          <cell r="G1078" t="str">
            <v>2453Z</v>
          </cell>
          <cell r="H1078">
            <v>0</v>
          </cell>
          <cell r="I1078">
            <v>0</v>
          </cell>
          <cell r="J1078">
            <v>0</v>
          </cell>
          <cell r="K1078">
            <v>3</v>
          </cell>
          <cell r="L1078">
            <v>0</v>
          </cell>
          <cell r="M1078">
            <v>0</v>
          </cell>
          <cell r="N1078">
            <v>0</v>
          </cell>
          <cell r="O1078">
            <v>0</v>
          </cell>
          <cell r="P1078">
            <v>0</v>
          </cell>
          <cell r="Q1078">
            <v>0</v>
          </cell>
          <cell r="R1078">
            <v>0</v>
          </cell>
          <cell r="S1078">
            <v>3</v>
          </cell>
          <cell r="T1078">
            <v>0</v>
          </cell>
          <cell r="U1078">
            <v>0</v>
          </cell>
          <cell r="V1078">
            <v>0</v>
          </cell>
          <cell r="W1078">
            <v>0</v>
          </cell>
          <cell r="X1078">
            <v>0</v>
          </cell>
          <cell r="Y1078">
            <v>0</v>
          </cell>
          <cell r="Z1078">
            <v>0</v>
          </cell>
          <cell r="AA1078">
            <v>0</v>
          </cell>
          <cell r="AB1078">
            <v>0</v>
          </cell>
          <cell r="AC1078">
            <v>0</v>
          </cell>
          <cell r="AD1078">
            <v>3</v>
          </cell>
          <cell r="AF1078">
            <v>0.95766133112745022</v>
          </cell>
        </row>
        <row r="1079">
          <cell r="A1079" t="str">
            <v>337816938</v>
          </cell>
          <cell r="B1079" t="str">
            <v>R03</v>
          </cell>
          <cell r="C1079">
            <v>32</v>
          </cell>
          <cell r="D1079" t="str">
            <v>VALIA SAS</v>
          </cell>
          <cell r="F1079">
            <v>1</v>
          </cell>
          <cell r="G1079" t="str">
            <v>1013A</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F1079">
            <v>9.6219297370554369</v>
          </cell>
        </row>
        <row r="1080">
          <cell r="A1080" t="str">
            <v>956508832</v>
          </cell>
          <cell r="B1080" t="str">
            <v>R10</v>
          </cell>
          <cell r="C1080">
            <v>118</v>
          </cell>
          <cell r="D1080" t="str">
            <v>VISION SYSTEMS AUTOMOTIVE</v>
          </cell>
          <cell r="F1080">
            <v>2</v>
          </cell>
          <cell r="G1080" t="str">
            <v>2312Z</v>
          </cell>
          <cell r="H1080">
            <v>0</v>
          </cell>
          <cell r="I1080">
            <v>0</v>
          </cell>
          <cell r="J1080">
            <v>0</v>
          </cell>
          <cell r="K1080">
            <v>1</v>
          </cell>
          <cell r="L1080">
            <v>0</v>
          </cell>
          <cell r="M1080">
            <v>0</v>
          </cell>
          <cell r="N1080">
            <v>0</v>
          </cell>
          <cell r="O1080">
            <v>0</v>
          </cell>
          <cell r="P1080">
            <v>0</v>
          </cell>
          <cell r="Q1080">
            <v>0</v>
          </cell>
          <cell r="R1080">
            <v>0</v>
          </cell>
          <cell r="S1080">
            <v>1</v>
          </cell>
          <cell r="T1080">
            <v>0</v>
          </cell>
          <cell r="U1080">
            <v>0</v>
          </cell>
          <cell r="V1080">
            <v>0</v>
          </cell>
          <cell r="W1080">
            <v>0</v>
          </cell>
          <cell r="X1080">
            <v>0</v>
          </cell>
          <cell r="Y1080">
            <v>0</v>
          </cell>
          <cell r="Z1080">
            <v>0</v>
          </cell>
          <cell r="AA1080">
            <v>0</v>
          </cell>
          <cell r="AB1080">
            <v>0</v>
          </cell>
          <cell r="AC1080">
            <v>0</v>
          </cell>
          <cell r="AD1080">
            <v>1</v>
          </cell>
          <cell r="AF1080">
            <v>0.99172493447038335</v>
          </cell>
        </row>
        <row r="1081">
          <cell r="A1081" t="str">
            <v>323753558</v>
          </cell>
          <cell r="B1081" t="str">
            <v>R03</v>
          </cell>
          <cell r="C1081">
            <v>127</v>
          </cell>
          <cell r="D1081" t="str">
            <v>NUTRITION ET NATURE</v>
          </cell>
          <cell r="F1081">
            <v>2</v>
          </cell>
          <cell r="G1081" t="str">
            <v>1086Z</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F1081">
            <v>9.361323043726637</v>
          </cell>
        </row>
        <row r="1082">
          <cell r="A1082" t="str">
            <v>381632447</v>
          </cell>
          <cell r="B1082" t="str">
            <v>R29</v>
          </cell>
          <cell r="C1082">
            <v>10</v>
          </cell>
          <cell r="D1082" t="str">
            <v>VISIONIC</v>
          </cell>
          <cell r="F1082">
            <v>2</v>
          </cell>
          <cell r="G1082" t="str">
            <v>6201Z</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F1082">
            <v>1.0004339017191655</v>
          </cell>
        </row>
        <row r="1083">
          <cell r="A1083" t="str">
            <v>313382418</v>
          </cell>
          <cell r="B1083" t="str">
            <v>R09</v>
          </cell>
          <cell r="C1083">
            <v>536</v>
          </cell>
          <cell r="D1083" t="str">
            <v>MILLET INDUSTRIE ATLANTIQUE</v>
          </cell>
          <cell r="F1083">
            <v>14</v>
          </cell>
          <cell r="G1083" t="str">
            <v>2223Z</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F1083">
            <v>1.0541912504279052</v>
          </cell>
        </row>
        <row r="1084">
          <cell r="A1084" t="str">
            <v>384449773</v>
          </cell>
          <cell r="B1084" t="str">
            <v>R15</v>
          </cell>
          <cell r="C1084">
            <v>266</v>
          </cell>
          <cell r="D1084" t="str">
            <v>CANBERRA France</v>
          </cell>
          <cell r="F1084">
            <v>9</v>
          </cell>
          <cell r="G1084" t="str">
            <v>2651B</v>
          </cell>
          <cell r="H1084">
            <v>0</v>
          </cell>
          <cell r="I1084">
            <v>0</v>
          </cell>
          <cell r="J1084">
            <v>0</v>
          </cell>
          <cell r="K1084">
            <v>0</v>
          </cell>
          <cell r="L1084">
            <v>0</v>
          </cell>
          <cell r="M1084">
            <v>0</v>
          </cell>
          <cell r="N1084">
            <v>0</v>
          </cell>
          <cell r="O1084">
            <v>0</v>
          </cell>
          <cell r="P1084">
            <v>0</v>
          </cell>
          <cell r="Q1084">
            <v>0</v>
          </cell>
          <cell r="R1084">
            <v>0</v>
          </cell>
          <cell r="S1084">
            <v>0</v>
          </cell>
          <cell r="T1084">
            <v>1</v>
          </cell>
          <cell r="U1084">
            <v>0</v>
          </cell>
          <cell r="V1084">
            <v>0</v>
          </cell>
          <cell r="W1084">
            <v>0</v>
          </cell>
          <cell r="X1084">
            <v>0</v>
          </cell>
          <cell r="Y1084">
            <v>0</v>
          </cell>
          <cell r="Z1084">
            <v>0</v>
          </cell>
          <cell r="AA1084">
            <v>0</v>
          </cell>
          <cell r="AB1084">
            <v>0</v>
          </cell>
          <cell r="AC1084">
            <v>0</v>
          </cell>
          <cell r="AD1084">
            <v>1</v>
          </cell>
          <cell r="AF1084">
            <v>1.0131785700060683</v>
          </cell>
        </row>
        <row r="1085">
          <cell r="A1085" t="str">
            <v>397659749</v>
          </cell>
          <cell r="B1085" t="str">
            <v>R05</v>
          </cell>
          <cell r="C1085">
            <v>284</v>
          </cell>
          <cell r="D1085" t="str">
            <v>TEMBEC TARTAS</v>
          </cell>
          <cell r="F1085">
            <v>4</v>
          </cell>
          <cell r="G1085" t="str">
            <v>1711Z</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F1085">
            <v>1.2062748819166957</v>
          </cell>
        </row>
        <row r="1086">
          <cell r="A1086" t="str">
            <v>378595383</v>
          </cell>
          <cell r="B1086" t="str">
            <v>R07</v>
          </cell>
          <cell r="C1086">
            <v>7</v>
          </cell>
          <cell r="D1086" t="str">
            <v>MP2I</v>
          </cell>
          <cell r="F1086">
            <v>6</v>
          </cell>
          <cell r="G1086" t="str">
            <v>2016Z</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F1086">
            <v>1.0054554685224262</v>
          </cell>
        </row>
        <row r="1087">
          <cell r="A1087" t="str">
            <v>344193370</v>
          </cell>
          <cell r="B1087" t="str">
            <v>R30</v>
          </cell>
          <cell r="C1087">
            <v>5</v>
          </cell>
          <cell r="D1087" t="str">
            <v>GIE Recherche Haussmann</v>
          </cell>
          <cell r="E1087" t="str">
            <v>344193370 ; 947251963</v>
          </cell>
          <cell r="F1087">
            <v>4</v>
          </cell>
          <cell r="G1087" t="str">
            <v>7112B</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F1087">
            <v>1.0082265872869467</v>
          </cell>
        </row>
        <row r="1088">
          <cell r="A1088" t="str">
            <v>400256780</v>
          </cell>
          <cell r="B1088" t="str">
            <v>R07</v>
          </cell>
          <cell r="C1088">
            <v>277</v>
          </cell>
          <cell r="D1088" t="str">
            <v>COSMOPAR</v>
          </cell>
          <cell r="F1088">
            <v>1</v>
          </cell>
          <cell r="G1088" t="str">
            <v>2042Z</v>
          </cell>
          <cell r="H1088">
            <v>0</v>
          </cell>
          <cell r="I1088">
            <v>0</v>
          </cell>
          <cell r="J1088">
            <v>0</v>
          </cell>
          <cell r="K1088">
            <v>0</v>
          </cell>
          <cell r="L1088">
            <v>0</v>
          </cell>
          <cell r="M1088">
            <v>0</v>
          </cell>
          <cell r="N1088">
            <v>0</v>
          </cell>
          <cell r="O1088">
            <v>0</v>
          </cell>
          <cell r="P1088">
            <v>0</v>
          </cell>
          <cell r="Q1088">
            <v>0</v>
          </cell>
          <cell r="R1088">
            <v>0</v>
          </cell>
          <cell r="S1088">
            <v>0</v>
          </cell>
          <cell r="T1088">
            <v>1</v>
          </cell>
          <cell r="U1088">
            <v>0</v>
          </cell>
          <cell r="V1088">
            <v>0</v>
          </cell>
          <cell r="W1088">
            <v>0</v>
          </cell>
          <cell r="X1088">
            <v>0</v>
          </cell>
          <cell r="Y1088">
            <v>0</v>
          </cell>
          <cell r="Z1088">
            <v>0</v>
          </cell>
          <cell r="AA1088">
            <v>0</v>
          </cell>
          <cell r="AB1088">
            <v>0</v>
          </cell>
          <cell r="AC1088">
            <v>0</v>
          </cell>
          <cell r="AD1088">
            <v>1</v>
          </cell>
          <cell r="AF1088">
            <v>9.4902069299677549</v>
          </cell>
        </row>
        <row r="1089">
          <cell r="A1089" t="str">
            <v>310792023</v>
          </cell>
          <cell r="B1089" t="str">
            <v>R11</v>
          </cell>
          <cell r="C1089">
            <v>380</v>
          </cell>
          <cell r="D1089" t="str">
            <v>ARCELORMITTAL WIRE France</v>
          </cell>
          <cell r="F1089">
            <v>2</v>
          </cell>
          <cell r="G1089" t="str">
            <v>2434Z</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F1089">
            <v>1.0072054396872345</v>
          </cell>
        </row>
        <row r="1090">
          <cell r="A1090" t="str">
            <v>659800247</v>
          </cell>
          <cell r="B1090" t="str">
            <v>R12</v>
          </cell>
          <cell r="C1090">
            <v>323</v>
          </cell>
          <cell r="D1090" t="str">
            <v>SCHUCO INTERNATIONAL</v>
          </cell>
          <cell r="F1090">
            <v>3</v>
          </cell>
          <cell r="G1090" t="str">
            <v>2512Z</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F1090">
            <v>0.94808088943896185</v>
          </cell>
        </row>
        <row r="1091">
          <cell r="A1091" t="str">
            <v>391943446</v>
          </cell>
          <cell r="B1091" t="str">
            <v>R19</v>
          </cell>
          <cell r="C1091">
            <v>230</v>
          </cell>
          <cell r="D1091" t="str">
            <v>KONGSBERG DRIVELINE SYSTEMS SAS</v>
          </cell>
          <cell r="F1091">
            <v>7</v>
          </cell>
          <cell r="G1091" t="str">
            <v>2932Z</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F1091">
            <v>1.0032233254169267</v>
          </cell>
        </row>
        <row r="1092">
          <cell r="A1092" t="str">
            <v>394480859</v>
          </cell>
          <cell r="B1092" t="str">
            <v>R19</v>
          </cell>
          <cell r="C1092">
            <v>430</v>
          </cell>
          <cell r="D1092" t="str">
            <v>AUTOLIV ELECTRONIC SAS</v>
          </cell>
          <cell r="F1092">
            <v>66</v>
          </cell>
          <cell r="G1092" t="str">
            <v>2932Z</v>
          </cell>
          <cell r="H1092">
            <v>0</v>
          </cell>
          <cell r="I1092">
            <v>0</v>
          </cell>
          <cell r="J1092">
            <v>0</v>
          </cell>
          <cell r="K1092">
            <v>9</v>
          </cell>
          <cell r="L1092">
            <v>1</v>
          </cell>
          <cell r="M1092">
            <v>0</v>
          </cell>
          <cell r="N1092">
            <v>0</v>
          </cell>
          <cell r="O1092">
            <v>2</v>
          </cell>
          <cell r="P1092">
            <v>0</v>
          </cell>
          <cell r="Q1092">
            <v>0</v>
          </cell>
          <cell r="R1092">
            <v>0</v>
          </cell>
          <cell r="S1092">
            <v>12</v>
          </cell>
          <cell r="T1092">
            <v>0</v>
          </cell>
          <cell r="U1092">
            <v>0</v>
          </cell>
          <cell r="V1092">
            <v>0</v>
          </cell>
          <cell r="W1092">
            <v>1</v>
          </cell>
          <cell r="X1092">
            <v>1</v>
          </cell>
          <cell r="Y1092">
            <v>0</v>
          </cell>
          <cell r="Z1092">
            <v>0</v>
          </cell>
          <cell r="AA1092">
            <v>0</v>
          </cell>
          <cell r="AB1092">
            <v>0</v>
          </cell>
          <cell r="AC1092">
            <v>11</v>
          </cell>
          <cell r="AD1092">
            <v>24</v>
          </cell>
          <cell r="AF1092">
            <v>0.82865526309113946</v>
          </cell>
        </row>
        <row r="1093">
          <cell r="A1093" t="str">
            <v>305333668</v>
          </cell>
          <cell r="B1093" t="str">
            <v>R07</v>
          </cell>
          <cell r="C1093">
            <v>76</v>
          </cell>
          <cell r="D1093" t="str">
            <v>NOF METAL COATINGS EUROPE SA</v>
          </cell>
          <cell r="F1093">
            <v>11</v>
          </cell>
          <cell r="G1093" t="str">
            <v>2059Z</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F1093">
            <v>1.0098583694846885</v>
          </cell>
        </row>
        <row r="1094">
          <cell r="A1094" t="str">
            <v>347848947</v>
          </cell>
          <cell r="B1094" t="str">
            <v>R29</v>
          </cell>
          <cell r="C1094">
            <v>45</v>
          </cell>
          <cell r="D1094" t="str">
            <v>EASYVISTA</v>
          </cell>
          <cell r="F1094">
            <v>8</v>
          </cell>
          <cell r="G1094" t="str">
            <v>6202A</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F1094">
            <v>1.001737032485708</v>
          </cell>
        </row>
        <row r="1095">
          <cell r="A1095" t="str">
            <v>615780343</v>
          </cell>
          <cell r="B1095" t="str">
            <v>R18</v>
          </cell>
          <cell r="C1095">
            <v>70</v>
          </cell>
          <cell r="D1095" t="str">
            <v>CHUCHU DECAYEUX SA</v>
          </cell>
          <cell r="F1095">
            <v>2</v>
          </cell>
          <cell r="G1095" t="str">
            <v>2814Z</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F1095">
            <v>9.4874221915835175</v>
          </cell>
        </row>
        <row r="1096">
          <cell r="A1096" t="str">
            <v>340333533</v>
          </cell>
          <cell r="B1096" t="str">
            <v>R27</v>
          </cell>
          <cell r="C1096">
            <v>164</v>
          </cell>
          <cell r="D1096" t="str">
            <v>AURALOG</v>
          </cell>
          <cell r="F1096">
            <v>24</v>
          </cell>
          <cell r="G1096" t="str">
            <v>5829B</v>
          </cell>
          <cell r="H1096">
            <v>0</v>
          </cell>
          <cell r="I1096">
            <v>0</v>
          </cell>
          <cell r="J1096">
            <v>0</v>
          </cell>
          <cell r="K1096">
            <v>1</v>
          </cell>
          <cell r="L1096">
            <v>0</v>
          </cell>
          <cell r="M1096">
            <v>0</v>
          </cell>
          <cell r="N1096">
            <v>0</v>
          </cell>
          <cell r="O1096">
            <v>0</v>
          </cell>
          <cell r="P1096">
            <v>0</v>
          </cell>
          <cell r="Q1096">
            <v>0</v>
          </cell>
          <cell r="R1096">
            <v>0</v>
          </cell>
          <cell r="S1096">
            <v>1</v>
          </cell>
          <cell r="T1096">
            <v>0</v>
          </cell>
          <cell r="U1096">
            <v>0</v>
          </cell>
          <cell r="V1096">
            <v>0</v>
          </cell>
          <cell r="W1096">
            <v>0</v>
          </cell>
          <cell r="X1096">
            <v>0</v>
          </cell>
          <cell r="Y1096">
            <v>0</v>
          </cell>
          <cell r="Z1096">
            <v>0</v>
          </cell>
          <cell r="AA1096">
            <v>0</v>
          </cell>
          <cell r="AB1096">
            <v>0</v>
          </cell>
          <cell r="AC1096">
            <v>0</v>
          </cell>
          <cell r="AD1096">
            <v>1</v>
          </cell>
          <cell r="AF1096">
            <v>1.0116421790179952</v>
          </cell>
        </row>
        <row r="1097">
          <cell r="A1097" t="str">
            <v>320442726</v>
          </cell>
          <cell r="B1097" t="str">
            <v>R03</v>
          </cell>
          <cell r="C1097">
            <v>779</v>
          </cell>
          <cell r="D1097" t="str">
            <v>MC CAIN ALIMENTAIRE SAS</v>
          </cell>
          <cell r="F1097">
            <v>5</v>
          </cell>
          <cell r="G1097" t="str">
            <v>1031Z</v>
          </cell>
          <cell r="H1097">
            <v>0</v>
          </cell>
          <cell r="I1097">
            <v>0</v>
          </cell>
          <cell r="J1097">
            <v>0</v>
          </cell>
          <cell r="K1097">
            <v>1</v>
          </cell>
          <cell r="L1097">
            <v>0</v>
          </cell>
          <cell r="M1097">
            <v>0</v>
          </cell>
          <cell r="N1097">
            <v>0</v>
          </cell>
          <cell r="O1097">
            <v>0</v>
          </cell>
          <cell r="P1097">
            <v>0</v>
          </cell>
          <cell r="Q1097">
            <v>0</v>
          </cell>
          <cell r="R1097">
            <v>0</v>
          </cell>
          <cell r="S1097">
            <v>1</v>
          </cell>
          <cell r="T1097">
            <v>0</v>
          </cell>
          <cell r="U1097">
            <v>0</v>
          </cell>
          <cell r="V1097">
            <v>0</v>
          </cell>
          <cell r="W1097">
            <v>0</v>
          </cell>
          <cell r="X1097">
            <v>0</v>
          </cell>
          <cell r="Y1097">
            <v>0</v>
          </cell>
          <cell r="Z1097">
            <v>0</v>
          </cell>
          <cell r="AA1097">
            <v>0</v>
          </cell>
          <cell r="AB1097">
            <v>0</v>
          </cell>
          <cell r="AC1097">
            <v>0</v>
          </cell>
          <cell r="AD1097">
            <v>1</v>
          </cell>
          <cell r="AF1097">
            <v>1.0777057838933213</v>
          </cell>
        </row>
        <row r="1098">
          <cell r="A1098" t="str">
            <v>950607218</v>
          </cell>
          <cell r="B1098" t="str">
            <v>R18</v>
          </cell>
          <cell r="C1098">
            <v>298</v>
          </cell>
          <cell r="D1098" t="str">
            <v>AMMANN YANMAR</v>
          </cell>
          <cell r="F1098">
            <v>7</v>
          </cell>
          <cell r="G1098" t="str">
            <v>2892Z</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F1098">
            <v>1.002743644945834</v>
          </cell>
        </row>
        <row r="1099">
          <cell r="A1099" t="str">
            <v>399620749</v>
          </cell>
          <cell r="B1099" t="str">
            <v>R13</v>
          </cell>
          <cell r="C1099">
            <v>3</v>
          </cell>
          <cell r="D1099" t="str">
            <v>NOVATEC</v>
          </cell>
          <cell r="F1099">
            <v>2</v>
          </cell>
          <cell r="G1099" t="str">
            <v>2611Z</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F1099">
            <v>0.99302089998219889</v>
          </cell>
        </row>
        <row r="1100">
          <cell r="A1100" t="str">
            <v>530397132</v>
          </cell>
          <cell r="B1100" t="str">
            <v>R13</v>
          </cell>
          <cell r="C1100">
            <v>25</v>
          </cell>
          <cell r="D1100" t="str">
            <v>INTERNATIONAL RECTIFIER France</v>
          </cell>
          <cell r="F1100">
            <v>4</v>
          </cell>
          <cell r="G1100" t="str">
            <v>2612Z</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F1100">
            <v>0.98610342577594123</v>
          </cell>
        </row>
        <row r="1101">
          <cell r="A1101" t="str">
            <v>334438827</v>
          </cell>
          <cell r="B1101" t="str">
            <v>R17</v>
          </cell>
          <cell r="C1101">
            <v>231</v>
          </cell>
          <cell r="D1101" t="str">
            <v>COOPER SECURITE SAS</v>
          </cell>
          <cell r="F1101">
            <v>14</v>
          </cell>
          <cell r="G1101" t="str">
            <v>2740Z</v>
          </cell>
          <cell r="H1101">
            <v>0</v>
          </cell>
          <cell r="I1101">
            <v>0</v>
          </cell>
          <cell r="J1101">
            <v>0</v>
          </cell>
          <cell r="K1101">
            <v>1</v>
          </cell>
          <cell r="L1101">
            <v>0</v>
          </cell>
          <cell r="M1101">
            <v>0</v>
          </cell>
          <cell r="N1101">
            <v>0</v>
          </cell>
          <cell r="O1101">
            <v>0</v>
          </cell>
          <cell r="P1101">
            <v>0</v>
          </cell>
          <cell r="Q1101">
            <v>0</v>
          </cell>
          <cell r="R1101">
            <v>0</v>
          </cell>
          <cell r="S1101">
            <v>1</v>
          </cell>
          <cell r="T1101">
            <v>0</v>
          </cell>
          <cell r="U1101">
            <v>0</v>
          </cell>
          <cell r="V1101">
            <v>0</v>
          </cell>
          <cell r="W1101">
            <v>0</v>
          </cell>
          <cell r="X1101">
            <v>0</v>
          </cell>
          <cell r="Y1101">
            <v>0</v>
          </cell>
          <cell r="Z1101">
            <v>0</v>
          </cell>
          <cell r="AA1101">
            <v>0</v>
          </cell>
          <cell r="AB1101">
            <v>0</v>
          </cell>
          <cell r="AC1101">
            <v>0</v>
          </cell>
          <cell r="AD1101">
            <v>1</v>
          </cell>
          <cell r="AF1101">
            <v>1.0294144905225395</v>
          </cell>
        </row>
        <row r="1102">
          <cell r="A1102" t="str">
            <v>399070176</v>
          </cell>
          <cell r="B1102" t="str">
            <v>R22</v>
          </cell>
          <cell r="C1102">
            <v>9</v>
          </cell>
          <cell r="D1102" t="str">
            <v>TOLOMEI INGENIERIE INDUSTRIELLE</v>
          </cell>
          <cell r="F1102">
            <v>3</v>
          </cell>
          <cell r="G1102" t="str">
            <v>329</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F1102">
            <v>9.4456368946922176</v>
          </cell>
        </row>
        <row r="1103">
          <cell r="A1103" t="str">
            <v>389150582</v>
          </cell>
          <cell r="B1103" t="str">
            <v>R07</v>
          </cell>
          <cell r="C1103">
            <v>63</v>
          </cell>
          <cell r="D1103" t="str">
            <v>PHILAGRO FRANCE</v>
          </cell>
          <cell r="F1103">
            <v>7</v>
          </cell>
          <cell r="G1103" t="str">
            <v>2020Z</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2</v>
          </cell>
          <cell r="Z1103">
            <v>0</v>
          </cell>
          <cell r="AA1103">
            <v>0</v>
          </cell>
          <cell r="AB1103">
            <v>0</v>
          </cell>
          <cell r="AC1103">
            <v>0</v>
          </cell>
          <cell r="AD1103">
            <v>2</v>
          </cell>
          <cell r="AF1103">
            <v>1.0034635527868125</v>
          </cell>
        </row>
        <row r="1104">
          <cell r="A1104" t="str">
            <v>331984641</v>
          </cell>
          <cell r="B1104" t="str">
            <v>R24</v>
          </cell>
          <cell r="C1104">
            <v>45</v>
          </cell>
          <cell r="D1104" t="str">
            <v>SEM ACTION REVALORIS DECHETS ENE</v>
          </cell>
          <cell r="F1104">
            <v>4</v>
          </cell>
          <cell r="G1104" t="str">
            <v>3821Z</v>
          </cell>
          <cell r="H1104">
            <v>0</v>
          </cell>
          <cell r="I1104">
            <v>0</v>
          </cell>
          <cell r="J1104">
            <v>0</v>
          </cell>
          <cell r="K1104">
            <v>1</v>
          </cell>
          <cell r="L1104">
            <v>0</v>
          </cell>
          <cell r="M1104">
            <v>0</v>
          </cell>
          <cell r="N1104">
            <v>0</v>
          </cell>
          <cell r="O1104">
            <v>0</v>
          </cell>
          <cell r="P1104">
            <v>0</v>
          </cell>
          <cell r="Q1104">
            <v>0</v>
          </cell>
          <cell r="R1104">
            <v>0</v>
          </cell>
          <cell r="S1104">
            <v>1</v>
          </cell>
          <cell r="T1104">
            <v>0</v>
          </cell>
          <cell r="U1104">
            <v>0</v>
          </cell>
          <cell r="V1104">
            <v>0</v>
          </cell>
          <cell r="W1104">
            <v>0</v>
          </cell>
          <cell r="X1104">
            <v>0</v>
          </cell>
          <cell r="Y1104">
            <v>0</v>
          </cell>
          <cell r="Z1104">
            <v>0</v>
          </cell>
          <cell r="AA1104">
            <v>0</v>
          </cell>
          <cell r="AB1104">
            <v>0</v>
          </cell>
          <cell r="AC1104">
            <v>0</v>
          </cell>
          <cell r="AD1104">
            <v>1</v>
          </cell>
          <cell r="AF1104">
            <v>9.1621215398080977</v>
          </cell>
        </row>
        <row r="1105">
          <cell r="A1105" t="str">
            <v>444643720</v>
          </cell>
          <cell r="B1105" t="str">
            <v>R17</v>
          </cell>
          <cell r="C1105">
            <v>704</v>
          </cell>
          <cell r="D1105" t="str">
            <v>SCHNEIDER ELECTRIC IT FRANCE</v>
          </cell>
          <cell r="F1105">
            <v>42</v>
          </cell>
          <cell r="G1105" t="str">
            <v>2790Z</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2</v>
          </cell>
          <cell r="V1105">
            <v>2</v>
          </cell>
          <cell r="W1105">
            <v>0</v>
          </cell>
          <cell r="X1105">
            <v>0</v>
          </cell>
          <cell r="Y1105">
            <v>1</v>
          </cell>
          <cell r="Z1105">
            <v>0</v>
          </cell>
          <cell r="AA1105">
            <v>0</v>
          </cell>
          <cell r="AB1105">
            <v>0</v>
          </cell>
          <cell r="AC1105">
            <v>0</v>
          </cell>
          <cell r="AD1105">
            <v>3</v>
          </cell>
          <cell r="AF1105">
            <v>1.0609776341946633</v>
          </cell>
        </row>
        <row r="1106">
          <cell r="A1106" t="str">
            <v>393232509</v>
          </cell>
          <cell r="B1106" t="str">
            <v>R15</v>
          </cell>
          <cell r="C1106">
            <v>54</v>
          </cell>
          <cell r="D1106" t="str">
            <v>GDI SIMULATION</v>
          </cell>
          <cell r="F1106">
            <v>13</v>
          </cell>
          <cell r="G1106" t="str">
            <v>2651A</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F1106">
            <v>0.99796513504151407</v>
          </cell>
        </row>
        <row r="1107">
          <cell r="A1107" t="str">
            <v>341291607</v>
          </cell>
          <cell r="B1107" t="str">
            <v>R09</v>
          </cell>
          <cell r="C1107">
            <v>16</v>
          </cell>
          <cell r="D1107" t="str">
            <v>DJP</v>
          </cell>
          <cell r="F1107">
            <v>12</v>
          </cell>
          <cell r="G1107" t="str">
            <v>2229B</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F1107">
            <v>1.0009383818264976</v>
          </cell>
        </row>
        <row r="1108">
          <cell r="A1108" t="str">
            <v>402043822</v>
          </cell>
          <cell r="B1108" t="str">
            <v>R13</v>
          </cell>
          <cell r="C1108">
            <v>15</v>
          </cell>
          <cell r="D1108" t="str">
            <v>NOVASIC</v>
          </cell>
          <cell r="F1108">
            <v>5</v>
          </cell>
          <cell r="G1108" t="str">
            <v>2611Z</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F1108">
            <v>1.0138919717299537</v>
          </cell>
        </row>
        <row r="1109">
          <cell r="A1109" t="str">
            <v>380388348</v>
          </cell>
          <cell r="B1109" t="str">
            <v>R24</v>
          </cell>
          <cell r="C1109">
            <v>20</v>
          </cell>
          <cell r="D1109" t="str">
            <v>F.C.I. PLASTIPUR</v>
          </cell>
          <cell r="F1109">
            <v>1</v>
          </cell>
          <cell r="G1109" t="str">
            <v>3700Z</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F1109">
            <v>8.399501991536777</v>
          </cell>
        </row>
        <row r="1110">
          <cell r="A1110" t="str">
            <v>384775151</v>
          </cell>
          <cell r="B1110" t="str">
            <v>R15</v>
          </cell>
          <cell r="C1110">
            <v>18</v>
          </cell>
          <cell r="D1110" t="str">
            <v>MADEP</v>
          </cell>
          <cell r="F1110">
            <v>2</v>
          </cell>
          <cell r="G1110" t="str">
            <v>2651B</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F1110">
            <v>9.4609022340936164</v>
          </cell>
        </row>
        <row r="1111">
          <cell r="A1111" t="str">
            <v>413465055</v>
          </cell>
          <cell r="B1111" t="str">
            <v>R12</v>
          </cell>
          <cell r="C1111">
            <v>87</v>
          </cell>
          <cell r="D1111" t="str">
            <v>DIAGER INDUSTRIE</v>
          </cell>
          <cell r="F1111">
            <v>3</v>
          </cell>
          <cell r="G1111" t="str">
            <v>2573B</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F1111">
            <v>0.94808088943896185</v>
          </cell>
        </row>
        <row r="1112">
          <cell r="A1112" t="str">
            <v>408484277</v>
          </cell>
          <cell r="B1112" t="str">
            <v>R12</v>
          </cell>
          <cell r="C1112">
            <v>203</v>
          </cell>
          <cell r="D1112" t="str">
            <v>DIAGER</v>
          </cell>
          <cell r="F1112">
            <v>4</v>
          </cell>
          <cell r="G1112" t="str">
            <v>2573B</v>
          </cell>
          <cell r="H1112">
            <v>0</v>
          </cell>
          <cell r="I1112">
            <v>0</v>
          </cell>
          <cell r="J1112">
            <v>0</v>
          </cell>
          <cell r="K1112">
            <v>0</v>
          </cell>
          <cell r="L1112">
            <v>0</v>
          </cell>
          <cell r="M1112">
            <v>0</v>
          </cell>
          <cell r="N1112">
            <v>0</v>
          </cell>
          <cell r="O1112">
            <v>0</v>
          </cell>
          <cell r="P1112">
            <v>0</v>
          </cell>
          <cell r="Q1112">
            <v>0</v>
          </cell>
          <cell r="R1112">
            <v>0</v>
          </cell>
          <cell r="S1112">
            <v>0</v>
          </cell>
          <cell r="T1112">
            <v>1</v>
          </cell>
          <cell r="U1112">
            <v>0</v>
          </cell>
          <cell r="V1112">
            <v>0</v>
          </cell>
          <cell r="W1112">
            <v>0</v>
          </cell>
          <cell r="X1112">
            <v>0</v>
          </cell>
          <cell r="Y1112">
            <v>0</v>
          </cell>
          <cell r="Z1112">
            <v>0</v>
          </cell>
          <cell r="AA1112">
            <v>0</v>
          </cell>
          <cell r="AB1112">
            <v>0</v>
          </cell>
          <cell r="AC1112">
            <v>0</v>
          </cell>
          <cell r="AD1112">
            <v>1</v>
          </cell>
          <cell r="AF1112">
            <v>0.93155339297560014</v>
          </cell>
        </row>
        <row r="1113">
          <cell r="A1113" t="str">
            <v>403262082</v>
          </cell>
          <cell r="B1113" t="str">
            <v>R27</v>
          </cell>
          <cell r="C1113">
            <v>62</v>
          </cell>
          <cell r="D1113" t="str">
            <v>PLANISWARE</v>
          </cell>
          <cell r="F1113">
            <v>12</v>
          </cell>
          <cell r="G1113" t="str">
            <v>5829C</v>
          </cell>
          <cell r="H1113">
            <v>0</v>
          </cell>
          <cell r="I1113">
            <v>0</v>
          </cell>
          <cell r="J1113">
            <v>0</v>
          </cell>
          <cell r="K1113">
            <v>1</v>
          </cell>
          <cell r="L1113">
            <v>0</v>
          </cell>
          <cell r="M1113">
            <v>0</v>
          </cell>
          <cell r="N1113">
            <v>0</v>
          </cell>
          <cell r="O1113">
            <v>0</v>
          </cell>
          <cell r="P1113">
            <v>0</v>
          </cell>
          <cell r="Q1113">
            <v>0</v>
          </cell>
          <cell r="R1113">
            <v>0</v>
          </cell>
          <cell r="S1113">
            <v>1</v>
          </cell>
          <cell r="T1113">
            <v>0</v>
          </cell>
          <cell r="U1113">
            <v>0</v>
          </cell>
          <cell r="V1113">
            <v>0</v>
          </cell>
          <cell r="W1113">
            <v>0</v>
          </cell>
          <cell r="X1113">
            <v>0</v>
          </cell>
          <cell r="Y1113">
            <v>1</v>
          </cell>
          <cell r="Z1113">
            <v>0</v>
          </cell>
          <cell r="AA1113">
            <v>0</v>
          </cell>
          <cell r="AB1113">
            <v>0</v>
          </cell>
          <cell r="AC1113">
            <v>0</v>
          </cell>
          <cell r="AD1113">
            <v>2</v>
          </cell>
          <cell r="AF1113">
            <v>1.0023490073763879</v>
          </cell>
        </row>
        <row r="1114">
          <cell r="A1114" t="str">
            <v>391495108</v>
          </cell>
          <cell r="B1114" t="str">
            <v>R30</v>
          </cell>
          <cell r="C1114">
            <v>16</v>
          </cell>
          <cell r="D1114" t="str">
            <v>ETUDE TECHNIQUE ELECTRONIQUE PRO</v>
          </cell>
          <cell r="F1114">
            <v>7</v>
          </cell>
          <cell r="G1114" t="str">
            <v>7112B</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F1114">
            <v>1.000737753025708</v>
          </cell>
        </row>
        <row r="1115">
          <cell r="A1115" t="str">
            <v>393164777</v>
          </cell>
          <cell r="B1115" t="str">
            <v>R29</v>
          </cell>
          <cell r="C1115">
            <v>16</v>
          </cell>
          <cell r="D1115" t="str">
            <v>CONVERTIGO</v>
          </cell>
          <cell r="F1115">
            <v>6</v>
          </cell>
          <cell r="G1115" t="str">
            <v>6201Z</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F1115">
            <v>1.000924264708843</v>
          </cell>
        </row>
        <row r="1116">
          <cell r="A1116" t="str">
            <v>344584818</v>
          </cell>
          <cell r="B1116" t="str">
            <v>R23</v>
          </cell>
          <cell r="C1116">
            <v>222</v>
          </cell>
          <cell r="D1116" t="str">
            <v>TENESOL SAS</v>
          </cell>
          <cell r="F1116">
            <v>10</v>
          </cell>
          <cell r="G1116" t="str">
            <v>3511Z</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F1116">
            <v>0.98191343958737209</v>
          </cell>
        </row>
        <row r="1117">
          <cell r="A1117" t="str">
            <v>313446189</v>
          </cell>
          <cell r="B1117" t="str">
            <v>R18</v>
          </cell>
          <cell r="C1117">
            <v>334</v>
          </cell>
          <cell r="D1117" t="str">
            <v>ARCIL</v>
          </cell>
          <cell r="F1117">
            <v>5</v>
          </cell>
          <cell r="G1117" t="str">
            <v>2829A</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F1117">
            <v>1.0019587791014144</v>
          </cell>
        </row>
        <row r="1118">
          <cell r="A1118" t="str">
            <v>388924854</v>
          </cell>
          <cell r="B1118" t="str">
            <v>R22</v>
          </cell>
          <cell r="C1118">
            <v>196</v>
          </cell>
          <cell r="D1118" t="str">
            <v>SOFRADIM PRODUCTION</v>
          </cell>
          <cell r="F1118">
            <v>43</v>
          </cell>
          <cell r="G1118" t="str">
            <v>3250A</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F1118">
            <v>1.1679049090262761</v>
          </cell>
        </row>
        <row r="1119">
          <cell r="A1119" t="str">
            <v>394982938</v>
          </cell>
          <cell r="B1119" t="str">
            <v>R18</v>
          </cell>
          <cell r="C1119">
            <v>8</v>
          </cell>
          <cell r="D1119" t="str">
            <v>MV 2</v>
          </cell>
          <cell r="F1119">
            <v>5</v>
          </cell>
          <cell r="G1119" t="str">
            <v>2899B</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F1119">
            <v>1.0019587791014144</v>
          </cell>
        </row>
        <row r="1120">
          <cell r="A1120" t="str">
            <v>341722197</v>
          </cell>
          <cell r="B1120" t="str">
            <v>R13</v>
          </cell>
          <cell r="C1120">
            <v>40</v>
          </cell>
          <cell r="D1120" t="str">
            <v>INTERFACE CONCEPT</v>
          </cell>
          <cell r="F1120">
            <v>20</v>
          </cell>
          <cell r="G1120" t="str">
            <v>2620Z</v>
          </cell>
          <cell r="H1120">
            <v>0</v>
          </cell>
          <cell r="I1120">
            <v>0</v>
          </cell>
          <cell r="J1120">
            <v>0</v>
          </cell>
          <cell r="K1120">
            <v>1</v>
          </cell>
          <cell r="L1120">
            <v>0</v>
          </cell>
          <cell r="M1120">
            <v>0</v>
          </cell>
          <cell r="N1120">
            <v>0</v>
          </cell>
          <cell r="O1120">
            <v>0</v>
          </cell>
          <cell r="P1120">
            <v>0</v>
          </cell>
          <cell r="Q1120">
            <v>0</v>
          </cell>
          <cell r="R1120">
            <v>0</v>
          </cell>
          <cell r="S1120">
            <v>1</v>
          </cell>
          <cell r="T1120">
            <v>0</v>
          </cell>
          <cell r="U1120">
            <v>0</v>
          </cell>
          <cell r="V1120">
            <v>0</v>
          </cell>
          <cell r="W1120">
            <v>0</v>
          </cell>
          <cell r="X1120">
            <v>0</v>
          </cell>
          <cell r="Y1120">
            <v>0</v>
          </cell>
          <cell r="Z1120">
            <v>0</v>
          </cell>
          <cell r="AA1120">
            <v>0</v>
          </cell>
          <cell r="AB1120">
            <v>0</v>
          </cell>
          <cell r="AC1120">
            <v>0</v>
          </cell>
          <cell r="AD1120">
            <v>1</v>
          </cell>
          <cell r="AF1120">
            <v>0.99252890415091588</v>
          </cell>
        </row>
        <row r="1121">
          <cell r="A1121" t="str">
            <v>329200521</v>
          </cell>
          <cell r="B1121" t="str">
            <v>R29</v>
          </cell>
          <cell r="C1121">
            <v>127</v>
          </cell>
          <cell r="D1121" t="str">
            <v>CADENCE DESIGN SYSTEMS</v>
          </cell>
          <cell r="F1121">
            <v>49</v>
          </cell>
          <cell r="G1121" t="str">
            <v>6201Z</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F1121">
            <v>1.0101253086767157</v>
          </cell>
        </row>
        <row r="1122">
          <cell r="A1122" t="str">
            <v>446250169</v>
          </cell>
          <cell r="B1122" t="str">
            <v>R03</v>
          </cell>
          <cell r="C1122">
            <v>329</v>
          </cell>
          <cell r="D1122" t="str">
            <v>UNITED BISCUITS INDUSTRIES</v>
          </cell>
          <cell r="F1122">
            <v>4</v>
          </cell>
          <cell r="G1122" t="str">
            <v>1072Z</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F1122">
            <v>0.97516135620663791</v>
          </cell>
        </row>
        <row r="1123">
          <cell r="A1123" t="str">
            <v>562086330</v>
          </cell>
          <cell r="B1123" t="str">
            <v>R18</v>
          </cell>
          <cell r="C1123">
            <v>179</v>
          </cell>
          <cell r="D1123" t="str">
            <v>VIRAX SA</v>
          </cell>
          <cell r="F1123">
            <v>4</v>
          </cell>
          <cell r="G1123" t="str">
            <v>2824Z</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F1123">
            <v>1.0015666364993958</v>
          </cell>
        </row>
        <row r="1124">
          <cell r="A1124" t="str">
            <v>339787277</v>
          </cell>
          <cell r="B1124" t="str">
            <v>R29</v>
          </cell>
          <cell r="C1124">
            <v>245</v>
          </cell>
          <cell r="D1124" t="str">
            <v>KLEE</v>
          </cell>
          <cell r="F1124">
            <v>20</v>
          </cell>
          <cell r="G1124" t="str">
            <v>6202A</v>
          </cell>
          <cell r="H1124">
            <v>0</v>
          </cell>
          <cell r="I1124">
            <v>0</v>
          </cell>
          <cell r="J1124">
            <v>0</v>
          </cell>
          <cell r="K1124">
            <v>1</v>
          </cell>
          <cell r="L1124">
            <v>3</v>
          </cell>
          <cell r="M1124">
            <v>0</v>
          </cell>
          <cell r="N1124">
            <v>0</v>
          </cell>
          <cell r="O1124">
            <v>0</v>
          </cell>
          <cell r="P1124">
            <v>0</v>
          </cell>
          <cell r="Q1124">
            <v>0</v>
          </cell>
          <cell r="R1124">
            <v>0</v>
          </cell>
          <cell r="S1124">
            <v>4</v>
          </cell>
          <cell r="T1124">
            <v>0</v>
          </cell>
          <cell r="U1124">
            <v>0</v>
          </cell>
          <cell r="V1124">
            <v>0</v>
          </cell>
          <cell r="W1124">
            <v>0</v>
          </cell>
          <cell r="X1124">
            <v>0</v>
          </cell>
          <cell r="Y1124">
            <v>0</v>
          </cell>
          <cell r="Z1124">
            <v>0</v>
          </cell>
          <cell r="AA1124">
            <v>0</v>
          </cell>
          <cell r="AB1124">
            <v>0</v>
          </cell>
          <cell r="AC1124">
            <v>0</v>
          </cell>
          <cell r="AD1124">
            <v>4</v>
          </cell>
          <cell r="AF1124">
            <v>1.0041598931371811</v>
          </cell>
        </row>
        <row r="1125">
          <cell r="A1125" t="str">
            <v>408953271</v>
          </cell>
          <cell r="B1125" t="str">
            <v>R29</v>
          </cell>
          <cell r="C1125">
            <v>48</v>
          </cell>
          <cell r="D1125" t="str">
            <v>MASA GROUP</v>
          </cell>
          <cell r="F1125">
            <v>25</v>
          </cell>
          <cell r="G1125" t="str">
            <v>6202B</v>
          </cell>
          <cell r="H1125">
            <v>1</v>
          </cell>
          <cell r="I1125">
            <v>1</v>
          </cell>
          <cell r="J1125">
            <v>0</v>
          </cell>
          <cell r="K1125">
            <v>3</v>
          </cell>
          <cell r="L1125">
            <v>2</v>
          </cell>
          <cell r="M1125">
            <v>0</v>
          </cell>
          <cell r="N1125">
            <v>0</v>
          </cell>
          <cell r="O1125">
            <v>0</v>
          </cell>
          <cell r="P1125">
            <v>0</v>
          </cell>
          <cell r="Q1125">
            <v>0</v>
          </cell>
          <cell r="R1125">
            <v>0</v>
          </cell>
          <cell r="S1125">
            <v>6</v>
          </cell>
          <cell r="T1125">
            <v>0</v>
          </cell>
          <cell r="U1125">
            <v>0</v>
          </cell>
          <cell r="V1125">
            <v>0</v>
          </cell>
          <cell r="W1125">
            <v>0</v>
          </cell>
          <cell r="X1125">
            <v>0</v>
          </cell>
          <cell r="Y1125">
            <v>0</v>
          </cell>
          <cell r="Z1125">
            <v>0</v>
          </cell>
          <cell r="AA1125">
            <v>0</v>
          </cell>
          <cell r="AB1125">
            <v>0</v>
          </cell>
          <cell r="AC1125">
            <v>0</v>
          </cell>
          <cell r="AD1125">
            <v>6</v>
          </cell>
          <cell r="AF1125">
            <v>1.0050607452436049</v>
          </cell>
        </row>
        <row r="1126">
          <cell r="A1126" t="str">
            <v>383132024</v>
          </cell>
          <cell r="B1126" t="str">
            <v>R11</v>
          </cell>
          <cell r="C1126">
            <v>220</v>
          </cell>
          <cell r="D1126" t="str">
            <v>VALTIMET</v>
          </cell>
          <cell r="F1126">
            <v>3</v>
          </cell>
          <cell r="G1126" t="str">
            <v>2420Z</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F1126">
            <v>0.99392620213701954</v>
          </cell>
        </row>
        <row r="1127">
          <cell r="A1127" t="str">
            <v>409709607</v>
          </cell>
          <cell r="B1127" t="str">
            <v>R13</v>
          </cell>
          <cell r="C1127">
            <v>375</v>
          </cell>
          <cell r="D1127" t="str">
            <v>CONTINENTAL AUTOMOTIVE RAMBOUILL</v>
          </cell>
          <cell r="F1127">
            <v>112</v>
          </cell>
          <cell r="G1127" t="str">
            <v>2640Z</v>
          </cell>
          <cell r="H1127">
            <v>0</v>
          </cell>
          <cell r="I1127">
            <v>0</v>
          </cell>
          <cell r="J1127">
            <v>0</v>
          </cell>
          <cell r="K1127">
            <v>4</v>
          </cell>
          <cell r="L1127">
            <v>0</v>
          </cell>
          <cell r="M1127">
            <v>0</v>
          </cell>
          <cell r="N1127">
            <v>0</v>
          </cell>
          <cell r="O1127">
            <v>0</v>
          </cell>
          <cell r="P1127">
            <v>0</v>
          </cell>
          <cell r="Q1127">
            <v>0</v>
          </cell>
          <cell r="R1127">
            <v>0</v>
          </cell>
          <cell r="S1127">
            <v>4</v>
          </cell>
          <cell r="T1127">
            <v>0</v>
          </cell>
          <cell r="U1127">
            <v>0</v>
          </cell>
          <cell r="V1127">
            <v>0</v>
          </cell>
          <cell r="W1127">
            <v>0</v>
          </cell>
          <cell r="X1127">
            <v>0</v>
          </cell>
          <cell r="Y1127">
            <v>0</v>
          </cell>
          <cell r="Z1127">
            <v>0</v>
          </cell>
          <cell r="AA1127">
            <v>0</v>
          </cell>
          <cell r="AB1127">
            <v>0</v>
          </cell>
          <cell r="AC1127">
            <v>0</v>
          </cell>
          <cell r="AD1127">
            <v>4</v>
          </cell>
          <cell r="AF1127">
            <v>0.98318215706031309</v>
          </cell>
        </row>
        <row r="1128">
          <cell r="A1128" t="str">
            <v>332890581</v>
          </cell>
          <cell r="B1128" t="str">
            <v>R03</v>
          </cell>
          <cell r="C1128">
            <v>40</v>
          </cell>
          <cell r="D1128" t="str">
            <v>LA BOULANGERE</v>
          </cell>
          <cell r="F1128">
            <v>3</v>
          </cell>
          <cell r="G1128" t="str">
            <v>1071C</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F1128">
            <v>1.0022164137778344</v>
          </cell>
        </row>
        <row r="1129">
          <cell r="A1129" t="str">
            <v>377818463</v>
          </cell>
          <cell r="B1129" t="str">
            <v>R18</v>
          </cell>
          <cell r="C1129">
            <v>60</v>
          </cell>
          <cell r="D1129" t="str">
            <v>PAKEA</v>
          </cell>
          <cell r="F1129">
            <v>1</v>
          </cell>
          <cell r="G1129" t="str">
            <v>2895Z</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F1129">
            <v>9.483710179752709</v>
          </cell>
        </row>
        <row r="1130">
          <cell r="A1130" t="str">
            <v>335242178</v>
          </cell>
          <cell r="B1130" t="str">
            <v>R22</v>
          </cell>
          <cell r="C1130">
            <v>247</v>
          </cell>
          <cell r="D1130" t="str">
            <v>SAVOYE</v>
          </cell>
          <cell r="F1130">
            <v>2</v>
          </cell>
          <cell r="G1130" t="str">
            <v>329</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F1130">
            <v>0.99758161914867893</v>
          </cell>
        </row>
        <row r="1131">
          <cell r="A1131" t="str">
            <v>332050079</v>
          </cell>
          <cell r="B1131" t="str">
            <v>R18</v>
          </cell>
          <cell r="C1131">
            <v>42</v>
          </cell>
          <cell r="D1131" t="str">
            <v>MECASYSTEME SNP</v>
          </cell>
          <cell r="F1131">
            <v>10</v>
          </cell>
          <cell r="G1131" t="str">
            <v>2829A</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F1131">
            <v>1.003922396315448</v>
          </cell>
        </row>
        <row r="1132">
          <cell r="A1132" t="str">
            <v>326300159</v>
          </cell>
          <cell r="B1132" t="str">
            <v>R27</v>
          </cell>
          <cell r="C1132">
            <v>1633</v>
          </cell>
          <cell r="D1132" t="str">
            <v>TF1</v>
          </cell>
          <cell r="F1132">
            <v>2</v>
          </cell>
          <cell r="G1132" t="str">
            <v>6020A</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F1132">
            <v>1.0021103623459064</v>
          </cell>
        </row>
        <row r="1133">
          <cell r="A1133" t="str">
            <v>408128817</v>
          </cell>
          <cell r="B1133" t="str">
            <v>R30</v>
          </cell>
          <cell r="C1133">
            <v>17</v>
          </cell>
          <cell r="D1133" t="str">
            <v>BEHI SA</v>
          </cell>
          <cell r="F1133">
            <v>4</v>
          </cell>
          <cell r="G1133" t="str">
            <v>7112B</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1</v>
          </cell>
          <cell r="Z1133">
            <v>0</v>
          </cell>
          <cell r="AA1133">
            <v>0</v>
          </cell>
          <cell r="AB1133">
            <v>0</v>
          </cell>
          <cell r="AC1133">
            <v>0</v>
          </cell>
          <cell r="AD1133">
            <v>1</v>
          </cell>
          <cell r="AF1133">
            <v>9.5061174678852787</v>
          </cell>
        </row>
        <row r="1134">
          <cell r="A1134" t="str">
            <v>407761212</v>
          </cell>
          <cell r="B1134" t="str">
            <v>R04</v>
          </cell>
          <cell r="C1134">
            <v>14</v>
          </cell>
          <cell r="D1134" t="str">
            <v>MAILLE DEMOISELLE</v>
          </cell>
          <cell r="F1134">
            <v>2</v>
          </cell>
          <cell r="G1134" t="str">
            <v>1413Z</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F1134">
            <v>1.6247646314115307</v>
          </cell>
        </row>
        <row r="1135">
          <cell r="A1135" t="str">
            <v>572139996</v>
          </cell>
          <cell r="B1135" t="str">
            <v>R26</v>
          </cell>
          <cell r="C1135">
            <v>4764</v>
          </cell>
          <cell r="D1135" t="str">
            <v>AUTOROUTES DU SUD DE LA FRANCE</v>
          </cell>
          <cell r="F1135">
            <v>17</v>
          </cell>
          <cell r="G1135" t="str">
            <v>5221Z</v>
          </cell>
          <cell r="H1135">
            <v>0</v>
          </cell>
          <cell r="I1135">
            <v>0</v>
          </cell>
          <cell r="J1135">
            <v>0</v>
          </cell>
          <cell r="K1135">
            <v>0</v>
          </cell>
          <cell r="L1135">
            <v>1</v>
          </cell>
          <cell r="M1135">
            <v>0</v>
          </cell>
          <cell r="N1135">
            <v>0</v>
          </cell>
          <cell r="O1135">
            <v>0</v>
          </cell>
          <cell r="P1135">
            <v>0</v>
          </cell>
          <cell r="Q1135">
            <v>0</v>
          </cell>
          <cell r="R1135">
            <v>0</v>
          </cell>
          <cell r="S1135">
            <v>1</v>
          </cell>
          <cell r="T1135">
            <v>1</v>
          </cell>
          <cell r="U1135">
            <v>0</v>
          </cell>
          <cell r="V1135">
            <v>0</v>
          </cell>
          <cell r="W1135">
            <v>0</v>
          </cell>
          <cell r="X1135">
            <v>0</v>
          </cell>
          <cell r="Y1135">
            <v>0</v>
          </cell>
          <cell r="Z1135">
            <v>0</v>
          </cell>
          <cell r="AA1135">
            <v>0</v>
          </cell>
          <cell r="AB1135">
            <v>0</v>
          </cell>
          <cell r="AC1135">
            <v>0</v>
          </cell>
          <cell r="AD1135">
            <v>2</v>
          </cell>
          <cell r="AF1135">
            <v>1.8373977086356976</v>
          </cell>
        </row>
        <row r="1136">
          <cell r="A1136" t="str">
            <v>379088115</v>
          </cell>
          <cell r="B1136" t="str">
            <v>R08</v>
          </cell>
          <cell r="C1136">
            <v>55</v>
          </cell>
          <cell r="D1136" t="str">
            <v>ORPHAN EUROPE</v>
          </cell>
          <cell r="F1136">
            <v>14</v>
          </cell>
          <cell r="G1136" t="str">
            <v>2120Z</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F1136">
            <v>0.99863503942738874</v>
          </cell>
        </row>
        <row r="1137">
          <cell r="A1137" t="str">
            <v>330316381</v>
          </cell>
          <cell r="B1137" t="str">
            <v>R21</v>
          </cell>
          <cell r="C1137">
            <v>394</v>
          </cell>
          <cell r="D1137" t="str">
            <v>EADS COMPOSITES AQUITAINE</v>
          </cell>
          <cell r="F1137">
            <v>14</v>
          </cell>
          <cell r="G1137" t="str">
            <v>3030Z</v>
          </cell>
          <cell r="H1137">
            <v>0</v>
          </cell>
          <cell r="I1137">
            <v>0</v>
          </cell>
          <cell r="J1137">
            <v>0</v>
          </cell>
          <cell r="K1137">
            <v>2</v>
          </cell>
          <cell r="L1137">
            <v>0</v>
          </cell>
          <cell r="M1137">
            <v>0</v>
          </cell>
          <cell r="N1137">
            <v>0</v>
          </cell>
          <cell r="O1137">
            <v>0</v>
          </cell>
          <cell r="P1137">
            <v>0</v>
          </cell>
          <cell r="Q1137">
            <v>0</v>
          </cell>
          <cell r="R1137">
            <v>0</v>
          </cell>
          <cell r="S1137">
            <v>2</v>
          </cell>
          <cell r="T1137">
            <v>0</v>
          </cell>
          <cell r="U1137">
            <v>0</v>
          </cell>
          <cell r="V1137">
            <v>0</v>
          </cell>
          <cell r="W1137">
            <v>0</v>
          </cell>
          <cell r="X1137">
            <v>0</v>
          </cell>
          <cell r="Y1137">
            <v>0</v>
          </cell>
          <cell r="Z1137">
            <v>0</v>
          </cell>
          <cell r="AA1137">
            <v>0</v>
          </cell>
          <cell r="AB1137">
            <v>0</v>
          </cell>
          <cell r="AC1137">
            <v>0</v>
          </cell>
          <cell r="AD1137">
            <v>2</v>
          </cell>
          <cell r="AF1137">
            <v>1.0059520890708242</v>
          </cell>
        </row>
        <row r="1138">
          <cell r="A1138" t="str">
            <v>382360956</v>
          </cell>
          <cell r="B1138" t="str">
            <v>R21</v>
          </cell>
          <cell r="C1138">
            <v>484</v>
          </cell>
          <cell r="D1138" t="str">
            <v>ZODIAC DATA SYSTEMS</v>
          </cell>
          <cell r="F1138">
            <v>103</v>
          </cell>
          <cell r="G1138" t="str">
            <v>303</v>
          </cell>
          <cell r="H1138">
            <v>0</v>
          </cell>
          <cell r="I1138">
            <v>0</v>
          </cell>
          <cell r="J1138">
            <v>0</v>
          </cell>
          <cell r="K1138">
            <v>11</v>
          </cell>
          <cell r="L1138">
            <v>0</v>
          </cell>
          <cell r="M1138">
            <v>0</v>
          </cell>
          <cell r="N1138">
            <v>0</v>
          </cell>
          <cell r="O1138">
            <v>0</v>
          </cell>
          <cell r="P1138">
            <v>0</v>
          </cell>
          <cell r="Q1138">
            <v>1</v>
          </cell>
          <cell r="R1138">
            <v>0</v>
          </cell>
          <cell r="S1138">
            <v>12</v>
          </cell>
          <cell r="T1138">
            <v>2</v>
          </cell>
          <cell r="U1138">
            <v>0</v>
          </cell>
          <cell r="V1138">
            <v>0</v>
          </cell>
          <cell r="W1138">
            <v>0</v>
          </cell>
          <cell r="X1138">
            <v>0</v>
          </cell>
          <cell r="Y1138">
            <v>0</v>
          </cell>
          <cell r="Z1138">
            <v>0</v>
          </cell>
          <cell r="AA1138">
            <v>0</v>
          </cell>
          <cell r="AB1138">
            <v>0</v>
          </cell>
          <cell r="AC1138">
            <v>0</v>
          </cell>
          <cell r="AD1138">
            <v>14</v>
          </cell>
          <cell r="AF1138">
            <v>1.0219941159885062</v>
          </cell>
        </row>
        <row r="1139">
          <cell r="A1139" t="str">
            <v>397866021</v>
          </cell>
          <cell r="B1139" t="str">
            <v>R08</v>
          </cell>
          <cell r="C1139">
            <v>50</v>
          </cell>
          <cell r="D1139" t="str">
            <v>SOCIETE ETUDE RECHERCH INGENIERI</v>
          </cell>
          <cell r="F1139">
            <v>4</v>
          </cell>
          <cell r="G1139" t="str">
            <v>21</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F1139">
            <v>0.99943312418896046</v>
          </cell>
        </row>
        <row r="1140">
          <cell r="A1140" t="str">
            <v>412064552</v>
          </cell>
          <cell r="B1140" t="str">
            <v>R08</v>
          </cell>
          <cell r="C1140">
            <v>18</v>
          </cell>
          <cell r="D1140" t="str">
            <v>HITEX</v>
          </cell>
          <cell r="F1140">
            <v>2</v>
          </cell>
          <cell r="G1140" t="str">
            <v>2110Z</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F1140">
            <v>9.4714522287362524</v>
          </cell>
        </row>
        <row r="1141">
          <cell r="A1141" t="str">
            <v>410064158</v>
          </cell>
          <cell r="B1141" t="str">
            <v>R07</v>
          </cell>
          <cell r="C1141">
            <v>141</v>
          </cell>
          <cell r="D1141" t="str">
            <v>TFL France</v>
          </cell>
          <cell r="F1141">
            <v>2</v>
          </cell>
          <cell r="G1141" t="str">
            <v>2059Z</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F1141">
            <v>1.0011337998841978</v>
          </cell>
        </row>
        <row r="1142">
          <cell r="A1142" t="str">
            <v>345133128</v>
          </cell>
          <cell r="B1142" t="str">
            <v>R27</v>
          </cell>
          <cell r="C1142">
            <v>130</v>
          </cell>
          <cell r="D1142" t="str">
            <v>DARVA</v>
          </cell>
          <cell r="F1142">
            <v>6</v>
          </cell>
          <cell r="G1142" t="str">
            <v>5829C</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F1142">
            <v>1.0028946747166267</v>
          </cell>
        </row>
        <row r="1143">
          <cell r="A1143" t="str">
            <v>321201105</v>
          </cell>
          <cell r="B1143" t="str">
            <v>R01</v>
          </cell>
          <cell r="C1143">
            <v>42</v>
          </cell>
          <cell r="D1143" t="str">
            <v>FERME MARINE DE DOUHET SA</v>
          </cell>
          <cell r="F1143">
            <v>6</v>
          </cell>
          <cell r="G1143" t="str">
            <v>0321Z</v>
          </cell>
          <cell r="H1143">
            <v>0</v>
          </cell>
          <cell r="I1143">
            <v>0</v>
          </cell>
          <cell r="J1143">
            <v>0</v>
          </cell>
          <cell r="K1143">
            <v>0</v>
          </cell>
          <cell r="L1143">
            <v>0</v>
          </cell>
          <cell r="M1143">
            <v>0</v>
          </cell>
          <cell r="N1143">
            <v>0</v>
          </cell>
          <cell r="O1143">
            <v>0</v>
          </cell>
          <cell r="P1143">
            <v>0</v>
          </cell>
          <cell r="Q1143">
            <v>0</v>
          </cell>
          <cell r="R1143">
            <v>0</v>
          </cell>
          <cell r="S1143">
            <v>0</v>
          </cell>
          <cell r="T1143">
            <v>2</v>
          </cell>
          <cell r="U1143">
            <v>0</v>
          </cell>
          <cell r="V1143">
            <v>0</v>
          </cell>
          <cell r="W1143">
            <v>0</v>
          </cell>
          <cell r="X1143">
            <v>0</v>
          </cell>
          <cell r="Y1143">
            <v>0</v>
          </cell>
          <cell r="Z1143">
            <v>0</v>
          </cell>
          <cell r="AA1143">
            <v>0</v>
          </cell>
          <cell r="AB1143">
            <v>0</v>
          </cell>
          <cell r="AC1143">
            <v>0</v>
          </cell>
          <cell r="AD1143">
            <v>2</v>
          </cell>
          <cell r="AF1143">
            <v>9.746365898820196</v>
          </cell>
        </row>
        <row r="1144">
          <cell r="A1144" t="str">
            <v>410235469</v>
          </cell>
          <cell r="B1144" t="str">
            <v>R29</v>
          </cell>
          <cell r="C1144">
            <v>47</v>
          </cell>
          <cell r="D1144" t="str">
            <v>GLOBAL IMAGING ON LINE</v>
          </cell>
          <cell r="F1144">
            <v>15</v>
          </cell>
          <cell r="G1144" t="str">
            <v>6201Z</v>
          </cell>
          <cell r="H1144">
            <v>1</v>
          </cell>
          <cell r="I1144">
            <v>0</v>
          </cell>
          <cell r="J1144">
            <v>0</v>
          </cell>
          <cell r="K1144">
            <v>1</v>
          </cell>
          <cell r="L1144">
            <v>1</v>
          </cell>
          <cell r="M1144">
            <v>0</v>
          </cell>
          <cell r="N1144">
            <v>0</v>
          </cell>
          <cell r="O1144">
            <v>0</v>
          </cell>
          <cell r="P1144">
            <v>0</v>
          </cell>
          <cell r="Q1144">
            <v>0</v>
          </cell>
          <cell r="R1144">
            <v>0</v>
          </cell>
          <cell r="S1144">
            <v>3</v>
          </cell>
          <cell r="T1144">
            <v>1</v>
          </cell>
          <cell r="U1144">
            <v>0</v>
          </cell>
          <cell r="V1144">
            <v>0</v>
          </cell>
          <cell r="W1144">
            <v>0</v>
          </cell>
          <cell r="X1144">
            <v>0</v>
          </cell>
          <cell r="Y1144">
            <v>0</v>
          </cell>
          <cell r="Z1144">
            <v>0</v>
          </cell>
          <cell r="AA1144">
            <v>0</v>
          </cell>
          <cell r="AB1144">
            <v>0</v>
          </cell>
          <cell r="AC1144">
            <v>0</v>
          </cell>
          <cell r="AD1144">
            <v>4</v>
          </cell>
          <cell r="AF1144">
            <v>1.002880971954428</v>
          </cell>
        </row>
        <row r="1145">
          <cell r="A1145" t="str">
            <v>401981386</v>
          </cell>
          <cell r="B1145" t="str">
            <v>R30</v>
          </cell>
          <cell r="C1145">
            <v>23</v>
          </cell>
          <cell r="D1145" t="str">
            <v>ACTIDYN SYSTEMES</v>
          </cell>
          <cell r="F1145">
            <v>4</v>
          </cell>
          <cell r="G1145" t="str">
            <v>7120B</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F1145">
            <v>0.99732077947564446</v>
          </cell>
        </row>
        <row r="1146">
          <cell r="A1146" t="str">
            <v>390046530</v>
          </cell>
          <cell r="B1146" t="str">
            <v>R07</v>
          </cell>
          <cell r="C1146">
            <v>40</v>
          </cell>
          <cell r="D1146" t="str">
            <v>AMIFLOR</v>
          </cell>
          <cell r="F1146">
            <v>2</v>
          </cell>
          <cell r="G1146" t="str">
            <v>2015Z</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F1146">
            <v>9.490748422902195</v>
          </cell>
        </row>
        <row r="1147">
          <cell r="A1147" t="str">
            <v>410353437</v>
          </cell>
          <cell r="B1147" t="str">
            <v>R12</v>
          </cell>
          <cell r="C1147">
            <v>167</v>
          </cell>
          <cell r="D1147" t="str">
            <v>LEROUX ET LOTZ TECHNOLOGIES</v>
          </cell>
          <cell r="F1147">
            <v>8</v>
          </cell>
          <cell r="G1147" t="str">
            <v>2530Z</v>
          </cell>
          <cell r="H1147">
            <v>0</v>
          </cell>
          <cell r="I1147">
            <v>0</v>
          </cell>
          <cell r="J1147">
            <v>0</v>
          </cell>
          <cell r="K1147">
            <v>1</v>
          </cell>
          <cell r="L1147">
            <v>0</v>
          </cell>
          <cell r="M1147">
            <v>0</v>
          </cell>
          <cell r="N1147">
            <v>0</v>
          </cell>
          <cell r="O1147">
            <v>0</v>
          </cell>
          <cell r="P1147">
            <v>0</v>
          </cell>
          <cell r="Q1147">
            <v>0</v>
          </cell>
          <cell r="R1147">
            <v>0</v>
          </cell>
          <cell r="S1147">
            <v>1</v>
          </cell>
          <cell r="T1147">
            <v>0</v>
          </cell>
          <cell r="U1147">
            <v>0</v>
          </cell>
          <cell r="V1147">
            <v>0</v>
          </cell>
          <cell r="W1147">
            <v>0</v>
          </cell>
          <cell r="X1147">
            <v>0</v>
          </cell>
          <cell r="Y1147">
            <v>0</v>
          </cell>
          <cell r="Z1147">
            <v>0</v>
          </cell>
          <cell r="AA1147">
            <v>0</v>
          </cell>
          <cell r="AB1147">
            <v>0</v>
          </cell>
          <cell r="AC1147">
            <v>0</v>
          </cell>
          <cell r="AD1147">
            <v>1</v>
          </cell>
          <cell r="AF1147">
            <v>1.1503991302011991</v>
          </cell>
        </row>
        <row r="1148">
          <cell r="A1148" t="str">
            <v>327153722</v>
          </cell>
          <cell r="B1148" t="str">
            <v>R19</v>
          </cell>
          <cell r="C1148">
            <v>331</v>
          </cell>
          <cell r="D1148" t="str">
            <v>SC2N</v>
          </cell>
          <cell r="F1148">
            <v>41</v>
          </cell>
          <cell r="G1148" t="str">
            <v>2931Z</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6</v>
          </cell>
          <cell r="Z1148">
            <v>0</v>
          </cell>
          <cell r="AA1148">
            <v>0</v>
          </cell>
          <cell r="AB1148">
            <v>0</v>
          </cell>
          <cell r="AC1148">
            <v>0</v>
          </cell>
          <cell r="AD1148">
            <v>6</v>
          </cell>
          <cell r="AF1148">
            <v>0.90836808921773682</v>
          </cell>
        </row>
        <row r="1149">
          <cell r="A1149" t="str">
            <v>562112730</v>
          </cell>
          <cell r="B1149" t="str">
            <v>R19</v>
          </cell>
          <cell r="C1149">
            <v>162</v>
          </cell>
          <cell r="D1149" t="str">
            <v>SOCIETE D ASSEMBLAGE ET BRASAGE</v>
          </cell>
          <cell r="F1149">
            <v>1</v>
          </cell>
          <cell r="G1149" t="str">
            <v>2932Z</v>
          </cell>
          <cell r="H1149">
            <v>0</v>
          </cell>
          <cell r="I1149">
            <v>0</v>
          </cell>
          <cell r="J1149">
            <v>0</v>
          </cell>
          <cell r="K1149">
            <v>1</v>
          </cell>
          <cell r="L1149">
            <v>0</v>
          </cell>
          <cell r="M1149">
            <v>0</v>
          </cell>
          <cell r="N1149">
            <v>0</v>
          </cell>
          <cell r="O1149">
            <v>0</v>
          </cell>
          <cell r="P1149">
            <v>0</v>
          </cell>
          <cell r="Q1149">
            <v>0</v>
          </cell>
          <cell r="R1149">
            <v>0</v>
          </cell>
          <cell r="S1149">
            <v>1</v>
          </cell>
          <cell r="T1149">
            <v>0</v>
          </cell>
          <cell r="U1149">
            <v>0</v>
          </cell>
          <cell r="V1149">
            <v>0</v>
          </cell>
          <cell r="W1149">
            <v>0</v>
          </cell>
          <cell r="X1149">
            <v>0</v>
          </cell>
          <cell r="Y1149">
            <v>1</v>
          </cell>
          <cell r="Z1149">
            <v>0</v>
          </cell>
          <cell r="AA1149">
            <v>0</v>
          </cell>
          <cell r="AB1149">
            <v>0</v>
          </cell>
          <cell r="AC1149">
            <v>0</v>
          </cell>
          <cell r="AD1149">
            <v>2</v>
          </cell>
          <cell r="AF1149">
            <v>9.443613587789363</v>
          </cell>
        </row>
        <row r="1150">
          <cell r="A1150" t="str">
            <v>404945362</v>
          </cell>
          <cell r="B1150" t="str">
            <v>R27</v>
          </cell>
          <cell r="C1150">
            <v>50</v>
          </cell>
          <cell r="D1150" t="str">
            <v>W4</v>
          </cell>
          <cell r="F1150">
            <v>21</v>
          </cell>
          <cell r="G1150" t="str">
            <v>5829</v>
          </cell>
          <cell r="H1150">
            <v>0</v>
          </cell>
          <cell r="I1150">
            <v>0</v>
          </cell>
          <cell r="J1150">
            <v>0</v>
          </cell>
          <cell r="K1150">
            <v>1</v>
          </cell>
          <cell r="L1150">
            <v>1</v>
          </cell>
          <cell r="M1150">
            <v>0</v>
          </cell>
          <cell r="N1150">
            <v>0</v>
          </cell>
          <cell r="O1150">
            <v>0</v>
          </cell>
          <cell r="P1150">
            <v>0</v>
          </cell>
          <cell r="Q1150">
            <v>0</v>
          </cell>
          <cell r="R1150">
            <v>0</v>
          </cell>
          <cell r="S1150">
            <v>2</v>
          </cell>
          <cell r="T1150">
            <v>0</v>
          </cell>
          <cell r="U1150">
            <v>0</v>
          </cell>
          <cell r="V1150">
            <v>0</v>
          </cell>
          <cell r="W1150">
            <v>0</v>
          </cell>
          <cell r="X1150">
            <v>0</v>
          </cell>
          <cell r="Y1150">
            <v>1</v>
          </cell>
          <cell r="Z1150">
            <v>0</v>
          </cell>
          <cell r="AA1150">
            <v>0</v>
          </cell>
          <cell r="AB1150">
            <v>0</v>
          </cell>
          <cell r="AC1150">
            <v>0</v>
          </cell>
          <cell r="AD1150">
            <v>3</v>
          </cell>
          <cell r="AF1150">
            <v>1.008440864005947</v>
          </cell>
        </row>
        <row r="1151">
          <cell r="A1151" t="str">
            <v>388977068</v>
          </cell>
          <cell r="B1151" t="str">
            <v>R24</v>
          </cell>
          <cell r="C1151">
            <v>192</v>
          </cell>
          <cell r="D1151" t="str">
            <v>GRS VALTECH</v>
          </cell>
          <cell r="F1151">
            <v>2</v>
          </cell>
          <cell r="G1151" t="str">
            <v>3900Z</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F1151">
            <v>0.78909215234073615</v>
          </cell>
        </row>
        <row r="1152">
          <cell r="A1152" t="str">
            <v>412514366</v>
          </cell>
          <cell r="B1152" t="str">
            <v>R01</v>
          </cell>
          <cell r="C1152">
            <v>80</v>
          </cell>
          <cell r="D1152" t="str">
            <v>BIOGEMMA</v>
          </cell>
          <cell r="E1152" t="str">
            <v>412514366 ; 438439861 ; 492974662 ; 492976246 ; 492974191 ; 492974555 ; 492974381 ; 492974167 ; 492975768 ; 492974621 ; 492974522 ; 492976246 ;</v>
          </cell>
          <cell r="F1152">
            <v>41</v>
          </cell>
          <cell r="G1152" t="str">
            <v>0111Z</v>
          </cell>
          <cell r="H1152">
            <v>3</v>
          </cell>
          <cell r="I1152">
            <v>1</v>
          </cell>
          <cell r="J1152">
            <v>0</v>
          </cell>
          <cell r="K1152">
            <v>0</v>
          </cell>
          <cell r="L1152">
            <v>1</v>
          </cell>
          <cell r="M1152">
            <v>0</v>
          </cell>
          <cell r="N1152">
            <v>0</v>
          </cell>
          <cell r="O1152">
            <v>1</v>
          </cell>
          <cell r="P1152">
            <v>0</v>
          </cell>
          <cell r="Q1152">
            <v>0</v>
          </cell>
          <cell r="R1152">
            <v>0</v>
          </cell>
          <cell r="S1152">
            <v>5</v>
          </cell>
          <cell r="T1152">
            <v>0</v>
          </cell>
          <cell r="U1152">
            <v>0</v>
          </cell>
          <cell r="V1152">
            <v>0</v>
          </cell>
          <cell r="W1152">
            <v>0</v>
          </cell>
          <cell r="X1152">
            <v>0</v>
          </cell>
          <cell r="Y1152">
            <v>0</v>
          </cell>
          <cell r="Z1152">
            <v>0</v>
          </cell>
          <cell r="AA1152">
            <v>0</v>
          </cell>
          <cell r="AB1152">
            <v>0</v>
          </cell>
          <cell r="AC1152">
            <v>0</v>
          </cell>
          <cell r="AD1152">
            <v>5</v>
          </cell>
          <cell r="AF1152">
            <v>1.1867114437321391</v>
          </cell>
        </row>
        <row r="1153">
          <cell r="A1153" t="str">
            <v>402978639</v>
          </cell>
          <cell r="B1153" t="str">
            <v>R03</v>
          </cell>
          <cell r="C1153">
            <v>217</v>
          </cell>
          <cell r="D1153" t="str">
            <v>JEAN HENAFF SAS</v>
          </cell>
          <cell r="F1153">
            <v>2</v>
          </cell>
          <cell r="G1153" t="str">
            <v>1013B</v>
          </cell>
          <cell r="H1153">
            <v>0</v>
          </cell>
          <cell r="I1153">
            <v>0</v>
          </cell>
          <cell r="J1153">
            <v>0</v>
          </cell>
          <cell r="K1153">
            <v>0</v>
          </cell>
          <cell r="L1153">
            <v>0</v>
          </cell>
          <cell r="M1153">
            <v>1</v>
          </cell>
          <cell r="N1153">
            <v>0</v>
          </cell>
          <cell r="O1153">
            <v>0</v>
          </cell>
          <cell r="P1153">
            <v>0</v>
          </cell>
          <cell r="Q1153">
            <v>0</v>
          </cell>
          <cell r="R1153">
            <v>0</v>
          </cell>
          <cell r="S1153">
            <v>1</v>
          </cell>
          <cell r="T1153">
            <v>0</v>
          </cell>
          <cell r="U1153">
            <v>0</v>
          </cell>
          <cell r="V1153">
            <v>0</v>
          </cell>
          <cell r="W1153">
            <v>0</v>
          </cell>
          <cell r="X1153">
            <v>0</v>
          </cell>
          <cell r="Y1153">
            <v>0</v>
          </cell>
          <cell r="Z1153">
            <v>0</v>
          </cell>
          <cell r="AA1153">
            <v>0</v>
          </cell>
          <cell r="AB1153">
            <v>0</v>
          </cell>
          <cell r="AC1153">
            <v>0</v>
          </cell>
          <cell r="AD1153">
            <v>1</v>
          </cell>
          <cell r="AF1153">
            <v>9.5612307674752941</v>
          </cell>
        </row>
        <row r="1154">
          <cell r="A1154" t="str">
            <v>605620426</v>
          </cell>
          <cell r="B1154" t="str">
            <v>R12</v>
          </cell>
          <cell r="C1154">
            <v>133</v>
          </cell>
          <cell r="D1154" t="str">
            <v>ZEDCE SAS</v>
          </cell>
          <cell r="F1154">
            <v>3</v>
          </cell>
          <cell r="G1154" t="str">
            <v>2562B</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F1154">
            <v>0.94808088943896185</v>
          </cell>
        </row>
        <row r="1155">
          <cell r="A1155" t="str">
            <v>395294796</v>
          </cell>
          <cell r="B1155" t="str">
            <v>R12</v>
          </cell>
          <cell r="C1155">
            <v>49</v>
          </cell>
          <cell r="D1155" t="str">
            <v>HEF R&amp;D</v>
          </cell>
          <cell r="F1155">
            <v>19</v>
          </cell>
          <cell r="G1155" t="str">
            <v>2561Z</v>
          </cell>
          <cell r="H1155">
            <v>0</v>
          </cell>
          <cell r="I1155">
            <v>0</v>
          </cell>
          <cell r="J1155">
            <v>0</v>
          </cell>
          <cell r="K1155">
            <v>1</v>
          </cell>
          <cell r="L1155">
            <v>0</v>
          </cell>
          <cell r="M1155">
            <v>0</v>
          </cell>
          <cell r="N1155">
            <v>0</v>
          </cell>
          <cell r="O1155">
            <v>0</v>
          </cell>
          <cell r="P1155">
            <v>0</v>
          </cell>
          <cell r="Q1155">
            <v>0</v>
          </cell>
          <cell r="R1155">
            <v>0</v>
          </cell>
          <cell r="S1155">
            <v>1</v>
          </cell>
          <cell r="T1155">
            <v>0</v>
          </cell>
          <cell r="U1155">
            <v>0</v>
          </cell>
          <cell r="V1155">
            <v>0</v>
          </cell>
          <cell r="W1155">
            <v>0</v>
          </cell>
          <cell r="X1155">
            <v>0</v>
          </cell>
          <cell r="Y1155">
            <v>0</v>
          </cell>
          <cell r="Z1155">
            <v>0</v>
          </cell>
          <cell r="AA1155">
            <v>0</v>
          </cell>
          <cell r="AB1155">
            <v>0</v>
          </cell>
          <cell r="AC1155">
            <v>0</v>
          </cell>
          <cell r="AD1155">
            <v>1</v>
          </cell>
          <cell r="AF1155">
            <v>0.8240492013108921</v>
          </cell>
        </row>
        <row r="1156">
          <cell r="A1156" t="str">
            <v>377882212</v>
          </cell>
          <cell r="B1156" t="str">
            <v>R29</v>
          </cell>
          <cell r="C1156">
            <v>15</v>
          </cell>
          <cell r="D1156" t="str">
            <v>DEVELOPPEMENT SYSTEMES AUTOMATIS</v>
          </cell>
          <cell r="F1156">
            <v>4</v>
          </cell>
          <cell r="G1156" t="str">
            <v>6202A</v>
          </cell>
          <cell r="H1156">
            <v>0</v>
          </cell>
          <cell r="I1156">
            <v>0</v>
          </cell>
          <cell r="J1156">
            <v>0</v>
          </cell>
          <cell r="K1156">
            <v>1</v>
          </cell>
          <cell r="L1156">
            <v>0</v>
          </cell>
          <cell r="M1156">
            <v>0</v>
          </cell>
          <cell r="N1156">
            <v>0</v>
          </cell>
          <cell r="O1156">
            <v>0</v>
          </cell>
          <cell r="P1156">
            <v>0</v>
          </cell>
          <cell r="Q1156">
            <v>0</v>
          </cell>
          <cell r="R1156">
            <v>0</v>
          </cell>
          <cell r="S1156">
            <v>1</v>
          </cell>
          <cell r="T1156">
            <v>0</v>
          </cell>
          <cell r="U1156">
            <v>0</v>
          </cell>
          <cell r="V1156">
            <v>0</v>
          </cell>
          <cell r="W1156">
            <v>0</v>
          </cell>
          <cell r="X1156">
            <v>0</v>
          </cell>
          <cell r="Y1156">
            <v>0</v>
          </cell>
          <cell r="Z1156">
            <v>0</v>
          </cell>
          <cell r="AA1156">
            <v>0</v>
          </cell>
          <cell r="AB1156">
            <v>0</v>
          </cell>
          <cell r="AC1156">
            <v>0</v>
          </cell>
          <cell r="AD1156">
            <v>1</v>
          </cell>
          <cell r="AF1156">
            <v>9.4882290284820154</v>
          </cell>
        </row>
        <row r="1157">
          <cell r="A1157" t="str">
            <v>399070754</v>
          </cell>
          <cell r="B1157" t="str">
            <v>R18</v>
          </cell>
          <cell r="C1157">
            <v>90</v>
          </cell>
          <cell r="D1157" t="str">
            <v>MECANUMERIC</v>
          </cell>
          <cell r="F1157">
            <v>3</v>
          </cell>
          <cell r="G1157" t="str">
            <v>2849</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F1157">
            <v>9.491136036126159</v>
          </cell>
        </row>
        <row r="1158">
          <cell r="A1158" t="str">
            <v>412369423</v>
          </cell>
          <cell r="B1158" t="str">
            <v>R13</v>
          </cell>
          <cell r="C1158">
            <v>24</v>
          </cell>
          <cell r="D1158" t="str">
            <v>TELMAT INDUSTRIE</v>
          </cell>
          <cell r="F1158">
            <v>6</v>
          </cell>
          <cell r="G1158" t="str">
            <v>2620Z</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F1158">
            <v>0.97924719154497131</v>
          </cell>
        </row>
        <row r="1159">
          <cell r="A1159" t="str">
            <v>389771312</v>
          </cell>
          <cell r="B1159" t="str">
            <v>R30</v>
          </cell>
          <cell r="C1159">
            <v>67</v>
          </cell>
          <cell r="D1159" t="str">
            <v>STUDELEC SA</v>
          </cell>
          <cell r="F1159">
            <v>4</v>
          </cell>
          <cell r="G1159" t="str">
            <v>7112B</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F1159">
            <v>9.4546009894291103</v>
          </cell>
        </row>
        <row r="1160">
          <cell r="A1160" t="str">
            <v>377913728</v>
          </cell>
          <cell r="B1160" t="str">
            <v>R01</v>
          </cell>
          <cell r="C1160">
            <v>117</v>
          </cell>
          <cell r="D1160" t="str">
            <v>VILMORIN &amp; CIE</v>
          </cell>
          <cell r="F1160">
            <v>15</v>
          </cell>
          <cell r="G1160" t="str">
            <v>0113Z</v>
          </cell>
          <cell r="H1160">
            <v>0</v>
          </cell>
          <cell r="I1160">
            <v>0</v>
          </cell>
          <cell r="J1160">
            <v>0</v>
          </cell>
          <cell r="K1160">
            <v>2</v>
          </cell>
          <cell r="L1160">
            <v>0</v>
          </cell>
          <cell r="M1160">
            <v>0</v>
          </cell>
          <cell r="N1160">
            <v>0</v>
          </cell>
          <cell r="O1160">
            <v>0</v>
          </cell>
          <cell r="P1160">
            <v>0</v>
          </cell>
          <cell r="Q1160">
            <v>0</v>
          </cell>
          <cell r="R1160">
            <v>0</v>
          </cell>
          <cell r="S1160">
            <v>2</v>
          </cell>
          <cell r="T1160">
            <v>0</v>
          </cell>
          <cell r="U1160">
            <v>0</v>
          </cell>
          <cell r="V1160">
            <v>0</v>
          </cell>
          <cell r="W1160">
            <v>0</v>
          </cell>
          <cell r="X1160">
            <v>0</v>
          </cell>
          <cell r="Y1160">
            <v>0</v>
          </cell>
          <cell r="Z1160">
            <v>0</v>
          </cell>
          <cell r="AA1160">
            <v>0</v>
          </cell>
          <cell r="AB1160">
            <v>0</v>
          </cell>
          <cell r="AC1160">
            <v>0</v>
          </cell>
          <cell r="AD1160">
            <v>2</v>
          </cell>
          <cell r="AF1160">
            <v>1.0891409630437412</v>
          </cell>
        </row>
        <row r="1161">
          <cell r="A1161" t="str">
            <v>410910095</v>
          </cell>
          <cell r="B1161" t="str">
            <v>R08</v>
          </cell>
          <cell r="C1161">
            <v>53</v>
          </cell>
          <cell r="D1161" t="str">
            <v>BIOALLIANCE PHARMA</v>
          </cell>
          <cell r="F1161">
            <v>34</v>
          </cell>
          <cell r="G1161" t="str">
            <v>2120Z</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4</v>
          </cell>
          <cell r="Z1161">
            <v>0</v>
          </cell>
          <cell r="AA1161">
            <v>0</v>
          </cell>
          <cell r="AB1161">
            <v>0</v>
          </cell>
          <cell r="AC1161">
            <v>0</v>
          </cell>
          <cell r="AD1161">
            <v>4</v>
          </cell>
          <cell r="AF1161">
            <v>0.99457982754878393</v>
          </cell>
        </row>
        <row r="1162">
          <cell r="A1162" t="str">
            <v>401929260</v>
          </cell>
          <cell r="B1162" t="str">
            <v>R28</v>
          </cell>
          <cell r="C1162">
            <v>8</v>
          </cell>
          <cell r="D1162" t="str">
            <v>COMSIS</v>
          </cell>
          <cell r="F1162">
            <v>8</v>
          </cell>
          <cell r="G1162" t="str">
            <v>6120Z</v>
          </cell>
          <cell r="H1162">
            <v>1</v>
          </cell>
          <cell r="I1162">
            <v>1</v>
          </cell>
          <cell r="J1162">
            <v>0</v>
          </cell>
          <cell r="K1162">
            <v>0</v>
          </cell>
          <cell r="L1162">
            <v>0</v>
          </cell>
          <cell r="M1162">
            <v>0</v>
          </cell>
          <cell r="N1162">
            <v>0</v>
          </cell>
          <cell r="O1162">
            <v>0</v>
          </cell>
          <cell r="P1162">
            <v>0</v>
          </cell>
          <cell r="Q1162">
            <v>0</v>
          </cell>
          <cell r="R1162">
            <v>0</v>
          </cell>
          <cell r="S1162">
            <v>1</v>
          </cell>
          <cell r="T1162">
            <v>0</v>
          </cell>
          <cell r="U1162">
            <v>0</v>
          </cell>
          <cell r="V1162">
            <v>0</v>
          </cell>
          <cell r="W1162">
            <v>0</v>
          </cell>
          <cell r="X1162">
            <v>0</v>
          </cell>
          <cell r="Y1162">
            <v>0</v>
          </cell>
          <cell r="Z1162">
            <v>0</v>
          </cell>
          <cell r="AA1162">
            <v>0</v>
          </cell>
          <cell r="AB1162">
            <v>0</v>
          </cell>
          <cell r="AC1162">
            <v>0</v>
          </cell>
          <cell r="AD1162">
            <v>1</v>
          </cell>
          <cell r="AF1162">
            <v>1.0313863914440358</v>
          </cell>
        </row>
        <row r="1163">
          <cell r="A1163" t="str">
            <v>378901946</v>
          </cell>
          <cell r="B1163" t="str">
            <v>R29</v>
          </cell>
          <cell r="C1163">
            <v>2559</v>
          </cell>
          <cell r="D1163" t="str">
            <v>ATOS WORLDLINE</v>
          </cell>
          <cell r="F1163">
            <v>149</v>
          </cell>
          <cell r="G1163" t="str">
            <v>6311Z</v>
          </cell>
          <cell r="H1163">
            <v>1</v>
          </cell>
          <cell r="I1163">
            <v>1</v>
          </cell>
          <cell r="J1163">
            <v>0</v>
          </cell>
          <cell r="K1163">
            <v>8</v>
          </cell>
          <cell r="L1163">
            <v>3</v>
          </cell>
          <cell r="M1163">
            <v>1</v>
          </cell>
          <cell r="N1163">
            <v>1</v>
          </cell>
          <cell r="O1163">
            <v>1</v>
          </cell>
          <cell r="P1163">
            <v>0</v>
          </cell>
          <cell r="Q1163">
            <v>0</v>
          </cell>
          <cell r="R1163">
            <v>0</v>
          </cell>
          <cell r="S1163">
            <v>15</v>
          </cell>
          <cell r="T1163">
            <v>0</v>
          </cell>
          <cell r="U1163">
            <v>0</v>
          </cell>
          <cell r="V1163">
            <v>0</v>
          </cell>
          <cell r="W1163">
            <v>0</v>
          </cell>
          <cell r="X1163">
            <v>0</v>
          </cell>
          <cell r="Y1163">
            <v>0</v>
          </cell>
          <cell r="Z1163">
            <v>0</v>
          </cell>
          <cell r="AA1163">
            <v>0</v>
          </cell>
          <cell r="AB1163">
            <v>0</v>
          </cell>
          <cell r="AC1163">
            <v>0</v>
          </cell>
          <cell r="AD1163">
            <v>15</v>
          </cell>
          <cell r="AF1163">
            <v>1.0274947689813925</v>
          </cell>
        </row>
        <row r="1164">
          <cell r="A1164" t="str">
            <v>419963806</v>
          </cell>
          <cell r="B1164" t="str">
            <v>R27</v>
          </cell>
          <cell r="C1164">
            <v>64</v>
          </cell>
          <cell r="D1164" t="str">
            <v>VISION OBJECTS</v>
          </cell>
          <cell r="F1164">
            <v>35</v>
          </cell>
          <cell r="G1164" t="str">
            <v>5829C</v>
          </cell>
          <cell r="H1164">
            <v>0</v>
          </cell>
          <cell r="I1164">
            <v>0</v>
          </cell>
          <cell r="J1164">
            <v>0</v>
          </cell>
          <cell r="K1164">
            <v>2</v>
          </cell>
          <cell r="L1164">
            <v>0</v>
          </cell>
          <cell r="M1164">
            <v>0</v>
          </cell>
          <cell r="N1164">
            <v>0</v>
          </cell>
          <cell r="O1164">
            <v>0</v>
          </cell>
          <cell r="P1164">
            <v>0</v>
          </cell>
          <cell r="Q1164">
            <v>0</v>
          </cell>
          <cell r="R1164">
            <v>0</v>
          </cell>
          <cell r="S1164">
            <v>2</v>
          </cell>
          <cell r="T1164">
            <v>0</v>
          </cell>
          <cell r="U1164">
            <v>0</v>
          </cell>
          <cell r="V1164">
            <v>0</v>
          </cell>
          <cell r="W1164">
            <v>0</v>
          </cell>
          <cell r="X1164">
            <v>0</v>
          </cell>
          <cell r="Y1164">
            <v>6</v>
          </cell>
          <cell r="Z1164">
            <v>0</v>
          </cell>
          <cell r="AA1164">
            <v>1</v>
          </cell>
          <cell r="AB1164">
            <v>0</v>
          </cell>
          <cell r="AC1164">
            <v>0</v>
          </cell>
          <cell r="AD1164">
            <v>9</v>
          </cell>
          <cell r="AF1164">
            <v>1.0234896001927194</v>
          </cell>
        </row>
        <row r="1165">
          <cell r="A1165" t="str">
            <v>350693586</v>
          </cell>
          <cell r="B1165" t="str">
            <v>R19</v>
          </cell>
          <cell r="C1165">
            <v>1635</v>
          </cell>
          <cell r="D1165" t="str">
            <v>FPT POWERTRAIN TECHNOLOGIES FRAN</v>
          </cell>
          <cell r="F1165">
            <v>1</v>
          </cell>
          <cell r="G1165" t="str">
            <v>2910Z</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F1165">
            <v>0.99616177086385682</v>
          </cell>
        </row>
        <row r="1166">
          <cell r="A1166" t="str">
            <v>304317357</v>
          </cell>
          <cell r="B1166" t="str">
            <v>R22</v>
          </cell>
          <cell r="C1166">
            <v>341</v>
          </cell>
          <cell r="D1166" t="str">
            <v>BAXTER SAS</v>
          </cell>
          <cell r="F1166">
            <v>9</v>
          </cell>
          <cell r="G1166" t="str">
            <v>3250A</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F1166">
            <v>1.0462022616820106</v>
          </cell>
        </row>
        <row r="1167">
          <cell r="A1167" t="str">
            <v>410081061</v>
          </cell>
          <cell r="B1167" t="str">
            <v>R29</v>
          </cell>
          <cell r="C1167">
            <v>19</v>
          </cell>
          <cell r="D1167" t="str">
            <v>OCTAVE SAS</v>
          </cell>
          <cell r="F1167">
            <v>3</v>
          </cell>
          <cell r="G1167" t="str">
            <v>6201Z</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F1167">
            <v>9.4861709268500505</v>
          </cell>
        </row>
        <row r="1168">
          <cell r="A1168" t="str">
            <v>389392010</v>
          </cell>
          <cell r="B1168" t="str">
            <v>R05</v>
          </cell>
          <cell r="C1168">
            <v>4</v>
          </cell>
          <cell r="D1168" t="str">
            <v>THIBIERGE ET COMAR SA</v>
          </cell>
          <cell r="F1168">
            <v>1</v>
          </cell>
          <cell r="G1168" t="str">
            <v>1712Z</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F1168">
            <v>8.6729054002355284</v>
          </cell>
        </row>
        <row r="1169">
          <cell r="A1169" t="str">
            <v>301374997</v>
          </cell>
          <cell r="B1169" t="str">
            <v>R17</v>
          </cell>
          <cell r="C1169">
            <v>283</v>
          </cell>
          <cell r="D1169" t="str">
            <v>GAGGENAU INDUSTRIE</v>
          </cell>
          <cell r="F1169">
            <v>29</v>
          </cell>
          <cell r="G1169" t="str">
            <v>2751Z</v>
          </cell>
          <cell r="H1169">
            <v>0</v>
          </cell>
          <cell r="I1169">
            <v>0</v>
          </cell>
          <cell r="J1169">
            <v>0</v>
          </cell>
          <cell r="K1169">
            <v>1</v>
          </cell>
          <cell r="L1169">
            <v>0</v>
          </cell>
          <cell r="M1169">
            <v>1</v>
          </cell>
          <cell r="N1169">
            <v>0</v>
          </cell>
          <cell r="O1169">
            <v>0</v>
          </cell>
          <cell r="P1169">
            <v>0</v>
          </cell>
          <cell r="Q1169">
            <v>0</v>
          </cell>
          <cell r="R1169">
            <v>0</v>
          </cell>
          <cell r="S1169">
            <v>2</v>
          </cell>
          <cell r="T1169">
            <v>0</v>
          </cell>
          <cell r="U1169">
            <v>0</v>
          </cell>
          <cell r="V1169">
            <v>0</v>
          </cell>
          <cell r="W1169">
            <v>0</v>
          </cell>
          <cell r="X1169">
            <v>0</v>
          </cell>
          <cell r="Y1169">
            <v>0</v>
          </cell>
          <cell r="Z1169">
            <v>0</v>
          </cell>
          <cell r="AA1169">
            <v>0</v>
          </cell>
          <cell r="AB1169">
            <v>0</v>
          </cell>
          <cell r="AC1169">
            <v>0</v>
          </cell>
          <cell r="AD1169">
            <v>2</v>
          </cell>
          <cell r="AF1169">
            <v>1.004061910640939</v>
          </cell>
        </row>
        <row r="1170">
          <cell r="A1170" t="str">
            <v>383808201</v>
          </cell>
          <cell r="B1170" t="str">
            <v>R15</v>
          </cell>
          <cell r="C1170">
            <v>45</v>
          </cell>
          <cell r="D1170" t="str">
            <v>SOTEREM</v>
          </cell>
          <cell r="F1170">
            <v>3</v>
          </cell>
          <cell r="G1170" t="str">
            <v>2651B</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F1170">
            <v>1.0080889707080167</v>
          </cell>
        </row>
        <row r="1171">
          <cell r="A1171" t="str">
            <v>325100055</v>
          </cell>
          <cell r="B1171" t="str">
            <v>R12</v>
          </cell>
          <cell r="C1171">
            <v>23</v>
          </cell>
          <cell r="D1171" t="str">
            <v>ATIM APPLICATIONS TECHNIQ INDUSTR MEC</v>
          </cell>
          <cell r="F1171">
            <v>1</v>
          </cell>
          <cell r="G1171" t="str">
            <v>2562B</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F1171">
            <v>9.3121824420264883</v>
          </cell>
        </row>
        <row r="1172">
          <cell r="A1172" t="str">
            <v>325820421</v>
          </cell>
          <cell r="B1172" t="str">
            <v>R22</v>
          </cell>
          <cell r="C1172">
            <v>24</v>
          </cell>
          <cell r="D1172" t="str">
            <v>FERALP</v>
          </cell>
          <cell r="F1172">
            <v>1</v>
          </cell>
          <cell r="G1172" t="str">
            <v>3101Z</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F1172">
            <v>9.4685281116966049</v>
          </cell>
        </row>
        <row r="1173">
          <cell r="A1173" t="str">
            <v>343397782</v>
          </cell>
          <cell r="B1173" t="str">
            <v>R03</v>
          </cell>
          <cell r="C1173">
            <v>279</v>
          </cell>
          <cell r="D1173" t="str">
            <v>SOC EUROPEENNE DE PLATS CUISINES</v>
          </cell>
          <cell r="F1173">
            <v>10</v>
          </cell>
          <cell r="G1173" t="str">
            <v>1085Z</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F1173">
            <v>1.0003306512454992</v>
          </cell>
        </row>
        <row r="1174">
          <cell r="A1174" t="str">
            <v>403798168</v>
          </cell>
          <cell r="B1174" t="str">
            <v>R30</v>
          </cell>
          <cell r="C1174">
            <v>191</v>
          </cell>
          <cell r="D1174" t="str">
            <v>SODITECH INGENIERIE</v>
          </cell>
          <cell r="F1174">
            <v>9</v>
          </cell>
          <cell r="G1174" t="str">
            <v>7112B</v>
          </cell>
          <cell r="H1174">
            <v>0</v>
          </cell>
          <cell r="I1174">
            <v>0</v>
          </cell>
          <cell r="J1174">
            <v>0</v>
          </cell>
          <cell r="K1174">
            <v>0</v>
          </cell>
          <cell r="L1174">
            <v>0</v>
          </cell>
          <cell r="M1174">
            <v>0</v>
          </cell>
          <cell r="N1174">
            <v>0</v>
          </cell>
          <cell r="O1174">
            <v>0</v>
          </cell>
          <cell r="P1174">
            <v>0</v>
          </cell>
          <cell r="Q1174">
            <v>0</v>
          </cell>
          <cell r="R1174">
            <v>0</v>
          </cell>
          <cell r="S1174">
            <v>0</v>
          </cell>
          <cell r="T1174">
            <v>1</v>
          </cell>
          <cell r="U1174">
            <v>0</v>
          </cell>
          <cell r="V1174">
            <v>0</v>
          </cell>
          <cell r="W1174">
            <v>0</v>
          </cell>
          <cell r="X1174">
            <v>0</v>
          </cell>
          <cell r="Y1174">
            <v>2</v>
          </cell>
          <cell r="Z1174">
            <v>0</v>
          </cell>
          <cell r="AA1174">
            <v>0</v>
          </cell>
          <cell r="AB1174">
            <v>0</v>
          </cell>
          <cell r="AC1174">
            <v>0</v>
          </cell>
          <cell r="AD1174">
            <v>3</v>
          </cell>
          <cell r="AF1174">
            <v>1.0103301790873362</v>
          </cell>
        </row>
        <row r="1175">
          <cell r="A1175" t="str">
            <v>384061347</v>
          </cell>
          <cell r="B1175" t="str">
            <v>R18</v>
          </cell>
          <cell r="C1175">
            <v>25</v>
          </cell>
          <cell r="D1175" t="str">
            <v>POOL TECHNOLOGIE</v>
          </cell>
          <cell r="F1175">
            <v>6</v>
          </cell>
          <cell r="G1175" t="str">
            <v>2829B</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1</v>
          </cell>
          <cell r="Z1175">
            <v>0</v>
          </cell>
          <cell r="AA1175">
            <v>0</v>
          </cell>
          <cell r="AB1175">
            <v>0</v>
          </cell>
          <cell r="AC1175">
            <v>0</v>
          </cell>
          <cell r="AD1175">
            <v>1</v>
          </cell>
          <cell r="AF1175">
            <v>9.502288572361028</v>
          </cell>
        </row>
        <row r="1176">
          <cell r="A1176" t="str">
            <v>401832266</v>
          </cell>
          <cell r="B1176" t="str">
            <v>R08</v>
          </cell>
          <cell r="C1176">
            <v>21</v>
          </cell>
          <cell r="D1176" t="str">
            <v>COVALAB</v>
          </cell>
          <cell r="F1176">
            <v>4</v>
          </cell>
          <cell r="G1176" t="str">
            <v>2120Z</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F1176">
            <v>1.0019097691295051</v>
          </cell>
        </row>
        <row r="1177">
          <cell r="A1177" t="str">
            <v>404011884</v>
          </cell>
          <cell r="B1177" t="str">
            <v>R08</v>
          </cell>
          <cell r="C1177">
            <v>29</v>
          </cell>
          <cell r="D1177" t="str">
            <v>NUVISAN ONCOLOGY SA</v>
          </cell>
          <cell r="F1177">
            <v>15</v>
          </cell>
          <cell r="G1177" t="str">
            <v>2120Z</v>
          </cell>
          <cell r="H1177">
            <v>1</v>
          </cell>
          <cell r="I1177">
            <v>0</v>
          </cell>
          <cell r="J1177">
            <v>0</v>
          </cell>
          <cell r="K1177">
            <v>0</v>
          </cell>
          <cell r="L1177">
            <v>1</v>
          </cell>
          <cell r="M1177">
            <v>0</v>
          </cell>
          <cell r="N1177">
            <v>0</v>
          </cell>
          <cell r="O1177">
            <v>0</v>
          </cell>
          <cell r="P1177">
            <v>0</v>
          </cell>
          <cell r="Q1177">
            <v>0</v>
          </cell>
          <cell r="R1177">
            <v>0</v>
          </cell>
          <cell r="S1177">
            <v>2</v>
          </cell>
          <cell r="T1177">
            <v>0</v>
          </cell>
          <cell r="U1177">
            <v>0</v>
          </cell>
          <cell r="V1177">
            <v>0</v>
          </cell>
          <cell r="W1177">
            <v>0</v>
          </cell>
          <cell r="X1177">
            <v>0</v>
          </cell>
          <cell r="Y1177">
            <v>0</v>
          </cell>
          <cell r="Z1177">
            <v>0</v>
          </cell>
          <cell r="AA1177">
            <v>0</v>
          </cell>
          <cell r="AB1177">
            <v>0</v>
          </cell>
          <cell r="AC1177">
            <v>0</v>
          </cell>
          <cell r="AD1177">
            <v>2</v>
          </cell>
          <cell r="AF1177">
            <v>0.99695137986841575</v>
          </cell>
        </row>
        <row r="1178">
          <cell r="A1178" t="str">
            <v>405398769</v>
          </cell>
          <cell r="B1178" t="str">
            <v>R18</v>
          </cell>
          <cell r="C1178">
            <v>168</v>
          </cell>
          <cell r="D1178" t="str">
            <v>CARRIER REFRIGERATION</v>
          </cell>
          <cell r="F1178">
            <v>2</v>
          </cell>
          <cell r="G1178" t="str">
            <v>2825Z</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F1178">
            <v>1.0007829316016368</v>
          </cell>
        </row>
        <row r="1179">
          <cell r="A1179" t="str">
            <v>408883452</v>
          </cell>
          <cell r="B1179" t="str">
            <v>R09</v>
          </cell>
          <cell r="C1179">
            <v>155</v>
          </cell>
          <cell r="D1179" t="str">
            <v>CONCEPTION REALISATION PLASTIQUE</v>
          </cell>
          <cell r="F1179">
            <v>16</v>
          </cell>
          <cell r="G1179" t="str">
            <v>2229A</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F1179">
            <v>1.0388363358222226</v>
          </cell>
        </row>
        <row r="1180">
          <cell r="A1180" t="str">
            <v>409065984</v>
          </cell>
          <cell r="B1180" t="str">
            <v>R12</v>
          </cell>
          <cell r="C1180">
            <v>387</v>
          </cell>
          <cell r="D1180" t="str">
            <v>LACROIX SIGNALISATION</v>
          </cell>
          <cell r="F1180">
            <v>5</v>
          </cell>
          <cell r="G1180" t="str">
            <v>2599B</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F1180">
            <v>0.91540452420372909</v>
          </cell>
        </row>
        <row r="1181">
          <cell r="A1181" t="str">
            <v>409684859</v>
          </cell>
          <cell r="B1181" t="str">
            <v>R17</v>
          </cell>
          <cell r="C1181">
            <v>46</v>
          </cell>
          <cell r="D1181" t="str">
            <v>FARECO</v>
          </cell>
          <cell r="F1181">
            <v>4</v>
          </cell>
          <cell r="G1181" t="str">
            <v>2790Z</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F1181">
            <v>1.0082955425835154</v>
          </cell>
        </row>
        <row r="1182">
          <cell r="A1182" t="str">
            <v>412800039</v>
          </cell>
          <cell r="B1182" t="str">
            <v>R27</v>
          </cell>
          <cell r="C1182">
            <v>96</v>
          </cell>
          <cell r="D1182" t="str">
            <v>MPHASIS WYDE SAS</v>
          </cell>
          <cell r="F1182">
            <v>27</v>
          </cell>
          <cell r="G1182" t="str">
            <v>5829C</v>
          </cell>
          <cell r="H1182">
            <v>0</v>
          </cell>
          <cell r="I1182">
            <v>0</v>
          </cell>
          <cell r="J1182">
            <v>0</v>
          </cell>
          <cell r="K1182">
            <v>11</v>
          </cell>
          <cell r="L1182">
            <v>0</v>
          </cell>
          <cell r="M1182">
            <v>0</v>
          </cell>
          <cell r="N1182">
            <v>0</v>
          </cell>
          <cell r="O1182">
            <v>0</v>
          </cell>
          <cell r="P1182">
            <v>0</v>
          </cell>
          <cell r="Q1182">
            <v>0</v>
          </cell>
          <cell r="R1182">
            <v>0</v>
          </cell>
          <cell r="S1182">
            <v>11</v>
          </cell>
          <cell r="T1182">
            <v>0</v>
          </cell>
          <cell r="U1182">
            <v>0</v>
          </cell>
          <cell r="V1182">
            <v>0</v>
          </cell>
          <cell r="W1182">
            <v>0</v>
          </cell>
          <cell r="X1182">
            <v>0</v>
          </cell>
          <cell r="Y1182">
            <v>0</v>
          </cell>
          <cell r="Z1182">
            <v>0</v>
          </cell>
          <cell r="AA1182">
            <v>0</v>
          </cell>
          <cell r="AB1182">
            <v>0</v>
          </cell>
          <cell r="AC1182">
            <v>0</v>
          </cell>
          <cell r="AD1182">
            <v>11</v>
          </cell>
          <cell r="AF1182">
            <v>1.0078913993050034</v>
          </cell>
        </row>
        <row r="1183">
          <cell r="A1183" t="str">
            <v>413910001</v>
          </cell>
          <cell r="B1183" t="str">
            <v>R03</v>
          </cell>
          <cell r="C1183">
            <v>394</v>
          </cell>
          <cell r="D1183" t="str">
            <v>CAMPBELL FRANCE SAS</v>
          </cell>
          <cell r="F1183">
            <v>11</v>
          </cell>
          <cell r="G1183" t="str">
            <v>1089Z</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F1183">
            <v>1.0825733022236657</v>
          </cell>
        </row>
        <row r="1184">
          <cell r="A1184" t="str">
            <v>414112771</v>
          </cell>
          <cell r="B1184" t="str">
            <v>R27</v>
          </cell>
          <cell r="C1184">
            <v>24</v>
          </cell>
          <cell r="D1184" t="str">
            <v>INTEGO</v>
          </cell>
          <cell r="F1184">
            <v>5</v>
          </cell>
          <cell r="G1184" t="str">
            <v>5829C</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F1184">
            <v>1.0052864383287057</v>
          </cell>
        </row>
        <row r="1185">
          <cell r="A1185" t="str">
            <v>418126710</v>
          </cell>
          <cell r="B1185" t="str">
            <v>R16</v>
          </cell>
          <cell r="C1185">
            <v>11</v>
          </cell>
          <cell r="D1185" t="str">
            <v>SEGAMI</v>
          </cell>
          <cell r="F1185">
            <v>6</v>
          </cell>
          <cell r="G1185" t="str">
            <v>2660Z</v>
          </cell>
          <cell r="H1185">
            <v>0</v>
          </cell>
          <cell r="I1185">
            <v>0</v>
          </cell>
          <cell r="J1185">
            <v>0</v>
          </cell>
          <cell r="K1185">
            <v>1</v>
          </cell>
          <cell r="L1185">
            <v>0</v>
          </cell>
          <cell r="M1185">
            <v>0</v>
          </cell>
          <cell r="N1185">
            <v>0</v>
          </cell>
          <cell r="O1185">
            <v>0</v>
          </cell>
          <cell r="P1185">
            <v>0</v>
          </cell>
          <cell r="Q1185">
            <v>0</v>
          </cell>
          <cell r="R1185">
            <v>0</v>
          </cell>
          <cell r="S1185">
            <v>1</v>
          </cell>
          <cell r="T1185">
            <v>0</v>
          </cell>
          <cell r="U1185">
            <v>0</v>
          </cell>
          <cell r="V1185">
            <v>0</v>
          </cell>
          <cell r="W1185">
            <v>0</v>
          </cell>
          <cell r="X1185">
            <v>0</v>
          </cell>
          <cell r="Y1185">
            <v>0</v>
          </cell>
          <cell r="Z1185">
            <v>0</v>
          </cell>
          <cell r="AA1185">
            <v>0</v>
          </cell>
          <cell r="AB1185">
            <v>0</v>
          </cell>
          <cell r="AC1185">
            <v>0</v>
          </cell>
          <cell r="AD1185">
            <v>1</v>
          </cell>
          <cell r="AF1185">
            <v>8.6573035089322357</v>
          </cell>
        </row>
        <row r="1186">
          <cell r="A1186" t="str">
            <v>419570940</v>
          </cell>
          <cell r="B1186" t="str">
            <v>R22</v>
          </cell>
          <cell r="C1186">
            <v>126</v>
          </cell>
          <cell r="D1186" t="str">
            <v>ARTHESYS</v>
          </cell>
          <cell r="F1186">
            <v>8</v>
          </cell>
          <cell r="G1186" t="str">
            <v>3250A</v>
          </cell>
          <cell r="H1186">
            <v>0</v>
          </cell>
          <cell r="I1186">
            <v>0</v>
          </cell>
          <cell r="J1186">
            <v>0</v>
          </cell>
          <cell r="K1186">
            <v>0</v>
          </cell>
          <cell r="L1186">
            <v>0</v>
          </cell>
          <cell r="M1186">
            <v>0</v>
          </cell>
          <cell r="N1186">
            <v>0</v>
          </cell>
          <cell r="O1186">
            <v>0</v>
          </cell>
          <cell r="P1186">
            <v>0</v>
          </cell>
          <cell r="Q1186">
            <v>0</v>
          </cell>
          <cell r="R1186">
            <v>0</v>
          </cell>
          <cell r="S1186">
            <v>0</v>
          </cell>
          <cell r="T1186">
            <v>1</v>
          </cell>
          <cell r="U1186">
            <v>0</v>
          </cell>
          <cell r="V1186">
            <v>0</v>
          </cell>
          <cell r="W1186">
            <v>0</v>
          </cell>
          <cell r="X1186">
            <v>0</v>
          </cell>
          <cell r="Y1186">
            <v>0</v>
          </cell>
          <cell r="Z1186">
            <v>0</v>
          </cell>
          <cell r="AA1186">
            <v>0</v>
          </cell>
          <cell r="AB1186">
            <v>0</v>
          </cell>
          <cell r="AC1186">
            <v>0</v>
          </cell>
          <cell r="AD1186">
            <v>1</v>
          </cell>
          <cell r="AF1186">
            <v>0.99961379405504536</v>
          </cell>
        </row>
        <row r="1187">
          <cell r="A1187" t="str">
            <v>419722665</v>
          </cell>
          <cell r="B1187" t="str">
            <v>R14</v>
          </cell>
          <cell r="C1187">
            <v>57</v>
          </cell>
          <cell r="D1187" t="str">
            <v>XIRING</v>
          </cell>
          <cell r="F1187">
            <v>17</v>
          </cell>
          <cell r="G1187" t="str">
            <v>2630Z</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2</v>
          </cell>
          <cell r="Z1187">
            <v>0</v>
          </cell>
          <cell r="AA1187">
            <v>0</v>
          </cell>
          <cell r="AB1187">
            <v>0</v>
          </cell>
          <cell r="AC1187">
            <v>0</v>
          </cell>
          <cell r="AD1187">
            <v>2</v>
          </cell>
          <cell r="AF1187">
            <v>1.0016229553641849</v>
          </cell>
        </row>
        <row r="1188">
          <cell r="A1188" t="str">
            <v>420124174</v>
          </cell>
          <cell r="B1188" t="str">
            <v>R30</v>
          </cell>
          <cell r="C1188">
            <v>3</v>
          </cell>
          <cell r="D1188" t="str">
            <v>SIGALIS</v>
          </cell>
          <cell r="F1188">
            <v>2</v>
          </cell>
          <cell r="G1188" t="str">
            <v>7022Z</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F1188">
            <v>0.99865925496620778</v>
          </cell>
        </row>
        <row r="1189">
          <cell r="A1189" t="str">
            <v>542086178</v>
          </cell>
          <cell r="B1189" t="str">
            <v>R18</v>
          </cell>
          <cell r="C1189">
            <v>122</v>
          </cell>
          <cell r="D1189" t="str">
            <v>R PONS SAS</v>
          </cell>
          <cell r="F1189">
            <v>1</v>
          </cell>
          <cell r="G1189" t="str">
            <v>2814Z</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F1189">
            <v>9.483710179752709</v>
          </cell>
        </row>
        <row r="1190">
          <cell r="A1190" t="str">
            <v>599800885</v>
          </cell>
          <cell r="B1190" t="str">
            <v>R30</v>
          </cell>
          <cell r="C1190">
            <v>125</v>
          </cell>
          <cell r="D1190" t="str">
            <v>CIMENTS FRANCAIS</v>
          </cell>
          <cell r="E1190" t="str">
            <v>599800885 ; 393480751 ;</v>
          </cell>
          <cell r="F1190">
            <v>38</v>
          </cell>
          <cell r="G1190" t="str">
            <v>7120B</v>
          </cell>
          <cell r="H1190">
            <v>4</v>
          </cell>
          <cell r="I1190">
            <v>0</v>
          </cell>
          <cell r="J1190">
            <v>0</v>
          </cell>
          <cell r="K1190">
            <v>0</v>
          </cell>
          <cell r="L1190">
            <v>0</v>
          </cell>
          <cell r="M1190">
            <v>0</v>
          </cell>
          <cell r="N1190">
            <v>0</v>
          </cell>
          <cell r="O1190">
            <v>0</v>
          </cell>
          <cell r="P1190">
            <v>0</v>
          </cell>
          <cell r="Q1190">
            <v>0</v>
          </cell>
          <cell r="R1190">
            <v>0</v>
          </cell>
          <cell r="S1190">
            <v>4</v>
          </cell>
          <cell r="T1190">
            <v>0</v>
          </cell>
          <cell r="U1190">
            <v>0</v>
          </cell>
          <cell r="V1190">
            <v>0</v>
          </cell>
          <cell r="W1190">
            <v>0</v>
          </cell>
          <cell r="X1190">
            <v>0</v>
          </cell>
          <cell r="Y1190">
            <v>0</v>
          </cell>
          <cell r="Z1190">
            <v>0</v>
          </cell>
          <cell r="AA1190">
            <v>0</v>
          </cell>
          <cell r="AB1190">
            <v>0</v>
          </cell>
          <cell r="AC1190">
            <v>0</v>
          </cell>
          <cell r="AD1190">
            <v>4</v>
          </cell>
          <cell r="AF1190">
            <v>1.0522183097853479</v>
          </cell>
        </row>
        <row r="1191">
          <cell r="A1191" t="str">
            <v>612034801</v>
          </cell>
          <cell r="B1191" t="str">
            <v>R29</v>
          </cell>
          <cell r="C1191">
            <v>929</v>
          </cell>
          <cell r="D1191" t="str">
            <v>AKKA INFORMATIQUE ET SYSTEMES</v>
          </cell>
          <cell r="F1191">
            <v>72</v>
          </cell>
          <cell r="G1191" t="str">
            <v>6202A</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2</v>
          </cell>
          <cell r="AD1191">
            <v>2</v>
          </cell>
          <cell r="AF1191">
            <v>1.0136553841894858</v>
          </cell>
        </row>
        <row r="1192">
          <cell r="A1192" t="str">
            <v>950450452</v>
          </cell>
          <cell r="B1192" t="str">
            <v>R08</v>
          </cell>
          <cell r="C1192">
            <v>183</v>
          </cell>
          <cell r="D1192" t="str">
            <v>PILEJE</v>
          </cell>
          <cell r="F1192">
            <v>11</v>
          </cell>
          <cell r="G1192" t="str">
            <v>211</v>
          </cell>
          <cell r="H1192">
            <v>0</v>
          </cell>
          <cell r="I1192">
            <v>0</v>
          </cell>
          <cell r="J1192">
            <v>0</v>
          </cell>
          <cell r="K1192">
            <v>1</v>
          </cell>
          <cell r="L1192">
            <v>0</v>
          </cell>
          <cell r="M1192">
            <v>0</v>
          </cell>
          <cell r="N1192">
            <v>0</v>
          </cell>
          <cell r="O1192">
            <v>0</v>
          </cell>
          <cell r="P1192">
            <v>0</v>
          </cell>
          <cell r="Q1192">
            <v>0</v>
          </cell>
          <cell r="R1192">
            <v>0</v>
          </cell>
          <cell r="S1192">
            <v>1</v>
          </cell>
          <cell r="T1192">
            <v>0</v>
          </cell>
          <cell r="U1192">
            <v>0</v>
          </cell>
          <cell r="V1192">
            <v>0</v>
          </cell>
          <cell r="W1192">
            <v>0</v>
          </cell>
          <cell r="X1192">
            <v>0</v>
          </cell>
          <cell r="Y1192">
            <v>0</v>
          </cell>
          <cell r="Z1192">
            <v>0</v>
          </cell>
          <cell r="AA1192">
            <v>0</v>
          </cell>
          <cell r="AB1192">
            <v>0</v>
          </cell>
          <cell r="AC1192">
            <v>0</v>
          </cell>
          <cell r="AD1192">
            <v>1</v>
          </cell>
          <cell r="AF1192">
            <v>0.99505353830516596</v>
          </cell>
        </row>
        <row r="1193">
          <cell r="A1193" t="str">
            <v>301275319</v>
          </cell>
          <cell r="B1193" t="str">
            <v>R03</v>
          </cell>
          <cell r="C1193">
            <v>148</v>
          </cell>
          <cell r="D1193" t="str">
            <v>SOCIETE ALIMENTAIRE DE GUIDEL</v>
          </cell>
          <cell r="F1193">
            <v>1</v>
          </cell>
          <cell r="G1193" t="str">
            <v>1011Z</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F1193">
            <v>9.4204247420309439</v>
          </cell>
        </row>
        <row r="1194">
          <cell r="A1194" t="str">
            <v>314421173</v>
          </cell>
          <cell r="B1194" t="str">
            <v>R22</v>
          </cell>
          <cell r="C1194">
            <v>8</v>
          </cell>
          <cell r="D1194" t="str">
            <v>GREMCO SAS</v>
          </cell>
          <cell r="F1194">
            <v>2</v>
          </cell>
          <cell r="G1194" t="str">
            <v>329</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F1194">
            <v>9.4570737495294761</v>
          </cell>
        </row>
        <row r="1195">
          <cell r="A1195" t="str">
            <v>317426294</v>
          </cell>
          <cell r="B1195" t="str">
            <v>R15</v>
          </cell>
          <cell r="C1195">
            <v>60</v>
          </cell>
          <cell r="D1195" t="str">
            <v>ETUDES REALISATIO ELECTRONIQ &amp; M</v>
          </cell>
          <cell r="F1195">
            <v>17</v>
          </cell>
          <cell r="G1195" t="str">
            <v>2651B</v>
          </cell>
          <cell r="H1195">
            <v>0</v>
          </cell>
          <cell r="I1195">
            <v>0</v>
          </cell>
          <cell r="J1195">
            <v>0</v>
          </cell>
          <cell r="K1195">
            <v>3</v>
          </cell>
          <cell r="L1195">
            <v>0</v>
          </cell>
          <cell r="M1195">
            <v>0</v>
          </cell>
          <cell r="N1195">
            <v>0</v>
          </cell>
          <cell r="O1195">
            <v>0</v>
          </cell>
          <cell r="P1195">
            <v>0</v>
          </cell>
          <cell r="Q1195">
            <v>0</v>
          </cell>
          <cell r="R1195">
            <v>0</v>
          </cell>
          <cell r="S1195">
            <v>3</v>
          </cell>
          <cell r="T1195">
            <v>0</v>
          </cell>
          <cell r="U1195">
            <v>0</v>
          </cell>
          <cell r="V1195">
            <v>0</v>
          </cell>
          <cell r="W1195">
            <v>0</v>
          </cell>
          <cell r="X1195">
            <v>0</v>
          </cell>
          <cell r="Y1195">
            <v>0</v>
          </cell>
          <cell r="Z1195">
            <v>0</v>
          </cell>
          <cell r="AA1195">
            <v>0</v>
          </cell>
          <cell r="AB1195">
            <v>0</v>
          </cell>
          <cell r="AC1195">
            <v>0</v>
          </cell>
          <cell r="AD1195">
            <v>3</v>
          </cell>
          <cell r="AF1195">
            <v>1.0162394548368519</v>
          </cell>
        </row>
        <row r="1196">
          <cell r="A1196" t="str">
            <v>322355728</v>
          </cell>
          <cell r="B1196" t="str">
            <v>R08</v>
          </cell>
          <cell r="C1196">
            <v>19</v>
          </cell>
          <cell r="D1196" t="str">
            <v>DOW CORNING France SAS</v>
          </cell>
          <cell r="F1196">
            <v>3</v>
          </cell>
          <cell r="G1196" t="str">
            <v>2110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F1196">
            <v>9.5023924518533427</v>
          </cell>
        </row>
        <row r="1197">
          <cell r="A1197" t="str">
            <v>322882705</v>
          </cell>
          <cell r="B1197" t="str">
            <v>R15</v>
          </cell>
          <cell r="C1197">
            <v>69</v>
          </cell>
          <cell r="D1197" t="str">
            <v>METROLOGIC GROUP SA</v>
          </cell>
          <cell r="F1197">
            <v>33</v>
          </cell>
          <cell r="G1197" t="str">
            <v>2651B</v>
          </cell>
          <cell r="H1197">
            <v>0</v>
          </cell>
          <cell r="I1197">
            <v>0</v>
          </cell>
          <cell r="J1197">
            <v>0</v>
          </cell>
          <cell r="K1197">
            <v>4</v>
          </cell>
          <cell r="L1197">
            <v>1</v>
          </cell>
          <cell r="M1197">
            <v>0</v>
          </cell>
          <cell r="N1197">
            <v>1</v>
          </cell>
          <cell r="O1197">
            <v>4</v>
          </cell>
          <cell r="P1197">
            <v>0</v>
          </cell>
          <cell r="Q1197">
            <v>0</v>
          </cell>
          <cell r="R1197">
            <v>0</v>
          </cell>
          <cell r="S1197">
            <v>10</v>
          </cell>
          <cell r="T1197">
            <v>0</v>
          </cell>
          <cell r="U1197">
            <v>0</v>
          </cell>
          <cell r="V1197">
            <v>0</v>
          </cell>
          <cell r="W1197">
            <v>0</v>
          </cell>
          <cell r="X1197">
            <v>0</v>
          </cell>
          <cell r="Y1197">
            <v>0</v>
          </cell>
          <cell r="Z1197">
            <v>0</v>
          </cell>
          <cell r="AA1197">
            <v>0</v>
          </cell>
          <cell r="AB1197">
            <v>0</v>
          </cell>
          <cell r="AC1197">
            <v>10</v>
          </cell>
          <cell r="AD1197">
            <v>20</v>
          </cell>
          <cell r="AF1197">
            <v>0.98894316292766804</v>
          </cell>
        </row>
        <row r="1198">
          <cell r="A1198" t="str">
            <v>324357151</v>
          </cell>
          <cell r="B1198" t="str">
            <v>R18</v>
          </cell>
          <cell r="C1198">
            <v>49</v>
          </cell>
          <cell r="D1198" t="str">
            <v>MGI FRANCE</v>
          </cell>
          <cell r="F1198">
            <v>19</v>
          </cell>
          <cell r="G1198" t="str">
            <v>2894Z</v>
          </cell>
          <cell r="H1198">
            <v>0</v>
          </cell>
          <cell r="I1198">
            <v>0</v>
          </cell>
          <cell r="J1198">
            <v>0</v>
          </cell>
          <cell r="K1198">
            <v>0</v>
          </cell>
          <cell r="L1198">
            <v>2</v>
          </cell>
          <cell r="M1198">
            <v>0</v>
          </cell>
          <cell r="N1198">
            <v>0</v>
          </cell>
          <cell r="O1198">
            <v>0</v>
          </cell>
          <cell r="P1198">
            <v>0</v>
          </cell>
          <cell r="Q1198">
            <v>0</v>
          </cell>
          <cell r="R1198">
            <v>0</v>
          </cell>
          <cell r="S1198">
            <v>2</v>
          </cell>
          <cell r="T1198">
            <v>0</v>
          </cell>
          <cell r="U1198">
            <v>0</v>
          </cell>
          <cell r="V1198">
            <v>0</v>
          </cell>
          <cell r="W1198">
            <v>0</v>
          </cell>
          <cell r="X1198">
            <v>0</v>
          </cell>
          <cell r="Y1198">
            <v>0</v>
          </cell>
          <cell r="Z1198">
            <v>0</v>
          </cell>
          <cell r="AA1198">
            <v>0</v>
          </cell>
          <cell r="AB1198">
            <v>0</v>
          </cell>
          <cell r="AC1198">
            <v>0</v>
          </cell>
          <cell r="AD1198">
            <v>2</v>
          </cell>
          <cell r="AF1198">
            <v>1.0074691259907422</v>
          </cell>
        </row>
        <row r="1199">
          <cell r="A1199" t="str">
            <v>330076159</v>
          </cell>
          <cell r="B1199" t="str">
            <v>R29</v>
          </cell>
          <cell r="C1199">
            <v>350</v>
          </cell>
          <cell r="D1199" t="str">
            <v>SOFT COMPUTING</v>
          </cell>
          <cell r="F1199">
            <v>114</v>
          </cell>
          <cell r="G1199" t="str">
            <v>6202A</v>
          </cell>
          <cell r="H1199">
            <v>0</v>
          </cell>
          <cell r="I1199">
            <v>0</v>
          </cell>
          <cell r="J1199">
            <v>0</v>
          </cell>
          <cell r="K1199">
            <v>19</v>
          </cell>
          <cell r="L1199">
            <v>0</v>
          </cell>
          <cell r="M1199">
            <v>0</v>
          </cell>
          <cell r="N1199">
            <v>0</v>
          </cell>
          <cell r="O1199">
            <v>0</v>
          </cell>
          <cell r="P1199">
            <v>0</v>
          </cell>
          <cell r="Q1199">
            <v>0</v>
          </cell>
          <cell r="R1199">
            <v>0</v>
          </cell>
          <cell r="S1199">
            <v>19</v>
          </cell>
          <cell r="T1199">
            <v>0</v>
          </cell>
          <cell r="U1199">
            <v>0</v>
          </cell>
          <cell r="V1199">
            <v>0</v>
          </cell>
          <cell r="W1199">
            <v>0</v>
          </cell>
          <cell r="X1199">
            <v>0</v>
          </cell>
          <cell r="Y1199">
            <v>0</v>
          </cell>
          <cell r="Z1199">
            <v>0</v>
          </cell>
          <cell r="AA1199">
            <v>0</v>
          </cell>
          <cell r="AB1199">
            <v>0</v>
          </cell>
          <cell r="AC1199">
            <v>0</v>
          </cell>
          <cell r="AD1199">
            <v>19</v>
          </cell>
          <cell r="AF1199">
            <v>1.0175531516792748</v>
          </cell>
        </row>
        <row r="1200">
          <cell r="A1200" t="str">
            <v>333660371</v>
          </cell>
          <cell r="B1200" t="str">
            <v>R09</v>
          </cell>
          <cell r="C1200">
            <v>15</v>
          </cell>
          <cell r="D1200" t="str">
            <v>EBL POLYESTER</v>
          </cell>
          <cell r="F1200">
            <v>2</v>
          </cell>
          <cell r="G1200" t="str">
            <v>2223Z</v>
          </cell>
          <cell r="H1200">
            <v>0</v>
          </cell>
          <cell r="I1200">
            <v>0</v>
          </cell>
          <cell r="J1200">
            <v>0</v>
          </cell>
          <cell r="K1200">
            <v>0</v>
          </cell>
          <cell r="L1200">
            <v>1</v>
          </cell>
          <cell r="M1200">
            <v>0</v>
          </cell>
          <cell r="N1200">
            <v>0</v>
          </cell>
          <cell r="O1200">
            <v>0</v>
          </cell>
          <cell r="P1200">
            <v>0</v>
          </cell>
          <cell r="Q1200">
            <v>0</v>
          </cell>
          <cell r="R1200">
            <v>0</v>
          </cell>
          <cell r="S1200">
            <v>1</v>
          </cell>
          <cell r="T1200">
            <v>1</v>
          </cell>
          <cell r="U1200">
            <v>0</v>
          </cell>
          <cell r="V1200">
            <v>0</v>
          </cell>
          <cell r="W1200">
            <v>0</v>
          </cell>
          <cell r="X1200">
            <v>0</v>
          </cell>
          <cell r="Y1200">
            <v>0</v>
          </cell>
          <cell r="Z1200">
            <v>0</v>
          </cell>
          <cell r="AA1200">
            <v>0</v>
          </cell>
          <cell r="AB1200">
            <v>0</v>
          </cell>
          <cell r="AC1200">
            <v>0</v>
          </cell>
          <cell r="AD1200">
            <v>2</v>
          </cell>
          <cell r="AF1200">
            <v>9.5513416920979797</v>
          </cell>
        </row>
        <row r="1201">
          <cell r="A1201" t="str">
            <v>338319551</v>
          </cell>
          <cell r="B1201" t="str">
            <v>R30</v>
          </cell>
          <cell r="C1201">
            <v>100</v>
          </cell>
          <cell r="D1201" t="str">
            <v>SOCIETE ETUDES POUR INDUSTRIE BO</v>
          </cell>
          <cell r="F1201">
            <v>1</v>
          </cell>
          <cell r="G1201" t="str">
            <v>7112B</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F1201">
            <v>9.4736421775324402</v>
          </cell>
        </row>
        <row r="1202">
          <cell r="A1202" t="str">
            <v>341081743</v>
          </cell>
          <cell r="B1202" t="str">
            <v>R27</v>
          </cell>
          <cell r="C1202">
            <v>70</v>
          </cell>
          <cell r="D1202" t="str">
            <v>CAMELEON SOFTWARE</v>
          </cell>
          <cell r="F1202">
            <v>10</v>
          </cell>
          <cell r="G1202" t="str">
            <v>5829C</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F1202">
            <v>1.0106080718055876</v>
          </cell>
        </row>
        <row r="1203">
          <cell r="A1203" t="str">
            <v>345113765</v>
          </cell>
          <cell r="B1203" t="str">
            <v>R18</v>
          </cell>
          <cell r="C1203">
            <v>17</v>
          </cell>
          <cell r="D1203" t="str">
            <v>EUROPEENNE D INGENIERIE MECANIQUE</v>
          </cell>
          <cell r="F1203">
            <v>14</v>
          </cell>
          <cell r="G1203" t="str">
            <v>2815Z</v>
          </cell>
          <cell r="H1203">
            <v>0</v>
          </cell>
          <cell r="I1203">
            <v>0</v>
          </cell>
          <cell r="J1203">
            <v>0</v>
          </cell>
          <cell r="K1203">
            <v>1</v>
          </cell>
          <cell r="L1203">
            <v>0</v>
          </cell>
          <cell r="M1203">
            <v>0</v>
          </cell>
          <cell r="N1203">
            <v>0</v>
          </cell>
          <cell r="O1203">
            <v>0</v>
          </cell>
          <cell r="P1203">
            <v>0</v>
          </cell>
          <cell r="Q1203">
            <v>0</v>
          </cell>
          <cell r="R1203">
            <v>0</v>
          </cell>
          <cell r="S1203">
            <v>1</v>
          </cell>
          <cell r="T1203">
            <v>0</v>
          </cell>
          <cell r="U1203">
            <v>0</v>
          </cell>
          <cell r="V1203">
            <v>0</v>
          </cell>
          <cell r="W1203">
            <v>0</v>
          </cell>
          <cell r="X1203">
            <v>0</v>
          </cell>
          <cell r="Y1203">
            <v>0</v>
          </cell>
          <cell r="Z1203">
            <v>0</v>
          </cell>
          <cell r="AA1203">
            <v>0</v>
          </cell>
          <cell r="AB1203">
            <v>0</v>
          </cell>
          <cell r="AC1203">
            <v>0</v>
          </cell>
          <cell r="AD1203">
            <v>1</v>
          </cell>
          <cell r="AF1203">
            <v>1.0054967791385094</v>
          </cell>
        </row>
        <row r="1204">
          <cell r="A1204" t="str">
            <v>348366733</v>
          </cell>
          <cell r="B1204" t="str">
            <v>R08</v>
          </cell>
          <cell r="C1204">
            <v>59</v>
          </cell>
          <cell r="D1204" t="str">
            <v>SCIENT'X</v>
          </cell>
          <cell r="F1204">
            <v>3</v>
          </cell>
          <cell r="G1204" t="str">
            <v>2120Z</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F1204">
            <v>1.0011220788054296</v>
          </cell>
        </row>
        <row r="1205">
          <cell r="A1205" t="str">
            <v>349277871</v>
          </cell>
          <cell r="B1205" t="str">
            <v>R27</v>
          </cell>
          <cell r="C1205">
            <v>31</v>
          </cell>
          <cell r="D1205" t="str">
            <v>BRZ France SAS</v>
          </cell>
          <cell r="F1205">
            <v>5</v>
          </cell>
          <cell r="G1205" t="str">
            <v>5829C</v>
          </cell>
          <cell r="H1205">
            <v>0</v>
          </cell>
          <cell r="I1205">
            <v>0</v>
          </cell>
          <cell r="J1205">
            <v>0</v>
          </cell>
          <cell r="K1205">
            <v>1</v>
          </cell>
          <cell r="L1205">
            <v>0</v>
          </cell>
          <cell r="M1205">
            <v>0</v>
          </cell>
          <cell r="N1205">
            <v>0</v>
          </cell>
          <cell r="O1205">
            <v>0</v>
          </cell>
          <cell r="P1205">
            <v>0</v>
          </cell>
          <cell r="Q1205">
            <v>0</v>
          </cell>
          <cell r="R1205">
            <v>0</v>
          </cell>
          <cell r="S1205">
            <v>1</v>
          </cell>
          <cell r="T1205">
            <v>0</v>
          </cell>
          <cell r="U1205">
            <v>0</v>
          </cell>
          <cell r="V1205">
            <v>0</v>
          </cell>
          <cell r="W1205">
            <v>0</v>
          </cell>
          <cell r="X1205">
            <v>0</v>
          </cell>
          <cell r="Y1205">
            <v>0</v>
          </cell>
          <cell r="Z1205">
            <v>0</v>
          </cell>
          <cell r="AA1205">
            <v>0</v>
          </cell>
          <cell r="AB1205">
            <v>0</v>
          </cell>
          <cell r="AC1205">
            <v>0</v>
          </cell>
          <cell r="AD1205">
            <v>1</v>
          </cell>
          <cell r="AF1205">
            <v>1.0052864383287057</v>
          </cell>
        </row>
        <row r="1206">
          <cell r="A1206" t="str">
            <v>350491494</v>
          </cell>
          <cell r="B1206" t="str">
            <v>R18</v>
          </cell>
          <cell r="C1206">
            <v>10</v>
          </cell>
          <cell r="D1206" t="str">
            <v>MEDELPHARM</v>
          </cell>
          <cell r="F1206">
            <v>4</v>
          </cell>
          <cell r="G1206" t="str">
            <v>2841Z</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F1206">
            <v>9.466708738622275</v>
          </cell>
        </row>
        <row r="1207">
          <cell r="A1207" t="str">
            <v>350875498</v>
          </cell>
          <cell r="B1207" t="str">
            <v>R15</v>
          </cell>
          <cell r="C1207">
            <v>55</v>
          </cell>
          <cell r="D1207" t="str">
            <v>ISL SAS</v>
          </cell>
          <cell r="F1207">
            <v>4</v>
          </cell>
          <cell r="G1207" t="str">
            <v>2651B</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F1207">
            <v>0.99597606058990729</v>
          </cell>
        </row>
        <row r="1208">
          <cell r="A1208" t="str">
            <v>351133087</v>
          </cell>
          <cell r="B1208" t="str">
            <v>R07</v>
          </cell>
          <cell r="C1208">
            <v>11</v>
          </cell>
          <cell r="D1208" t="str">
            <v>COMPOSITES PRODUCTION</v>
          </cell>
          <cell r="F1208">
            <v>3</v>
          </cell>
          <cell r="G1208" t="str">
            <v>2016Z</v>
          </cell>
          <cell r="H1208">
            <v>0</v>
          </cell>
          <cell r="I1208">
            <v>0</v>
          </cell>
          <cell r="J1208">
            <v>0</v>
          </cell>
          <cell r="K1208">
            <v>1</v>
          </cell>
          <cell r="L1208">
            <v>0</v>
          </cell>
          <cell r="M1208">
            <v>0</v>
          </cell>
          <cell r="N1208">
            <v>0</v>
          </cell>
          <cell r="O1208">
            <v>0</v>
          </cell>
          <cell r="P1208">
            <v>0</v>
          </cell>
          <cell r="Q1208">
            <v>0</v>
          </cell>
          <cell r="R1208">
            <v>0</v>
          </cell>
          <cell r="S1208">
            <v>1</v>
          </cell>
          <cell r="T1208">
            <v>0</v>
          </cell>
          <cell r="U1208">
            <v>0</v>
          </cell>
          <cell r="V1208">
            <v>0</v>
          </cell>
          <cell r="W1208">
            <v>0</v>
          </cell>
          <cell r="X1208">
            <v>0</v>
          </cell>
          <cell r="Y1208">
            <v>0</v>
          </cell>
          <cell r="Z1208">
            <v>0</v>
          </cell>
          <cell r="AA1208">
            <v>0</v>
          </cell>
          <cell r="AB1208">
            <v>0</v>
          </cell>
          <cell r="AC1208">
            <v>0</v>
          </cell>
          <cell r="AD1208">
            <v>1</v>
          </cell>
          <cell r="AF1208">
            <v>9.5106623896516584</v>
          </cell>
        </row>
        <row r="1209">
          <cell r="A1209" t="str">
            <v>351569538</v>
          </cell>
          <cell r="B1209" t="str">
            <v>R27</v>
          </cell>
          <cell r="C1209">
            <v>12</v>
          </cell>
          <cell r="D1209" t="str">
            <v>ORDINAL SOFTWARE</v>
          </cell>
          <cell r="F1209">
            <v>3</v>
          </cell>
          <cell r="G1209" t="str">
            <v>5829C</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F1209">
            <v>0.99630344667855397</v>
          </cell>
        </row>
        <row r="1210">
          <cell r="A1210" t="str">
            <v>352262232</v>
          </cell>
          <cell r="B1210" t="str">
            <v>R25</v>
          </cell>
          <cell r="C1210">
            <v>118</v>
          </cell>
          <cell r="D1210" t="str">
            <v>SATOB CONSTRUCTION BOIS</v>
          </cell>
          <cell r="F1210">
            <v>12</v>
          </cell>
          <cell r="G1210" t="str">
            <v>4120A</v>
          </cell>
          <cell r="H1210">
            <v>0</v>
          </cell>
          <cell r="I1210">
            <v>0</v>
          </cell>
          <cell r="J1210">
            <v>0</v>
          </cell>
          <cell r="K1210">
            <v>1</v>
          </cell>
          <cell r="L1210">
            <v>0</v>
          </cell>
          <cell r="M1210">
            <v>0</v>
          </cell>
          <cell r="N1210">
            <v>0</v>
          </cell>
          <cell r="O1210">
            <v>0</v>
          </cell>
          <cell r="P1210">
            <v>0</v>
          </cell>
          <cell r="Q1210">
            <v>0</v>
          </cell>
          <cell r="R1210">
            <v>0</v>
          </cell>
          <cell r="S1210">
            <v>1</v>
          </cell>
          <cell r="T1210">
            <v>0</v>
          </cell>
          <cell r="U1210">
            <v>0</v>
          </cell>
          <cell r="V1210">
            <v>0</v>
          </cell>
          <cell r="W1210">
            <v>0</v>
          </cell>
          <cell r="X1210">
            <v>0</v>
          </cell>
          <cell r="Y1210">
            <v>0</v>
          </cell>
          <cell r="Z1210">
            <v>0</v>
          </cell>
          <cell r="AA1210">
            <v>0</v>
          </cell>
          <cell r="AB1210">
            <v>0</v>
          </cell>
          <cell r="AC1210">
            <v>0</v>
          </cell>
          <cell r="AD1210">
            <v>1</v>
          </cell>
          <cell r="AF1210">
            <v>8.8988676994405012</v>
          </cell>
        </row>
        <row r="1211">
          <cell r="A1211" t="str">
            <v>378346605</v>
          </cell>
          <cell r="B1211" t="str">
            <v>R12</v>
          </cell>
          <cell r="C1211">
            <v>197</v>
          </cell>
          <cell r="D1211" t="str">
            <v>BAUD VOUGY</v>
          </cell>
          <cell r="F1211">
            <v>3</v>
          </cell>
          <cell r="G1211" t="str">
            <v>2562A</v>
          </cell>
          <cell r="H1211">
            <v>0</v>
          </cell>
          <cell r="I1211">
            <v>0</v>
          </cell>
          <cell r="J1211">
            <v>0</v>
          </cell>
          <cell r="K1211">
            <v>0</v>
          </cell>
          <cell r="L1211">
            <v>0</v>
          </cell>
          <cell r="M1211">
            <v>0</v>
          </cell>
          <cell r="N1211">
            <v>1</v>
          </cell>
          <cell r="O1211">
            <v>0</v>
          </cell>
          <cell r="P1211">
            <v>0</v>
          </cell>
          <cell r="Q1211">
            <v>0</v>
          </cell>
          <cell r="R1211">
            <v>0</v>
          </cell>
          <cell r="S1211">
            <v>1</v>
          </cell>
          <cell r="T1211">
            <v>0</v>
          </cell>
          <cell r="U1211">
            <v>0</v>
          </cell>
          <cell r="V1211">
            <v>0</v>
          </cell>
          <cell r="W1211">
            <v>0</v>
          </cell>
          <cell r="X1211">
            <v>0</v>
          </cell>
          <cell r="Y1211">
            <v>0</v>
          </cell>
          <cell r="Z1211">
            <v>0</v>
          </cell>
          <cell r="AA1211">
            <v>0</v>
          </cell>
          <cell r="AB1211">
            <v>0</v>
          </cell>
          <cell r="AC1211">
            <v>0</v>
          </cell>
          <cell r="AD1211">
            <v>1</v>
          </cell>
          <cell r="AF1211">
            <v>1.0917436272685039</v>
          </cell>
        </row>
        <row r="1212">
          <cell r="A1212" t="str">
            <v>380170365</v>
          </cell>
          <cell r="B1212" t="str">
            <v>R19</v>
          </cell>
          <cell r="C1212">
            <v>163</v>
          </cell>
          <cell r="D1212" t="str">
            <v>LEAR AUTOMOTIVE France SAS</v>
          </cell>
          <cell r="F1212">
            <v>25</v>
          </cell>
          <cell r="G1212" t="str">
            <v>2931Z</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F1212">
            <v>0.99428088718659402</v>
          </cell>
        </row>
        <row r="1213">
          <cell r="A1213" t="str">
            <v>380997262</v>
          </cell>
          <cell r="B1213" t="str">
            <v>R29</v>
          </cell>
          <cell r="C1213">
            <v>6</v>
          </cell>
          <cell r="D1213" t="str">
            <v>APEX TECHNOLOGIES</v>
          </cell>
          <cell r="F1213">
            <v>6</v>
          </cell>
          <cell r="G1213" t="str">
            <v>6209Z</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1</v>
          </cell>
          <cell r="Z1213">
            <v>0</v>
          </cell>
          <cell r="AA1213">
            <v>0</v>
          </cell>
          <cell r="AB1213">
            <v>0</v>
          </cell>
          <cell r="AC1213">
            <v>0</v>
          </cell>
          <cell r="AD1213">
            <v>1</v>
          </cell>
          <cell r="AF1213">
            <v>1.001302417870938</v>
          </cell>
        </row>
        <row r="1214">
          <cell r="A1214" t="str">
            <v>383655800</v>
          </cell>
          <cell r="B1214" t="str">
            <v>R27</v>
          </cell>
          <cell r="C1214">
            <v>82</v>
          </cell>
          <cell r="D1214" t="str">
            <v>SYLOB SAS</v>
          </cell>
          <cell r="F1214">
            <v>12</v>
          </cell>
          <cell r="G1214" t="str">
            <v>5829A</v>
          </cell>
          <cell r="H1214">
            <v>0</v>
          </cell>
          <cell r="I1214">
            <v>0</v>
          </cell>
          <cell r="J1214">
            <v>0</v>
          </cell>
          <cell r="K1214">
            <v>1</v>
          </cell>
          <cell r="L1214">
            <v>0</v>
          </cell>
          <cell r="M1214">
            <v>0</v>
          </cell>
          <cell r="N1214">
            <v>0</v>
          </cell>
          <cell r="O1214">
            <v>0</v>
          </cell>
          <cell r="P1214">
            <v>0</v>
          </cell>
          <cell r="Q1214">
            <v>0</v>
          </cell>
          <cell r="R1214">
            <v>0</v>
          </cell>
          <cell r="S1214">
            <v>1</v>
          </cell>
          <cell r="T1214">
            <v>0</v>
          </cell>
          <cell r="U1214">
            <v>0</v>
          </cell>
          <cell r="V1214">
            <v>0</v>
          </cell>
          <cell r="W1214">
            <v>0</v>
          </cell>
          <cell r="X1214">
            <v>0</v>
          </cell>
          <cell r="Y1214">
            <v>3</v>
          </cell>
          <cell r="Z1214">
            <v>0</v>
          </cell>
          <cell r="AA1214">
            <v>0</v>
          </cell>
          <cell r="AB1214">
            <v>0</v>
          </cell>
          <cell r="AC1214">
            <v>0</v>
          </cell>
          <cell r="AD1214">
            <v>4</v>
          </cell>
          <cell r="AF1214">
            <v>1.0057999115410654</v>
          </cell>
        </row>
        <row r="1215">
          <cell r="A1215" t="str">
            <v>383932142</v>
          </cell>
          <cell r="B1215" t="str">
            <v>R22</v>
          </cell>
          <cell r="C1215">
            <v>27</v>
          </cell>
          <cell r="D1215" t="str">
            <v>EMKA TECHNOLOGIES</v>
          </cell>
          <cell r="F1215">
            <v>13</v>
          </cell>
          <cell r="G1215" t="str">
            <v>329</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F1215">
            <v>0.99358463103517036</v>
          </cell>
        </row>
        <row r="1216">
          <cell r="A1216" t="str">
            <v>387715360</v>
          </cell>
          <cell r="B1216" t="str">
            <v>R27</v>
          </cell>
          <cell r="C1216">
            <v>27</v>
          </cell>
          <cell r="D1216" t="str">
            <v>QUADRA SA</v>
          </cell>
          <cell r="F1216">
            <v>9</v>
          </cell>
          <cell r="G1216" t="str">
            <v>5829C</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F1216">
            <v>1.0026217942806552</v>
          </cell>
        </row>
        <row r="1217">
          <cell r="A1217" t="str">
            <v>387965395</v>
          </cell>
          <cell r="B1217" t="str">
            <v>R03</v>
          </cell>
          <cell r="C1217">
            <v>256</v>
          </cell>
          <cell r="D1217" t="str">
            <v>LES DELICES DE ST LEONARD SNC</v>
          </cell>
          <cell r="F1217">
            <v>1</v>
          </cell>
          <cell r="G1217" t="str">
            <v>1085Z</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F1217">
            <v>9.4204247420309439</v>
          </cell>
        </row>
        <row r="1218">
          <cell r="A1218" t="str">
            <v>390038966</v>
          </cell>
          <cell r="B1218" t="str">
            <v>R22</v>
          </cell>
          <cell r="C1218">
            <v>98</v>
          </cell>
          <cell r="D1218" t="str">
            <v>BIOTECH INTERNATIONAL</v>
          </cell>
          <cell r="F1218">
            <v>8</v>
          </cell>
          <cell r="G1218" t="str">
            <v>3250A</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1</v>
          </cell>
          <cell r="Z1218">
            <v>0</v>
          </cell>
          <cell r="AA1218">
            <v>0</v>
          </cell>
          <cell r="AB1218">
            <v>0</v>
          </cell>
          <cell r="AC1218">
            <v>0</v>
          </cell>
          <cell r="AD1218">
            <v>1</v>
          </cell>
          <cell r="AF1218">
            <v>1.0280014664712167</v>
          </cell>
        </row>
        <row r="1219">
          <cell r="A1219" t="str">
            <v>390220119</v>
          </cell>
          <cell r="B1219" t="str">
            <v>R27</v>
          </cell>
          <cell r="C1219">
            <v>5</v>
          </cell>
          <cell r="D1219" t="str">
            <v>SCIENCES &amp; COMPUTERS CONSULTANTS</v>
          </cell>
          <cell r="F1219">
            <v>2</v>
          </cell>
          <cell r="G1219" t="str">
            <v>5829C</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F1219">
            <v>9.4674427448547434</v>
          </cell>
        </row>
        <row r="1220">
          <cell r="A1220" t="str">
            <v>394251466</v>
          </cell>
          <cell r="B1220" t="str">
            <v>R17</v>
          </cell>
          <cell r="C1220">
            <v>125</v>
          </cell>
          <cell r="D1220" t="str">
            <v>ARELEC</v>
          </cell>
          <cell r="F1220">
            <v>12</v>
          </cell>
          <cell r="G1220" t="str">
            <v>2790Z</v>
          </cell>
          <cell r="H1220">
            <v>0</v>
          </cell>
          <cell r="I1220">
            <v>0</v>
          </cell>
          <cell r="J1220">
            <v>0</v>
          </cell>
          <cell r="K1220">
            <v>3</v>
          </cell>
          <cell r="L1220">
            <v>0</v>
          </cell>
          <cell r="M1220">
            <v>0</v>
          </cell>
          <cell r="N1220">
            <v>0</v>
          </cell>
          <cell r="O1220">
            <v>1</v>
          </cell>
          <cell r="P1220">
            <v>0</v>
          </cell>
          <cell r="Q1220">
            <v>0</v>
          </cell>
          <cell r="R1220">
            <v>0</v>
          </cell>
          <cell r="S1220">
            <v>4</v>
          </cell>
          <cell r="T1220">
            <v>0</v>
          </cell>
          <cell r="U1220">
            <v>0</v>
          </cell>
          <cell r="V1220">
            <v>0</v>
          </cell>
          <cell r="W1220">
            <v>0</v>
          </cell>
          <cell r="X1220">
            <v>0</v>
          </cell>
          <cell r="Y1220">
            <v>0</v>
          </cell>
          <cell r="Z1220">
            <v>0</v>
          </cell>
          <cell r="AA1220">
            <v>0</v>
          </cell>
          <cell r="AB1220">
            <v>0</v>
          </cell>
          <cell r="AC1220">
            <v>0</v>
          </cell>
          <cell r="AD1220">
            <v>4</v>
          </cell>
          <cell r="AF1220">
            <v>0.98310633198450625</v>
          </cell>
        </row>
        <row r="1221">
          <cell r="A1221" t="str">
            <v>400752028</v>
          </cell>
          <cell r="B1221" t="str">
            <v>R18</v>
          </cell>
          <cell r="C1221">
            <v>721</v>
          </cell>
          <cell r="D1221" t="str">
            <v>SANDEN MANUFACTURING EUROPE</v>
          </cell>
          <cell r="F1221">
            <v>23</v>
          </cell>
          <cell r="G1221" t="str">
            <v>2813Z</v>
          </cell>
          <cell r="H1221">
            <v>0</v>
          </cell>
          <cell r="I1221">
            <v>0</v>
          </cell>
          <cell r="J1221">
            <v>0</v>
          </cell>
          <cell r="K1221">
            <v>0</v>
          </cell>
          <cell r="L1221">
            <v>0</v>
          </cell>
          <cell r="M1221">
            <v>0</v>
          </cell>
          <cell r="N1221">
            <v>0</v>
          </cell>
          <cell r="O1221">
            <v>0</v>
          </cell>
          <cell r="P1221">
            <v>0</v>
          </cell>
          <cell r="Q1221">
            <v>0</v>
          </cell>
          <cell r="R1221">
            <v>0</v>
          </cell>
          <cell r="S1221">
            <v>0</v>
          </cell>
          <cell r="T1221">
            <v>2</v>
          </cell>
          <cell r="U1221">
            <v>0</v>
          </cell>
          <cell r="V1221">
            <v>0</v>
          </cell>
          <cell r="W1221">
            <v>0</v>
          </cell>
          <cell r="X1221">
            <v>0</v>
          </cell>
          <cell r="Y1221">
            <v>2</v>
          </cell>
          <cell r="Z1221">
            <v>0</v>
          </cell>
          <cell r="AA1221">
            <v>0</v>
          </cell>
          <cell r="AB1221">
            <v>0</v>
          </cell>
          <cell r="AC1221">
            <v>0</v>
          </cell>
          <cell r="AD1221">
            <v>4</v>
          </cell>
          <cell r="AF1221">
            <v>1.0090505033341832</v>
          </cell>
        </row>
        <row r="1222">
          <cell r="A1222" t="str">
            <v>400825758</v>
          </cell>
          <cell r="B1222" t="str">
            <v>R19</v>
          </cell>
          <cell r="C1222">
            <v>60</v>
          </cell>
          <cell r="D1222" t="str">
            <v>PGO  AUTOMOBILES</v>
          </cell>
          <cell r="F1222">
            <v>2</v>
          </cell>
          <cell r="G1222" t="str">
            <v>2910Z</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F1222">
            <v>0.99234215897312206</v>
          </cell>
        </row>
        <row r="1223">
          <cell r="A1223" t="str">
            <v>402777643</v>
          </cell>
          <cell r="B1223" t="str">
            <v>R29</v>
          </cell>
          <cell r="C1223">
            <v>151</v>
          </cell>
          <cell r="D1223" t="str">
            <v>READY BUSINESS SYSTEM</v>
          </cell>
          <cell r="F1223">
            <v>12</v>
          </cell>
          <cell r="G1223" t="str">
            <v>6202A</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F1223">
            <v>1.0022282009954411</v>
          </cell>
        </row>
        <row r="1224">
          <cell r="A1224" t="str">
            <v>403273634</v>
          </cell>
          <cell r="B1224" t="str">
            <v>R27</v>
          </cell>
          <cell r="C1224">
            <v>33</v>
          </cell>
          <cell r="D1224" t="str">
            <v>OPTI TIME</v>
          </cell>
          <cell r="F1224">
            <v>13</v>
          </cell>
          <cell r="G1224" t="str">
            <v>5829C</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F1224">
            <v>1.0068620990982646</v>
          </cell>
        </row>
        <row r="1225">
          <cell r="A1225" t="str">
            <v>403520224</v>
          </cell>
          <cell r="B1225" t="str">
            <v>R07</v>
          </cell>
          <cell r="C1225">
            <v>6</v>
          </cell>
          <cell r="D1225" t="str">
            <v>LABORATOIRES ADITEC</v>
          </cell>
          <cell r="F1225">
            <v>1</v>
          </cell>
          <cell r="G1225" t="str">
            <v>2014Z</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F1225">
            <v>9.4805407583804548</v>
          </cell>
        </row>
        <row r="1226">
          <cell r="A1226" t="str">
            <v>403913700</v>
          </cell>
          <cell r="B1226" t="str">
            <v>R29</v>
          </cell>
          <cell r="C1226">
            <v>133</v>
          </cell>
          <cell r="D1226" t="str">
            <v>E-FRONT</v>
          </cell>
          <cell r="F1226">
            <v>76</v>
          </cell>
          <cell r="G1226" t="str">
            <v>6201Z</v>
          </cell>
          <cell r="H1226">
            <v>0</v>
          </cell>
          <cell r="I1226">
            <v>0</v>
          </cell>
          <cell r="J1226">
            <v>0</v>
          </cell>
          <cell r="K1226">
            <v>17</v>
          </cell>
          <cell r="L1226">
            <v>5</v>
          </cell>
          <cell r="M1226">
            <v>0</v>
          </cell>
          <cell r="N1226">
            <v>0</v>
          </cell>
          <cell r="O1226">
            <v>0</v>
          </cell>
          <cell r="P1226">
            <v>0</v>
          </cell>
          <cell r="Q1226">
            <v>0</v>
          </cell>
          <cell r="R1226">
            <v>0</v>
          </cell>
          <cell r="S1226">
            <v>22</v>
          </cell>
          <cell r="T1226">
            <v>0</v>
          </cell>
          <cell r="U1226">
            <v>0</v>
          </cell>
          <cell r="V1226">
            <v>0</v>
          </cell>
          <cell r="W1226">
            <v>0</v>
          </cell>
          <cell r="X1226">
            <v>0</v>
          </cell>
          <cell r="Y1226">
            <v>0</v>
          </cell>
          <cell r="Z1226">
            <v>0</v>
          </cell>
          <cell r="AA1226">
            <v>0</v>
          </cell>
          <cell r="AB1226">
            <v>0</v>
          </cell>
          <cell r="AC1226">
            <v>0</v>
          </cell>
          <cell r="AD1226">
            <v>22</v>
          </cell>
          <cell r="AF1226">
            <v>1.0158853192903492</v>
          </cell>
        </row>
        <row r="1227">
          <cell r="A1227" t="str">
            <v>408024719</v>
          </cell>
          <cell r="B1227" t="str">
            <v>R29</v>
          </cell>
          <cell r="C1227">
            <v>5116</v>
          </cell>
          <cell r="D1227" t="str">
            <v>ATOS ORIGIN INTEGRATION</v>
          </cell>
          <cell r="F1227">
            <v>697</v>
          </cell>
          <cell r="G1227" t="str">
            <v>6311Z</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369</v>
          </cell>
          <cell r="AD1227">
            <v>369</v>
          </cell>
          <cell r="AF1227">
            <v>1.1408751048404198</v>
          </cell>
        </row>
        <row r="1228">
          <cell r="A1228" t="str">
            <v>408472751</v>
          </cell>
          <cell r="B1228" t="str">
            <v>R30</v>
          </cell>
          <cell r="C1228">
            <v>28</v>
          </cell>
          <cell r="D1228" t="str">
            <v>SYSTEMES ET TECHNOLOGIES IDENTIF</v>
          </cell>
          <cell r="F1228">
            <v>5</v>
          </cell>
          <cell r="G1228" t="str">
            <v>7112B</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F1228">
            <v>1.0020820201234857</v>
          </cell>
        </row>
        <row r="1229">
          <cell r="A1229" t="str">
            <v>409196821</v>
          </cell>
          <cell r="B1229" t="str">
            <v>R09</v>
          </cell>
          <cell r="C1229">
            <v>260</v>
          </cell>
          <cell r="D1229" t="str">
            <v>L&amp;L PRODUCTS EUROPE SAS</v>
          </cell>
          <cell r="F1229">
            <v>13</v>
          </cell>
          <cell r="G1229" t="str">
            <v>2222Z</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F1229">
            <v>1.0271367698359775</v>
          </cell>
        </row>
        <row r="1230">
          <cell r="A1230" t="str">
            <v>410087159</v>
          </cell>
          <cell r="B1230" t="str">
            <v>R29</v>
          </cell>
          <cell r="C1230">
            <v>83</v>
          </cell>
          <cell r="D1230" t="str">
            <v>PARADIGM France SA</v>
          </cell>
          <cell r="F1230">
            <v>56</v>
          </cell>
          <cell r="G1230" t="str">
            <v>6201Z</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F1230">
            <v>1.0103244007751633</v>
          </cell>
        </row>
        <row r="1231">
          <cell r="A1231" t="str">
            <v>410275192</v>
          </cell>
          <cell r="B1231" t="str">
            <v>R19</v>
          </cell>
          <cell r="C1231">
            <v>349</v>
          </cell>
          <cell r="D1231" t="str">
            <v>GRUAU LAVAL</v>
          </cell>
          <cell r="F1231">
            <v>16</v>
          </cell>
          <cell r="G1231" t="str">
            <v>2920Z</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1</v>
          </cell>
          <cell r="V1231">
            <v>0</v>
          </cell>
          <cell r="W1231">
            <v>0</v>
          </cell>
          <cell r="X1231">
            <v>0</v>
          </cell>
          <cell r="Y1231">
            <v>2</v>
          </cell>
          <cell r="Z1231">
            <v>0</v>
          </cell>
          <cell r="AA1231">
            <v>0</v>
          </cell>
          <cell r="AB1231">
            <v>0</v>
          </cell>
          <cell r="AC1231">
            <v>0</v>
          </cell>
          <cell r="AD1231">
            <v>3</v>
          </cell>
          <cell r="AF1231">
            <v>0.96920551837781688</v>
          </cell>
        </row>
        <row r="1232">
          <cell r="A1232" t="str">
            <v>410393680</v>
          </cell>
          <cell r="B1232" t="str">
            <v>R29</v>
          </cell>
          <cell r="C1232">
            <v>5</v>
          </cell>
          <cell r="D1232" t="str">
            <v>MOVIE SOLUTIONS</v>
          </cell>
          <cell r="F1232">
            <v>3</v>
          </cell>
          <cell r="G1232" t="str">
            <v>6201Z</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F1232">
            <v>9.4861709268500505</v>
          </cell>
        </row>
        <row r="1233">
          <cell r="A1233" t="str">
            <v>410551295</v>
          </cell>
          <cell r="B1233" t="str">
            <v>R30</v>
          </cell>
          <cell r="C1233">
            <v>5</v>
          </cell>
          <cell r="D1233" t="str">
            <v>EASYL</v>
          </cell>
          <cell r="F1233">
            <v>1</v>
          </cell>
          <cell r="G1233" t="str">
            <v>7112B</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F1233">
            <v>9.4736421775324402</v>
          </cell>
        </row>
        <row r="1234">
          <cell r="A1234" t="str">
            <v>412152019</v>
          </cell>
          <cell r="B1234" t="str">
            <v>R15</v>
          </cell>
          <cell r="C1234">
            <v>48</v>
          </cell>
          <cell r="D1234" t="str">
            <v>TRONIC'S MICROSYSTEMS</v>
          </cell>
          <cell r="F1234">
            <v>23</v>
          </cell>
          <cell r="G1234" t="str">
            <v>2651B</v>
          </cell>
          <cell r="H1234">
            <v>0</v>
          </cell>
          <cell r="I1234">
            <v>0</v>
          </cell>
          <cell r="J1234">
            <v>0</v>
          </cell>
          <cell r="K1234">
            <v>1</v>
          </cell>
          <cell r="L1234">
            <v>0</v>
          </cell>
          <cell r="M1234">
            <v>0</v>
          </cell>
          <cell r="N1234">
            <v>0</v>
          </cell>
          <cell r="O1234">
            <v>0</v>
          </cell>
          <cell r="P1234">
            <v>0</v>
          </cell>
          <cell r="Q1234">
            <v>1</v>
          </cell>
          <cell r="R1234">
            <v>0</v>
          </cell>
          <cell r="S1234">
            <v>2</v>
          </cell>
          <cell r="T1234">
            <v>0</v>
          </cell>
          <cell r="U1234">
            <v>0</v>
          </cell>
          <cell r="V1234">
            <v>0</v>
          </cell>
          <cell r="W1234">
            <v>0</v>
          </cell>
          <cell r="X1234">
            <v>0</v>
          </cell>
          <cell r="Y1234">
            <v>0</v>
          </cell>
          <cell r="Z1234">
            <v>0</v>
          </cell>
          <cell r="AA1234">
            <v>0</v>
          </cell>
          <cell r="AB1234">
            <v>0</v>
          </cell>
          <cell r="AC1234">
            <v>0</v>
          </cell>
          <cell r="AD1234">
            <v>2</v>
          </cell>
          <cell r="AF1234">
            <v>1.0328308627525513</v>
          </cell>
        </row>
        <row r="1235">
          <cell r="A1235" t="str">
            <v>414659607</v>
          </cell>
          <cell r="B1235" t="str">
            <v>R27</v>
          </cell>
          <cell r="C1235">
            <v>40</v>
          </cell>
          <cell r="D1235" t="str">
            <v>EDEN GAMES</v>
          </cell>
          <cell r="F1235">
            <v>29</v>
          </cell>
          <cell r="G1235" t="str">
            <v>5821Z</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F1235">
            <v>1.0311541247270537</v>
          </cell>
        </row>
        <row r="1236">
          <cell r="A1236" t="str">
            <v>417631959</v>
          </cell>
          <cell r="B1236" t="str">
            <v>R22</v>
          </cell>
          <cell r="C1236">
            <v>16</v>
          </cell>
          <cell r="D1236" t="str">
            <v>NEURO FRANCE IMPLANTS</v>
          </cell>
          <cell r="F1236">
            <v>1</v>
          </cell>
          <cell r="G1236" t="str">
            <v>3250A</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F1236">
            <v>9.4685281116966049</v>
          </cell>
        </row>
        <row r="1237">
          <cell r="A1237" t="str">
            <v>418026670</v>
          </cell>
          <cell r="B1237" t="str">
            <v>R08</v>
          </cell>
          <cell r="C1237">
            <v>94</v>
          </cell>
          <cell r="D1237" t="str">
            <v>INTERVET PHARMA R ET D SAS</v>
          </cell>
          <cell r="F1237">
            <v>38</v>
          </cell>
          <cell r="G1237" t="str">
            <v>2120Z</v>
          </cell>
          <cell r="H1237">
            <v>0</v>
          </cell>
          <cell r="I1237">
            <v>0</v>
          </cell>
          <cell r="J1237">
            <v>0</v>
          </cell>
          <cell r="K1237">
            <v>0</v>
          </cell>
          <cell r="L1237">
            <v>0</v>
          </cell>
          <cell r="M1237">
            <v>0</v>
          </cell>
          <cell r="N1237">
            <v>0</v>
          </cell>
          <cell r="O1237">
            <v>0</v>
          </cell>
          <cell r="P1237">
            <v>0</v>
          </cell>
          <cell r="Q1237">
            <v>1</v>
          </cell>
          <cell r="R1237">
            <v>0</v>
          </cell>
          <cell r="S1237">
            <v>1</v>
          </cell>
          <cell r="T1237">
            <v>0</v>
          </cell>
          <cell r="U1237">
            <v>1</v>
          </cell>
          <cell r="V1237">
            <v>0</v>
          </cell>
          <cell r="W1237">
            <v>0</v>
          </cell>
          <cell r="X1237">
            <v>0</v>
          </cell>
          <cell r="Y1237">
            <v>0</v>
          </cell>
          <cell r="Z1237">
            <v>0</v>
          </cell>
          <cell r="AA1237">
            <v>0</v>
          </cell>
          <cell r="AB1237">
            <v>0</v>
          </cell>
          <cell r="AC1237">
            <v>0</v>
          </cell>
          <cell r="AD1237">
            <v>2</v>
          </cell>
          <cell r="AF1237">
            <v>1.0014190361229265</v>
          </cell>
        </row>
        <row r="1238">
          <cell r="A1238" t="str">
            <v>418285300</v>
          </cell>
          <cell r="B1238" t="str">
            <v>R10</v>
          </cell>
          <cell r="C1238">
            <v>160</v>
          </cell>
          <cell r="D1238" t="str">
            <v>EMILE HENRY</v>
          </cell>
          <cell r="F1238">
            <v>1</v>
          </cell>
          <cell r="G1238" t="str">
            <v>2341</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F1238">
            <v>0.99585159204024232</v>
          </cell>
        </row>
        <row r="1239">
          <cell r="A1239" t="str">
            <v>418584033</v>
          </cell>
          <cell r="B1239" t="str">
            <v>R22</v>
          </cell>
          <cell r="C1239">
            <v>33</v>
          </cell>
          <cell r="D1239" t="str">
            <v>BIOSPHERE MEDICAL</v>
          </cell>
          <cell r="F1239">
            <v>2</v>
          </cell>
          <cell r="G1239" t="str">
            <v>3250A</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F1239">
            <v>0.99758161914867893</v>
          </cell>
        </row>
        <row r="1240">
          <cell r="A1240" t="str">
            <v>418663894</v>
          </cell>
          <cell r="B1240" t="str">
            <v>R29</v>
          </cell>
          <cell r="C1240">
            <v>41</v>
          </cell>
          <cell r="D1240" t="str">
            <v>WEBORAMA</v>
          </cell>
          <cell r="F1240">
            <v>18</v>
          </cell>
          <cell r="G1240" t="str">
            <v>6311Z</v>
          </cell>
          <cell r="H1240">
            <v>0</v>
          </cell>
          <cell r="I1240">
            <v>0</v>
          </cell>
          <cell r="J1240">
            <v>0</v>
          </cell>
          <cell r="K1240">
            <v>0</v>
          </cell>
          <cell r="L1240">
            <v>0</v>
          </cell>
          <cell r="M1240">
            <v>0</v>
          </cell>
          <cell r="N1240">
            <v>1</v>
          </cell>
          <cell r="O1240">
            <v>0</v>
          </cell>
          <cell r="P1240">
            <v>0</v>
          </cell>
          <cell r="Q1240">
            <v>0</v>
          </cell>
          <cell r="R1240">
            <v>0</v>
          </cell>
          <cell r="S1240">
            <v>1</v>
          </cell>
          <cell r="T1240">
            <v>0</v>
          </cell>
          <cell r="U1240">
            <v>0</v>
          </cell>
          <cell r="V1240">
            <v>0</v>
          </cell>
          <cell r="W1240">
            <v>0</v>
          </cell>
          <cell r="X1240">
            <v>0</v>
          </cell>
          <cell r="Y1240">
            <v>0</v>
          </cell>
          <cell r="Z1240">
            <v>0</v>
          </cell>
          <cell r="AA1240">
            <v>0</v>
          </cell>
          <cell r="AB1240">
            <v>0</v>
          </cell>
          <cell r="AC1240">
            <v>0</v>
          </cell>
          <cell r="AD1240">
            <v>1</v>
          </cell>
          <cell r="AF1240">
            <v>1.0035342785335155</v>
          </cell>
        </row>
        <row r="1241">
          <cell r="A1241" t="str">
            <v>419543095</v>
          </cell>
          <cell r="B1241" t="str">
            <v>R13</v>
          </cell>
          <cell r="C1241">
            <v>10</v>
          </cell>
          <cell r="D1241" t="str">
            <v>TERRA NOVA INGENIERIE</v>
          </cell>
          <cell r="F1241">
            <v>5</v>
          </cell>
          <cell r="G1241" t="str">
            <v>2620Z</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F1241">
            <v>1.0138919717299537</v>
          </cell>
        </row>
        <row r="1242">
          <cell r="A1242" t="str">
            <v>419683818</v>
          </cell>
          <cell r="B1242" t="str">
            <v>R19</v>
          </cell>
          <cell r="C1242">
            <v>1645</v>
          </cell>
          <cell r="D1242" t="str">
            <v>IVECO FRANCE</v>
          </cell>
          <cell r="F1242">
            <v>48</v>
          </cell>
          <cell r="G1242" t="str">
            <v>2910Z</v>
          </cell>
          <cell r="H1242">
            <v>0</v>
          </cell>
          <cell r="I1242">
            <v>0</v>
          </cell>
          <cell r="J1242">
            <v>0</v>
          </cell>
          <cell r="K1242">
            <v>4</v>
          </cell>
          <cell r="L1242">
            <v>0</v>
          </cell>
          <cell r="M1242">
            <v>0</v>
          </cell>
          <cell r="N1242">
            <v>0</v>
          </cell>
          <cell r="O1242">
            <v>0</v>
          </cell>
          <cell r="P1242">
            <v>0</v>
          </cell>
          <cell r="Q1242">
            <v>0</v>
          </cell>
          <cell r="R1242">
            <v>0</v>
          </cell>
          <cell r="S1242">
            <v>4</v>
          </cell>
          <cell r="T1242">
            <v>0</v>
          </cell>
          <cell r="U1242">
            <v>0</v>
          </cell>
          <cell r="V1242">
            <v>0</v>
          </cell>
          <cell r="W1242">
            <v>0</v>
          </cell>
          <cell r="X1242">
            <v>0</v>
          </cell>
          <cell r="Y1242">
            <v>0</v>
          </cell>
          <cell r="Z1242">
            <v>1</v>
          </cell>
          <cell r="AA1242">
            <v>0</v>
          </cell>
          <cell r="AB1242">
            <v>3</v>
          </cell>
          <cell r="AC1242">
            <v>0</v>
          </cell>
          <cell r="AD1242">
            <v>8</v>
          </cell>
          <cell r="AF1242">
            <v>0.93845795817896183</v>
          </cell>
        </row>
        <row r="1243">
          <cell r="A1243" t="str">
            <v>419909148</v>
          </cell>
          <cell r="B1243" t="str">
            <v>R08</v>
          </cell>
          <cell r="C1243">
            <v>31</v>
          </cell>
          <cell r="D1243" t="str">
            <v>LABORATOIRES IDENIX</v>
          </cell>
          <cell r="F1243">
            <v>19</v>
          </cell>
          <cell r="G1243" t="str">
            <v>2120Z</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F1243">
            <v>1.0100515840595168</v>
          </cell>
        </row>
        <row r="1244">
          <cell r="A1244" t="str">
            <v>420327231</v>
          </cell>
          <cell r="B1244" t="str">
            <v>R01</v>
          </cell>
          <cell r="C1244">
            <v>14</v>
          </cell>
          <cell r="D1244" t="str">
            <v>SOLTIS</v>
          </cell>
          <cell r="F1244">
            <v>3</v>
          </cell>
          <cell r="G1244" t="str">
            <v>0111</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F1244">
            <v>1.0139271009911381</v>
          </cell>
        </row>
        <row r="1245">
          <cell r="A1245" t="str">
            <v>420805152</v>
          </cell>
          <cell r="B1245" t="str">
            <v>R30</v>
          </cell>
          <cell r="C1245">
            <v>49</v>
          </cell>
          <cell r="D1245" t="str">
            <v>NOVELTIS</v>
          </cell>
          <cell r="F1245">
            <v>32</v>
          </cell>
          <cell r="G1245" t="str">
            <v>7112B</v>
          </cell>
          <cell r="H1245">
            <v>1</v>
          </cell>
          <cell r="I1245">
            <v>0</v>
          </cell>
          <cell r="J1245">
            <v>0</v>
          </cell>
          <cell r="K1245">
            <v>1</v>
          </cell>
          <cell r="L1245">
            <v>0</v>
          </cell>
          <cell r="M1245">
            <v>0</v>
          </cell>
          <cell r="N1245">
            <v>0</v>
          </cell>
          <cell r="O1245">
            <v>0</v>
          </cell>
          <cell r="P1245">
            <v>0</v>
          </cell>
          <cell r="Q1245">
            <v>0</v>
          </cell>
          <cell r="R1245">
            <v>0</v>
          </cell>
          <cell r="S1245">
            <v>2</v>
          </cell>
          <cell r="T1245">
            <v>0</v>
          </cell>
          <cell r="U1245">
            <v>0</v>
          </cell>
          <cell r="V1245">
            <v>0</v>
          </cell>
          <cell r="W1245">
            <v>0</v>
          </cell>
          <cell r="X1245">
            <v>0</v>
          </cell>
          <cell r="Y1245">
            <v>1</v>
          </cell>
          <cell r="Z1245">
            <v>1</v>
          </cell>
          <cell r="AA1245">
            <v>1</v>
          </cell>
          <cell r="AB1245">
            <v>0</v>
          </cell>
          <cell r="AC1245">
            <v>0</v>
          </cell>
          <cell r="AD1245">
            <v>5</v>
          </cell>
          <cell r="AF1245">
            <v>1.0112123338497454</v>
          </cell>
        </row>
        <row r="1246">
          <cell r="A1246" t="str">
            <v>420866725</v>
          </cell>
          <cell r="B1246" t="str">
            <v>R21</v>
          </cell>
          <cell r="C1246">
            <v>196</v>
          </cell>
          <cell r="D1246" t="str">
            <v>JPR HUTCHINSON</v>
          </cell>
          <cell r="F1246">
            <v>8</v>
          </cell>
          <cell r="G1246" t="str">
            <v>3030Z</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F1246">
            <v>1.0033957454419622</v>
          </cell>
        </row>
        <row r="1247">
          <cell r="A1247" t="str">
            <v>421066812</v>
          </cell>
          <cell r="B1247" t="str">
            <v>R30</v>
          </cell>
          <cell r="C1247">
            <v>7</v>
          </cell>
          <cell r="D1247" t="str">
            <v>IMAGENE</v>
          </cell>
          <cell r="F1247">
            <v>4</v>
          </cell>
          <cell r="G1247" t="str">
            <v>7211Z</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F1247">
            <v>1.0137356985968311</v>
          </cell>
        </row>
        <row r="1248">
          <cell r="A1248" t="str">
            <v>421483413</v>
          </cell>
          <cell r="B1248" t="str">
            <v>R29</v>
          </cell>
          <cell r="C1248">
            <v>50</v>
          </cell>
          <cell r="D1248" t="str">
            <v>TRUSTED LOGIC</v>
          </cell>
          <cell r="F1248">
            <v>24</v>
          </cell>
          <cell r="G1248" t="str">
            <v>6202A</v>
          </cell>
          <cell r="H1248">
            <v>0</v>
          </cell>
          <cell r="I1248">
            <v>0</v>
          </cell>
          <cell r="J1248">
            <v>0</v>
          </cell>
          <cell r="K1248">
            <v>4</v>
          </cell>
          <cell r="L1248">
            <v>0</v>
          </cell>
          <cell r="M1248">
            <v>0</v>
          </cell>
          <cell r="N1248">
            <v>0</v>
          </cell>
          <cell r="O1248">
            <v>0</v>
          </cell>
          <cell r="P1248">
            <v>0</v>
          </cell>
          <cell r="Q1248">
            <v>0</v>
          </cell>
          <cell r="R1248">
            <v>0</v>
          </cell>
          <cell r="S1248">
            <v>4</v>
          </cell>
          <cell r="T1248">
            <v>0</v>
          </cell>
          <cell r="U1248">
            <v>0</v>
          </cell>
          <cell r="V1248">
            <v>0</v>
          </cell>
          <cell r="W1248">
            <v>0</v>
          </cell>
          <cell r="X1248">
            <v>0</v>
          </cell>
          <cell r="Y1248">
            <v>0</v>
          </cell>
          <cell r="Z1248">
            <v>0</v>
          </cell>
          <cell r="AA1248">
            <v>0</v>
          </cell>
          <cell r="AB1248">
            <v>0</v>
          </cell>
          <cell r="AC1248">
            <v>0</v>
          </cell>
          <cell r="AD1248">
            <v>4</v>
          </cell>
          <cell r="AF1248">
            <v>1.0042728107399947</v>
          </cell>
        </row>
        <row r="1249">
          <cell r="A1249" t="str">
            <v>421595786</v>
          </cell>
          <cell r="B1249" t="str">
            <v>R25</v>
          </cell>
          <cell r="C1249">
            <v>164</v>
          </cell>
          <cell r="D1249" t="str">
            <v>VULCAIN</v>
          </cell>
          <cell r="F1249">
            <v>5</v>
          </cell>
          <cell r="G1249" t="str">
            <v>4332B</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F1249">
            <v>0.92333556421175711</v>
          </cell>
        </row>
        <row r="1250">
          <cell r="A1250" t="str">
            <v>422255992</v>
          </cell>
          <cell r="B1250" t="str">
            <v>R30</v>
          </cell>
          <cell r="C1250">
            <v>13</v>
          </cell>
          <cell r="D1250" t="str">
            <v>ENTECH INGENIEURS CONSEILS</v>
          </cell>
          <cell r="F1250">
            <v>4</v>
          </cell>
          <cell r="G1250" t="str">
            <v>7112B</v>
          </cell>
          <cell r="H1250">
            <v>0</v>
          </cell>
          <cell r="I1250">
            <v>0</v>
          </cell>
          <cell r="J1250">
            <v>0</v>
          </cell>
          <cell r="K1250">
            <v>1</v>
          </cell>
          <cell r="L1250">
            <v>0</v>
          </cell>
          <cell r="M1250">
            <v>0</v>
          </cell>
          <cell r="N1250">
            <v>0</v>
          </cell>
          <cell r="O1250">
            <v>0</v>
          </cell>
          <cell r="P1250">
            <v>0</v>
          </cell>
          <cell r="Q1250">
            <v>0</v>
          </cell>
          <cell r="R1250">
            <v>0</v>
          </cell>
          <cell r="S1250">
            <v>1</v>
          </cell>
          <cell r="T1250">
            <v>0</v>
          </cell>
          <cell r="U1250">
            <v>0</v>
          </cell>
          <cell r="V1250">
            <v>0</v>
          </cell>
          <cell r="W1250">
            <v>0</v>
          </cell>
          <cell r="X1250">
            <v>0</v>
          </cell>
          <cell r="Y1250">
            <v>0</v>
          </cell>
          <cell r="Z1250">
            <v>0</v>
          </cell>
          <cell r="AA1250">
            <v>0</v>
          </cell>
          <cell r="AB1250">
            <v>0</v>
          </cell>
          <cell r="AC1250">
            <v>0</v>
          </cell>
          <cell r="AD1250">
            <v>1</v>
          </cell>
          <cell r="AF1250">
            <v>9.4546009894291103</v>
          </cell>
        </row>
        <row r="1251">
          <cell r="A1251" t="str">
            <v>422380865</v>
          </cell>
          <cell r="B1251" t="str">
            <v>R27</v>
          </cell>
          <cell r="C1251">
            <v>70</v>
          </cell>
          <cell r="D1251" t="str">
            <v>SICAP FRANCE</v>
          </cell>
          <cell r="F1251">
            <v>13</v>
          </cell>
          <cell r="G1251" t="str">
            <v>5829C</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2</v>
          </cell>
          <cell r="Z1251">
            <v>0</v>
          </cell>
          <cell r="AA1251">
            <v>0</v>
          </cell>
          <cell r="AB1251">
            <v>0</v>
          </cell>
          <cell r="AC1251">
            <v>0</v>
          </cell>
          <cell r="AD1251">
            <v>2</v>
          </cell>
          <cell r="AF1251">
            <v>1.0138180132971633</v>
          </cell>
        </row>
        <row r="1252">
          <cell r="A1252" t="str">
            <v>422386201</v>
          </cell>
          <cell r="B1252" t="str">
            <v>R29</v>
          </cell>
          <cell r="C1252">
            <v>102</v>
          </cell>
          <cell r="D1252" t="str">
            <v>LUSIS</v>
          </cell>
          <cell r="F1252">
            <v>3</v>
          </cell>
          <cell r="G1252" t="str">
            <v>6201Z</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F1252">
            <v>1.0006509416508491</v>
          </cell>
        </row>
        <row r="1253">
          <cell r="A1253" t="str">
            <v>422461848</v>
          </cell>
          <cell r="B1253" t="str">
            <v>R27</v>
          </cell>
          <cell r="C1253">
            <v>2</v>
          </cell>
          <cell r="D1253" t="str">
            <v>SAFELOGIC</v>
          </cell>
          <cell r="F1253">
            <v>1</v>
          </cell>
          <cell r="G1253" t="str">
            <v>5829C</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F1253">
            <v>9.4899964692510679</v>
          </cell>
        </row>
        <row r="1254">
          <cell r="A1254" t="str">
            <v>423293158</v>
          </cell>
          <cell r="B1254" t="str">
            <v>R27</v>
          </cell>
          <cell r="C1254">
            <v>98</v>
          </cell>
          <cell r="D1254" t="str">
            <v>SEPHIRA</v>
          </cell>
          <cell r="F1254">
            <v>12</v>
          </cell>
          <cell r="G1254" t="str">
            <v>5829C</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F1254">
            <v>1.0092657661713191</v>
          </cell>
        </row>
        <row r="1255">
          <cell r="A1255" t="str">
            <v>423339084</v>
          </cell>
          <cell r="B1255" t="str">
            <v>R13</v>
          </cell>
          <cell r="C1255">
            <v>84</v>
          </cell>
          <cell r="D1255" t="str">
            <v>ON SEMICONDUCTOR FRANCE SAS</v>
          </cell>
          <cell r="F1255">
            <v>71</v>
          </cell>
          <cell r="G1255" t="str">
            <v>2611Z</v>
          </cell>
          <cell r="H1255">
            <v>0</v>
          </cell>
          <cell r="I1255">
            <v>0</v>
          </cell>
          <cell r="J1255">
            <v>0</v>
          </cell>
          <cell r="K1255">
            <v>2</v>
          </cell>
          <cell r="L1255">
            <v>3</v>
          </cell>
          <cell r="M1255">
            <v>0</v>
          </cell>
          <cell r="N1255">
            <v>0</v>
          </cell>
          <cell r="O1255">
            <v>0</v>
          </cell>
          <cell r="P1255">
            <v>0</v>
          </cell>
          <cell r="Q1255">
            <v>0</v>
          </cell>
          <cell r="R1255">
            <v>0</v>
          </cell>
          <cell r="S1255">
            <v>5</v>
          </cell>
          <cell r="T1255">
            <v>0</v>
          </cell>
          <cell r="U1255">
            <v>0</v>
          </cell>
          <cell r="V1255">
            <v>0</v>
          </cell>
          <cell r="W1255">
            <v>0</v>
          </cell>
          <cell r="X1255">
            <v>0</v>
          </cell>
          <cell r="Y1255">
            <v>0</v>
          </cell>
          <cell r="Z1255">
            <v>0</v>
          </cell>
          <cell r="AA1255">
            <v>0</v>
          </cell>
          <cell r="AB1255">
            <v>0</v>
          </cell>
          <cell r="AC1255">
            <v>0</v>
          </cell>
          <cell r="AD1255">
            <v>5</v>
          </cell>
          <cell r="AF1255">
            <v>1.1013131096048221</v>
          </cell>
        </row>
        <row r="1256">
          <cell r="A1256" t="str">
            <v>423675644</v>
          </cell>
          <cell r="B1256" t="str">
            <v>R29</v>
          </cell>
          <cell r="C1256">
            <v>12</v>
          </cell>
          <cell r="D1256" t="str">
            <v>QUESCOM SA</v>
          </cell>
          <cell r="F1256">
            <v>3</v>
          </cell>
          <cell r="G1256" t="str">
            <v>6202A</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F1256">
            <v>1.0006509416508491</v>
          </cell>
        </row>
        <row r="1257">
          <cell r="A1257" t="str">
            <v>424281392</v>
          </cell>
          <cell r="B1257" t="str">
            <v>R29</v>
          </cell>
          <cell r="C1257">
            <v>18</v>
          </cell>
          <cell r="D1257" t="str">
            <v>BOW MEDICAL</v>
          </cell>
          <cell r="F1257">
            <v>6</v>
          </cell>
          <cell r="G1257" t="str">
            <v>6201Z</v>
          </cell>
          <cell r="H1257">
            <v>1</v>
          </cell>
          <cell r="I1257">
            <v>0</v>
          </cell>
          <cell r="J1257">
            <v>0</v>
          </cell>
          <cell r="K1257">
            <v>1</v>
          </cell>
          <cell r="L1257">
            <v>0</v>
          </cell>
          <cell r="M1257">
            <v>0</v>
          </cell>
          <cell r="N1257">
            <v>0</v>
          </cell>
          <cell r="O1257">
            <v>0</v>
          </cell>
          <cell r="P1257">
            <v>0</v>
          </cell>
          <cell r="Q1257">
            <v>0</v>
          </cell>
          <cell r="R1257">
            <v>0</v>
          </cell>
          <cell r="S1257">
            <v>2</v>
          </cell>
          <cell r="T1257">
            <v>0</v>
          </cell>
          <cell r="U1257">
            <v>0</v>
          </cell>
          <cell r="V1257">
            <v>0</v>
          </cell>
          <cell r="W1257">
            <v>0</v>
          </cell>
          <cell r="X1257">
            <v>0</v>
          </cell>
          <cell r="Y1257">
            <v>0</v>
          </cell>
          <cell r="Z1257">
            <v>0</v>
          </cell>
          <cell r="AA1257">
            <v>0</v>
          </cell>
          <cell r="AB1257">
            <v>0</v>
          </cell>
          <cell r="AC1257">
            <v>0</v>
          </cell>
          <cell r="AD1257">
            <v>2</v>
          </cell>
          <cell r="AF1257">
            <v>1.001302417870938</v>
          </cell>
        </row>
        <row r="1258">
          <cell r="A1258" t="str">
            <v>424606176</v>
          </cell>
          <cell r="B1258" t="str">
            <v>R27</v>
          </cell>
          <cell r="C1258">
            <v>49</v>
          </cell>
          <cell r="D1258" t="str">
            <v>ARKANE STUDIOS</v>
          </cell>
          <cell r="F1258">
            <v>7</v>
          </cell>
          <cell r="G1258" t="str">
            <v>5911B</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1</v>
          </cell>
          <cell r="Z1258">
            <v>0</v>
          </cell>
          <cell r="AA1258">
            <v>0</v>
          </cell>
          <cell r="AB1258">
            <v>0</v>
          </cell>
          <cell r="AC1258">
            <v>0</v>
          </cell>
          <cell r="AD1258">
            <v>1</v>
          </cell>
          <cell r="AF1258">
            <v>1.0074108591780198</v>
          </cell>
        </row>
        <row r="1259">
          <cell r="A1259" t="str">
            <v>424756401</v>
          </cell>
          <cell r="B1259" t="str">
            <v>R30</v>
          </cell>
          <cell r="C1259">
            <v>22</v>
          </cell>
          <cell r="D1259" t="str">
            <v>M3 SYSTEMS</v>
          </cell>
          <cell r="F1259">
            <v>17</v>
          </cell>
          <cell r="G1259" t="str">
            <v>7112B</v>
          </cell>
          <cell r="H1259">
            <v>1</v>
          </cell>
          <cell r="I1259">
            <v>1</v>
          </cell>
          <cell r="J1259">
            <v>0</v>
          </cell>
          <cell r="K1259">
            <v>2</v>
          </cell>
          <cell r="L1259">
            <v>0</v>
          </cell>
          <cell r="M1259">
            <v>0</v>
          </cell>
          <cell r="N1259">
            <v>0</v>
          </cell>
          <cell r="O1259">
            <v>0</v>
          </cell>
          <cell r="P1259">
            <v>0</v>
          </cell>
          <cell r="Q1259">
            <v>0</v>
          </cell>
          <cell r="R1259">
            <v>0</v>
          </cell>
          <cell r="S1259">
            <v>3</v>
          </cell>
          <cell r="T1259">
            <v>0</v>
          </cell>
          <cell r="U1259">
            <v>0</v>
          </cell>
          <cell r="V1259">
            <v>0</v>
          </cell>
          <cell r="W1259">
            <v>0</v>
          </cell>
          <cell r="X1259">
            <v>0</v>
          </cell>
          <cell r="Y1259">
            <v>0</v>
          </cell>
          <cell r="Z1259">
            <v>0</v>
          </cell>
          <cell r="AA1259">
            <v>0</v>
          </cell>
          <cell r="AB1259">
            <v>0</v>
          </cell>
          <cell r="AC1259">
            <v>0</v>
          </cell>
          <cell r="AD1259">
            <v>3</v>
          </cell>
          <cell r="AF1259">
            <v>0.99405046942084141</v>
          </cell>
        </row>
        <row r="1260">
          <cell r="A1260" t="str">
            <v>424933448</v>
          </cell>
          <cell r="B1260" t="str">
            <v>R27</v>
          </cell>
          <cell r="C1260">
            <v>42</v>
          </cell>
          <cell r="D1260" t="str">
            <v>ANTIDOT</v>
          </cell>
          <cell r="F1260">
            <v>21</v>
          </cell>
          <cell r="G1260" t="str">
            <v>5829C</v>
          </cell>
          <cell r="H1260">
            <v>0</v>
          </cell>
          <cell r="I1260">
            <v>0</v>
          </cell>
          <cell r="J1260">
            <v>0</v>
          </cell>
          <cell r="K1260">
            <v>1</v>
          </cell>
          <cell r="L1260">
            <v>0</v>
          </cell>
          <cell r="M1260">
            <v>0</v>
          </cell>
          <cell r="N1260">
            <v>0</v>
          </cell>
          <cell r="O1260">
            <v>0</v>
          </cell>
          <cell r="P1260">
            <v>0</v>
          </cell>
          <cell r="Q1260">
            <v>0</v>
          </cell>
          <cell r="R1260">
            <v>0</v>
          </cell>
          <cell r="S1260">
            <v>1</v>
          </cell>
          <cell r="T1260">
            <v>0</v>
          </cell>
          <cell r="U1260">
            <v>0</v>
          </cell>
          <cell r="V1260">
            <v>0</v>
          </cell>
          <cell r="W1260">
            <v>0</v>
          </cell>
          <cell r="X1260">
            <v>0</v>
          </cell>
          <cell r="Y1260">
            <v>1</v>
          </cell>
          <cell r="Z1260">
            <v>0</v>
          </cell>
          <cell r="AA1260">
            <v>0</v>
          </cell>
          <cell r="AB1260">
            <v>0</v>
          </cell>
          <cell r="AC1260">
            <v>0</v>
          </cell>
          <cell r="AD1260">
            <v>2</v>
          </cell>
          <cell r="AF1260">
            <v>1.0224403540907943</v>
          </cell>
        </row>
        <row r="1261">
          <cell r="A1261" t="str">
            <v>425100294</v>
          </cell>
          <cell r="B1261" t="str">
            <v>R29</v>
          </cell>
          <cell r="C1261">
            <v>179</v>
          </cell>
          <cell r="D1261" t="str">
            <v>NYSE TECHNOLOGY SAS</v>
          </cell>
          <cell r="F1261">
            <v>4</v>
          </cell>
          <cell r="G1261" t="str">
            <v>6201Z</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F1261">
            <v>1.0008680409791155</v>
          </cell>
        </row>
        <row r="1262">
          <cell r="A1262" t="str">
            <v>428148605</v>
          </cell>
          <cell r="B1262" t="str">
            <v>R29</v>
          </cell>
          <cell r="C1262">
            <v>22</v>
          </cell>
          <cell r="D1262" t="str">
            <v>SIGMA DESIGNS EUROPE</v>
          </cell>
          <cell r="F1262">
            <v>18</v>
          </cell>
          <cell r="G1262" t="str">
            <v>6201Z</v>
          </cell>
          <cell r="H1262">
            <v>0</v>
          </cell>
          <cell r="I1262">
            <v>0</v>
          </cell>
          <cell r="J1262">
            <v>0</v>
          </cell>
          <cell r="K1262">
            <v>1</v>
          </cell>
          <cell r="L1262">
            <v>0</v>
          </cell>
          <cell r="M1262">
            <v>0</v>
          </cell>
          <cell r="N1262">
            <v>0</v>
          </cell>
          <cell r="O1262">
            <v>0</v>
          </cell>
          <cell r="P1262">
            <v>0</v>
          </cell>
          <cell r="Q1262">
            <v>0</v>
          </cell>
          <cell r="R1262">
            <v>0</v>
          </cell>
          <cell r="S1262">
            <v>1</v>
          </cell>
          <cell r="T1262">
            <v>0</v>
          </cell>
          <cell r="U1262">
            <v>0</v>
          </cell>
          <cell r="V1262">
            <v>0</v>
          </cell>
          <cell r="W1262">
            <v>0</v>
          </cell>
          <cell r="X1262">
            <v>0</v>
          </cell>
          <cell r="Y1262">
            <v>0</v>
          </cell>
          <cell r="Z1262">
            <v>0</v>
          </cell>
          <cell r="AA1262">
            <v>0</v>
          </cell>
          <cell r="AB1262">
            <v>0</v>
          </cell>
          <cell r="AC1262">
            <v>0</v>
          </cell>
          <cell r="AD1262">
            <v>1</v>
          </cell>
          <cell r="AF1262">
            <v>1.0037239539947931</v>
          </cell>
        </row>
        <row r="1263">
          <cell r="A1263" t="str">
            <v>428173975</v>
          </cell>
          <cell r="B1263" t="str">
            <v>R27</v>
          </cell>
          <cell r="C1263">
            <v>76</v>
          </cell>
          <cell r="D1263" t="str">
            <v>ARKOON NETWORK SECURITY</v>
          </cell>
          <cell r="F1263">
            <v>29</v>
          </cell>
          <cell r="G1263" t="str">
            <v>5829C</v>
          </cell>
          <cell r="H1263">
            <v>0</v>
          </cell>
          <cell r="I1263">
            <v>0</v>
          </cell>
          <cell r="J1263">
            <v>0</v>
          </cell>
          <cell r="K1263">
            <v>5</v>
          </cell>
          <cell r="L1263">
            <v>0</v>
          </cell>
          <cell r="M1263">
            <v>0</v>
          </cell>
          <cell r="N1263">
            <v>0</v>
          </cell>
          <cell r="O1263">
            <v>0</v>
          </cell>
          <cell r="P1263">
            <v>0</v>
          </cell>
          <cell r="Q1263">
            <v>0</v>
          </cell>
          <cell r="R1263">
            <v>0</v>
          </cell>
          <cell r="S1263">
            <v>5</v>
          </cell>
          <cell r="T1263">
            <v>0</v>
          </cell>
          <cell r="U1263">
            <v>0</v>
          </cell>
          <cell r="V1263">
            <v>0</v>
          </cell>
          <cell r="W1263">
            <v>0</v>
          </cell>
          <cell r="X1263">
            <v>0</v>
          </cell>
          <cell r="Y1263">
            <v>0</v>
          </cell>
          <cell r="Z1263">
            <v>0</v>
          </cell>
          <cell r="AA1263">
            <v>0</v>
          </cell>
          <cell r="AB1263">
            <v>0</v>
          </cell>
          <cell r="AC1263">
            <v>0</v>
          </cell>
          <cell r="AD1263">
            <v>5</v>
          </cell>
          <cell r="AF1263">
            <v>1.0275943022225791</v>
          </cell>
        </row>
        <row r="1264">
          <cell r="A1264" t="str">
            <v>428622153</v>
          </cell>
          <cell r="B1264" t="str">
            <v>R27</v>
          </cell>
          <cell r="C1264">
            <v>11</v>
          </cell>
          <cell r="D1264" t="str">
            <v>CASTIFY NETWORKS SAS</v>
          </cell>
          <cell r="F1264">
            <v>3</v>
          </cell>
          <cell r="G1264" t="str">
            <v>5829C</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F1264">
            <v>1.0031676487067267</v>
          </cell>
        </row>
        <row r="1265">
          <cell r="A1265" t="str">
            <v>428692701</v>
          </cell>
          <cell r="B1265" t="str">
            <v>R27</v>
          </cell>
          <cell r="C1265">
            <v>33</v>
          </cell>
          <cell r="D1265" t="str">
            <v>ENNOV</v>
          </cell>
          <cell r="F1265">
            <v>8</v>
          </cell>
          <cell r="G1265" t="str">
            <v>5829C</v>
          </cell>
          <cell r="H1265">
            <v>0</v>
          </cell>
          <cell r="I1265">
            <v>0</v>
          </cell>
          <cell r="J1265">
            <v>0</v>
          </cell>
          <cell r="K1265">
            <v>1</v>
          </cell>
          <cell r="L1265">
            <v>0</v>
          </cell>
          <cell r="M1265">
            <v>0</v>
          </cell>
          <cell r="N1265">
            <v>0</v>
          </cell>
          <cell r="O1265">
            <v>0</v>
          </cell>
          <cell r="P1265">
            <v>0</v>
          </cell>
          <cell r="Q1265">
            <v>0</v>
          </cell>
          <cell r="R1265">
            <v>0</v>
          </cell>
          <cell r="S1265">
            <v>1</v>
          </cell>
          <cell r="T1265">
            <v>0</v>
          </cell>
          <cell r="U1265">
            <v>0</v>
          </cell>
          <cell r="V1265">
            <v>0</v>
          </cell>
          <cell r="W1265">
            <v>0</v>
          </cell>
          <cell r="X1265">
            <v>0</v>
          </cell>
          <cell r="Y1265">
            <v>0</v>
          </cell>
          <cell r="Z1265">
            <v>0</v>
          </cell>
          <cell r="AA1265">
            <v>0</v>
          </cell>
          <cell r="AB1265">
            <v>0</v>
          </cell>
          <cell r="AC1265">
            <v>0</v>
          </cell>
          <cell r="AD1265">
            <v>1</v>
          </cell>
          <cell r="AF1265">
            <v>1.0084751845710656</v>
          </cell>
        </row>
        <row r="1266">
          <cell r="A1266" t="str">
            <v>429029028</v>
          </cell>
          <cell r="B1266" t="str">
            <v>R27</v>
          </cell>
          <cell r="C1266">
            <v>5</v>
          </cell>
          <cell r="D1266" t="str">
            <v>DOTVISION</v>
          </cell>
          <cell r="F1266">
            <v>4</v>
          </cell>
          <cell r="G1266" t="str">
            <v>5829C</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2</v>
          </cell>
          <cell r="Z1266">
            <v>0</v>
          </cell>
          <cell r="AA1266">
            <v>0</v>
          </cell>
          <cell r="AB1266">
            <v>0</v>
          </cell>
          <cell r="AC1266">
            <v>1</v>
          </cell>
          <cell r="AD1266">
            <v>3</v>
          </cell>
          <cell r="AF1266">
            <v>1.0042263402661875</v>
          </cell>
        </row>
        <row r="1267">
          <cell r="A1267" t="str">
            <v>429815442</v>
          </cell>
          <cell r="B1267" t="str">
            <v>R08</v>
          </cell>
          <cell r="C1267">
            <v>12</v>
          </cell>
          <cell r="D1267" t="str">
            <v>BIOTRIAL PARIS</v>
          </cell>
          <cell r="F1267">
            <v>3</v>
          </cell>
          <cell r="G1267" t="str">
            <v>2110Z</v>
          </cell>
          <cell r="H1267">
            <v>0</v>
          </cell>
          <cell r="I1267">
            <v>0</v>
          </cell>
          <cell r="J1267">
            <v>2</v>
          </cell>
          <cell r="K1267">
            <v>0</v>
          </cell>
          <cell r="L1267">
            <v>0</v>
          </cell>
          <cell r="M1267">
            <v>0</v>
          </cell>
          <cell r="N1267">
            <v>0</v>
          </cell>
          <cell r="O1267">
            <v>0</v>
          </cell>
          <cell r="P1267">
            <v>0</v>
          </cell>
          <cell r="Q1267">
            <v>0</v>
          </cell>
          <cell r="R1267">
            <v>0</v>
          </cell>
          <cell r="S1267">
            <v>2</v>
          </cell>
          <cell r="T1267">
            <v>0</v>
          </cell>
          <cell r="U1267">
            <v>0</v>
          </cell>
          <cell r="V1267">
            <v>0</v>
          </cell>
          <cell r="W1267">
            <v>0</v>
          </cell>
          <cell r="X1267">
            <v>0</v>
          </cell>
          <cell r="Y1267">
            <v>0</v>
          </cell>
          <cell r="Z1267">
            <v>0</v>
          </cell>
          <cell r="AA1267">
            <v>0</v>
          </cell>
          <cell r="AB1267">
            <v>0</v>
          </cell>
          <cell r="AC1267">
            <v>0</v>
          </cell>
          <cell r="AD1267">
            <v>2</v>
          </cell>
          <cell r="AF1267">
            <v>0.99864788945089022</v>
          </cell>
        </row>
        <row r="1268">
          <cell r="A1268" t="str">
            <v>430421065</v>
          </cell>
          <cell r="B1268" t="str">
            <v>R07</v>
          </cell>
          <cell r="C1268">
            <v>16</v>
          </cell>
          <cell r="D1268" t="str">
            <v>ADEMTECH</v>
          </cell>
          <cell r="F1268">
            <v>6</v>
          </cell>
          <cell r="G1268" t="str">
            <v>2059Z</v>
          </cell>
          <cell r="H1268">
            <v>0</v>
          </cell>
          <cell r="I1268">
            <v>0</v>
          </cell>
          <cell r="J1268">
            <v>0</v>
          </cell>
          <cell r="K1268">
            <v>0</v>
          </cell>
          <cell r="L1268">
            <v>1</v>
          </cell>
          <cell r="M1268">
            <v>0</v>
          </cell>
          <cell r="N1268">
            <v>0</v>
          </cell>
          <cell r="O1268">
            <v>0</v>
          </cell>
          <cell r="P1268">
            <v>0</v>
          </cell>
          <cell r="Q1268">
            <v>0</v>
          </cell>
          <cell r="R1268">
            <v>0</v>
          </cell>
          <cell r="S1268">
            <v>1</v>
          </cell>
          <cell r="T1268">
            <v>0</v>
          </cell>
          <cell r="U1268">
            <v>0</v>
          </cell>
          <cell r="V1268">
            <v>0</v>
          </cell>
          <cell r="W1268">
            <v>0</v>
          </cell>
          <cell r="X1268">
            <v>0</v>
          </cell>
          <cell r="Y1268">
            <v>0</v>
          </cell>
          <cell r="Z1268">
            <v>1</v>
          </cell>
          <cell r="AA1268">
            <v>0</v>
          </cell>
          <cell r="AB1268">
            <v>0</v>
          </cell>
          <cell r="AC1268">
            <v>0</v>
          </cell>
          <cell r="AD1268">
            <v>2</v>
          </cell>
          <cell r="AF1268">
            <v>9.5122913991709126</v>
          </cell>
        </row>
        <row r="1269">
          <cell r="A1269" t="str">
            <v>431264688</v>
          </cell>
          <cell r="B1269" t="str">
            <v>R29</v>
          </cell>
          <cell r="C1269">
            <v>16</v>
          </cell>
          <cell r="D1269" t="str">
            <v>E DEVICE</v>
          </cell>
          <cell r="F1269">
            <v>11</v>
          </cell>
          <cell r="G1269" t="str">
            <v>6201Z</v>
          </cell>
          <cell r="H1269">
            <v>0</v>
          </cell>
          <cell r="I1269">
            <v>0</v>
          </cell>
          <cell r="J1269">
            <v>0</v>
          </cell>
          <cell r="K1269">
            <v>0</v>
          </cell>
          <cell r="L1269">
            <v>0</v>
          </cell>
          <cell r="M1269">
            <v>0</v>
          </cell>
          <cell r="N1269">
            <v>0</v>
          </cell>
          <cell r="O1269">
            <v>0</v>
          </cell>
          <cell r="P1269">
            <v>0</v>
          </cell>
          <cell r="Q1269">
            <v>0</v>
          </cell>
          <cell r="R1269">
            <v>0</v>
          </cell>
          <cell r="S1269">
            <v>0</v>
          </cell>
          <cell r="T1269">
            <v>2</v>
          </cell>
          <cell r="U1269">
            <v>0</v>
          </cell>
          <cell r="V1269">
            <v>0</v>
          </cell>
          <cell r="W1269">
            <v>0</v>
          </cell>
          <cell r="X1269">
            <v>0</v>
          </cell>
          <cell r="Y1269">
            <v>0</v>
          </cell>
          <cell r="Z1269">
            <v>0</v>
          </cell>
          <cell r="AA1269">
            <v>0</v>
          </cell>
          <cell r="AB1269">
            <v>0</v>
          </cell>
          <cell r="AC1269">
            <v>0</v>
          </cell>
          <cell r="AD1269">
            <v>2</v>
          </cell>
          <cell r="AF1269">
            <v>1.0023894003375799</v>
          </cell>
        </row>
        <row r="1270">
          <cell r="A1270" t="str">
            <v>431268028</v>
          </cell>
          <cell r="B1270" t="str">
            <v>R16</v>
          </cell>
          <cell r="C1270">
            <v>68</v>
          </cell>
          <cell r="D1270" t="str">
            <v>MAUNA KEA TECHNOLOGIES</v>
          </cell>
          <cell r="F1270">
            <v>28</v>
          </cell>
          <cell r="G1270" t="str">
            <v>2660Z</v>
          </cell>
          <cell r="H1270">
            <v>0</v>
          </cell>
          <cell r="I1270">
            <v>0</v>
          </cell>
          <cell r="J1270">
            <v>0</v>
          </cell>
          <cell r="K1270">
            <v>1</v>
          </cell>
          <cell r="L1270">
            <v>0</v>
          </cell>
          <cell r="M1270">
            <v>0</v>
          </cell>
          <cell r="N1270">
            <v>0</v>
          </cell>
          <cell r="O1270">
            <v>0</v>
          </cell>
          <cell r="P1270">
            <v>0</v>
          </cell>
          <cell r="Q1270">
            <v>0</v>
          </cell>
          <cell r="R1270">
            <v>0</v>
          </cell>
          <cell r="S1270">
            <v>1</v>
          </cell>
          <cell r="T1270">
            <v>0</v>
          </cell>
          <cell r="U1270">
            <v>0</v>
          </cell>
          <cell r="V1270">
            <v>0</v>
          </cell>
          <cell r="W1270">
            <v>0</v>
          </cell>
          <cell r="X1270">
            <v>0</v>
          </cell>
          <cell r="Y1270">
            <v>1</v>
          </cell>
          <cell r="Z1270">
            <v>0</v>
          </cell>
          <cell r="AA1270">
            <v>0</v>
          </cell>
          <cell r="AB1270">
            <v>2</v>
          </cell>
          <cell r="AC1270">
            <v>0</v>
          </cell>
          <cell r="AD1270">
            <v>4</v>
          </cell>
          <cell r="AE1270" t="str">
            <v>chômage</v>
          </cell>
          <cell r="AF1270">
            <v>0.83752943848355987</v>
          </cell>
        </row>
        <row r="1271">
          <cell r="A1271" t="str">
            <v>431369602</v>
          </cell>
          <cell r="B1271" t="str">
            <v>R30</v>
          </cell>
          <cell r="C1271">
            <v>3</v>
          </cell>
          <cell r="D1271" t="str">
            <v>ADSCIENTIS</v>
          </cell>
          <cell r="F1271">
            <v>2</v>
          </cell>
          <cell r="G1271" t="str">
            <v>7120B</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F1271">
            <v>9.5188935002230579</v>
          </cell>
        </row>
        <row r="1272">
          <cell r="A1272" t="str">
            <v>431855618</v>
          </cell>
          <cell r="B1272" t="str">
            <v>R29</v>
          </cell>
          <cell r="C1272">
            <v>18</v>
          </cell>
          <cell r="D1272" t="str">
            <v>UBIQUBE SOLUTIONS</v>
          </cell>
          <cell r="F1272">
            <v>16</v>
          </cell>
          <cell r="G1272" t="str">
            <v>6202A</v>
          </cell>
          <cell r="H1272">
            <v>0</v>
          </cell>
          <cell r="I1272">
            <v>0</v>
          </cell>
          <cell r="J1272">
            <v>0</v>
          </cell>
          <cell r="K1272">
            <v>0</v>
          </cell>
          <cell r="L1272">
            <v>2</v>
          </cell>
          <cell r="M1272">
            <v>0</v>
          </cell>
          <cell r="N1272">
            <v>0</v>
          </cell>
          <cell r="O1272">
            <v>0</v>
          </cell>
          <cell r="P1272">
            <v>0</v>
          </cell>
          <cell r="Q1272">
            <v>0</v>
          </cell>
          <cell r="R1272">
            <v>0</v>
          </cell>
          <cell r="S1272">
            <v>2</v>
          </cell>
          <cell r="T1272">
            <v>0</v>
          </cell>
          <cell r="U1272">
            <v>0</v>
          </cell>
          <cell r="V1272">
            <v>0</v>
          </cell>
          <cell r="W1272">
            <v>0</v>
          </cell>
          <cell r="X1272">
            <v>0</v>
          </cell>
          <cell r="Y1272">
            <v>1</v>
          </cell>
          <cell r="Z1272">
            <v>0</v>
          </cell>
          <cell r="AA1272">
            <v>0</v>
          </cell>
          <cell r="AB1272">
            <v>0</v>
          </cell>
          <cell r="AC1272">
            <v>0</v>
          </cell>
          <cell r="AD1272">
            <v>3</v>
          </cell>
          <cell r="AF1272">
            <v>1.0034778699952553</v>
          </cell>
        </row>
        <row r="1273">
          <cell r="A1273" t="str">
            <v>431860758</v>
          </cell>
          <cell r="B1273" t="str">
            <v>R30</v>
          </cell>
          <cell r="C1273">
            <v>14</v>
          </cell>
          <cell r="D1273" t="str">
            <v>DA VOLTERRA</v>
          </cell>
          <cell r="F1273">
            <v>10</v>
          </cell>
          <cell r="G1273" t="str">
            <v>7219Z</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3</v>
          </cell>
          <cell r="Z1273">
            <v>0</v>
          </cell>
          <cell r="AA1273">
            <v>0</v>
          </cell>
          <cell r="AB1273">
            <v>0</v>
          </cell>
          <cell r="AC1273">
            <v>0</v>
          </cell>
          <cell r="AD1273">
            <v>3</v>
          </cell>
          <cell r="AF1273">
            <v>1.0376244672999435</v>
          </cell>
        </row>
        <row r="1274">
          <cell r="A1274" t="str">
            <v>432401719</v>
          </cell>
          <cell r="B1274" t="str">
            <v>R29</v>
          </cell>
          <cell r="C1274">
            <v>27</v>
          </cell>
          <cell r="D1274" t="str">
            <v>ONE 2 TEAM</v>
          </cell>
          <cell r="F1274">
            <v>14</v>
          </cell>
          <cell r="G1274" t="str">
            <v>6202A</v>
          </cell>
          <cell r="H1274">
            <v>0</v>
          </cell>
          <cell r="I1274">
            <v>0</v>
          </cell>
          <cell r="J1274">
            <v>0</v>
          </cell>
          <cell r="K1274">
            <v>2</v>
          </cell>
          <cell r="L1274">
            <v>0</v>
          </cell>
          <cell r="M1274">
            <v>0</v>
          </cell>
          <cell r="N1274">
            <v>0</v>
          </cell>
          <cell r="O1274">
            <v>0</v>
          </cell>
          <cell r="P1274">
            <v>0</v>
          </cell>
          <cell r="Q1274">
            <v>0</v>
          </cell>
          <cell r="R1274">
            <v>0</v>
          </cell>
          <cell r="S1274">
            <v>2</v>
          </cell>
          <cell r="T1274">
            <v>0</v>
          </cell>
          <cell r="U1274">
            <v>0</v>
          </cell>
          <cell r="V1274">
            <v>0</v>
          </cell>
          <cell r="W1274">
            <v>0</v>
          </cell>
          <cell r="X1274">
            <v>0</v>
          </cell>
          <cell r="Y1274">
            <v>0</v>
          </cell>
          <cell r="Z1274">
            <v>0</v>
          </cell>
          <cell r="AA1274">
            <v>0</v>
          </cell>
          <cell r="AB1274">
            <v>0</v>
          </cell>
          <cell r="AC1274">
            <v>0</v>
          </cell>
          <cell r="AD1274">
            <v>2</v>
          </cell>
          <cell r="AF1274">
            <v>1.0024738990580062</v>
          </cell>
        </row>
        <row r="1275">
          <cell r="A1275" t="str">
            <v>457200608</v>
          </cell>
          <cell r="B1275" t="str">
            <v>R07</v>
          </cell>
          <cell r="C1275">
            <v>53</v>
          </cell>
          <cell r="D1275" t="str">
            <v>LAFFORT</v>
          </cell>
          <cell r="F1275">
            <v>1</v>
          </cell>
          <cell r="G1275" t="str">
            <v>2059Z</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F1275">
            <v>9.4902069299677549</v>
          </cell>
        </row>
        <row r="1276">
          <cell r="A1276" t="str">
            <v>476480330</v>
          </cell>
          <cell r="B1276" t="str">
            <v>R03</v>
          </cell>
          <cell r="C1276">
            <v>446</v>
          </cell>
          <cell r="D1276" t="str">
            <v>LUTTI</v>
          </cell>
          <cell r="F1276">
            <v>3</v>
          </cell>
          <cell r="G1276" t="str">
            <v>1082Z</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F1276">
            <v>1.0237012976476112</v>
          </cell>
        </row>
        <row r="1277">
          <cell r="A1277" t="str">
            <v>542083977</v>
          </cell>
          <cell r="B1277" t="str">
            <v>R07</v>
          </cell>
          <cell r="C1277">
            <v>25</v>
          </cell>
          <cell r="D1277" t="str">
            <v>CHANET PEINTURES</v>
          </cell>
          <cell r="F1277">
            <v>2</v>
          </cell>
          <cell r="G1277" t="str">
            <v>2030Z</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1</v>
          </cell>
          <cell r="Z1277">
            <v>0</v>
          </cell>
          <cell r="AA1277">
            <v>0</v>
          </cell>
          <cell r="AB1277">
            <v>0</v>
          </cell>
          <cell r="AC1277">
            <v>0</v>
          </cell>
          <cell r="AD1277">
            <v>1</v>
          </cell>
          <cell r="AF1277">
            <v>9.490748422902195</v>
          </cell>
        </row>
        <row r="1278">
          <cell r="A1278" t="str">
            <v>572095982</v>
          </cell>
          <cell r="B1278" t="str">
            <v>R21</v>
          </cell>
          <cell r="C1278">
            <v>17</v>
          </cell>
          <cell r="D1278" t="str">
            <v>SECAPEM</v>
          </cell>
          <cell r="F1278">
            <v>2</v>
          </cell>
          <cell r="G1278" t="str">
            <v>3030Z</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F1278">
            <v>1.0008475763161064</v>
          </cell>
        </row>
        <row r="1279">
          <cell r="A1279" t="str">
            <v>593880057</v>
          </cell>
          <cell r="B1279" t="str">
            <v>R03</v>
          </cell>
          <cell r="C1279">
            <v>104</v>
          </cell>
          <cell r="D1279" t="str">
            <v>SALAISONS DE LA TOUQUES</v>
          </cell>
          <cell r="F1279">
            <v>2</v>
          </cell>
          <cell r="G1279" t="str">
            <v>1085Z</v>
          </cell>
          <cell r="H1279">
            <v>0</v>
          </cell>
          <cell r="I1279">
            <v>0</v>
          </cell>
          <cell r="J1279">
            <v>0</v>
          </cell>
          <cell r="K1279">
            <v>0</v>
          </cell>
          <cell r="L1279">
            <v>1</v>
          </cell>
          <cell r="M1279">
            <v>0</v>
          </cell>
          <cell r="N1279">
            <v>0</v>
          </cell>
          <cell r="O1279">
            <v>0</v>
          </cell>
          <cell r="P1279">
            <v>0</v>
          </cell>
          <cell r="Q1279">
            <v>0</v>
          </cell>
          <cell r="R1279">
            <v>0</v>
          </cell>
          <cell r="S1279">
            <v>1</v>
          </cell>
          <cell r="T1279">
            <v>0</v>
          </cell>
          <cell r="U1279">
            <v>0</v>
          </cell>
          <cell r="V1279">
            <v>0</v>
          </cell>
          <cell r="W1279">
            <v>0</v>
          </cell>
          <cell r="X1279">
            <v>0</v>
          </cell>
          <cell r="Y1279">
            <v>0</v>
          </cell>
          <cell r="Z1279">
            <v>0</v>
          </cell>
          <cell r="AA1279">
            <v>0</v>
          </cell>
          <cell r="AB1279">
            <v>0</v>
          </cell>
          <cell r="AC1279">
            <v>0</v>
          </cell>
          <cell r="AD1279">
            <v>1</v>
          </cell>
          <cell r="AF1279">
            <v>9.5612307674752941</v>
          </cell>
        </row>
        <row r="1280">
          <cell r="A1280" t="str">
            <v>712056266</v>
          </cell>
          <cell r="B1280" t="str">
            <v>R17</v>
          </cell>
          <cell r="C1280">
            <v>697</v>
          </cell>
          <cell r="D1280" t="str">
            <v>LA DETECTION ELECTRONIQUE FRANCA</v>
          </cell>
          <cell r="F1280">
            <v>8</v>
          </cell>
          <cell r="G1280" t="str">
            <v>2790Z</v>
          </cell>
          <cell r="H1280">
            <v>0</v>
          </cell>
          <cell r="I1280">
            <v>0</v>
          </cell>
          <cell r="J1280">
            <v>0</v>
          </cell>
          <cell r="K1280">
            <v>1</v>
          </cell>
          <cell r="L1280">
            <v>0</v>
          </cell>
          <cell r="M1280">
            <v>0</v>
          </cell>
          <cell r="N1280">
            <v>0</v>
          </cell>
          <cell r="O1280">
            <v>0</v>
          </cell>
          <cell r="P1280">
            <v>0</v>
          </cell>
          <cell r="Q1280">
            <v>0</v>
          </cell>
          <cell r="R1280">
            <v>0</v>
          </cell>
          <cell r="S1280">
            <v>1</v>
          </cell>
          <cell r="T1280">
            <v>0</v>
          </cell>
          <cell r="U1280">
            <v>0</v>
          </cell>
          <cell r="V1280">
            <v>0</v>
          </cell>
          <cell r="W1280">
            <v>0</v>
          </cell>
          <cell r="X1280">
            <v>0</v>
          </cell>
          <cell r="Y1280">
            <v>1</v>
          </cell>
          <cell r="Z1280">
            <v>0</v>
          </cell>
          <cell r="AA1280">
            <v>0</v>
          </cell>
          <cell r="AB1280">
            <v>0</v>
          </cell>
          <cell r="AC1280">
            <v>0</v>
          </cell>
          <cell r="AD1280">
            <v>2</v>
          </cell>
          <cell r="AF1280">
            <v>1.0166776511794382</v>
          </cell>
        </row>
        <row r="1281">
          <cell r="A1281" t="str">
            <v>727050080</v>
          </cell>
          <cell r="B1281" t="str">
            <v>R21</v>
          </cell>
          <cell r="C1281">
            <v>570</v>
          </cell>
          <cell r="D1281" t="str">
            <v>CREUZET AERONAUTIQUE</v>
          </cell>
          <cell r="F1281">
            <v>4</v>
          </cell>
          <cell r="G1281" t="str">
            <v>3030Z</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F1281">
            <v>1.0016960588763359</v>
          </cell>
        </row>
        <row r="1282">
          <cell r="A1282" t="str">
            <v>770500346</v>
          </cell>
          <cell r="B1282" t="str">
            <v>R03</v>
          </cell>
          <cell r="C1282">
            <v>144</v>
          </cell>
          <cell r="D1282" t="str">
            <v>MADELEINES BIJOU</v>
          </cell>
          <cell r="F1282">
            <v>1</v>
          </cell>
          <cell r="G1282" t="str">
            <v>1072Z</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F1282">
            <v>9.4204247420309439</v>
          </cell>
        </row>
        <row r="1283">
          <cell r="A1283" t="str">
            <v>775606650</v>
          </cell>
          <cell r="B1283" t="str">
            <v>R17</v>
          </cell>
          <cell r="C1283">
            <v>72</v>
          </cell>
          <cell r="D1283" t="str">
            <v>SEFI</v>
          </cell>
          <cell r="F1283">
            <v>18</v>
          </cell>
          <cell r="G1283" t="str">
            <v>2790Z</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F1283">
            <v>1.0235330609518747</v>
          </cell>
        </row>
        <row r="1284">
          <cell r="A1284" t="str">
            <v>957507536</v>
          </cell>
          <cell r="B1284" t="str">
            <v>R03</v>
          </cell>
          <cell r="C1284">
            <v>434</v>
          </cell>
          <cell r="D1284" t="str">
            <v>LUSTUCRU FRAIS</v>
          </cell>
          <cell r="F1284">
            <v>7</v>
          </cell>
          <cell r="G1284" t="str">
            <v>1073Z</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F1284">
            <v>0.95704899460867798</v>
          </cell>
        </row>
        <row r="1285">
          <cell r="A1285" t="str">
            <v>407986074</v>
          </cell>
          <cell r="B1285" t="str">
            <v>R25</v>
          </cell>
          <cell r="C1285">
            <v>5370</v>
          </cell>
          <cell r="D1285" t="str">
            <v>BOUYGUES BATIMENT INTERNATIONAL</v>
          </cell>
          <cell r="F1285">
            <v>2</v>
          </cell>
          <cell r="G1285" t="str">
            <v>4120B</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F1285">
            <v>1.0110713980072239</v>
          </cell>
        </row>
        <row r="1286">
          <cell r="A1286" t="str">
            <v>334456886</v>
          </cell>
          <cell r="B1286" t="str">
            <v>R30</v>
          </cell>
          <cell r="C1286">
            <v>434</v>
          </cell>
          <cell r="D1286" t="str">
            <v>SOFRESID ENGINEERING</v>
          </cell>
          <cell r="F1286">
            <v>27</v>
          </cell>
          <cell r="G1286" t="str">
            <v>7112B</v>
          </cell>
          <cell r="H1286">
            <v>0</v>
          </cell>
          <cell r="I1286">
            <v>0</v>
          </cell>
          <cell r="J1286">
            <v>0</v>
          </cell>
          <cell r="K1286">
            <v>5</v>
          </cell>
          <cell r="L1286">
            <v>0</v>
          </cell>
          <cell r="M1286">
            <v>0</v>
          </cell>
          <cell r="N1286">
            <v>0</v>
          </cell>
          <cell r="O1286">
            <v>9</v>
          </cell>
          <cell r="P1286">
            <v>0</v>
          </cell>
          <cell r="Q1286">
            <v>0</v>
          </cell>
          <cell r="R1286">
            <v>0</v>
          </cell>
          <cell r="S1286">
            <v>14</v>
          </cell>
          <cell r="T1286">
            <v>0</v>
          </cell>
          <cell r="U1286">
            <v>0</v>
          </cell>
          <cell r="V1286">
            <v>0</v>
          </cell>
          <cell r="W1286">
            <v>0</v>
          </cell>
          <cell r="X1286">
            <v>0</v>
          </cell>
          <cell r="Y1286">
            <v>6</v>
          </cell>
          <cell r="Z1286">
            <v>0</v>
          </cell>
          <cell r="AA1286">
            <v>0</v>
          </cell>
          <cell r="AB1286">
            <v>0</v>
          </cell>
          <cell r="AC1286">
            <v>3</v>
          </cell>
          <cell r="AD1286">
            <v>23</v>
          </cell>
          <cell r="AF1286">
            <v>9.3607386744061554</v>
          </cell>
        </row>
        <row r="1287">
          <cell r="A1287" t="str">
            <v>489332908</v>
          </cell>
          <cell r="B1287" t="str">
            <v>R09</v>
          </cell>
          <cell r="C1287">
            <v>1698</v>
          </cell>
          <cell r="D1287" t="str">
            <v>COOPER STANDARD France</v>
          </cell>
          <cell r="E1287" t="str">
            <v>489332908 ; 389798927 ;</v>
          </cell>
          <cell r="F1287">
            <v>35</v>
          </cell>
          <cell r="G1287" t="str">
            <v>2219Z</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F1287">
            <v>1.1423280217463452</v>
          </cell>
        </row>
        <row r="1288">
          <cell r="A1288" t="str">
            <v>314583758</v>
          </cell>
          <cell r="B1288" t="str">
            <v>R25</v>
          </cell>
          <cell r="C1288">
            <v>1401</v>
          </cell>
          <cell r="D1288" t="str">
            <v>SCREG SUD EST</v>
          </cell>
          <cell r="F1288">
            <v>10</v>
          </cell>
          <cell r="G1288" t="str">
            <v>4211Z</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F1288">
            <v>0.92863628424322764</v>
          </cell>
        </row>
        <row r="1289">
          <cell r="A1289" t="str">
            <v>348099987</v>
          </cell>
          <cell r="B1289" t="str">
            <v>R25</v>
          </cell>
          <cell r="C1289">
            <v>210</v>
          </cell>
          <cell r="D1289" t="str">
            <v>GEOTECHNIQUE ET TRAVAUX SPECIAUX</v>
          </cell>
          <cell r="F1289">
            <v>5</v>
          </cell>
          <cell r="G1289" t="str">
            <v>4312A</v>
          </cell>
          <cell r="H1289">
            <v>1</v>
          </cell>
          <cell r="I1289">
            <v>0</v>
          </cell>
          <cell r="J1289">
            <v>0</v>
          </cell>
          <cell r="K1289">
            <v>0</v>
          </cell>
          <cell r="L1289">
            <v>0</v>
          </cell>
          <cell r="M1289">
            <v>0</v>
          </cell>
          <cell r="N1289">
            <v>0</v>
          </cell>
          <cell r="O1289">
            <v>0</v>
          </cell>
          <cell r="P1289">
            <v>0</v>
          </cell>
          <cell r="Q1289">
            <v>0</v>
          </cell>
          <cell r="R1289">
            <v>0</v>
          </cell>
          <cell r="S1289">
            <v>1</v>
          </cell>
          <cell r="T1289">
            <v>0</v>
          </cell>
          <cell r="U1289">
            <v>0</v>
          </cell>
          <cell r="V1289">
            <v>0</v>
          </cell>
          <cell r="W1289">
            <v>0</v>
          </cell>
          <cell r="X1289">
            <v>0</v>
          </cell>
          <cell r="Y1289">
            <v>0</v>
          </cell>
          <cell r="Z1289">
            <v>0</v>
          </cell>
          <cell r="AA1289">
            <v>0</v>
          </cell>
          <cell r="AB1289">
            <v>0</v>
          </cell>
          <cell r="AC1289">
            <v>0</v>
          </cell>
          <cell r="AD1289">
            <v>1</v>
          </cell>
          <cell r="AF1289">
            <v>0.96346458340332364</v>
          </cell>
        </row>
        <row r="1290">
          <cell r="A1290" t="str">
            <v>712005107</v>
          </cell>
          <cell r="B1290" t="str">
            <v>R08</v>
          </cell>
          <cell r="C1290">
            <v>223</v>
          </cell>
          <cell r="D1290" t="str">
            <v>SOGEVAL SA</v>
          </cell>
          <cell r="F1290">
            <v>21</v>
          </cell>
          <cell r="G1290" t="str">
            <v>2120Z</v>
          </cell>
          <cell r="H1290">
            <v>0</v>
          </cell>
          <cell r="I1290">
            <v>0</v>
          </cell>
          <cell r="J1290">
            <v>0</v>
          </cell>
          <cell r="K1290">
            <v>0</v>
          </cell>
          <cell r="L1290">
            <v>0</v>
          </cell>
          <cell r="M1290">
            <v>0</v>
          </cell>
          <cell r="N1290">
            <v>0</v>
          </cell>
          <cell r="O1290">
            <v>1</v>
          </cell>
          <cell r="P1290">
            <v>0</v>
          </cell>
          <cell r="Q1290">
            <v>0</v>
          </cell>
          <cell r="R1290">
            <v>0</v>
          </cell>
          <cell r="S1290">
            <v>1</v>
          </cell>
          <cell r="T1290">
            <v>0</v>
          </cell>
          <cell r="U1290">
            <v>0</v>
          </cell>
          <cell r="V1290">
            <v>0</v>
          </cell>
          <cell r="W1290">
            <v>0</v>
          </cell>
          <cell r="X1290">
            <v>0</v>
          </cell>
          <cell r="Y1290">
            <v>0</v>
          </cell>
          <cell r="Z1290">
            <v>0</v>
          </cell>
          <cell r="AA1290">
            <v>0</v>
          </cell>
          <cell r="AB1290">
            <v>0</v>
          </cell>
          <cell r="AC1290">
            <v>0</v>
          </cell>
          <cell r="AD1290">
            <v>1</v>
          </cell>
          <cell r="AF1290">
            <v>1.0053926997024889</v>
          </cell>
        </row>
        <row r="1291">
          <cell r="A1291" t="str">
            <v>592028542</v>
          </cell>
          <cell r="B1291" t="str">
            <v>R04</v>
          </cell>
          <cell r="C1291">
            <v>137</v>
          </cell>
          <cell r="D1291" t="str">
            <v>HOLDING TEXTILE HERMES</v>
          </cell>
          <cell r="F1291">
            <v>1</v>
          </cell>
          <cell r="G1291" t="str">
            <v>13</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F1291">
            <v>12.052770724521734</v>
          </cell>
        </row>
        <row r="1292">
          <cell r="A1292" t="str">
            <v>341052686</v>
          </cell>
          <cell r="B1292" t="str">
            <v>R09</v>
          </cell>
          <cell r="C1292">
            <v>207</v>
          </cell>
          <cell r="D1292" t="str">
            <v>MENUISERIES ELVA</v>
          </cell>
          <cell r="F1292">
            <v>2</v>
          </cell>
          <cell r="G1292" t="str">
            <v>2223Z</v>
          </cell>
          <cell r="H1292">
            <v>0</v>
          </cell>
          <cell r="I1292">
            <v>0</v>
          </cell>
          <cell r="J1292">
            <v>0</v>
          </cell>
          <cell r="K1292">
            <v>1</v>
          </cell>
          <cell r="L1292">
            <v>0</v>
          </cell>
          <cell r="M1292">
            <v>0</v>
          </cell>
          <cell r="N1292">
            <v>0</v>
          </cell>
          <cell r="O1292">
            <v>0</v>
          </cell>
          <cell r="P1292">
            <v>0</v>
          </cell>
          <cell r="Q1292">
            <v>0</v>
          </cell>
          <cell r="R1292">
            <v>0</v>
          </cell>
          <cell r="S1292">
            <v>1</v>
          </cell>
          <cell r="T1292">
            <v>0</v>
          </cell>
          <cell r="U1292">
            <v>0</v>
          </cell>
          <cell r="V1292">
            <v>0</v>
          </cell>
          <cell r="W1292">
            <v>0</v>
          </cell>
          <cell r="X1292">
            <v>0</v>
          </cell>
          <cell r="Y1292">
            <v>0</v>
          </cell>
          <cell r="Z1292">
            <v>0</v>
          </cell>
          <cell r="AA1292">
            <v>0</v>
          </cell>
          <cell r="AB1292">
            <v>0</v>
          </cell>
          <cell r="AC1292">
            <v>0</v>
          </cell>
          <cell r="AD1292">
            <v>1</v>
          </cell>
          <cell r="AF1292">
            <v>9.34368864729813</v>
          </cell>
        </row>
        <row r="1293">
          <cell r="A1293" t="str">
            <v>322522368</v>
          </cell>
          <cell r="B1293" t="str">
            <v>R05</v>
          </cell>
          <cell r="C1293">
            <v>293</v>
          </cell>
          <cell r="D1293" t="str">
            <v>OUEST PRODUCTION</v>
          </cell>
          <cell r="F1293">
            <v>6</v>
          </cell>
          <cell r="G1293" t="str">
            <v>1623Z</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F1293">
            <v>5.824742697479965</v>
          </cell>
        </row>
        <row r="1294">
          <cell r="A1294" t="str">
            <v>486080161</v>
          </cell>
          <cell r="B1294" t="str">
            <v>R09</v>
          </cell>
          <cell r="C1294">
            <v>525</v>
          </cell>
          <cell r="D1294" t="str">
            <v>COUGNAUD</v>
          </cell>
          <cell r="F1294">
            <v>5</v>
          </cell>
          <cell r="G1294" t="str">
            <v>2223Z</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F1294">
            <v>0.9751228854648365</v>
          </cell>
        </row>
        <row r="1295">
          <cell r="A1295" t="str">
            <v>720803097</v>
          </cell>
          <cell r="B1295" t="str">
            <v>R05</v>
          </cell>
          <cell r="C1295">
            <v>167</v>
          </cell>
          <cell r="D1295" t="str">
            <v>LAGRANGE PRODUCTION</v>
          </cell>
          <cell r="F1295">
            <v>3</v>
          </cell>
          <cell r="G1295" t="str">
            <v>1623Z</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F1295">
            <v>0.77203843972312547</v>
          </cell>
        </row>
        <row r="1296">
          <cell r="A1296" t="str">
            <v>682011440</v>
          </cell>
          <cell r="B1296" t="str">
            <v>R09</v>
          </cell>
          <cell r="C1296">
            <v>147</v>
          </cell>
          <cell r="D1296" t="str">
            <v>LINDAL France</v>
          </cell>
          <cell r="F1296">
            <v>17</v>
          </cell>
          <cell r="G1296" t="str">
            <v>2222Z</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2</v>
          </cell>
          <cell r="AD1296">
            <v>2</v>
          </cell>
          <cell r="AF1296">
            <v>1.0427726888489424</v>
          </cell>
        </row>
        <row r="1297">
          <cell r="A1297" t="str">
            <v>414281345</v>
          </cell>
          <cell r="B1297" t="str">
            <v>R17</v>
          </cell>
          <cell r="C1297">
            <v>726</v>
          </cell>
          <cell r="D1297" t="str">
            <v>SIEMENS TRANSMISSION &amp; DISTRIBUT</v>
          </cell>
          <cell r="F1297">
            <v>26</v>
          </cell>
          <cell r="G1297" t="str">
            <v>2712Z</v>
          </cell>
          <cell r="H1297">
            <v>2</v>
          </cell>
          <cell r="I1297">
            <v>2</v>
          </cell>
          <cell r="J1297">
            <v>0</v>
          </cell>
          <cell r="K1297">
            <v>2</v>
          </cell>
          <cell r="L1297">
            <v>0</v>
          </cell>
          <cell r="M1297">
            <v>0</v>
          </cell>
          <cell r="N1297">
            <v>0</v>
          </cell>
          <cell r="O1297">
            <v>0</v>
          </cell>
          <cell r="P1297">
            <v>0</v>
          </cell>
          <cell r="Q1297">
            <v>0</v>
          </cell>
          <cell r="R1297">
            <v>0</v>
          </cell>
          <cell r="S1297">
            <v>4</v>
          </cell>
          <cell r="T1297">
            <v>0</v>
          </cell>
          <cell r="U1297">
            <v>0</v>
          </cell>
          <cell r="V1297">
            <v>0</v>
          </cell>
          <cell r="W1297">
            <v>0</v>
          </cell>
          <cell r="X1297">
            <v>0</v>
          </cell>
          <cell r="Y1297">
            <v>0</v>
          </cell>
          <cell r="Z1297">
            <v>0</v>
          </cell>
          <cell r="AA1297">
            <v>0</v>
          </cell>
          <cell r="AB1297">
            <v>0</v>
          </cell>
          <cell r="AC1297">
            <v>0</v>
          </cell>
          <cell r="AD1297">
            <v>4</v>
          </cell>
          <cell r="AF1297">
            <v>0.99786507182167417</v>
          </cell>
        </row>
        <row r="1298">
          <cell r="A1298" t="str">
            <v>552008443</v>
          </cell>
          <cell r="B1298" t="str">
            <v>R22</v>
          </cell>
          <cell r="C1298">
            <v>445</v>
          </cell>
          <cell r="D1298" t="str">
            <v>SOCIETE BIC</v>
          </cell>
          <cell r="F1298">
            <v>7</v>
          </cell>
          <cell r="G1298" t="str">
            <v>3299Z</v>
          </cell>
          <cell r="H1298">
            <v>0</v>
          </cell>
          <cell r="I1298">
            <v>0</v>
          </cell>
          <cell r="J1298">
            <v>0</v>
          </cell>
          <cell r="K1298">
            <v>1</v>
          </cell>
          <cell r="L1298">
            <v>0</v>
          </cell>
          <cell r="M1298">
            <v>0</v>
          </cell>
          <cell r="N1298">
            <v>0</v>
          </cell>
          <cell r="O1298">
            <v>0</v>
          </cell>
          <cell r="P1298">
            <v>0</v>
          </cell>
          <cell r="Q1298">
            <v>0</v>
          </cell>
          <cell r="R1298">
            <v>0</v>
          </cell>
          <cell r="S1298">
            <v>1</v>
          </cell>
          <cell r="T1298">
            <v>0</v>
          </cell>
          <cell r="U1298">
            <v>0</v>
          </cell>
          <cell r="V1298">
            <v>0</v>
          </cell>
          <cell r="W1298">
            <v>0</v>
          </cell>
          <cell r="X1298">
            <v>0</v>
          </cell>
          <cell r="Y1298">
            <v>0</v>
          </cell>
          <cell r="Z1298">
            <v>0</v>
          </cell>
          <cell r="AA1298">
            <v>0</v>
          </cell>
          <cell r="AB1298">
            <v>0</v>
          </cell>
          <cell r="AC1298">
            <v>0</v>
          </cell>
          <cell r="AD1298">
            <v>1</v>
          </cell>
          <cell r="AF1298">
            <v>1.0008251690208487</v>
          </cell>
        </row>
        <row r="1299">
          <cell r="A1299" t="str">
            <v>414574053</v>
          </cell>
          <cell r="B1299" t="str">
            <v>R10</v>
          </cell>
          <cell r="C1299">
            <v>420</v>
          </cell>
          <cell r="D1299" t="str">
            <v>SOLVAY CARBONATE France</v>
          </cell>
          <cell r="F1299">
            <v>11</v>
          </cell>
          <cell r="G1299" t="str">
            <v>2399Z</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F1299">
            <v>0.98585320215326522</v>
          </cell>
        </row>
        <row r="1300">
          <cell r="A1300" t="str">
            <v>414574525</v>
          </cell>
          <cell r="B1300" t="str">
            <v>R07</v>
          </cell>
          <cell r="C1300">
            <v>7</v>
          </cell>
          <cell r="D1300" t="str">
            <v>SOLVAY SPECIALTY POLYMERS FRANCE</v>
          </cell>
          <cell r="F1300">
            <v>2</v>
          </cell>
          <cell r="G1300" t="str">
            <v>2016Z</v>
          </cell>
          <cell r="H1300">
            <v>0</v>
          </cell>
          <cell r="I1300">
            <v>0</v>
          </cell>
          <cell r="J1300">
            <v>0</v>
          </cell>
          <cell r="K1300">
            <v>0</v>
          </cell>
          <cell r="L1300">
            <v>0</v>
          </cell>
          <cell r="M1300">
            <v>0</v>
          </cell>
          <cell r="N1300">
            <v>1</v>
          </cell>
          <cell r="O1300">
            <v>0</v>
          </cell>
          <cell r="P1300">
            <v>0</v>
          </cell>
          <cell r="Q1300">
            <v>0</v>
          </cell>
          <cell r="R1300">
            <v>0</v>
          </cell>
          <cell r="S1300">
            <v>1</v>
          </cell>
          <cell r="T1300">
            <v>0</v>
          </cell>
          <cell r="U1300">
            <v>0</v>
          </cell>
          <cell r="V1300">
            <v>0</v>
          </cell>
          <cell r="W1300">
            <v>0</v>
          </cell>
          <cell r="X1300">
            <v>0</v>
          </cell>
          <cell r="Y1300">
            <v>0</v>
          </cell>
          <cell r="Z1300">
            <v>0</v>
          </cell>
          <cell r="AA1300">
            <v>0</v>
          </cell>
          <cell r="AB1300">
            <v>0</v>
          </cell>
          <cell r="AC1300">
            <v>0</v>
          </cell>
          <cell r="AD1300">
            <v>1</v>
          </cell>
          <cell r="AF1300">
            <v>1.0011337998841978</v>
          </cell>
        </row>
        <row r="1301">
          <cell r="A1301" t="str">
            <v>418215075</v>
          </cell>
          <cell r="B1301" t="str">
            <v>R07</v>
          </cell>
          <cell r="C1301">
            <v>81</v>
          </cell>
          <cell r="D1301" t="str">
            <v>SOLVAY SPECIALITES France</v>
          </cell>
          <cell r="F1301">
            <v>5</v>
          </cell>
          <cell r="G1301" t="str">
            <v>2013B</v>
          </cell>
          <cell r="H1301">
            <v>0</v>
          </cell>
          <cell r="I1301">
            <v>0</v>
          </cell>
          <cell r="J1301">
            <v>0</v>
          </cell>
          <cell r="K1301">
            <v>2</v>
          </cell>
          <cell r="L1301">
            <v>0</v>
          </cell>
          <cell r="M1301">
            <v>0</v>
          </cell>
          <cell r="N1301">
            <v>0</v>
          </cell>
          <cell r="O1301">
            <v>0</v>
          </cell>
          <cell r="P1301">
            <v>0</v>
          </cell>
          <cell r="Q1301">
            <v>0</v>
          </cell>
          <cell r="R1301">
            <v>0</v>
          </cell>
          <cell r="S1301">
            <v>2</v>
          </cell>
          <cell r="T1301">
            <v>0</v>
          </cell>
          <cell r="U1301">
            <v>0</v>
          </cell>
          <cell r="V1301">
            <v>0</v>
          </cell>
          <cell r="W1301">
            <v>0</v>
          </cell>
          <cell r="X1301">
            <v>0</v>
          </cell>
          <cell r="Y1301">
            <v>0</v>
          </cell>
          <cell r="Z1301">
            <v>0</v>
          </cell>
          <cell r="AA1301">
            <v>0</v>
          </cell>
          <cell r="AB1301">
            <v>0</v>
          </cell>
          <cell r="AC1301">
            <v>0</v>
          </cell>
          <cell r="AD1301">
            <v>2</v>
          </cell>
          <cell r="AF1301">
            <v>1.0013051830673498</v>
          </cell>
        </row>
        <row r="1302">
          <cell r="A1302" t="str">
            <v>562014423</v>
          </cell>
          <cell r="B1302" t="str">
            <v>R22</v>
          </cell>
          <cell r="C1302">
            <v>270</v>
          </cell>
          <cell r="D1302" t="str">
            <v>BENOIST GIRARD  SAS</v>
          </cell>
          <cell r="F1302">
            <v>12</v>
          </cell>
          <cell r="G1302" t="str">
            <v>3250A</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F1302">
            <v>0.99478677534614568</v>
          </cell>
        </row>
        <row r="1303">
          <cell r="A1303" t="str">
            <v>305690158</v>
          </cell>
          <cell r="B1303" t="str">
            <v>R07</v>
          </cell>
          <cell r="C1303">
            <v>483</v>
          </cell>
          <cell r="D1303" t="str">
            <v>V 33 SA</v>
          </cell>
          <cell r="F1303">
            <v>7</v>
          </cell>
          <cell r="G1303" t="str">
            <v>2030Z</v>
          </cell>
          <cell r="H1303">
            <v>0</v>
          </cell>
          <cell r="I1303">
            <v>0</v>
          </cell>
          <cell r="J1303">
            <v>0</v>
          </cell>
          <cell r="K1303">
            <v>1</v>
          </cell>
          <cell r="L1303">
            <v>0</v>
          </cell>
          <cell r="M1303">
            <v>0</v>
          </cell>
          <cell r="N1303">
            <v>0</v>
          </cell>
          <cell r="O1303">
            <v>0</v>
          </cell>
          <cell r="P1303">
            <v>0</v>
          </cell>
          <cell r="Q1303">
            <v>0</v>
          </cell>
          <cell r="R1303">
            <v>0</v>
          </cell>
          <cell r="S1303">
            <v>1</v>
          </cell>
          <cell r="T1303">
            <v>0</v>
          </cell>
          <cell r="U1303">
            <v>0</v>
          </cell>
          <cell r="V1303">
            <v>0</v>
          </cell>
          <cell r="W1303">
            <v>0</v>
          </cell>
          <cell r="X1303">
            <v>0</v>
          </cell>
          <cell r="Y1303">
            <v>0</v>
          </cell>
          <cell r="Z1303">
            <v>0</v>
          </cell>
          <cell r="AA1303">
            <v>0</v>
          </cell>
          <cell r="AB1303">
            <v>0</v>
          </cell>
          <cell r="AC1303">
            <v>0</v>
          </cell>
          <cell r="AD1303">
            <v>1</v>
          </cell>
          <cell r="AF1303">
            <v>1.0024408494789208</v>
          </cell>
        </row>
        <row r="1304">
          <cell r="A1304" t="str">
            <v>353781131</v>
          </cell>
          <cell r="B1304" t="str">
            <v>R30</v>
          </cell>
          <cell r="C1304">
            <v>5</v>
          </cell>
          <cell r="D1304" t="str">
            <v>HYDROPLUS</v>
          </cell>
          <cell r="F1304">
            <v>2</v>
          </cell>
          <cell r="G1304" t="str">
            <v>742</v>
          </cell>
          <cell r="H1304">
            <v>0</v>
          </cell>
          <cell r="I1304">
            <v>0</v>
          </cell>
          <cell r="J1304">
            <v>0</v>
          </cell>
          <cell r="K1304">
            <v>2</v>
          </cell>
          <cell r="L1304">
            <v>0</v>
          </cell>
          <cell r="M1304">
            <v>0</v>
          </cell>
          <cell r="N1304">
            <v>0</v>
          </cell>
          <cell r="O1304">
            <v>0</v>
          </cell>
          <cell r="P1304">
            <v>0</v>
          </cell>
          <cell r="Q1304">
            <v>0</v>
          </cell>
          <cell r="R1304">
            <v>0</v>
          </cell>
          <cell r="S1304">
            <v>2</v>
          </cell>
          <cell r="T1304">
            <v>0</v>
          </cell>
          <cell r="U1304">
            <v>0</v>
          </cell>
          <cell r="V1304">
            <v>0</v>
          </cell>
          <cell r="W1304">
            <v>0</v>
          </cell>
          <cell r="X1304">
            <v>0</v>
          </cell>
          <cell r="Y1304">
            <v>0</v>
          </cell>
          <cell r="Z1304">
            <v>0</v>
          </cell>
          <cell r="AA1304">
            <v>0</v>
          </cell>
          <cell r="AB1304">
            <v>0</v>
          </cell>
          <cell r="AC1304">
            <v>0</v>
          </cell>
          <cell r="AD1304">
            <v>2</v>
          </cell>
          <cell r="AF1304">
            <v>9.5188935002230579</v>
          </cell>
        </row>
        <row r="1305">
          <cell r="A1305" t="str">
            <v>015550775</v>
          </cell>
          <cell r="B1305" t="str">
            <v>R18</v>
          </cell>
          <cell r="C1305">
            <v>29</v>
          </cell>
          <cell r="D1305" t="str">
            <v>GUILLEMIN</v>
          </cell>
          <cell r="F1305">
            <v>3</v>
          </cell>
          <cell r="G1305" t="str">
            <v>2841Z</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F1305">
            <v>9.491136036126159</v>
          </cell>
        </row>
        <row r="1306">
          <cell r="A1306" t="str">
            <v>304914062</v>
          </cell>
          <cell r="B1306" t="str">
            <v>R03</v>
          </cell>
          <cell r="C1306">
            <v>171</v>
          </cell>
          <cell r="D1306" t="str">
            <v>CAP DIANA</v>
          </cell>
          <cell r="F1306">
            <v>1</v>
          </cell>
          <cell r="G1306" t="str">
            <v>1011Z</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F1306">
            <v>0.99371569008765226</v>
          </cell>
        </row>
        <row r="1307">
          <cell r="A1307" t="str">
            <v>305589186</v>
          </cell>
          <cell r="B1307" t="str">
            <v>R07</v>
          </cell>
          <cell r="C1307">
            <v>21</v>
          </cell>
          <cell r="D1307" t="str">
            <v>ALGIMOUSS</v>
          </cell>
          <cell r="F1307">
            <v>1</v>
          </cell>
          <cell r="G1307" t="str">
            <v>2020Z</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F1307">
            <v>9.4902069299677549</v>
          </cell>
        </row>
        <row r="1308">
          <cell r="A1308" t="str">
            <v>320152333</v>
          </cell>
          <cell r="B1308" t="str">
            <v>R12</v>
          </cell>
          <cell r="C1308">
            <v>3266</v>
          </cell>
          <cell r="D1308" t="str">
            <v>LISI AEROSPACE</v>
          </cell>
          <cell r="F1308">
            <v>27</v>
          </cell>
          <cell r="G1308" t="str">
            <v>2594Z</v>
          </cell>
          <cell r="H1308">
            <v>0</v>
          </cell>
          <cell r="I1308">
            <v>0</v>
          </cell>
          <cell r="J1308">
            <v>0</v>
          </cell>
          <cell r="K1308">
            <v>1</v>
          </cell>
          <cell r="L1308">
            <v>0</v>
          </cell>
          <cell r="M1308">
            <v>0</v>
          </cell>
          <cell r="N1308">
            <v>0</v>
          </cell>
          <cell r="O1308">
            <v>0</v>
          </cell>
          <cell r="P1308">
            <v>0</v>
          </cell>
          <cell r="Q1308">
            <v>0</v>
          </cell>
          <cell r="R1308">
            <v>0</v>
          </cell>
          <cell r="S1308">
            <v>1</v>
          </cell>
          <cell r="T1308">
            <v>0</v>
          </cell>
          <cell r="U1308">
            <v>0</v>
          </cell>
          <cell r="V1308">
            <v>0</v>
          </cell>
          <cell r="W1308">
            <v>0</v>
          </cell>
          <cell r="X1308">
            <v>0</v>
          </cell>
          <cell r="Y1308">
            <v>0</v>
          </cell>
          <cell r="Z1308">
            <v>0</v>
          </cell>
          <cell r="AA1308">
            <v>3</v>
          </cell>
          <cell r="AB1308">
            <v>0</v>
          </cell>
          <cell r="AC1308">
            <v>0</v>
          </cell>
          <cell r="AD1308">
            <v>4</v>
          </cell>
          <cell r="AF1308">
            <v>0.82200695630127807</v>
          </cell>
        </row>
        <row r="1309">
          <cell r="A1309" t="str">
            <v>380972125</v>
          </cell>
          <cell r="B1309" t="str">
            <v>R18</v>
          </cell>
          <cell r="C1309">
            <v>81</v>
          </cell>
          <cell r="D1309" t="str">
            <v>SECMAIR</v>
          </cell>
          <cell r="F1309">
            <v>4</v>
          </cell>
          <cell r="G1309" t="str">
            <v>2892Z</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F1309">
            <v>9.4948517140142723</v>
          </cell>
        </row>
        <row r="1310">
          <cell r="A1310" t="str">
            <v>329324792</v>
          </cell>
          <cell r="B1310" t="str">
            <v>R27</v>
          </cell>
          <cell r="C1310">
            <v>59</v>
          </cell>
          <cell r="D1310" t="str">
            <v>DATA DYNAMIC SYSTEMS</v>
          </cell>
          <cell r="F1310">
            <v>19</v>
          </cell>
          <cell r="G1310" t="str">
            <v>5829A</v>
          </cell>
          <cell r="H1310">
            <v>0</v>
          </cell>
          <cell r="I1310">
            <v>0</v>
          </cell>
          <cell r="J1310">
            <v>0</v>
          </cell>
          <cell r="K1310">
            <v>0</v>
          </cell>
          <cell r="L1310">
            <v>0</v>
          </cell>
          <cell r="M1310">
            <v>0</v>
          </cell>
          <cell r="N1310">
            <v>0</v>
          </cell>
          <cell r="O1310">
            <v>0</v>
          </cell>
          <cell r="P1310">
            <v>0</v>
          </cell>
          <cell r="Q1310">
            <v>0</v>
          </cell>
          <cell r="R1310">
            <v>0</v>
          </cell>
          <cell r="S1310">
            <v>0</v>
          </cell>
          <cell r="T1310">
            <v>3</v>
          </cell>
          <cell r="U1310">
            <v>0</v>
          </cell>
          <cell r="V1310">
            <v>0</v>
          </cell>
          <cell r="W1310">
            <v>0</v>
          </cell>
          <cell r="X1310">
            <v>0</v>
          </cell>
          <cell r="Y1310">
            <v>0</v>
          </cell>
          <cell r="Z1310">
            <v>0</v>
          </cell>
          <cell r="AA1310">
            <v>0</v>
          </cell>
          <cell r="AB1310">
            <v>0</v>
          </cell>
          <cell r="AC1310">
            <v>0</v>
          </cell>
          <cell r="AD1310">
            <v>3</v>
          </cell>
          <cell r="AF1310">
            <v>1.0167630028631227</v>
          </cell>
        </row>
        <row r="1311">
          <cell r="A1311" t="str">
            <v>337689715</v>
          </cell>
          <cell r="B1311" t="str">
            <v>R27</v>
          </cell>
          <cell r="C1311">
            <v>45</v>
          </cell>
          <cell r="D1311" t="str">
            <v>ALTAIR DEVELOPMENT France SARL</v>
          </cell>
          <cell r="F1311">
            <v>20</v>
          </cell>
          <cell r="G1311" t="str">
            <v>5829C</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F1311">
            <v>1.0178397134042336</v>
          </cell>
        </row>
        <row r="1312">
          <cell r="A1312" t="str">
            <v>340043926</v>
          </cell>
          <cell r="B1312" t="str">
            <v>R22</v>
          </cell>
          <cell r="C1312">
            <v>212</v>
          </cell>
          <cell r="D1312" t="str">
            <v>40-30</v>
          </cell>
          <cell r="F1312">
            <v>10</v>
          </cell>
          <cell r="G1312" t="str">
            <v>329</v>
          </cell>
          <cell r="H1312">
            <v>0</v>
          </cell>
          <cell r="I1312">
            <v>0</v>
          </cell>
          <cell r="J1312">
            <v>0</v>
          </cell>
          <cell r="K1312">
            <v>2</v>
          </cell>
          <cell r="L1312">
            <v>0</v>
          </cell>
          <cell r="M1312">
            <v>0</v>
          </cell>
          <cell r="N1312">
            <v>0</v>
          </cell>
          <cell r="O1312">
            <v>0</v>
          </cell>
          <cell r="P1312">
            <v>0</v>
          </cell>
          <cell r="Q1312">
            <v>0</v>
          </cell>
          <cell r="R1312">
            <v>0</v>
          </cell>
          <cell r="S1312">
            <v>2</v>
          </cell>
          <cell r="T1312">
            <v>0</v>
          </cell>
          <cell r="U1312">
            <v>0</v>
          </cell>
          <cell r="V1312">
            <v>0</v>
          </cell>
          <cell r="W1312">
            <v>0</v>
          </cell>
          <cell r="X1312">
            <v>0</v>
          </cell>
          <cell r="Y1312">
            <v>0</v>
          </cell>
          <cell r="Z1312">
            <v>0</v>
          </cell>
          <cell r="AA1312">
            <v>0</v>
          </cell>
          <cell r="AB1312">
            <v>0</v>
          </cell>
          <cell r="AC1312">
            <v>0</v>
          </cell>
          <cell r="AD1312">
            <v>2</v>
          </cell>
          <cell r="AF1312">
            <v>1.006520295329324</v>
          </cell>
        </row>
        <row r="1313">
          <cell r="A1313" t="str">
            <v>341826006</v>
          </cell>
          <cell r="B1313" t="str">
            <v>R03</v>
          </cell>
          <cell r="C1313">
            <v>294</v>
          </cell>
          <cell r="D1313" t="str">
            <v>AGRANA FRUIT FRANCE</v>
          </cell>
          <cell r="F1313">
            <v>9</v>
          </cell>
          <cell r="G1313" t="str">
            <v>1039B</v>
          </cell>
          <cell r="H1313">
            <v>0</v>
          </cell>
          <cell r="I1313">
            <v>0</v>
          </cell>
          <cell r="J1313">
            <v>0</v>
          </cell>
          <cell r="K1313">
            <v>2</v>
          </cell>
          <cell r="L1313">
            <v>0</v>
          </cell>
          <cell r="M1313">
            <v>0</v>
          </cell>
          <cell r="N1313">
            <v>0</v>
          </cell>
          <cell r="O1313">
            <v>0</v>
          </cell>
          <cell r="P1313">
            <v>0</v>
          </cell>
          <cell r="Q1313">
            <v>0</v>
          </cell>
          <cell r="R1313">
            <v>0</v>
          </cell>
          <cell r="S1313">
            <v>2</v>
          </cell>
          <cell r="T1313">
            <v>0</v>
          </cell>
          <cell r="U1313">
            <v>0</v>
          </cell>
          <cell r="V1313">
            <v>0</v>
          </cell>
          <cell r="W1313">
            <v>0</v>
          </cell>
          <cell r="X1313">
            <v>0</v>
          </cell>
          <cell r="Y1313">
            <v>0</v>
          </cell>
          <cell r="Z1313">
            <v>0</v>
          </cell>
          <cell r="AA1313">
            <v>0</v>
          </cell>
          <cell r="AB1313">
            <v>0</v>
          </cell>
          <cell r="AC1313">
            <v>0</v>
          </cell>
          <cell r="AD1313">
            <v>2</v>
          </cell>
          <cell r="AF1313">
            <v>0.9651501658892806</v>
          </cell>
        </row>
        <row r="1314">
          <cell r="A1314" t="str">
            <v>352905707</v>
          </cell>
          <cell r="B1314" t="str">
            <v>R29</v>
          </cell>
          <cell r="C1314">
            <v>2980</v>
          </cell>
          <cell r="D1314" t="str">
            <v>AUSY</v>
          </cell>
          <cell r="E1314" t="str">
            <v>352905707 ; 343507307</v>
          </cell>
          <cell r="F1314">
            <v>1277</v>
          </cell>
          <cell r="G1314" t="str">
            <v>6202A</v>
          </cell>
          <cell r="H1314">
            <v>0</v>
          </cell>
          <cell r="I1314">
            <v>0</v>
          </cell>
          <cell r="J1314">
            <v>0</v>
          </cell>
          <cell r="K1314">
            <v>68</v>
          </cell>
          <cell r="L1314">
            <v>25</v>
          </cell>
          <cell r="M1314">
            <v>0</v>
          </cell>
          <cell r="N1314">
            <v>0</v>
          </cell>
          <cell r="O1314">
            <v>0</v>
          </cell>
          <cell r="P1314">
            <v>0</v>
          </cell>
          <cell r="Q1314">
            <v>0</v>
          </cell>
          <cell r="R1314">
            <v>0</v>
          </cell>
          <cell r="S1314">
            <v>93</v>
          </cell>
          <cell r="T1314">
            <v>0</v>
          </cell>
          <cell r="U1314">
            <v>0</v>
          </cell>
          <cell r="V1314">
            <v>0</v>
          </cell>
          <cell r="W1314">
            <v>0</v>
          </cell>
          <cell r="X1314">
            <v>0</v>
          </cell>
          <cell r="Y1314">
            <v>92</v>
          </cell>
          <cell r="Z1314">
            <v>0</v>
          </cell>
          <cell r="AA1314">
            <v>0</v>
          </cell>
          <cell r="AB1314">
            <v>0</v>
          </cell>
          <cell r="AC1314">
            <v>0</v>
          </cell>
          <cell r="AD1314">
            <v>185</v>
          </cell>
          <cell r="AF1314">
            <v>1.248215903801976</v>
          </cell>
        </row>
        <row r="1315">
          <cell r="A1315" t="str">
            <v>350039418</v>
          </cell>
          <cell r="B1315" t="str">
            <v>R13</v>
          </cell>
          <cell r="C1315">
            <v>269</v>
          </cell>
          <cell r="D1315" t="str">
            <v>MEDIANE SYSTEME</v>
          </cell>
          <cell r="F1315">
            <v>97</v>
          </cell>
          <cell r="G1315" t="str">
            <v>2611Z</v>
          </cell>
          <cell r="H1315">
            <v>4</v>
          </cell>
          <cell r="I1315">
            <v>0</v>
          </cell>
          <cell r="J1315">
            <v>0</v>
          </cell>
          <cell r="K1315">
            <v>10</v>
          </cell>
          <cell r="L1315">
            <v>6</v>
          </cell>
          <cell r="M1315">
            <v>0</v>
          </cell>
          <cell r="N1315">
            <v>0</v>
          </cell>
          <cell r="O1315">
            <v>0</v>
          </cell>
          <cell r="P1315">
            <v>0</v>
          </cell>
          <cell r="Q1315">
            <v>0</v>
          </cell>
          <cell r="R1315">
            <v>0</v>
          </cell>
          <cell r="S1315">
            <v>20</v>
          </cell>
          <cell r="T1315">
            <v>0</v>
          </cell>
          <cell r="U1315">
            <v>0</v>
          </cell>
          <cell r="V1315">
            <v>0</v>
          </cell>
          <cell r="W1315">
            <v>0</v>
          </cell>
          <cell r="X1315">
            <v>0</v>
          </cell>
          <cell r="Y1315">
            <v>21</v>
          </cell>
          <cell r="Z1315">
            <v>0</v>
          </cell>
          <cell r="AA1315">
            <v>0</v>
          </cell>
          <cell r="AB1315">
            <v>0</v>
          </cell>
          <cell r="AC1315">
            <v>0</v>
          </cell>
          <cell r="AD1315">
            <v>41</v>
          </cell>
          <cell r="AF1315">
            <v>0.81245041341703228</v>
          </cell>
        </row>
        <row r="1316">
          <cell r="A1316" t="str">
            <v>350595674</v>
          </cell>
          <cell r="B1316" t="str">
            <v>R12</v>
          </cell>
          <cell r="C1316">
            <v>17</v>
          </cell>
          <cell r="D1316" t="str">
            <v>HOLDING ISIS</v>
          </cell>
          <cell r="F1316">
            <v>2</v>
          </cell>
          <cell r="G1316" t="str">
            <v>2562B</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F1316">
            <v>9.1481384515168696</v>
          </cell>
        </row>
        <row r="1317">
          <cell r="A1317" t="str">
            <v>379248701</v>
          </cell>
          <cell r="B1317" t="str">
            <v>R03</v>
          </cell>
          <cell r="C1317">
            <v>167</v>
          </cell>
          <cell r="D1317" t="str">
            <v>TARTEFRAIS</v>
          </cell>
          <cell r="F1317">
            <v>2</v>
          </cell>
          <cell r="G1317" t="str">
            <v>1071A</v>
          </cell>
          <cell r="H1317">
            <v>0</v>
          </cell>
          <cell r="I1317">
            <v>0</v>
          </cell>
          <cell r="J1317">
            <v>0</v>
          </cell>
          <cell r="K1317">
            <v>0</v>
          </cell>
          <cell r="L1317">
            <v>1</v>
          </cell>
          <cell r="M1317">
            <v>0</v>
          </cell>
          <cell r="N1317">
            <v>0</v>
          </cell>
          <cell r="O1317">
            <v>0</v>
          </cell>
          <cell r="P1317">
            <v>0</v>
          </cell>
          <cell r="Q1317">
            <v>0</v>
          </cell>
          <cell r="R1317">
            <v>0</v>
          </cell>
          <cell r="S1317">
            <v>1</v>
          </cell>
          <cell r="T1317">
            <v>0</v>
          </cell>
          <cell r="U1317">
            <v>0</v>
          </cell>
          <cell r="V1317">
            <v>0</v>
          </cell>
          <cell r="W1317">
            <v>0</v>
          </cell>
          <cell r="X1317">
            <v>0</v>
          </cell>
          <cell r="Y1317">
            <v>0</v>
          </cell>
          <cell r="Z1317">
            <v>0</v>
          </cell>
          <cell r="AA1317">
            <v>0</v>
          </cell>
          <cell r="AB1317">
            <v>0</v>
          </cell>
          <cell r="AC1317">
            <v>0</v>
          </cell>
          <cell r="AD1317">
            <v>1</v>
          </cell>
          <cell r="AF1317">
            <v>9.5612307674752941</v>
          </cell>
        </row>
        <row r="1318">
          <cell r="A1318" t="str">
            <v>382060325</v>
          </cell>
          <cell r="B1318" t="str">
            <v>R30</v>
          </cell>
          <cell r="C1318">
            <v>80</v>
          </cell>
          <cell r="D1318" t="str">
            <v>INPG ENTREPRISE</v>
          </cell>
          <cell r="F1318">
            <v>72</v>
          </cell>
          <cell r="G1318" t="str">
            <v>7112B</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12</v>
          </cell>
          <cell r="AD1318">
            <v>12</v>
          </cell>
          <cell r="AF1318">
            <v>1.0745090691018857</v>
          </cell>
        </row>
        <row r="1319">
          <cell r="A1319" t="str">
            <v>419311329</v>
          </cell>
          <cell r="B1319" t="str">
            <v>R29</v>
          </cell>
          <cell r="C1319">
            <v>103</v>
          </cell>
          <cell r="D1319" t="str">
            <v>FIME</v>
          </cell>
          <cell r="F1319">
            <v>18</v>
          </cell>
          <cell r="G1319" t="str">
            <v>62</v>
          </cell>
          <cell r="H1319">
            <v>0</v>
          </cell>
          <cell r="I1319">
            <v>0</v>
          </cell>
          <cell r="J1319">
            <v>0</v>
          </cell>
          <cell r="K1319">
            <v>1</v>
          </cell>
          <cell r="L1319">
            <v>0</v>
          </cell>
          <cell r="M1319">
            <v>0</v>
          </cell>
          <cell r="N1319">
            <v>0</v>
          </cell>
          <cell r="O1319">
            <v>0</v>
          </cell>
          <cell r="P1319">
            <v>0</v>
          </cell>
          <cell r="Q1319">
            <v>0</v>
          </cell>
          <cell r="R1319">
            <v>0</v>
          </cell>
          <cell r="S1319">
            <v>1</v>
          </cell>
          <cell r="T1319">
            <v>0</v>
          </cell>
          <cell r="U1319">
            <v>1</v>
          </cell>
          <cell r="V1319">
            <v>0</v>
          </cell>
          <cell r="W1319">
            <v>0</v>
          </cell>
          <cell r="X1319">
            <v>0</v>
          </cell>
          <cell r="Y1319">
            <v>1</v>
          </cell>
          <cell r="Z1319">
            <v>1</v>
          </cell>
          <cell r="AA1319">
            <v>0</v>
          </cell>
          <cell r="AB1319">
            <v>1</v>
          </cell>
          <cell r="AC1319">
            <v>0</v>
          </cell>
          <cell r="AD1319">
            <v>5</v>
          </cell>
          <cell r="AE1319" t="str">
            <v>Enseignant</v>
          </cell>
          <cell r="AF1319">
            <v>9.5153030838706396</v>
          </cell>
        </row>
        <row r="1320">
          <cell r="A1320" t="str">
            <v>384124582</v>
          </cell>
          <cell r="B1320" t="str">
            <v>R27</v>
          </cell>
          <cell r="C1320">
            <v>216</v>
          </cell>
          <cell r="D1320" t="str">
            <v>SOFT MAINT SA</v>
          </cell>
          <cell r="E1320" t="str">
            <v>384124582 ; 383139102 ;</v>
          </cell>
          <cell r="F1320">
            <v>25</v>
          </cell>
          <cell r="G1320" t="str">
            <v>5829B</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F1320">
            <v>1.0162078550963674</v>
          </cell>
        </row>
        <row r="1321">
          <cell r="A1321" t="str">
            <v>384243879</v>
          </cell>
          <cell r="B1321" t="str">
            <v>R30</v>
          </cell>
          <cell r="C1321">
            <v>2</v>
          </cell>
          <cell r="D1321" t="str">
            <v>CEROM</v>
          </cell>
          <cell r="F1321">
            <v>2</v>
          </cell>
          <cell r="G1321" t="str">
            <v>72</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F1321">
            <v>9.5188935002230579</v>
          </cell>
        </row>
        <row r="1322">
          <cell r="A1322" t="str">
            <v>394604839</v>
          </cell>
          <cell r="B1322" t="str">
            <v>R04</v>
          </cell>
          <cell r="C1322">
            <v>46</v>
          </cell>
          <cell r="D1322" t="str">
            <v>LES TISSAGES DE CHARLIEU</v>
          </cell>
          <cell r="F1322">
            <v>11</v>
          </cell>
          <cell r="G1322" t="str">
            <v>1320Z</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F1322">
            <v>4.3336499691931714</v>
          </cell>
        </row>
        <row r="1323">
          <cell r="A1323" t="str">
            <v>397624800</v>
          </cell>
          <cell r="B1323" t="str">
            <v>R13</v>
          </cell>
          <cell r="C1323">
            <v>35</v>
          </cell>
          <cell r="D1323" t="str">
            <v>ACCO SAS</v>
          </cell>
          <cell r="F1323">
            <v>33</v>
          </cell>
          <cell r="G1323" t="str">
            <v>2611Z</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F1323">
            <v>1.0095793718640527</v>
          </cell>
        </row>
        <row r="1324">
          <cell r="A1324" t="str">
            <v>401431820</v>
          </cell>
          <cell r="B1324" t="str">
            <v>R15</v>
          </cell>
          <cell r="C1324">
            <v>67</v>
          </cell>
          <cell r="D1324" t="str">
            <v>BARCOVIEW TEXEN</v>
          </cell>
          <cell r="F1324">
            <v>27</v>
          </cell>
          <cell r="G1324" t="str">
            <v>2651A</v>
          </cell>
          <cell r="H1324">
            <v>0</v>
          </cell>
          <cell r="I1324">
            <v>0</v>
          </cell>
          <cell r="J1324">
            <v>0</v>
          </cell>
          <cell r="K1324">
            <v>1</v>
          </cell>
          <cell r="L1324">
            <v>0</v>
          </cell>
          <cell r="M1324">
            <v>0</v>
          </cell>
          <cell r="N1324">
            <v>0</v>
          </cell>
          <cell r="O1324">
            <v>0</v>
          </cell>
          <cell r="P1324">
            <v>0</v>
          </cell>
          <cell r="Q1324">
            <v>0</v>
          </cell>
          <cell r="R1324">
            <v>0</v>
          </cell>
          <cell r="S1324">
            <v>1</v>
          </cell>
          <cell r="T1324">
            <v>0</v>
          </cell>
          <cell r="U1324">
            <v>0</v>
          </cell>
          <cell r="V1324">
            <v>0</v>
          </cell>
          <cell r="W1324">
            <v>0</v>
          </cell>
          <cell r="X1324">
            <v>0</v>
          </cell>
          <cell r="Y1324">
            <v>0</v>
          </cell>
          <cell r="Z1324">
            <v>0</v>
          </cell>
          <cell r="AA1324">
            <v>0</v>
          </cell>
          <cell r="AB1324">
            <v>0</v>
          </cell>
          <cell r="AC1324">
            <v>0</v>
          </cell>
          <cell r="AD1324">
            <v>1</v>
          </cell>
          <cell r="AF1324">
            <v>0.98400675904571933</v>
          </cell>
        </row>
        <row r="1325">
          <cell r="A1325" t="str">
            <v>403308893</v>
          </cell>
          <cell r="B1325" t="str">
            <v>R15</v>
          </cell>
          <cell r="C1325">
            <v>27</v>
          </cell>
          <cell r="D1325" t="str">
            <v>PARATRONIC</v>
          </cell>
          <cell r="F1325">
            <v>9</v>
          </cell>
          <cell r="G1325" t="str">
            <v>2651B</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F1325">
            <v>1.001999230096404</v>
          </cell>
        </row>
        <row r="1326">
          <cell r="A1326" t="str">
            <v>403556798</v>
          </cell>
          <cell r="B1326" t="str">
            <v>R08</v>
          </cell>
          <cell r="C1326">
            <v>44</v>
          </cell>
          <cell r="D1326" t="str">
            <v>CARDINAL SYSTEMS</v>
          </cell>
          <cell r="F1326">
            <v>6</v>
          </cell>
          <cell r="G1326" t="str">
            <v>2110Z</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1</v>
          </cell>
          <cell r="Z1326">
            <v>0</v>
          </cell>
          <cell r="AA1326">
            <v>0</v>
          </cell>
          <cell r="AB1326">
            <v>0</v>
          </cell>
          <cell r="AC1326">
            <v>0</v>
          </cell>
          <cell r="AD1326">
            <v>1</v>
          </cell>
          <cell r="AF1326">
            <v>1.0010059329451584</v>
          </cell>
        </row>
        <row r="1327">
          <cell r="A1327" t="str">
            <v>413360439</v>
          </cell>
          <cell r="B1327" t="str">
            <v>R07</v>
          </cell>
          <cell r="C1327">
            <v>210</v>
          </cell>
          <cell r="D1327" t="str">
            <v>BIO3G</v>
          </cell>
          <cell r="F1327">
            <v>3</v>
          </cell>
          <cell r="G1327" t="str">
            <v>2015Z</v>
          </cell>
          <cell r="H1327">
            <v>0</v>
          </cell>
          <cell r="I1327">
            <v>0</v>
          </cell>
          <cell r="J1327">
            <v>0</v>
          </cell>
          <cell r="K1327">
            <v>0</v>
          </cell>
          <cell r="L1327">
            <v>0</v>
          </cell>
          <cell r="M1327">
            <v>0</v>
          </cell>
          <cell r="N1327">
            <v>1</v>
          </cell>
          <cell r="O1327">
            <v>0</v>
          </cell>
          <cell r="P1327">
            <v>0</v>
          </cell>
          <cell r="Q1327">
            <v>0</v>
          </cell>
          <cell r="R1327">
            <v>0</v>
          </cell>
          <cell r="S1327">
            <v>1</v>
          </cell>
          <cell r="T1327">
            <v>0</v>
          </cell>
          <cell r="U1327">
            <v>0</v>
          </cell>
          <cell r="V1327">
            <v>0</v>
          </cell>
          <cell r="W1327">
            <v>0</v>
          </cell>
          <cell r="X1327">
            <v>0</v>
          </cell>
          <cell r="Y1327">
            <v>0</v>
          </cell>
          <cell r="Z1327">
            <v>0</v>
          </cell>
          <cell r="AA1327">
            <v>0</v>
          </cell>
          <cell r="AB1327">
            <v>0</v>
          </cell>
          <cell r="AC1327">
            <v>0</v>
          </cell>
          <cell r="AD1327">
            <v>1</v>
          </cell>
          <cell r="AF1327">
            <v>9.4816223919147777</v>
          </cell>
        </row>
        <row r="1328">
          <cell r="A1328" t="str">
            <v>414448464</v>
          </cell>
          <cell r="B1328" t="str">
            <v>R22</v>
          </cell>
          <cell r="C1328">
            <v>116</v>
          </cell>
          <cell r="D1328" t="str">
            <v>AMPLITUDE SAS</v>
          </cell>
          <cell r="F1328">
            <v>17</v>
          </cell>
          <cell r="G1328" t="str">
            <v>3250A</v>
          </cell>
          <cell r="H1328">
            <v>0</v>
          </cell>
          <cell r="I1328">
            <v>0</v>
          </cell>
          <cell r="J1328">
            <v>0</v>
          </cell>
          <cell r="K1328">
            <v>2</v>
          </cell>
          <cell r="L1328">
            <v>0</v>
          </cell>
          <cell r="M1328">
            <v>0</v>
          </cell>
          <cell r="N1328">
            <v>0</v>
          </cell>
          <cell r="O1328">
            <v>0</v>
          </cell>
          <cell r="P1328">
            <v>0</v>
          </cell>
          <cell r="Q1328">
            <v>0</v>
          </cell>
          <cell r="R1328">
            <v>0</v>
          </cell>
          <cell r="S1328">
            <v>2</v>
          </cell>
          <cell r="T1328">
            <v>0</v>
          </cell>
          <cell r="U1328">
            <v>0</v>
          </cell>
          <cell r="V1328">
            <v>0</v>
          </cell>
          <cell r="W1328">
            <v>0</v>
          </cell>
          <cell r="X1328">
            <v>0</v>
          </cell>
          <cell r="Y1328">
            <v>0</v>
          </cell>
          <cell r="Z1328">
            <v>0</v>
          </cell>
          <cell r="AA1328">
            <v>0</v>
          </cell>
          <cell r="AB1328">
            <v>0</v>
          </cell>
          <cell r="AC1328">
            <v>0</v>
          </cell>
          <cell r="AD1328">
            <v>2</v>
          </cell>
          <cell r="AF1328">
            <v>1.007352244415568</v>
          </cell>
        </row>
        <row r="1329">
          <cell r="A1329" t="str">
            <v>414814798</v>
          </cell>
          <cell r="B1329" t="str">
            <v>R11</v>
          </cell>
          <cell r="C1329">
            <v>610</v>
          </cell>
          <cell r="D1329" t="str">
            <v>THYSSENKRUPP ELECTRICAL STEEL UG</v>
          </cell>
          <cell r="F1329">
            <v>7</v>
          </cell>
          <cell r="G1329" t="str">
            <v>2410Z</v>
          </cell>
          <cell r="H1329">
            <v>0</v>
          </cell>
          <cell r="I1329">
            <v>0</v>
          </cell>
          <cell r="J1329">
            <v>0</v>
          </cell>
          <cell r="K1329">
            <v>1</v>
          </cell>
          <cell r="L1329">
            <v>0</v>
          </cell>
          <cell r="M1329">
            <v>0</v>
          </cell>
          <cell r="N1329">
            <v>0</v>
          </cell>
          <cell r="O1329">
            <v>0</v>
          </cell>
          <cell r="P1329">
            <v>0</v>
          </cell>
          <cell r="Q1329">
            <v>0</v>
          </cell>
          <cell r="R1329">
            <v>0</v>
          </cell>
          <cell r="S1329">
            <v>1</v>
          </cell>
          <cell r="T1329">
            <v>0</v>
          </cell>
          <cell r="U1329">
            <v>0</v>
          </cell>
          <cell r="V1329">
            <v>0</v>
          </cell>
          <cell r="W1329">
            <v>0</v>
          </cell>
          <cell r="X1329">
            <v>0</v>
          </cell>
          <cell r="Y1329">
            <v>0</v>
          </cell>
          <cell r="Z1329">
            <v>0</v>
          </cell>
          <cell r="AA1329">
            <v>0</v>
          </cell>
          <cell r="AB1329">
            <v>0</v>
          </cell>
          <cell r="AC1329">
            <v>0</v>
          </cell>
          <cell r="AD1329">
            <v>1</v>
          </cell>
          <cell r="AF1329">
            <v>1.008291638424142</v>
          </cell>
        </row>
        <row r="1330">
          <cell r="A1330" t="str">
            <v>414969550</v>
          </cell>
          <cell r="B1330" t="str">
            <v>R27</v>
          </cell>
          <cell r="C1330">
            <v>18</v>
          </cell>
          <cell r="D1330" t="str">
            <v>ADEUZA</v>
          </cell>
          <cell r="F1330">
            <v>5</v>
          </cell>
          <cell r="G1330" t="str">
            <v>5829C</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F1330">
            <v>1.0052864383287057</v>
          </cell>
        </row>
        <row r="1331">
          <cell r="A1331" t="str">
            <v>419708599</v>
          </cell>
          <cell r="B1331" t="str">
            <v>R30</v>
          </cell>
          <cell r="C1331">
            <v>2</v>
          </cell>
          <cell r="D1331" t="str">
            <v>VALOREX</v>
          </cell>
          <cell r="F1331">
            <v>1</v>
          </cell>
          <cell r="G1331" t="str">
            <v>7219Z</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F1331">
            <v>9.5252896218303178</v>
          </cell>
        </row>
        <row r="1332">
          <cell r="A1332" t="str">
            <v>420213225</v>
          </cell>
          <cell r="B1332" t="str">
            <v>R18</v>
          </cell>
          <cell r="C1332">
            <v>141</v>
          </cell>
          <cell r="D1332" t="str">
            <v>FILLON TECHNOLOGIES</v>
          </cell>
          <cell r="F1332">
            <v>6</v>
          </cell>
          <cell r="G1332" t="str">
            <v>2899B</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F1332">
            <v>1.0023511152279565</v>
          </cell>
        </row>
        <row r="1333">
          <cell r="A1333" t="str">
            <v>423870856</v>
          </cell>
          <cell r="B1333" t="str">
            <v>R15</v>
          </cell>
          <cell r="C1333">
            <v>46</v>
          </cell>
          <cell r="D1333" t="str">
            <v>HOMERIDER SYSTEMS</v>
          </cell>
          <cell r="F1333">
            <v>14</v>
          </cell>
          <cell r="G1333" t="str">
            <v>2651B</v>
          </cell>
          <cell r="H1333">
            <v>0</v>
          </cell>
          <cell r="I1333">
            <v>0</v>
          </cell>
          <cell r="J1333">
            <v>0</v>
          </cell>
          <cell r="K1333">
            <v>1</v>
          </cell>
          <cell r="L1333">
            <v>0</v>
          </cell>
          <cell r="M1333">
            <v>0</v>
          </cell>
          <cell r="N1333">
            <v>0</v>
          </cell>
          <cell r="O1333">
            <v>0</v>
          </cell>
          <cell r="P1333">
            <v>0</v>
          </cell>
          <cell r="Q1333">
            <v>0</v>
          </cell>
          <cell r="R1333">
            <v>0</v>
          </cell>
          <cell r="S1333">
            <v>1</v>
          </cell>
          <cell r="T1333">
            <v>0</v>
          </cell>
          <cell r="U1333">
            <v>0</v>
          </cell>
          <cell r="V1333">
            <v>0</v>
          </cell>
          <cell r="W1333">
            <v>0</v>
          </cell>
          <cell r="X1333">
            <v>0</v>
          </cell>
          <cell r="Y1333">
            <v>0</v>
          </cell>
          <cell r="Z1333">
            <v>0</v>
          </cell>
          <cell r="AA1333">
            <v>0</v>
          </cell>
          <cell r="AB1333">
            <v>0</v>
          </cell>
          <cell r="AC1333">
            <v>0</v>
          </cell>
          <cell r="AD1333">
            <v>1</v>
          </cell>
          <cell r="AF1333">
            <v>0.98600558061616705</v>
          </cell>
        </row>
        <row r="1334">
          <cell r="A1334" t="str">
            <v>425113321</v>
          </cell>
          <cell r="B1334" t="str">
            <v>R08</v>
          </cell>
          <cell r="C1334">
            <v>62</v>
          </cell>
          <cell r="D1334" t="str">
            <v>PORSOLT SAS</v>
          </cell>
          <cell r="F1334">
            <v>18</v>
          </cell>
          <cell r="G1334" t="str">
            <v>2120Z</v>
          </cell>
          <cell r="H1334">
            <v>0</v>
          </cell>
          <cell r="I1334">
            <v>0</v>
          </cell>
          <cell r="J1334">
            <v>1</v>
          </cell>
          <cell r="K1334">
            <v>0</v>
          </cell>
          <cell r="L1334">
            <v>0</v>
          </cell>
          <cell r="M1334">
            <v>1</v>
          </cell>
          <cell r="N1334">
            <v>0</v>
          </cell>
          <cell r="O1334">
            <v>0</v>
          </cell>
          <cell r="P1334">
            <v>0</v>
          </cell>
          <cell r="Q1334">
            <v>0</v>
          </cell>
          <cell r="R1334">
            <v>0</v>
          </cell>
          <cell r="S1334">
            <v>2</v>
          </cell>
          <cell r="T1334">
            <v>0</v>
          </cell>
          <cell r="U1334">
            <v>0</v>
          </cell>
          <cell r="V1334">
            <v>0</v>
          </cell>
          <cell r="W1334">
            <v>0</v>
          </cell>
          <cell r="X1334">
            <v>0</v>
          </cell>
          <cell r="Y1334">
            <v>0</v>
          </cell>
          <cell r="Z1334">
            <v>0</v>
          </cell>
          <cell r="AA1334">
            <v>0</v>
          </cell>
          <cell r="AB1334">
            <v>0</v>
          </cell>
          <cell r="AC1334">
            <v>0</v>
          </cell>
          <cell r="AD1334">
            <v>2</v>
          </cell>
          <cell r="AF1334">
            <v>1.004264588568869</v>
          </cell>
        </row>
        <row r="1335">
          <cell r="A1335" t="str">
            <v>428724199</v>
          </cell>
          <cell r="B1335" t="str">
            <v>R17</v>
          </cell>
          <cell r="C1335">
            <v>76</v>
          </cell>
          <cell r="D1335" t="str">
            <v>POMMIER</v>
          </cell>
          <cell r="F1335">
            <v>7</v>
          </cell>
          <cell r="G1335" t="str">
            <v>2712Z</v>
          </cell>
          <cell r="H1335">
            <v>1</v>
          </cell>
          <cell r="I1335">
            <v>0</v>
          </cell>
          <cell r="J1335">
            <v>0</v>
          </cell>
          <cell r="K1335">
            <v>1</v>
          </cell>
          <cell r="L1335">
            <v>0</v>
          </cell>
          <cell r="M1335">
            <v>0</v>
          </cell>
          <cell r="N1335">
            <v>0</v>
          </cell>
          <cell r="O1335">
            <v>0</v>
          </cell>
          <cell r="P1335">
            <v>0</v>
          </cell>
          <cell r="Q1335">
            <v>0</v>
          </cell>
          <cell r="R1335">
            <v>0</v>
          </cell>
          <cell r="S1335">
            <v>2</v>
          </cell>
          <cell r="T1335">
            <v>0</v>
          </cell>
          <cell r="U1335">
            <v>0</v>
          </cell>
          <cell r="V1335">
            <v>0</v>
          </cell>
          <cell r="W1335">
            <v>0</v>
          </cell>
          <cell r="X1335">
            <v>0</v>
          </cell>
          <cell r="Y1335">
            <v>0</v>
          </cell>
          <cell r="Z1335">
            <v>0</v>
          </cell>
          <cell r="AA1335">
            <v>0</v>
          </cell>
          <cell r="AB1335">
            <v>0</v>
          </cell>
          <cell r="AC1335">
            <v>0</v>
          </cell>
          <cell r="AD1335">
            <v>2</v>
          </cell>
          <cell r="AF1335">
            <v>1.0145739742861206</v>
          </cell>
        </row>
        <row r="1336">
          <cell r="A1336" t="str">
            <v>428778534</v>
          </cell>
          <cell r="B1336" t="str">
            <v>R30</v>
          </cell>
          <cell r="C1336">
            <v>24</v>
          </cell>
          <cell r="D1336" t="str">
            <v>ACRI IN</v>
          </cell>
          <cell r="F1336">
            <v>9</v>
          </cell>
          <cell r="G1336" t="str">
            <v>7112B</v>
          </cell>
          <cell r="H1336">
            <v>0</v>
          </cell>
          <cell r="I1336">
            <v>0</v>
          </cell>
          <cell r="J1336">
            <v>0</v>
          </cell>
          <cell r="K1336">
            <v>1</v>
          </cell>
          <cell r="L1336">
            <v>0</v>
          </cell>
          <cell r="M1336">
            <v>0</v>
          </cell>
          <cell r="N1336">
            <v>0</v>
          </cell>
          <cell r="O1336">
            <v>0</v>
          </cell>
          <cell r="P1336">
            <v>0</v>
          </cell>
          <cell r="Q1336">
            <v>0</v>
          </cell>
          <cell r="R1336">
            <v>0</v>
          </cell>
          <cell r="S1336">
            <v>1</v>
          </cell>
          <cell r="T1336">
            <v>0</v>
          </cell>
          <cell r="U1336">
            <v>0</v>
          </cell>
          <cell r="V1336">
            <v>0</v>
          </cell>
          <cell r="W1336">
            <v>0</v>
          </cell>
          <cell r="X1336">
            <v>0</v>
          </cell>
          <cell r="Y1336">
            <v>0</v>
          </cell>
          <cell r="Z1336">
            <v>0</v>
          </cell>
          <cell r="AA1336">
            <v>0</v>
          </cell>
          <cell r="AB1336">
            <v>0</v>
          </cell>
          <cell r="AC1336">
            <v>0</v>
          </cell>
          <cell r="AD1336">
            <v>1</v>
          </cell>
          <cell r="AF1336">
            <v>1.0048442589294462</v>
          </cell>
        </row>
        <row r="1337">
          <cell r="A1337" t="str">
            <v>428895676</v>
          </cell>
          <cell r="B1337" t="str">
            <v>R29</v>
          </cell>
          <cell r="C1337">
            <v>29</v>
          </cell>
          <cell r="D1337" t="str">
            <v>ARTELYS</v>
          </cell>
          <cell r="F1337">
            <v>18</v>
          </cell>
          <cell r="G1337" t="str">
            <v>6201Z</v>
          </cell>
          <cell r="H1337">
            <v>1</v>
          </cell>
          <cell r="I1337">
            <v>0</v>
          </cell>
          <cell r="J1337">
            <v>0</v>
          </cell>
          <cell r="K1337">
            <v>1</v>
          </cell>
          <cell r="L1337">
            <v>1</v>
          </cell>
          <cell r="M1337">
            <v>0</v>
          </cell>
          <cell r="N1337">
            <v>0</v>
          </cell>
          <cell r="O1337">
            <v>0</v>
          </cell>
          <cell r="P1337">
            <v>0</v>
          </cell>
          <cell r="Q1337">
            <v>0</v>
          </cell>
          <cell r="R1337">
            <v>0</v>
          </cell>
          <cell r="S1337">
            <v>3</v>
          </cell>
          <cell r="T1337">
            <v>0</v>
          </cell>
          <cell r="U1337">
            <v>0</v>
          </cell>
          <cell r="V1337">
            <v>0</v>
          </cell>
          <cell r="W1337">
            <v>0</v>
          </cell>
          <cell r="X1337">
            <v>0</v>
          </cell>
          <cell r="Y1337">
            <v>0</v>
          </cell>
          <cell r="Z1337">
            <v>0</v>
          </cell>
          <cell r="AA1337">
            <v>0</v>
          </cell>
          <cell r="AB1337">
            <v>0</v>
          </cell>
          <cell r="AC1337">
            <v>0</v>
          </cell>
          <cell r="AD1337">
            <v>3</v>
          </cell>
          <cell r="AF1337">
            <v>1.0033446481990456</v>
          </cell>
        </row>
        <row r="1338">
          <cell r="A1338" t="str">
            <v>429600158</v>
          </cell>
          <cell r="B1338" t="str">
            <v>R27</v>
          </cell>
          <cell r="C1338">
            <v>130</v>
          </cell>
          <cell r="D1338" t="str">
            <v>MICROSOFT ENGINEERING CENTER - PARIS</v>
          </cell>
          <cell r="F1338">
            <v>91</v>
          </cell>
          <cell r="G1338" t="str">
            <v>5920Z</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F1338">
            <v>1.0903322374717936</v>
          </cell>
        </row>
        <row r="1339">
          <cell r="A1339" t="str">
            <v>430447409</v>
          </cell>
          <cell r="B1339" t="str">
            <v>R27</v>
          </cell>
          <cell r="C1339">
            <v>33</v>
          </cell>
          <cell r="D1339" t="str">
            <v>SYNERTRADE FRANCE</v>
          </cell>
          <cell r="F1339">
            <v>5</v>
          </cell>
          <cell r="G1339" t="str">
            <v>5829C</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1</v>
          </cell>
          <cell r="Z1339">
            <v>0</v>
          </cell>
          <cell r="AA1339">
            <v>0</v>
          </cell>
          <cell r="AB1339">
            <v>0</v>
          </cell>
          <cell r="AC1339">
            <v>0</v>
          </cell>
          <cell r="AD1339">
            <v>1</v>
          </cell>
          <cell r="AF1339">
            <v>1.0052864383287057</v>
          </cell>
        </row>
        <row r="1340">
          <cell r="A1340" t="str">
            <v>430479378</v>
          </cell>
          <cell r="B1340" t="str">
            <v>R30</v>
          </cell>
          <cell r="C1340">
            <v>92</v>
          </cell>
          <cell r="D1340" t="str">
            <v>FINANCE ACTIVE</v>
          </cell>
          <cell r="F1340">
            <v>20</v>
          </cell>
          <cell r="G1340" t="str">
            <v>7022Z</v>
          </cell>
          <cell r="H1340">
            <v>0</v>
          </cell>
          <cell r="I1340">
            <v>0</v>
          </cell>
          <cell r="J1340">
            <v>0</v>
          </cell>
          <cell r="K1340">
            <v>4</v>
          </cell>
          <cell r="L1340">
            <v>2</v>
          </cell>
          <cell r="M1340">
            <v>1</v>
          </cell>
          <cell r="N1340">
            <v>0</v>
          </cell>
          <cell r="O1340">
            <v>0</v>
          </cell>
          <cell r="P1340">
            <v>0</v>
          </cell>
          <cell r="Q1340">
            <v>0</v>
          </cell>
          <cell r="R1340">
            <v>0</v>
          </cell>
          <cell r="S1340">
            <v>7</v>
          </cell>
          <cell r="T1340">
            <v>0</v>
          </cell>
          <cell r="U1340">
            <v>0</v>
          </cell>
          <cell r="V1340">
            <v>0</v>
          </cell>
          <cell r="W1340">
            <v>0</v>
          </cell>
          <cell r="X1340">
            <v>0</v>
          </cell>
          <cell r="Y1340">
            <v>0</v>
          </cell>
          <cell r="Z1340">
            <v>0</v>
          </cell>
          <cell r="AA1340">
            <v>0</v>
          </cell>
          <cell r="AB1340">
            <v>0</v>
          </cell>
          <cell r="AC1340">
            <v>0</v>
          </cell>
          <cell r="AD1340">
            <v>7</v>
          </cell>
          <cell r="AF1340">
            <v>0.99205531829989579</v>
          </cell>
        </row>
        <row r="1341">
          <cell r="A1341" t="str">
            <v>431471564</v>
          </cell>
          <cell r="B1341" t="str">
            <v>R30</v>
          </cell>
          <cell r="C1341">
            <v>7</v>
          </cell>
          <cell r="D1341" t="str">
            <v>BJR FRANCE</v>
          </cell>
          <cell r="F1341">
            <v>2</v>
          </cell>
          <cell r="G1341" t="str">
            <v>7112B</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F1341">
            <v>1.004102689896947</v>
          </cell>
        </row>
        <row r="1342">
          <cell r="A1342" t="str">
            <v>431683275</v>
          </cell>
          <cell r="B1342" t="str">
            <v>R13</v>
          </cell>
          <cell r="C1342">
            <v>9</v>
          </cell>
          <cell r="D1342" t="str">
            <v>AMG MICROWAVE</v>
          </cell>
          <cell r="F1342">
            <v>2</v>
          </cell>
          <cell r="G1342" t="str">
            <v>2612Z</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F1342">
            <v>9.4138381318312465</v>
          </cell>
        </row>
        <row r="1343">
          <cell r="A1343" t="str">
            <v>432647584</v>
          </cell>
          <cell r="B1343" t="str">
            <v>R29</v>
          </cell>
          <cell r="C1343">
            <v>179</v>
          </cell>
          <cell r="D1343" t="str">
            <v>PRICEMINISTER</v>
          </cell>
          <cell r="F1343">
            <v>50</v>
          </cell>
          <cell r="G1343" t="str">
            <v>6201Z</v>
          </cell>
          <cell r="H1343">
            <v>0</v>
          </cell>
          <cell r="I1343">
            <v>0</v>
          </cell>
          <cell r="J1343">
            <v>0</v>
          </cell>
          <cell r="K1343">
            <v>18</v>
          </cell>
          <cell r="L1343">
            <v>4</v>
          </cell>
          <cell r="M1343">
            <v>0</v>
          </cell>
          <cell r="N1343">
            <v>0</v>
          </cell>
          <cell r="O1343">
            <v>0</v>
          </cell>
          <cell r="P1343">
            <v>0</v>
          </cell>
          <cell r="Q1343">
            <v>0</v>
          </cell>
          <cell r="R1343">
            <v>0</v>
          </cell>
          <cell r="S1343">
            <v>22</v>
          </cell>
          <cell r="T1343">
            <v>0</v>
          </cell>
          <cell r="U1343">
            <v>0</v>
          </cell>
          <cell r="V1343">
            <v>0</v>
          </cell>
          <cell r="W1343">
            <v>0</v>
          </cell>
          <cell r="X1343">
            <v>0</v>
          </cell>
          <cell r="Y1343">
            <v>0</v>
          </cell>
          <cell r="Z1343">
            <v>0</v>
          </cell>
          <cell r="AA1343">
            <v>0</v>
          </cell>
          <cell r="AB1343">
            <v>0</v>
          </cell>
          <cell r="AC1343">
            <v>0</v>
          </cell>
          <cell r="AD1343">
            <v>22</v>
          </cell>
          <cell r="AF1343">
            <v>1.0095802736293582</v>
          </cell>
        </row>
        <row r="1344">
          <cell r="A1344" t="str">
            <v>432680122</v>
          </cell>
          <cell r="B1344" t="str">
            <v>R30</v>
          </cell>
          <cell r="C1344">
            <v>373</v>
          </cell>
          <cell r="D1344" t="str">
            <v>SA ELSYS DESIGN</v>
          </cell>
          <cell r="F1344">
            <v>23</v>
          </cell>
          <cell r="G1344" t="str">
            <v>7120</v>
          </cell>
          <cell r="H1344">
            <v>0</v>
          </cell>
          <cell r="I1344">
            <v>0</v>
          </cell>
          <cell r="J1344">
            <v>0</v>
          </cell>
          <cell r="K1344">
            <v>0</v>
          </cell>
          <cell r="L1344">
            <v>0</v>
          </cell>
          <cell r="M1344">
            <v>0</v>
          </cell>
          <cell r="N1344">
            <v>0</v>
          </cell>
          <cell r="O1344">
            <v>0</v>
          </cell>
          <cell r="P1344">
            <v>0</v>
          </cell>
          <cell r="Q1344">
            <v>0</v>
          </cell>
          <cell r="R1344">
            <v>0</v>
          </cell>
          <cell r="S1344">
            <v>0</v>
          </cell>
          <cell r="T1344">
            <v>1</v>
          </cell>
          <cell r="U1344">
            <v>3</v>
          </cell>
          <cell r="V1344">
            <v>0</v>
          </cell>
          <cell r="W1344">
            <v>0</v>
          </cell>
          <cell r="X1344">
            <v>0</v>
          </cell>
          <cell r="Y1344">
            <v>0</v>
          </cell>
          <cell r="Z1344">
            <v>0</v>
          </cell>
          <cell r="AA1344">
            <v>0</v>
          </cell>
          <cell r="AB1344">
            <v>0</v>
          </cell>
          <cell r="AC1344">
            <v>0</v>
          </cell>
          <cell r="AD1344">
            <v>4</v>
          </cell>
          <cell r="AF1344">
            <v>0.98471793929119267</v>
          </cell>
        </row>
        <row r="1345">
          <cell r="A1345" t="str">
            <v>432701639</v>
          </cell>
          <cell r="B1345" t="str">
            <v>R29</v>
          </cell>
          <cell r="C1345">
            <v>287</v>
          </cell>
          <cell r="D1345" t="str">
            <v>ALMERYS</v>
          </cell>
          <cell r="F1345">
            <v>20</v>
          </cell>
          <cell r="G1345" t="str">
            <v>6201Z</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3</v>
          </cell>
          <cell r="Z1345">
            <v>0</v>
          </cell>
          <cell r="AA1345">
            <v>0</v>
          </cell>
          <cell r="AB1345">
            <v>0</v>
          </cell>
          <cell r="AC1345">
            <v>0</v>
          </cell>
          <cell r="AD1345">
            <v>3</v>
          </cell>
          <cell r="AF1345">
            <v>1.0041598931371811</v>
          </cell>
        </row>
        <row r="1346">
          <cell r="A1346" t="str">
            <v>432887875</v>
          </cell>
          <cell r="B1346" t="str">
            <v>R27</v>
          </cell>
          <cell r="C1346">
            <v>126</v>
          </cell>
          <cell r="D1346" t="str">
            <v>EXALEAD</v>
          </cell>
          <cell r="F1346">
            <v>51</v>
          </cell>
          <cell r="G1346" t="str">
            <v>5829A</v>
          </cell>
          <cell r="H1346">
            <v>0</v>
          </cell>
          <cell r="I1346">
            <v>0</v>
          </cell>
          <cell r="J1346">
            <v>0</v>
          </cell>
          <cell r="K1346">
            <v>8</v>
          </cell>
          <cell r="L1346">
            <v>0</v>
          </cell>
          <cell r="M1346">
            <v>0</v>
          </cell>
          <cell r="N1346">
            <v>0</v>
          </cell>
          <cell r="O1346">
            <v>0</v>
          </cell>
          <cell r="P1346">
            <v>0</v>
          </cell>
          <cell r="Q1346">
            <v>0</v>
          </cell>
          <cell r="R1346">
            <v>0</v>
          </cell>
          <cell r="S1346">
            <v>8</v>
          </cell>
          <cell r="T1346">
            <v>0</v>
          </cell>
          <cell r="U1346">
            <v>0</v>
          </cell>
          <cell r="V1346">
            <v>0</v>
          </cell>
          <cell r="W1346">
            <v>0</v>
          </cell>
          <cell r="X1346">
            <v>0</v>
          </cell>
          <cell r="Y1346">
            <v>0</v>
          </cell>
          <cell r="Z1346">
            <v>0</v>
          </cell>
          <cell r="AA1346">
            <v>0</v>
          </cell>
          <cell r="AB1346">
            <v>0</v>
          </cell>
          <cell r="AC1346">
            <v>0</v>
          </cell>
          <cell r="AD1346">
            <v>8</v>
          </cell>
          <cell r="AF1346">
            <v>1.048281701041091</v>
          </cell>
        </row>
        <row r="1347">
          <cell r="A1347" t="str">
            <v>433037371</v>
          </cell>
          <cell r="B1347" t="str">
            <v>R27</v>
          </cell>
          <cell r="C1347">
            <v>21</v>
          </cell>
          <cell r="D1347" t="str">
            <v>STEPNET INGENIERIE</v>
          </cell>
          <cell r="F1347">
            <v>4</v>
          </cell>
          <cell r="G1347" t="str">
            <v>5829A</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F1347">
            <v>9.5200657057234572</v>
          </cell>
        </row>
        <row r="1348">
          <cell r="A1348" t="str">
            <v>433388246</v>
          </cell>
          <cell r="B1348" t="str">
            <v>R08</v>
          </cell>
          <cell r="C1348">
            <v>41</v>
          </cell>
          <cell r="D1348" t="str">
            <v>BIOTRIAL RENNES</v>
          </cell>
          <cell r="F1348">
            <v>4</v>
          </cell>
          <cell r="G1348" t="str">
            <v>2110Z</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F1348">
            <v>1.0006704801930024</v>
          </cell>
        </row>
        <row r="1349">
          <cell r="A1349" t="str">
            <v>433671807</v>
          </cell>
          <cell r="B1349" t="str">
            <v>R29</v>
          </cell>
          <cell r="C1349">
            <v>24</v>
          </cell>
          <cell r="D1349" t="str">
            <v>NADEO</v>
          </cell>
          <cell r="F1349">
            <v>12</v>
          </cell>
          <cell r="G1349" t="str">
            <v>6201Z</v>
          </cell>
          <cell r="H1349">
            <v>0</v>
          </cell>
          <cell r="I1349">
            <v>0</v>
          </cell>
          <cell r="J1349">
            <v>0</v>
          </cell>
          <cell r="K1349">
            <v>2</v>
          </cell>
          <cell r="L1349">
            <v>0</v>
          </cell>
          <cell r="M1349">
            <v>0</v>
          </cell>
          <cell r="N1349">
            <v>0</v>
          </cell>
          <cell r="O1349">
            <v>0</v>
          </cell>
          <cell r="P1349">
            <v>0</v>
          </cell>
          <cell r="Q1349">
            <v>0</v>
          </cell>
          <cell r="R1349">
            <v>0</v>
          </cell>
          <cell r="S1349">
            <v>2</v>
          </cell>
          <cell r="T1349">
            <v>0</v>
          </cell>
          <cell r="U1349">
            <v>0</v>
          </cell>
          <cell r="V1349">
            <v>0</v>
          </cell>
          <cell r="W1349">
            <v>0</v>
          </cell>
          <cell r="X1349">
            <v>0</v>
          </cell>
          <cell r="Y1349">
            <v>0</v>
          </cell>
          <cell r="Z1349">
            <v>0</v>
          </cell>
          <cell r="AA1349">
            <v>0</v>
          </cell>
          <cell r="AB1349">
            <v>0</v>
          </cell>
          <cell r="AC1349">
            <v>0</v>
          </cell>
          <cell r="AD1349">
            <v>2</v>
          </cell>
          <cell r="AF1349">
            <v>1.0026069752483175</v>
          </cell>
        </row>
        <row r="1350">
          <cell r="A1350" t="str">
            <v>433825791</v>
          </cell>
          <cell r="B1350" t="str">
            <v>R30</v>
          </cell>
          <cell r="C1350">
            <v>23</v>
          </cell>
          <cell r="D1350" t="str">
            <v>AGRO EVOLUTION</v>
          </cell>
          <cell r="F1350">
            <v>1</v>
          </cell>
          <cell r="G1350" t="str">
            <v>7219Z</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F1350">
            <v>1.0047773862690208</v>
          </cell>
        </row>
        <row r="1351">
          <cell r="A1351" t="str">
            <v>433977980</v>
          </cell>
          <cell r="B1351" t="str">
            <v>R27</v>
          </cell>
          <cell r="C1351">
            <v>608</v>
          </cell>
          <cell r="D1351" t="str">
            <v>AXWAY SOFTWARE</v>
          </cell>
          <cell r="F1351">
            <v>170</v>
          </cell>
          <cell r="G1351" t="str">
            <v>5829C</v>
          </cell>
          <cell r="H1351">
            <v>0</v>
          </cell>
          <cell r="I1351">
            <v>0</v>
          </cell>
          <cell r="J1351">
            <v>0</v>
          </cell>
          <cell r="K1351">
            <v>4</v>
          </cell>
          <cell r="L1351">
            <v>3</v>
          </cell>
          <cell r="M1351">
            <v>0</v>
          </cell>
          <cell r="N1351">
            <v>1</v>
          </cell>
          <cell r="O1351">
            <v>0</v>
          </cell>
          <cell r="P1351">
            <v>0</v>
          </cell>
          <cell r="Q1351">
            <v>0</v>
          </cell>
          <cell r="R1351">
            <v>0</v>
          </cell>
          <cell r="S1351">
            <v>8</v>
          </cell>
          <cell r="T1351">
            <v>0</v>
          </cell>
          <cell r="U1351">
            <v>0</v>
          </cell>
          <cell r="V1351">
            <v>0</v>
          </cell>
          <cell r="W1351">
            <v>0</v>
          </cell>
          <cell r="X1351">
            <v>0</v>
          </cell>
          <cell r="Y1351">
            <v>0</v>
          </cell>
          <cell r="Z1351">
            <v>0</v>
          </cell>
          <cell r="AA1351">
            <v>0</v>
          </cell>
          <cell r="AB1351">
            <v>0</v>
          </cell>
          <cell r="AC1351">
            <v>0</v>
          </cell>
          <cell r="AD1351">
            <v>8</v>
          </cell>
          <cell r="AF1351">
            <v>1.0912779977994174</v>
          </cell>
        </row>
        <row r="1352">
          <cell r="A1352" t="str">
            <v>433988961</v>
          </cell>
          <cell r="B1352" t="str">
            <v>R30</v>
          </cell>
          <cell r="C1352">
            <v>12</v>
          </cell>
          <cell r="D1352" t="str">
            <v>CHELATEC</v>
          </cell>
          <cell r="F1352">
            <v>4</v>
          </cell>
          <cell r="G1352" t="str">
            <v>7211Z</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F1352">
            <v>1.0082265872869467</v>
          </cell>
        </row>
        <row r="1353">
          <cell r="A1353" t="str">
            <v>433993540</v>
          </cell>
          <cell r="B1353" t="str">
            <v>R29</v>
          </cell>
          <cell r="C1353">
            <v>30</v>
          </cell>
          <cell r="D1353" t="str">
            <v>AQUILAB</v>
          </cell>
          <cell r="F1353">
            <v>9</v>
          </cell>
          <cell r="G1353" t="str">
            <v>6201Z</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1</v>
          </cell>
          <cell r="AB1353">
            <v>0</v>
          </cell>
          <cell r="AC1353">
            <v>0</v>
          </cell>
          <cell r="AD1353">
            <v>1</v>
          </cell>
          <cell r="AF1353">
            <v>9.4967338554937548</v>
          </cell>
        </row>
        <row r="1354">
          <cell r="A1354" t="str">
            <v>434355228</v>
          </cell>
          <cell r="B1354" t="str">
            <v>R15</v>
          </cell>
          <cell r="C1354">
            <v>3</v>
          </cell>
          <cell r="D1354" t="str">
            <v>DFV TECHNOLOGIE</v>
          </cell>
          <cell r="F1354">
            <v>1</v>
          </cell>
          <cell r="G1354" t="str">
            <v>2651B</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F1354">
            <v>9.4704450383401237</v>
          </cell>
        </row>
        <row r="1355">
          <cell r="A1355" t="str">
            <v>434891297</v>
          </cell>
          <cell r="B1355" t="str">
            <v>R29</v>
          </cell>
          <cell r="C1355">
            <v>24</v>
          </cell>
          <cell r="D1355" t="str">
            <v>OKTAL SYNTHETIC ENVIRONMENT</v>
          </cell>
          <cell r="F1355">
            <v>8</v>
          </cell>
          <cell r="G1355" t="str">
            <v>6209Z</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F1355">
            <v>1.0015478299051206</v>
          </cell>
        </row>
        <row r="1356">
          <cell r="A1356" t="str">
            <v>435365457</v>
          </cell>
          <cell r="B1356" t="str">
            <v>R15</v>
          </cell>
          <cell r="C1356">
            <v>30</v>
          </cell>
          <cell r="D1356" t="str">
            <v>LASELEC</v>
          </cell>
          <cell r="F1356">
            <v>8</v>
          </cell>
          <cell r="G1356" t="str">
            <v>2670Z</v>
          </cell>
          <cell r="H1356">
            <v>0</v>
          </cell>
          <cell r="I1356">
            <v>0</v>
          </cell>
          <cell r="J1356">
            <v>0</v>
          </cell>
          <cell r="K1356">
            <v>1</v>
          </cell>
          <cell r="L1356">
            <v>0</v>
          </cell>
          <cell r="M1356">
            <v>0</v>
          </cell>
          <cell r="N1356">
            <v>0</v>
          </cell>
          <cell r="O1356">
            <v>0</v>
          </cell>
          <cell r="P1356">
            <v>0</v>
          </cell>
          <cell r="Q1356">
            <v>0</v>
          </cell>
          <cell r="R1356">
            <v>0</v>
          </cell>
          <cell r="S1356">
            <v>1</v>
          </cell>
          <cell r="T1356">
            <v>0</v>
          </cell>
          <cell r="U1356">
            <v>0</v>
          </cell>
          <cell r="V1356">
            <v>0</v>
          </cell>
          <cell r="W1356">
            <v>0</v>
          </cell>
          <cell r="X1356">
            <v>0</v>
          </cell>
          <cell r="Y1356">
            <v>0</v>
          </cell>
          <cell r="Z1356">
            <v>0</v>
          </cell>
          <cell r="AA1356">
            <v>0</v>
          </cell>
          <cell r="AB1356">
            <v>0</v>
          </cell>
          <cell r="AC1356">
            <v>0</v>
          </cell>
          <cell r="AD1356">
            <v>1</v>
          </cell>
          <cell r="AF1356">
            <v>0.99197258500100671</v>
          </cell>
        </row>
        <row r="1357">
          <cell r="A1357" t="str">
            <v>438104721</v>
          </cell>
          <cell r="B1357" t="str">
            <v>R30</v>
          </cell>
          <cell r="C1357">
            <v>16</v>
          </cell>
          <cell r="D1357" t="str">
            <v>PRYNEL SAS</v>
          </cell>
          <cell r="F1357">
            <v>10</v>
          </cell>
          <cell r="G1357" t="str">
            <v>7219Z</v>
          </cell>
          <cell r="H1357">
            <v>0</v>
          </cell>
          <cell r="I1357">
            <v>0</v>
          </cell>
          <cell r="J1357">
            <v>0</v>
          </cell>
          <cell r="K1357">
            <v>1</v>
          </cell>
          <cell r="L1357">
            <v>1</v>
          </cell>
          <cell r="M1357">
            <v>0</v>
          </cell>
          <cell r="N1357">
            <v>0</v>
          </cell>
          <cell r="O1357">
            <v>0</v>
          </cell>
          <cell r="P1357">
            <v>0</v>
          </cell>
          <cell r="Q1357">
            <v>0</v>
          </cell>
          <cell r="R1357">
            <v>0</v>
          </cell>
          <cell r="S1357">
            <v>2</v>
          </cell>
          <cell r="T1357">
            <v>0</v>
          </cell>
          <cell r="U1357">
            <v>0</v>
          </cell>
          <cell r="V1357">
            <v>0</v>
          </cell>
          <cell r="W1357">
            <v>0</v>
          </cell>
          <cell r="X1357">
            <v>0</v>
          </cell>
          <cell r="Y1357">
            <v>0</v>
          </cell>
          <cell r="Z1357">
            <v>0</v>
          </cell>
          <cell r="AA1357">
            <v>0</v>
          </cell>
          <cell r="AB1357">
            <v>0</v>
          </cell>
          <cell r="AC1357">
            <v>0</v>
          </cell>
          <cell r="AD1357">
            <v>2</v>
          </cell>
          <cell r="AF1357">
            <v>0.9933189432677757</v>
          </cell>
        </row>
        <row r="1358">
          <cell r="A1358" t="str">
            <v>438577140</v>
          </cell>
          <cell r="B1358" t="str">
            <v>R14</v>
          </cell>
          <cell r="C1358">
            <v>320</v>
          </cell>
          <cell r="D1358" t="str">
            <v>MYRIAD France</v>
          </cell>
          <cell r="F1358">
            <v>30</v>
          </cell>
          <cell r="G1358" t="str">
            <v>2630Z</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F1358">
            <v>1.0026086791676925</v>
          </cell>
        </row>
        <row r="1359">
          <cell r="A1359" t="str">
            <v>438958498</v>
          </cell>
          <cell r="B1359" t="str">
            <v>R18</v>
          </cell>
          <cell r="C1359">
            <v>442</v>
          </cell>
          <cell r="D1359" t="str">
            <v>GGB FRANCE EURL</v>
          </cell>
          <cell r="F1359">
            <v>12</v>
          </cell>
          <cell r="G1359" t="str">
            <v>2815Z</v>
          </cell>
          <cell r="H1359">
            <v>0</v>
          </cell>
          <cell r="I1359">
            <v>0</v>
          </cell>
          <cell r="J1359">
            <v>0</v>
          </cell>
          <cell r="K1359">
            <v>1</v>
          </cell>
          <cell r="L1359">
            <v>0</v>
          </cell>
          <cell r="M1359">
            <v>0</v>
          </cell>
          <cell r="N1359">
            <v>1</v>
          </cell>
          <cell r="O1359">
            <v>0</v>
          </cell>
          <cell r="P1359">
            <v>0</v>
          </cell>
          <cell r="Q1359">
            <v>0</v>
          </cell>
          <cell r="R1359">
            <v>0</v>
          </cell>
          <cell r="S1359">
            <v>2</v>
          </cell>
          <cell r="T1359">
            <v>0</v>
          </cell>
          <cell r="U1359">
            <v>0</v>
          </cell>
          <cell r="V1359">
            <v>0</v>
          </cell>
          <cell r="W1359">
            <v>0</v>
          </cell>
          <cell r="X1359">
            <v>0</v>
          </cell>
          <cell r="Y1359">
            <v>0</v>
          </cell>
          <cell r="Z1359">
            <v>0</v>
          </cell>
          <cell r="AA1359">
            <v>0</v>
          </cell>
          <cell r="AB1359">
            <v>0</v>
          </cell>
          <cell r="AC1359">
            <v>0</v>
          </cell>
          <cell r="AD1359">
            <v>2</v>
          </cell>
          <cell r="AF1359">
            <v>0.99580134702683565</v>
          </cell>
        </row>
        <row r="1360">
          <cell r="A1360" t="str">
            <v>439129164</v>
          </cell>
          <cell r="B1360" t="str">
            <v>R27</v>
          </cell>
          <cell r="C1360">
            <v>19</v>
          </cell>
          <cell r="D1360" t="str">
            <v>CRYPTOLOG INTERNATIONAL</v>
          </cell>
          <cell r="F1360">
            <v>11</v>
          </cell>
          <cell r="G1360" t="str">
            <v>5829C</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2</v>
          </cell>
          <cell r="AD1360">
            <v>2</v>
          </cell>
          <cell r="AF1360">
            <v>1.0082003934896153</v>
          </cell>
        </row>
        <row r="1361">
          <cell r="A1361" t="str">
            <v>440324085</v>
          </cell>
          <cell r="B1361" t="str">
            <v>R13</v>
          </cell>
          <cell r="C1361">
            <v>16</v>
          </cell>
          <cell r="D1361" t="str">
            <v>ID MOS</v>
          </cell>
          <cell r="F1361">
            <v>9</v>
          </cell>
          <cell r="G1361" t="str">
            <v>2611Z</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F1361">
            <v>0.99975177435199913</v>
          </cell>
        </row>
        <row r="1362">
          <cell r="A1362" t="str">
            <v>582026282</v>
          </cell>
          <cell r="B1362" t="str">
            <v>R22</v>
          </cell>
          <cell r="C1362">
            <v>295</v>
          </cell>
          <cell r="D1362" t="str">
            <v>LES MENUISERIES DU CENTRE</v>
          </cell>
          <cell r="F1362">
            <v>6</v>
          </cell>
          <cell r="G1362" t="str">
            <v>3102Z</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F1362">
            <v>1.0020383960681152</v>
          </cell>
        </row>
        <row r="1363">
          <cell r="A1363" t="str">
            <v>592018345</v>
          </cell>
          <cell r="B1363" t="str">
            <v>R09</v>
          </cell>
          <cell r="C1363">
            <v>9</v>
          </cell>
          <cell r="D1363" t="str">
            <v>CLERET</v>
          </cell>
          <cell r="F1363">
            <v>1</v>
          </cell>
          <cell r="G1363" t="str">
            <v>2219Z</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F1363">
            <v>9.5155866782337348</v>
          </cell>
        </row>
        <row r="1364">
          <cell r="A1364" t="str">
            <v>592056303</v>
          </cell>
          <cell r="B1364" t="str">
            <v>R19</v>
          </cell>
          <cell r="C1364">
            <v>443</v>
          </cell>
          <cell r="D1364" t="str">
            <v>LEONI WIRING SYSTEMS FRANCE</v>
          </cell>
          <cell r="F1364">
            <v>75</v>
          </cell>
          <cell r="G1364" t="str">
            <v>2931Z</v>
          </cell>
          <cell r="H1364">
            <v>0</v>
          </cell>
          <cell r="I1364">
            <v>0</v>
          </cell>
          <cell r="J1364">
            <v>0</v>
          </cell>
          <cell r="K1364">
            <v>0</v>
          </cell>
          <cell r="L1364">
            <v>0</v>
          </cell>
          <cell r="M1364">
            <v>0</v>
          </cell>
          <cell r="N1364">
            <v>0</v>
          </cell>
          <cell r="O1364">
            <v>0</v>
          </cell>
          <cell r="P1364">
            <v>0</v>
          </cell>
          <cell r="Q1364">
            <v>0</v>
          </cell>
          <cell r="R1364">
            <v>0</v>
          </cell>
          <cell r="S1364">
            <v>0</v>
          </cell>
          <cell r="T1364">
            <v>5</v>
          </cell>
          <cell r="U1364">
            <v>0</v>
          </cell>
          <cell r="V1364">
            <v>0</v>
          </cell>
          <cell r="W1364">
            <v>0</v>
          </cell>
          <cell r="X1364">
            <v>0</v>
          </cell>
          <cell r="Y1364">
            <v>6</v>
          </cell>
          <cell r="Z1364">
            <v>0</v>
          </cell>
          <cell r="AA1364">
            <v>0</v>
          </cell>
          <cell r="AB1364">
            <v>0</v>
          </cell>
          <cell r="AC1364">
            <v>0</v>
          </cell>
          <cell r="AD1364">
            <v>11</v>
          </cell>
          <cell r="AF1364">
            <v>0.92618537229677367</v>
          </cell>
        </row>
        <row r="1365">
          <cell r="A1365" t="str">
            <v>688200187</v>
          </cell>
          <cell r="B1365" t="str">
            <v>R13</v>
          </cell>
          <cell r="C1365">
            <v>9</v>
          </cell>
          <cell r="D1365" t="str">
            <v>DISCOFONE</v>
          </cell>
          <cell r="F1365">
            <v>3</v>
          </cell>
          <cell r="G1365" t="str">
            <v>2611Z</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F1365">
            <v>9.380976505930656</v>
          </cell>
        </row>
        <row r="1366">
          <cell r="A1366" t="str">
            <v>712035401</v>
          </cell>
          <cell r="B1366" t="str">
            <v>R17</v>
          </cell>
          <cell r="C1366">
            <v>270</v>
          </cell>
          <cell r="D1366" t="str">
            <v>CHLORIDE FRANCE SA</v>
          </cell>
          <cell r="F1366">
            <v>4</v>
          </cell>
          <cell r="G1366" t="str">
            <v>2711Z</v>
          </cell>
          <cell r="H1366">
            <v>0</v>
          </cell>
          <cell r="I1366">
            <v>0</v>
          </cell>
          <cell r="J1366">
            <v>0</v>
          </cell>
          <cell r="K1366">
            <v>1</v>
          </cell>
          <cell r="L1366">
            <v>0</v>
          </cell>
          <cell r="M1366">
            <v>0</v>
          </cell>
          <cell r="N1366">
            <v>0</v>
          </cell>
          <cell r="O1366">
            <v>0</v>
          </cell>
          <cell r="P1366">
            <v>0</v>
          </cell>
          <cell r="Q1366">
            <v>0</v>
          </cell>
          <cell r="R1366">
            <v>0</v>
          </cell>
          <cell r="S1366">
            <v>1</v>
          </cell>
          <cell r="T1366">
            <v>0</v>
          </cell>
          <cell r="U1366">
            <v>0</v>
          </cell>
          <cell r="V1366">
            <v>0</v>
          </cell>
          <cell r="W1366">
            <v>0</v>
          </cell>
          <cell r="X1366">
            <v>0</v>
          </cell>
          <cell r="Y1366">
            <v>0</v>
          </cell>
          <cell r="Z1366">
            <v>0</v>
          </cell>
          <cell r="AA1366">
            <v>0</v>
          </cell>
          <cell r="AB1366">
            <v>0</v>
          </cell>
          <cell r="AC1366">
            <v>0</v>
          </cell>
          <cell r="AD1366">
            <v>1</v>
          </cell>
          <cell r="AF1366">
            <v>0.99432816445137284</v>
          </cell>
        </row>
        <row r="1367">
          <cell r="A1367" t="str">
            <v>720800689</v>
          </cell>
          <cell r="B1367" t="str">
            <v>R15</v>
          </cell>
          <cell r="C1367">
            <v>479</v>
          </cell>
          <cell r="D1367" t="str">
            <v>SOGECLAIR AEROSPACE SAS</v>
          </cell>
          <cell r="F1367">
            <v>79</v>
          </cell>
          <cell r="G1367" t="str">
            <v>2651A</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4</v>
          </cell>
          <cell r="Z1367">
            <v>0</v>
          </cell>
          <cell r="AA1367">
            <v>0</v>
          </cell>
          <cell r="AB1367">
            <v>0</v>
          </cell>
          <cell r="AC1367">
            <v>10</v>
          </cell>
          <cell r="AD1367">
            <v>14</v>
          </cell>
          <cell r="AF1367">
            <v>1.020241064459587</v>
          </cell>
        </row>
        <row r="1368">
          <cell r="A1368" t="str">
            <v>796420081</v>
          </cell>
          <cell r="B1368" t="str">
            <v>R04</v>
          </cell>
          <cell r="C1368">
            <v>15</v>
          </cell>
          <cell r="D1368" t="str">
            <v>TROUILLET CIE</v>
          </cell>
          <cell r="F1368">
            <v>3</v>
          </cell>
          <cell r="G1368" t="str">
            <v>13</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F1368">
            <v>10.02072406263512</v>
          </cell>
        </row>
        <row r="1369">
          <cell r="A1369" t="str">
            <v>320975188</v>
          </cell>
          <cell r="B1369" t="str">
            <v>R12</v>
          </cell>
          <cell r="C1369">
            <v>27</v>
          </cell>
          <cell r="D1369" t="str">
            <v>STE EXPLOIT MICRO MECA INDUST PR</v>
          </cell>
          <cell r="F1369">
            <v>2</v>
          </cell>
          <cell r="G1369" t="str">
            <v>2562B</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F1369">
            <v>9.1481384515168696</v>
          </cell>
        </row>
        <row r="1370">
          <cell r="A1370" t="str">
            <v>323375279</v>
          </cell>
          <cell r="B1370" t="str">
            <v>R19</v>
          </cell>
          <cell r="C1370">
            <v>253</v>
          </cell>
          <cell r="D1370" t="str">
            <v>WEBASTO SYSTEMES CARROSSERIE</v>
          </cell>
          <cell r="F1370">
            <v>26</v>
          </cell>
          <cell r="G1370" t="str">
            <v>2932Z</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F1370">
            <v>0.9904704082631639</v>
          </cell>
        </row>
        <row r="1371">
          <cell r="A1371" t="str">
            <v>326853744</v>
          </cell>
          <cell r="B1371" t="str">
            <v>R22</v>
          </cell>
          <cell r="C1371">
            <v>10</v>
          </cell>
          <cell r="D1371" t="str">
            <v>CREATIONS DU VAL D OISE</v>
          </cell>
          <cell r="F1371">
            <v>1</v>
          </cell>
          <cell r="G1371" t="str">
            <v>3299Z</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F1371">
            <v>9.4685281116966049</v>
          </cell>
        </row>
        <row r="1372">
          <cell r="A1372" t="str">
            <v>333883221</v>
          </cell>
          <cell r="B1372" t="str">
            <v>R29</v>
          </cell>
          <cell r="C1372">
            <v>6</v>
          </cell>
          <cell r="D1372" t="str">
            <v>MTB</v>
          </cell>
          <cell r="F1372">
            <v>14</v>
          </cell>
          <cell r="G1372" t="str">
            <v>6201Z</v>
          </cell>
          <cell r="H1372">
            <v>1</v>
          </cell>
          <cell r="I1372">
            <v>0</v>
          </cell>
          <cell r="J1372">
            <v>0</v>
          </cell>
          <cell r="K1372">
            <v>0</v>
          </cell>
          <cell r="L1372">
            <v>0</v>
          </cell>
          <cell r="M1372">
            <v>0</v>
          </cell>
          <cell r="N1372">
            <v>0</v>
          </cell>
          <cell r="O1372">
            <v>0</v>
          </cell>
          <cell r="P1372">
            <v>0</v>
          </cell>
          <cell r="Q1372">
            <v>0</v>
          </cell>
          <cell r="R1372">
            <v>0</v>
          </cell>
          <cell r="S1372">
            <v>1</v>
          </cell>
          <cell r="T1372">
            <v>0</v>
          </cell>
          <cell r="U1372">
            <v>0</v>
          </cell>
          <cell r="V1372">
            <v>0</v>
          </cell>
          <cell r="W1372">
            <v>0</v>
          </cell>
          <cell r="X1372">
            <v>0</v>
          </cell>
          <cell r="Y1372">
            <v>0</v>
          </cell>
          <cell r="Z1372">
            <v>0</v>
          </cell>
          <cell r="AA1372">
            <v>0</v>
          </cell>
          <cell r="AB1372">
            <v>0</v>
          </cell>
          <cell r="AC1372">
            <v>0</v>
          </cell>
          <cell r="AD1372">
            <v>1</v>
          </cell>
          <cell r="AF1372">
            <v>9.5052482938548799</v>
          </cell>
        </row>
        <row r="1373">
          <cell r="A1373" t="str">
            <v>702000522</v>
          </cell>
          <cell r="B1373" t="str">
            <v>R17</v>
          </cell>
          <cell r="C1373">
            <v>2847</v>
          </cell>
          <cell r="D1373" t="str">
            <v>UTCFSS</v>
          </cell>
          <cell r="F1373">
            <v>14</v>
          </cell>
          <cell r="G1373" t="str">
            <v>2790Z</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F1373">
            <v>1.0294144905225395</v>
          </cell>
        </row>
        <row r="1374">
          <cell r="A1374" t="str">
            <v>349357343</v>
          </cell>
          <cell r="B1374" t="str">
            <v>R12</v>
          </cell>
          <cell r="C1374">
            <v>680</v>
          </cell>
          <cell r="D1374" t="str">
            <v>FIGEAC AERO</v>
          </cell>
          <cell r="F1374">
            <v>9</v>
          </cell>
          <cell r="G1374" t="str">
            <v>2562B</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F1374">
            <v>0.97970665120048839</v>
          </cell>
        </row>
        <row r="1375">
          <cell r="A1375" t="str">
            <v>393832746</v>
          </cell>
          <cell r="B1375" t="str">
            <v>R27</v>
          </cell>
          <cell r="C1375">
            <v>30</v>
          </cell>
          <cell r="D1375" t="str">
            <v>CABINET CONSEIL STRATEGIE INFORM</v>
          </cell>
          <cell r="F1375">
            <v>10</v>
          </cell>
          <cell r="G1375" t="str">
            <v>5829C</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F1375">
            <v>1.0036797604361736</v>
          </cell>
        </row>
        <row r="1376">
          <cell r="A1376" t="str">
            <v>399984012</v>
          </cell>
          <cell r="B1376" t="str">
            <v>R29</v>
          </cell>
          <cell r="C1376">
            <v>4</v>
          </cell>
          <cell r="D1376" t="str">
            <v>MK NET WORK SAS</v>
          </cell>
          <cell r="F1376">
            <v>1</v>
          </cell>
          <cell r="G1376" t="str">
            <v>6201Z</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F1376">
            <v>1.0002169211726784</v>
          </cell>
        </row>
        <row r="1377">
          <cell r="A1377" t="str">
            <v>402243786</v>
          </cell>
          <cell r="B1377" t="str">
            <v>R29</v>
          </cell>
          <cell r="C1377">
            <v>5</v>
          </cell>
          <cell r="D1377" t="str">
            <v>ANIMEDIA</v>
          </cell>
          <cell r="F1377">
            <v>5</v>
          </cell>
          <cell r="G1377" t="str">
            <v>6201Z</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F1377">
            <v>1.00108519971535</v>
          </cell>
        </row>
        <row r="1378">
          <cell r="A1378" t="str">
            <v>404536922</v>
          </cell>
          <cell r="B1378" t="str">
            <v>R29</v>
          </cell>
          <cell r="C1378">
            <v>797</v>
          </cell>
          <cell r="D1378" t="str">
            <v>ITS GROUP</v>
          </cell>
          <cell r="F1378">
            <v>27</v>
          </cell>
          <cell r="G1378" t="str">
            <v>6202A</v>
          </cell>
          <cell r="H1378">
            <v>0</v>
          </cell>
          <cell r="I1378">
            <v>0</v>
          </cell>
          <cell r="J1378">
            <v>0</v>
          </cell>
          <cell r="K1378">
            <v>0</v>
          </cell>
          <cell r="L1378">
            <v>1</v>
          </cell>
          <cell r="M1378">
            <v>0</v>
          </cell>
          <cell r="N1378">
            <v>0</v>
          </cell>
          <cell r="O1378">
            <v>0</v>
          </cell>
          <cell r="P1378">
            <v>0</v>
          </cell>
          <cell r="Q1378">
            <v>0</v>
          </cell>
          <cell r="R1378">
            <v>0</v>
          </cell>
          <cell r="S1378">
            <v>1</v>
          </cell>
          <cell r="T1378">
            <v>8</v>
          </cell>
          <cell r="U1378">
            <v>0</v>
          </cell>
          <cell r="V1378">
            <v>0</v>
          </cell>
          <cell r="W1378">
            <v>0</v>
          </cell>
          <cell r="X1378">
            <v>0</v>
          </cell>
          <cell r="Y1378">
            <v>2</v>
          </cell>
          <cell r="Z1378">
            <v>0</v>
          </cell>
          <cell r="AA1378">
            <v>1</v>
          </cell>
          <cell r="AB1378">
            <v>0</v>
          </cell>
          <cell r="AC1378">
            <v>0</v>
          </cell>
          <cell r="AD1378">
            <v>12</v>
          </cell>
          <cell r="AF1378">
            <v>1.0049272589272948</v>
          </cell>
        </row>
        <row r="1379">
          <cell r="A1379" t="str">
            <v>410404982</v>
          </cell>
          <cell r="B1379" t="str">
            <v>R09</v>
          </cell>
          <cell r="C1379">
            <v>400</v>
          </cell>
          <cell r="D1379" t="str">
            <v>SOCIETE INDUSTRIELLE VITEMBAL</v>
          </cell>
          <cell r="F1379">
            <v>1</v>
          </cell>
          <cell r="G1379" t="str">
            <v>2222</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F1379">
            <v>1.0037538690119974</v>
          </cell>
        </row>
        <row r="1380">
          <cell r="A1380" t="str">
            <v>411958937</v>
          </cell>
          <cell r="B1380" t="str">
            <v>R29</v>
          </cell>
          <cell r="C1380">
            <v>81</v>
          </cell>
          <cell r="D1380" t="str">
            <v>DIGITAL PRODUCT SIMULATION</v>
          </cell>
          <cell r="F1380">
            <v>75</v>
          </cell>
          <cell r="G1380" t="str">
            <v>6202A</v>
          </cell>
          <cell r="H1380">
            <v>0</v>
          </cell>
          <cell r="I1380">
            <v>0</v>
          </cell>
          <cell r="J1380">
            <v>0</v>
          </cell>
          <cell r="K1380">
            <v>11</v>
          </cell>
          <cell r="L1380">
            <v>2</v>
          </cell>
          <cell r="M1380">
            <v>0</v>
          </cell>
          <cell r="N1380">
            <v>0</v>
          </cell>
          <cell r="O1380">
            <v>0</v>
          </cell>
          <cell r="P1380">
            <v>0</v>
          </cell>
          <cell r="Q1380">
            <v>0</v>
          </cell>
          <cell r="R1380">
            <v>0</v>
          </cell>
          <cell r="S1380">
            <v>13</v>
          </cell>
          <cell r="T1380">
            <v>1</v>
          </cell>
          <cell r="U1380">
            <v>0</v>
          </cell>
          <cell r="V1380">
            <v>0</v>
          </cell>
          <cell r="W1380">
            <v>0</v>
          </cell>
          <cell r="X1380">
            <v>0</v>
          </cell>
          <cell r="Y1380">
            <v>1</v>
          </cell>
          <cell r="Z1380">
            <v>0</v>
          </cell>
          <cell r="AA1380">
            <v>0</v>
          </cell>
          <cell r="AB1380">
            <v>0</v>
          </cell>
          <cell r="AC1380">
            <v>0</v>
          </cell>
          <cell r="AD1380">
            <v>15</v>
          </cell>
          <cell r="AF1380">
            <v>1.0154716134595807</v>
          </cell>
        </row>
        <row r="1381">
          <cell r="A1381" t="str">
            <v>414316125</v>
          </cell>
          <cell r="B1381" t="str">
            <v>R29</v>
          </cell>
          <cell r="C1381">
            <v>16</v>
          </cell>
          <cell r="D1381" t="str">
            <v>LINAGORA GRAND SUD OUEST</v>
          </cell>
          <cell r="F1381">
            <v>8</v>
          </cell>
          <cell r="G1381" t="str">
            <v>6201Z</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F1381">
            <v>9.494673427500544</v>
          </cell>
        </row>
        <row r="1382">
          <cell r="A1382" t="str">
            <v>415050681</v>
          </cell>
          <cell r="B1382" t="str">
            <v>R29</v>
          </cell>
          <cell r="C1382">
            <v>248</v>
          </cell>
          <cell r="D1382" t="str">
            <v>CHEOPS TECHNOLOGY FRANCE</v>
          </cell>
          <cell r="F1382">
            <v>7</v>
          </cell>
          <cell r="G1382" t="str">
            <v>6202A</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F1382">
            <v>1.0015196954572629</v>
          </cell>
        </row>
        <row r="1383">
          <cell r="A1383" t="str">
            <v>419850417</v>
          </cell>
          <cell r="B1383" t="str">
            <v>R27</v>
          </cell>
          <cell r="C1383">
            <v>27</v>
          </cell>
          <cell r="D1383" t="str">
            <v>ARKAMYS</v>
          </cell>
          <cell r="F1383">
            <v>19</v>
          </cell>
          <cell r="G1383" t="str">
            <v>5920Z</v>
          </cell>
          <cell r="H1383">
            <v>0</v>
          </cell>
          <cell r="I1383">
            <v>0</v>
          </cell>
          <cell r="J1383">
            <v>0</v>
          </cell>
          <cell r="K1383">
            <v>4</v>
          </cell>
          <cell r="L1383">
            <v>0</v>
          </cell>
          <cell r="M1383">
            <v>0</v>
          </cell>
          <cell r="N1383">
            <v>0</v>
          </cell>
          <cell r="O1383">
            <v>0</v>
          </cell>
          <cell r="P1383">
            <v>0</v>
          </cell>
          <cell r="Q1383">
            <v>0</v>
          </cell>
          <cell r="R1383">
            <v>0</v>
          </cell>
          <cell r="S1383">
            <v>4</v>
          </cell>
          <cell r="T1383">
            <v>0</v>
          </cell>
          <cell r="U1383">
            <v>0</v>
          </cell>
          <cell r="V1383">
            <v>0</v>
          </cell>
          <cell r="W1383">
            <v>0</v>
          </cell>
          <cell r="X1383">
            <v>0</v>
          </cell>
          <cell r="Y1383">
            <v>0</v>
          </cell>
          <cell r="Z1383">
            <v>0</v>
          </cell>
          <cell r="AA1383">
            <v>0</v>
          </cell>
          <cell r="AB1383">
            <v>0</v>
          </cell>
          <cell r="AC1383">
            <v>0</v>
          </cell>
          <cell r="AD1383">
            <v>4</v>
          </cell>
          <cell r="AF1383">
            <v>1.0167630028631227</v>
          </cell>
        </row>
        <row r="1384">
          <cell r="A1384" t="str">
            <v>420742660</v>
          </cell>
          <cell r="B1384" t="str">
            <v>R17</v>
          </cell>
          <cell r="C1384">
            <v>604</v>
          </cell>
          <cell r="D1384" t="str">
            <v>LATELEC</v>
          </cell>
          <cell r="F1384">
            <v>10</v>
          </cell>
          <cell r="G1384" t="str">
            <v>2712Z</v>
          </cell>
          <cell r="H1384">
            <v>0</v>
          </cell>
          <cell r="I1384">
            <v>0</v>
          </cell>
          <cell r="J1384">
            <v>0</v>
          </cell>
          <cell r="K1384">
            <v>0</v>
          </cell>
          <cell r="L1384">
            <v>0</v>
          </cell>
          <cell r="M1384">
            <v>0</v>
          </cell>
          <cell r="N1384">
            <v>0</v>
          </cell>
          <cell r="O1384">
            <v>0</v>
          </cell>
          <cell r="P1384">
            <v>0</v>
          </cell>
          <cell r="Q1384">
            <v>0</v>
          </cell>
          <cell r="R1384">
            <v>0</v>
          </cell>
          <cell r="S1384">
            <v>0</v>
          </cell>
          <cell r="T1384">
            <v>4</v>
          </cell>
          <cell r="U1384">
            <v>0</v>
          </cell>
          <cell r="V1384">
            <v>0</v>
          </cell>
          <cell r="W1384">
            <v>0</v>
          </cell>
          <cell r="X1384">
            <v>0</v>
          </cell>
          <cell r="Y1384">
            <v>0</v>
          </cell>
          <cell r="Z1384">
            <v>0</v>
          </cell>
          <cell r="AA1384">
            <v>0</v>
          </cell>
          <cell r="AB1384">
            <v>0</v>
          </cell>
          <cell r="AC1384">
            <v>0</v>
          </cell>
          <cell r="AD1384">
            <v>4</v>
          </cell>
          <cell r="AF1384">
            <v>0.9927749126935268</v>
          </cell>
        </row>
        <row r="1385">
          <cell r="A1385" t="str">
            <v>420792582</v>
          </cell>
          <cell r="B1385" t="str">
            <v>R08</v>
          </cell>
          <cell r="C1385">
            <v>75</v>
          </cell>
          <cell r="D1385" t="str">
            <v>LABORATOIRE HRA PHARMA</v>
          </cell>
          <cell r="F1385">
            <v>29</v>
          </cell>
          <cell r="G1385" t="str">
            <v>2110Z</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4</v>
          </cell>
          <cell r="Z1385">
            <v>0</v>
          </cell>
          <cell r="AA1385">
            <v>1</v>
          </cell>
          <cell r="AB1385">
            <v>0</v>
          </cell>
          <cell r="AC1385">
            <v>0</v>
          </cell>
          <cell r="AD1385">
            <v>5</v>
          </cell>
          <cell r="AF1385">
            <v>0.99313474665975932</v>
          </cell>
        </row>
        <row r="1386">
          <cell r="A1386" t="str">
            <v>421162751</v>
          </cell>
          <cell r="B1386" t="str">
            <v>R19</v>
          </cell>
          <cell r="C1386">
            <v>696</v>
          </cell>
          <cell r="D1386" t="str">
            <v>NTN TRANSMISSIONS EUROPE</v>
          </cell>
          <cell r="F1386">
            <v>10</v>
          </cell>
          <cell r="G1386" t="str">
            <v>2932Z</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2</v>
          </cell>
          <cell r="Z1386">
            <v>0</v>
          </cell>
          <cell r="AA1386">
            <v>0</v>
          </cell>
          <cell r="AB1386">
            <v>0</v>
          </cell>
          <cell r="AC1386">
            <v>0</v>
          </cell>
          <cell r="AD1386">
            <v>2</v>
          </cell>
          <cell r="AF1386">
            <v>0.99171774379334232</v>
          </cell>
        </row>
        <row r="1387">
          <cell r="A1387" t="str">
            <v>421476672</v>
          </cell>
          <cell r="B1387" t="str">
            <v>R29</v>
          </cell>
          <cell r="C1387">
            <v>16</v>
          </cell>
          <cell r="D1387" t="str">
            <v>EKO SOFTWARE</v>
          </cell>
          <cell r="F1387">
            <v>3</v>
          </cell>
          <cell r="G1387" t="str">
            <v>6209Z</v>
          </cell>
          <cell r="H1387">
            <v>0</v>
          </cell>
          <cell r="I1387">
            <v>0</v>
          </cell>
          <cell r="J1387">
            <v>0</v>
          </cell>
          <cell r="K1387">
            <v>0</v>
          </cell>
          <cell r="L1387">
            <v>1</v>
          </cell>
          <cell r="M1387">
            <v>0</v>
          </cell>
          <cell r="N1387">
            <v>0</v>
          </cell>
          <cell r="O1387">
            <v>0</v>
          </cell>
          <cell r="P1387">
            <v>0</v>
          </cell>
          <cell r="Q1387">
            <v>0</v>
          </cell>
          <cell r="R1387">
            <v>0</v>
          </cell>
          <cell r="S1387">
            <v>1</v>
          </cell>
          <cell r="T1387">
            <v>0</v>
          </cell>
          <cell r="U1387">
            <v>0</v>
          </cell>
          <cell r="V1387">
            <v>0</v>
          </cell>
          <cell r="W1387">
            <v>0</v>
          </cell>
          <cell r="X1387">
            <v>0</v>
          </cell>
          <cell r="Y1387">
            <v>0</v>
          </cell>
          <cell r="Z1387">
            <v>0</v>
          </cell>
          <cell r="AA1387">
            <v>0</v>
          </cell>
          <cell r="AB1387">
            <v>0</v>
          </cell>
          <cell r="AC1387">
            <v>0</v>
          </cell>
          <cell r="AD1387">
            <v>1</v>
          </cell>
          <cell r="AF1387">
            <v>9.4861709268500505</v>
          </cell>
        </row>
        <row r="1388">
          <cell r="A1388" t="str">
            <v>421675653</v>
          </cell>
          <cell r="B1388" t="str">
            <v>R12</v>
          </cell>
          <cell r="C1388">
            <v>6</v>
          </cell>
          <cell r="D1388" t="str">
            <v>ATUSER</v>
          </cell>
          <cell r="F1388">
            <v>3</v>
          </cell>
          <cell r="G1388" t="str">
            <v>2562B</v>
          </cell>
          <cell r="H1388">
            <v>0</v>
          </cell>
          <cell r="I1388">
            <v>0</v>
          </cell>
          <cell r="J1388">
            <v>0</v>
          </cell>
          <cell r="K1388">
            <v>0</v>
          </cell>
          <cell r="L1388">
            <v>0</v>
          </cell>
          <cell r="M1388">
            <v>0</v>
          </cell>
          <cell r="N1388">
            <v>0</v>
          </cell>
          <cell r="O1388">
            <v>0</v>
          </cell>
          <cell r="P1388">
            <v>0</v>
          </cell>
          <cell r="Q1388">
            <v>0</v>
          </cell>
          <cell r="R1388">
            <v>0</v>
          </cell>
          <cell r="S1388">
            <v>0</v>
          </cell>
          <cell r="T1388">
            <v>3</v>
          </cell>
          <cell r="U1388">
            <v>0</v>
          </cell>
          <cell r="V1388">
            <v>0</v>
          </cell>
          <cell r="W1388">
            <v>0</v>
          </cell>
          <cell r="X1388">
            <v>0</v>
          </cell>
          <cell r="Y1388">
            <v>0</v>
          </cell>
          <cell r="Z1388">
            <v>0</v>
          </cell>
          <cell r="AA1388">
            <v>0</v>
          </cell>
          <cell r="AB1388">
            <v>0</v>
          </cell>
          <cell r="AC1388">
            <v>0</v>
          </cell>
          <cell r="AD1388">
            <v>3</v>
          </cell>
          <cell r="AF1388">
            <v>0.94808088943896185</v>
          </cell>
        </row>
        <row r="1389">
          <cell r="A1389" t="str">
            <v>422717074</v>
          </cell>
          <cell r="B1389" t="str">
            <v>R27</v>
          </cell>
          <cell r="C1389">
            <v>23</v>
          </cell>
          <cell r="D1389" t="str">
            <v>SAFICARD</v>
          </cell>
          <cell r="F1389">
            <v>5</v>
          </cell>
          <cell r="G1389" t="str">
            <v>5829C</v>
          </cell>
          <cell r="H1389">
            <v>0</v>
          </cell>
          <cell r="I1389">
            <v>0</v>
          </cell>
          <cell r="J1389">
            <v>0</v>
          </cell>
          <cell r="K1389">
            <v>1</v>
          </cell>
          <cell r="L1389">
            <v>0</v>
          </cell>
          <cell r="M1389">
            <v>0</v>
          </cell>
          <cell r="N1389">
            <v>0</v>
          </cell>
          <cell r="O1389">
            <v>0</v>
          </cell>
          <cell r="P1389">
            <v>0</v>
          </cell>
          <cell r="Q1389">
            <v>0</v>
          </cell>
          <cell r="R1389">
            <v>0</v>
          </cell>
          <cell r="S1389">
            <v>1</v>
          </cell>
          <cell r="T1389">
            <v>0</v>
          </cell>
          <cell r="U1389">
            <v>0</v>
          </cell>
          <cell r="V1389">
            <v>0</v>
          </cell>
          <cell r="W1389">
            <v>0</v>
          </cell>
          <cell r="X1389">
            <v>0</v>
          </cell>
          <cell r="Y1389">
            <v>0</v>
          </cell>
          <cell r="Z1389">
            <v>0</v>
          </cell>
          <cell r="AA1389">
            <v>0</v>
          </cell>
          <cell r="AB1389">
            <v>0</v>
          </cell>
          <cell r="AC1389">
            <v>0</v>
          </cell>
          <cell r="AD1389">
            <v>1</v>
          </cell>
          <cell r="AF1389">
            <v>1.0018377507645193</v>
          </cell>
        </row>
        <row r="1390">
          <cell r="A1390" t="str">
            <v>423743996</v>
          </cell>
          <cell r="B1390" t="str">
            <v>R30</v>
          </cell>
          <cell r="C1390">
            <v>6</v>
          </cell>
          <cell r="D1390" t="str">
            <v>EVE SYSTEM</v>
          </cell>
          <cell r="F1390">
            <v>4</v>
          </cell>
          <cell r="G1390" t="str">
            <v>7112B</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F1390">
            <v>9.4546009894291103</v>
          </cell>
        </row>
        <row r="1391">
          <cell r="A1391" t="str">
            <v>444544100</v>
          </cell>
          <cell r="B1391" t="str">
            <v>R08</v>
          </cell>
          <cell r="C1391">
            <v>37</v>
          </cell>
          <cell r="D1391" t="str">
            <v>PRESTWICK CHEMICAL SAS</v>
          </cell>
          <cell r="F1391">
            <v>18</v>
          </cell>
          <cell r="G1391" t="str">
            <v>2120Z</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F1391">
            <v>1.004264588568869</v>
          </cell>
        </row>
        <row r="1392">
          <cell r="A1392" t="str">
            <v>428112320</v>
          </cell>
          <cell r="B1392" t="str">
            <v>R19</v>
          </cell>
          <cell r="C1392">
            <v>125</v>
          </cell>
          <cell r="D1392" t="str">
            <v>SCHLUMBERGER VECTOR SA</v>
          </cell>
          <cell r="F1392">
            <v>10</v>
          </cell>
          <cell r="G1392" t="str">
            <v>2910Z</v>
          </cell>
          <cell r="H1392">
            <v>0</v>
          </cell>
          <cell r="I1392">
            <v>0</v>
          </cell>
          <cell r="J1392">
            <v>0</v>
          </cell>
          <cell r="K1392">
            <v>1</v>
          </cell>
          <cell r="L1392">
            <v>0</v>
          </cell>
          <cell r="M1392">
            <v>0</v>
          </cell>
          <cell r="N1392">
            <v>0</v>
          </cell>
          <cell r="O1392">
            <v>0</v>
          </cell>
          <cell r="P1392">
            <v>0</v>
          </cell>
          <cell r="Q1392">
            <v>0</v>
          </cell>
          <cell r="R1392">
            <v>0</v>
          </cell>
          <cell r="S1392">
            <v>1</v>
          </cell>
          <cell r="T1392">
            <v>0</v>
          </cell>
          <cell r="U1392">
            <v>0</v>
          </cell>
          <cell r="V1392">
            <v>0</v>
          </cell>
          <cell r="W1392">
            <v>0</v>
          </cell>
          <cell r="X1392">
            <v>0</v>
          </cell>
          <cell r="Y1392">
            <v>0</v>
          </cell>
          <cell r="Z1392">
            <v>0</v>
          </cell>
          <cell r="AA1392">
            <v>0</v>
          </cell>
          <cell r="AB1392">
            <v>0</v>
          </cell>
          <cell r="AC1392">
            <v>0</v>
          </cell>
          <cell r="AD1392">
            <v>1</v>
          </cell>
          <cell r="AF1392">
            <v>1.0221262555931496</v>
          </cell>
        </row>
        <row r="1393">
          <cell r="A1393" t="str">
            <v>428610547</v>
          </cell>
          <cell r="B1393" t="str">
            <v>R09</v>
          </cell>
          <cell r="C1393">
            <v>391</v>
          </cell>
          <cell r="D1393" t="str">
            <v>MANN + HUMMEL France</v>
          </cell>
          <cell r="F1393">
            <v>26</v>
          </cell>
          <cell r="G1393" t="str">
            <v>2229A</v>
          </cell>
          <cell r="H1393">
            <v>0</v>
          </cell>
          <cell r="I1393">
            <v>0</v>
          </cell>
          <cell r="J1393">
            <v>0</v>
          </cell>
          <cell r="K1393">
            <v>1</v>
          </cell>
          <cell r="L1393">
            <v>0</v>
          </cell>
          <cell r="M1393">
            <v>0</v>
          </cell>
          <cell r="N1393">
            <v>0</v>
          </cell>
          <cell r="O1393">
            <v>0</v>
          </cell>
          <cell r="P1393">
            <v>0</v>
          </cell>
          <cell r="Q1393">
            <v>0</v>
          </cell>
          <cell r="R1393">
            <v>0</v>
          </cell>
          <cell r="S1393">
            <v>1</v>
          </cell>
          <cell r="T1393">
            <v>0</v>
          </cell>
          <cell r="U1393">
            <v>0</v>
          </cell>
          <cell r="V1393">
            <v>0</v>
          </cell>
          <cell r="W1393">
            <v>0</v>
          </cell>
          <cell r="X1393">
            <v>0</v>
          </cell>
          <cell r="Y1393">
            <v>1</v>
          </cell>
          <cell r="Z1393">
            <v>0</v>
          </cell>
          <cell r="AA1393">
            <v>0</v>
          </cell>
          <cell r="AB1393">
            <v>0</v>
          </cell>
          <cell r="AC1393">
            <v>0</v>
          </cell>
          <cell r="AD1393">
            <v>2</v>
          </cell>
          <cell r="AF1393">
            <v>1.0551931344835004</v>
          </cell>
        </row>
        <row r="1394">
          <cell r="A1394" t="str">
            <v>429699770</v>
          </cell>
          <cell r="B1394" t="str">
            <v>R30</v>
          </cell>
          <cell r="C1394">
            <v>64</v>
          </cell>
          <cell r="D1394" t="str">
            <v>COME AND STAY</v>
          </cell>
          <cell r="F1394">
            <v>25</v>
          </cell>
          <cell r="G1394" t="str">
            <v>7311Z</v>
          </cell>
          <cell r="H1394">
            <v>0</v>
          </cell>
          <cell r="I1394">
            <v>0</v>
          </cell>
          <cell r="J1394">
            <v>0</v>
          </cell>
          <cell r="K1394">
            <v>0</v>
          </cell>
          <cell r="L1394">
            <v>1</v>
          </cell>
          <cell r="M1394">
            <v>0</v>
          </cell>
          <cell r="N1394">
            <v>0</v>
          </cell>
          <cell r="O1394">
            <v>0</v>
          </cell>
          <cell r="P1394">
            <v>0</v>
          </cell>
          <cell r="Q1394">
            <v>0</v>
          </cell>
          <cell r="R1394">
            <v>0</v>
          </cell>
          <cell r="S1394">
            <v>1</v>
          </cell>
          <cell r="T1394">
            <v>2</v>
          </cell>
          <cell r="U1394">
            <v>0</v>
          </cell>
          <cell r="V1394">
            <v>0</v>
          </cell>
          <cell r="W1394">
            <v>0</v>
          </cell>
          <cell r="X1394">
            <v>0</v>
          </cell>
          <cell r="Y1394">
            <v>6</v>
          </cell>
          <cell r="Z1394">
            <v>0</v>
          </cell>
          <cell r="AA1394">
            <v>3</v>
          </cell>
          <cell r="AB1394">
            <v>0</v>
          </cell>
          <cell r="AC1394">
            <v>0</v>
          </cell>
          <cell r="AD1394">
            <v>12</v>
          </cell>
          <cell r="AF1394">
            <v>0.99952860842658409</v>
          </cell>
        </row>
        <row r="1395">
          <cell r="A1395" t="str">
            <v>429894967</v>
          </cell>
          <cell r="B1395" t="str">
            <v>R29</v>
          </cell>
          <cell r="C1395">
            <v>29</v>
          </cell>
          <cell r="D1395" t="str">
            <v>TRAVELDOO</v>
          </cell>
          <cell r="F1395">
            <v>7</v>
          </cell>
          <cell r="G1395" t="str">
            <v>6201Z</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1</v>
          </cell>
          <cell r="Z1395">
            <v>0</v>
          </cell>
          <cell r="AA1395">
            <v>0</v>
          </cell>
          <cell r="AB1395">
            <v>0</v>
          </cell>
          <cell r="AC1395">
            <v>0</v>
          </cell>
          <cell r="AD1395">
            <v>1</v>
          </cell>
          <cell r="AF1395">
            <v>1.001330544623692</v>
          </cell>
        </row>
        <row r="1396">
          <cell r="A1396" t="str">
            <v>432424356</v>
          </cell>
          <cell r="B1396" t="str">
            <v>R29</v>
          </cell>
          <cell r="C1396">
            <v>25</v>
          </cell>
          <cell r="D1396" t="str">
            <v>6 WIND</v>
          </cell>
          <cell r="F1396">
            <v>16</v>
          </cell>
          <cell r="G1396" t="str">
            <v>6201Z</v>
          </cell>
          <cell r="H1396">
            <v>0</v>
          </cell>
          <cell r="I1396">
            <v>0</v>
          </cell>
          <cell r="J1396">
            <v>0</v>
          </cell>
          <cell r="K1396">
            <v>1</v>
          </cell>
          <cell r="L1396">
            <v>0</v>
          </cell>
          <cell r="M1396">
            <v>0</v>
          </cell>
          <cell r="N1396">
            <v>0</v>
          </cell>
          <cell r="O1396">
            <v>0</v>
          </cell>
          <cell r="P1396">
            <v>0</v>
          </cell>
          <cell r="Q1396">
            <v>0</v>
          </cell>
          <cell r="R1396">
            <v>0</v>
          </cell>
          <cell r="S1396">
            <v>1</v>
          </cell>
          <cell r="T1396">
            <v>1</v>
          </cell>
          <cell r="U1396">
            <v>0</v>
          </cell>
          <cell r="V1396">
            <v>0</v>
          </cell>
          <cell r="W1396">
            <v>0</v>
          </cell>
          <cell r="X1396">
            <v>0</v>
          </cell>
          <cell r="Y1396">
            <v>0</v>
          </cell>
          <cell r="Z1396">
            <v>0</v>
          </cell>
          <cell r="AA1396">
            <v>0</v>
          </cell>
          <cell r="AB1396">
            <v>0</v>
          </cell>
          <cell r="AC1396">
            <v>0</v>
          </cell>
          <cell r="AD1396">
            <v>2</v>
          </cell>
          <cell r="AF1396">
            <v>1.0034778699952553</v>
          </cell>
        </row>
        <row r="1397">
          <cell r="A1397" t="str">
            <v>432548717</v>
          </cell>
          <cell r="B1397" t="str">
            <v>R29</v>
          </cell>
          <cell r="C1397">
            <v>27</v>
          </cell>
          <cell r="D1397" t="str">
            <v>RHAPSO</v>
          </cell>
          <cell r="F1397">
            <v>5</v>
          </cell>
          <cell r="G1397" t="str">
            <v>6201Z</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F1397">
            <v>1.0008961523460838</v>
          </cell>
        </row>
        <row r="1398">
          <cell r="A1398" t="str">
            <v>433683216</v>
          </cell>
          <cell r="B1398" t="str">
            <v>R27</v>
          </cell>
          <cell r="C1398">
            <v>19</v>
          </cell>
          <cell r="D1398" t="str">
            <v>PROSYST</v>
          </cell>
          <cell r="F1398">
            <v>12</v>
          </cell>
          <cell r="G1398" t="str">
            <v>5829C</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F1398">
            <v>1.0127466163139196</v>
          </cell>
        </row>
        <row r="1399">
          <cell r="A1399" t="str">
            <v>433910619</v>
          </cell>
          <cell r="B1399" t="str">
            <v>R13</v>
          </cell>
          <cell r="C1399">
            <v>23</v>
          </cell>
          <cell r="D1399" t="str">
            <v>FREEBOX</v>
          </cell>
          <cell r="F1399">
            <v>20</v>
          </cell>
          <cell r="G1399" t="str">
            <v>2611Z</v>
          </cell>
          <cell r="H1399">
            <v>0</v>
          </cell>
          <cell r="I1399">
            <v>0</v>
          </cell>
          <cell r="J1399">
            <v>0</v>
          </cell>
          <cell r="K1399">
            <v>1</v>
          </cell>
          <cell r="L1399">
            <v>0</v>
          </cell>
          <cell r="M1399">
            <v>0</v>
          </cell>
          <cell r="N1399">
            <v>0</v>
          </cell>
          <cell r="O1399">
            <v>0</v>
          </cell>
          <cell r="P1399">
            <v>0</v>
          </cell>
          <cell r="Q1399">
            <v>0</v>
          </cell>
          <cell r="R1399">
            <v>0</v>
          </cell>
          <cell r="S1399">
            <v>1</v>
          </cell>
          <cell r="T1399">
            <v>0</v>
          </cell>
          <cell r="U1399">
            <v>1</v>
          </cell>
          <cell r="V1399">
            <v>0</v>
          </cell>
          <cell r="W1399">
            <v>0</v>
          </cell>
          <cell r="X1399">
            <v>0</v>
          </cell>
          <cell r="Y1399">
            <v>0</v>
          </cell>
          <cell r="Z1399">
            <v>0</v>
          </cell>
          <cell r="AA1399">
            <v>0</v>
          </cell>
          <cell r="AB1399">
            <v>0</v>
          </cell>
          <cell r="AC1399">
            <v>0</v>
          </cell>
          <cell r="AD1399">
            <v>2</v>
          </cell>
          <cell r="AF1399">
            <v>0.93293571499768113</v>
          </cell>
        </row>
        <row r="1400">
          <cell r="A1400" t="str">
            <v>433940483</v>
          </cell>
          <cell r="B1400" t="str">
            <v>R10</v>
          </cell>
          <cell r="C1400">
            <v>91</v>
          </cell>
          <cell r="D1400" t="str">
            <v>SOC DES CERAMIQUES TECHNIQUES</v>
          </cell>
          <cell r="F1400">
            <v>2</v>
          </cell>
          <cell r="G1400" t="str">
            <v>2343Z</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F1400">
            <v>9.5506732821123297</v>
          </cell>
        </row>
        <row r="1401">
          <cell r="A1401" t="str">
            <v>434107769</v>
          </cell>
          <cell r="B1401" t="str">
            <v>R16</v>
          </cell>
          <cell r="C1401">
            <v>31</v>
          </cell>
          <cell r="D1401" t="str">
            <v>KEOSYS</v>
          </cell>
          <cell r="F1401">
            <v>24</v>
          </cell>
          <cell r="G1401" t="str">
            <v>2660Z</v>
          </cell>
          <cell r="H1401">
            <v>0</v>
          </cell>
          <cell r="I1401">
            <v>0</v>
          </cell>
          <cell r="J1401">
            <v>0</v>
          </cell>
          <cell r="K1401">
            <v>1</v>
          </cell>
          <cell r="L1401">
            <v>2</v>
          </cell>
          <cell r="M1401">
            <v>0</v>
          </cell>
          <cell r="N1401">
            <v>0</v>
          </cell>
          <cell r="O1401">
            <v>0</v>
          </cell>
          <cell r="P1401">
            <v>0</v>
          </cell>
          <cell r="Q1401">
            <v>0</v>
          </cell>
          <cell r="R1401">
            <v>0</v>
          </cell>
          <cell r="S1401">
            <v>3</v>
          </cell>
          <cell r="T1401">
            <v>0</v>
          </cell>
          <cell r="U1401">
            <v>0</v>
          </cell>
          <cell r="V1401">
            <v>0</v>
          </cell>
          <cell r="W1401">
            <v>0</v>
          </cell>
          <cell r="X1401">
            <v>0</v>
          </cell>
          <cell r="Y1401">
            <v>0</v>
          </cell>
          <cell r="Z1401">
            <v>0</v>
          </cell>
          <cell r="AA1401">
            <v>0</v>
          </cell>
          <cell r="AB1401">
            <v>0</v>
          </cell>
          <cell r="AC1401">
            <v>0</v>
          </cell>
          <cell r="AD1401">
            <v>3</v>
          </cell>
          <cell r="AF1401">
            <v>1.1362951423192282</v>
          </cell>
        </row>
        <row r="1402">
          <cell r="A1402" t="str">
            <v>434403689</v>
          </cell>
          <cell r="B1402" t="str">
            <v>R04</v>
          </cell>
          <cell r="C1402">
            <v>226</v>
          </cell>
          <cell r="D1402" t="str">
            <v>BALSAN</v>
          </cell>
          <cell r="F1402">
            <v>3</v>
          </cell>
          <cell r="G1402" t="str">
            <v>1393Z</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F1402">
            <v>1.0570384032315527</v>
          </cell>
        </row>
        <row r="1403">
          <cell r="A1403" t="str">
            <v>434626412</v>
          </cell>
          <cell r="B1403" t="str">
            <v>R29</v>
          </cell>
          <cell r="C1403">
            <v>6</v>
          </cell>
          <cell r="D1403" t="str">
            <v>NETINARY</v>
          </cell>
          <cell r="F1403">
            <v>5</v>
          </cell>
          <cell r="G1403" t="str">
            <v>6201Z</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F1403">
            <v>1.0008961523460838</v>
          </cell>
        </row>
        <row r="1404">
          <cell r="A1404" t="str">
            <v>435157557</v>
          </cell>
          <cell r="B1404" t="str">
            <v>R30</v>
          </cell>
          <cell r="C1404">
            <v>8</v>
          </cell>
          <cell r="D1404" t="str">
            <v>SAT OCEAN</v>
          </cell>
          <cell r="F1404">
            <v>3</v>
          </cell>
          <cell r="G1404" t="str">
            <v>7112B</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F1404">
            <v>0.99798973369667709</v>
          </cell>
        </row>
        <row r="1405">
          <cell r="A1405" t="str">
            <v>435267885</v>
          </cell>
          <cell r="B1405" t="str">
            <v>R18</v>
          </cell>
          <cell r="C1405">
            <v>120</v>
          </cell>
          <cell r="D1405" t="str">
            <v>PELLENC SELECTIVE TECHNOLOGIES</v>
          </cell>
          <cell r="F1405">
            <v>40</v>
          </cell>
          <cell r="G1405" t="str">
            <v>2899B</v>
          </cell>
          <cell r="H1405">
            <v>0</v>
          </cell>
          <cell r="I1405">
            <v>0</v>
          </cell>
          <cell r="J1405">
            <v>0</v>
          </cell>
          <cell r="K1405">
            <v>3</v>
          </cell>
          <cell r="L1405">
            <v>1</v>
          </cell>
          <cell r="M1405">
            <v>0</v>
          </cell>
          <cell r="N1405">
            <v>1</v>
          </cell>
          <cell r="O1405">
            <v>1</v>
          </cell>
          <cell r="P1405">
            <v>0</v>
          </cell>
          <cell r="Q1405">
            <v>0</v>
          </cell>
          <cell r="R1405">
            <v>0</v>
          </cell>
          <cell r="S1405">
            <v>6</v>
          </cell>
          <cell r="T1405">
            <v>0</v>
          </cell>
          <cell r="U1405">
            <v>0</v>
          </cell>
          <cell r="V1405">
            <v>0</v>
          </cell>
          <cell r="W1405">
            <v>0</v>
          </cell>
          <cell r="X1405">
            <v>0</v>
          </cell>
          <cell r="Y1405">
            <v>0</v>
          </cell>
          <cell r="Z1405">
            <v>0</v>
          </cell>
          <cell r="AA1405">
            <v>0</v>
          </cell>
          <cell r="AB1405">
            <v>0</v>
          </cell>
          <cell r="AC1405">
            <v>0</v>
          </cell>
          <cell r="AD1405">
            <v>6</v>
          </cell>
          <cell r="AF1405">
            <v>0.9978436585916004</v>
          </cell>
        </row>
        <row r="1406">
          <cell r="A1406" t="str">
            <v>435382809</v>
          </cell>
          <cell r="B1406" t="str">
            <v>R32</v>
          </cell>
          <cell r="C1406">
            <v>20</v>
          </cell>
          <cell r="D1406" t="str">
            <v>I-COM SOFTWARE</v>
          </cell>
          <cell r="F1406">
            <v>7</v>
          </cell>
          <cell r="G1406" t="str">
            <v>8299Z</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2</v>
          </cell>
          <cell r="Z1406">
            <v>0</v>
          </cell>
          <cell r="AA1406">
            <v>0</v>
          </cell>
          <cell r="AB1406">
            <v>0</v>
          </cell>
          <cell r="AC1406">
            <v>0</v>
          </cell>
          <cell r="AD1406">
            <v>2</v>
          </cell>
          <cell r="AF1406">
            <v>0.95371766550492643</v>
          </cell>
        </row>
        <row r="1407">
          <cell r="A1407" t="str">
            <v>437752199</v>
          </cell>
          <cell r="B1407" t="str">
            <v>R29</v>
          </cell>
          <cell r="C1407">
            <v>1</v>
          </cell>
          <cell r="D1407" t="str">
            <v>AKEIROU</v>
          </cell>
          <cell r="F1407">
            <v>1</v>
          </cell>
          <cell r="G1407" t="str">
            <v>6201Z</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F1407">
            <v>9.4820564127169913</v>
          </cell>
        </row>
        <row r="1408">
          <cell r="A1408" t="str">
            <v>438163511</v>
          </cell>
          <cell r="B1408" t="str">
            <v>R30</v>
          </cell>
          <cell r="C1408">
            <v>6</v>
          </cell>
          <cell r="D1408" t="str">
            <v>CELLVAX</v>
          </cell>
          <cell r="F1408">
            <v>5</v>
          </cell>
          <cell r="G1408" t="str">
            <v>7211</v>
          </cell>
          <cell r="H1408">
            <v>2</v>
          </cell>
          <cell r="I1408">
            <v>0</v>
          </cell>
          <cell r="J1408">
            <v>0</v>
          </cell>
          <cell r="K1408">
            <v>0</v>
          </cell>
          <cell r="L1408">
            <v>3</v>
          </cell>
          <cell r="M1408">
            <v>0</v>
          </cell>
          <cell r="N1408">
            <v>0</v>
          </cell>
          <cell r="O1408">
            <v>0</v>
          </cell>
          <cell r="P1408">
            <v>0</v>
          </cell>
          <cell r="Q1408">
            <v>0</v>
          </cell>
          <cell r="R1408">
            <v>0</v>
          </cell>
          <cell r="S1408">
            <v>5</v>
          </cell>
          <cell r="T1408">
            <v>0</v>
          </cell>
          <cell r="U1408">
            <v>0</v>
          </cell>
          <cell r="V1408">
            <v>0</v>
          </cell>
          <cell r="W1408">
            <v>0</v>
          </cell>
          <cell r="X1408">
            <v>0</v>
          </cell>
          <cell r="Y1408">
            <v>0</v>
          </cell>
          <cell r="Z1408">
            <v>0</v>
          </cell>
          <cell r="AA1408">
            <v>0</v>
          </cell>
          <cell r="AB1408">
            <v>0</v>
          </cell>
          <cell r="AC1408">
            <v>0</v>
          </cell>
          <cell r="AD1408">
            <v>5</v>
          </cell>
          <cell r="AF1408">
            <v>9.5515643173873954</v>
          </cell>
        </row>
        <row r="1409">
          <cell r="A1409" t="str">
            <v>438384406</v>
          </cell>
          <cell r="B1409" t="str">
            <v>R30</v>
          </cell>
          <cell r="C1409">
            <v>133</v>
          </cell>
          <cell r="D1409" t="str">
            <v>NEOLANE</v>
          </cell>
          <cell r="F1409">
            <v>31</v>
          </cell>
          <cell r="G1409" t="str">
            <v>7022Z</v>
          </cell>
          <cell r="H1409">
            <v>0</v>
          </cell>
          <cell r="I1409">
            <v>0</v>
          </cell>
          <cell r="J1409">
            <v>0</v>
          </cell>
          <cell r="K1409">
            <v>0</v>
          </cell>
          <cell r="L1409">
            <v>1</v>
          </cell>
          <cell r="M1409">
            <v>0</v>
          </cell>
          <cell r="N1409">
            <v>0</v>
          </cell>
          <cell r="O1409">
            <v>0</v>
          </cell>
          <cell r="P1409">
            <v>0</v>
          </cell>
          <cell r="Q1409">
            <v>0</v>
          </cell>
          <cell r="R1409">
            <v>0</v>
          </cell>
          <cell r="S1409">
            <v>1</v>
          </cell>
          <cell r="T1409">
            <v>0</v>
          </cell>
          <cell r="U1409">
            <v>0</v>
          </cell>
          <cell r="V1409">
            <v>0</v>
          </cell>
          <cell r="W1409">
            <v>0</v>
          </cell>
          <cell r="X1409">
            <v>0</v>
          </cell>
          <cell r="Y1409">
            <v>3</v>
          </cell>
          <cell r="Z1409">
            <v>0</v>
          </cell>
          <cell r="AA1409">
            <v>0</v>
          </cell>
          <cell r="AB1409">
            <v>0</v>
          </cell>
          <cell r="AC1409">
            <v>0</v>
          </cell>
          <cell r="AD1409">
            <v>4</v>
          </cell>
          <cell r="AF1409">
            <v>1.0063964673748378</v>
          </cell>
        </row>
        <row r="1410">
          <cell r="A1410" t="str">
            <v>438479941</v>
          </cell>
          <cell r="B1410" t="str">
            <v>R08</v>
          </cell>
          <cell r="C1410">
            <v>69</v>
          </cell>
          <cell r="D1410" t="str">
            <v>AB SCIENCE</v>
          </cell>
          <cell r="F1410">
            <v>61</v>
          </cell>
          <cell r="G1410" t="str">
            <v>2110Z</v>
          </cell>
          <cell r="H1410">
            <v>0</v>
          </cell>
          <cell r="I1410">
            <v>0</v>
          </cell>
          <cell r="J1410">
            <v>1</v>
          </cell>
          <cell r="K1410">
            <v>0</v>
          </cell>
          <cell r="L1410">
            <v>14</v>
          </cell>
          <cell r="M1410">
            <v>3</v>
          </cell>
          <cell r="N1410">
            <v>2</v>
          </cell>
          <cell r="O1410">
            <v>0</v>
          </cell>
          <cell r="P1410">
            <v>0</v>
          </cell>
          <cell r="Q1410">
            <v>0</v>
          </cell>
          <cell r="R1410">
            <v>0</v>
          </cell>
          <cell r="S1410">
            <v>20</v>
          </cell>
          <cell r="T1410">
            <v>0</v>
          </cell>
          <cell r="U1410">
            <v>0</v>
          </cell>
          <cell r="V1410">
            <v>0</v>
          </cell>
          <cell r="W1410">
            <v>0</v>
          </cell>
          <cell r="X1410">
            <v>0</v>
          </cell>
          <cell r="Y1410">
            <v>0</v>
          </cell>
          <cell r="Z1410">
            <v>0</v>
          </cell>
          <cell r="AA1410">
            <v>0</v>
          </cell>
          <cell r="AB1410">
            <v>0</v>
          </cell>
          <cell r="AC1410">
            <v>0</v>
          </cell>
          <cell r="AD1410">
            <v>20</v>
          </cell>
          <cell r="AF1410">
            <v>1.007159430483676</v>
          </cell>
        </row>
        <row r="1411">
          <cell r="A1411" t="str">
            <v>438743361</v>
          </cell>
          <cell r="B1411" t="str">
            <v>R30</v>
          </cell>
          <cell r="C1411">
            <v>7</v>
          </cell>
          <cell r="D1411" t="str">
            <v>APOLLON SOLAR</v>
          </cell>
          <cell r="F1411">
            <v>6</v>
          </cell>
          <cell r="G1411" t="str">
            <v>7219Z</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F1411">
            <v>0.99598457082937053</v>
          </cell>
        </row>
        <row r="1412">
          <cell r="A1412" t="str">
            <v>438753667</v>
          </cell>
          <cell r="B1412" t="str">
            <v>R12</v>
          </cell>
          <cell r="C1412">
            <v>61</v>
          </cell>
          <cell r="D1412" t="str">
            <v>AJ TECH</v>
          </cell>
          <cell r="F1412">
            <v>3</v>
          </cell>
          <cell r="G1412" t="str">
            <v>2521Z</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F1412">
            <v>0.94808088943896185</v>
          </cell>
        </row>
        <row r="1413">
          <cell r="A1413" t="str">
            <v>438943904</v>
          </cell>
          <cell r="B1413" t="str">
            <v>R29</v>
          </cell>
          <cell r="C1413">
            <v>29</v>
          </cell>
          <cell r="D1413" t="str">
            <v>APPOLONIA</v>
          </cell>
          <cell r="F1413">
            <v>20</v>
          </cell>
          <cell r="G1413" t="str">
            <v>6201Z</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3</v>
          </cell>
          <cell r="AD1413">
            <v>3</v>
          </cell>
          <cell r="AF1413">
            <v>1.0041598931371811</v>
          </cell>
        </row>
        <row r="1414">
          <cell r="A1414" t="str">
            <v>439132978</v>
          </cell>
          <cell r="B1414" t="str">
            <v>R03</v>
          </cell>
          <cell r="C1414">
            <v>3</v>
          </cell>
          <cell r="D1414" t="str">
            <v>BIOCEANE</v>
          </cell>
          <cell r="F1414">
            <v>1</v>
          </cell>
          <cell r="G1414" t="str">
            <v>1089Z</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F1414">
            <v>9.4204247420309439</v>
          </cell>
        </row>
        <row r="1415">
          <cell r="A1415" t="str">
            <v>439441999</v>
          </cell>
          <cell r="B1415" t="str">
            <v>R29</v>
          </cell>
          <cell r="C1415">
            <v>158</v>
          </cell>
          <cell r="D1415" t="str">
            <v>ONEACCESS</v>
          </cell>
          <cell r="E1415" t="str">
            <v>439441999 ; 414924233</v>
          </cell>
          <cell r="F1415">
            <v>45</v>
          </cell>
          <cell r="G1415" t="str">
            <v>6201Z</v>
          </cell>
          <cell r="H1415">
            <v>0</v>
          </cell>
          <cell r="I1415">
            <v>0</v>
          </cell>
          <cell r="J1415">
            <v>0</v>
          </cell>
          <cell r="K1415">
            <v>9</v>
          </cell>
          <cell r="L1415">
            <v>0</v>
          </cell>
          <cell r="M1415">
            <v>0</v>
          </cell>
          <cell r="N1415">
            <v>0</v>
          </cell>
          <cell r="O1415">
            <v>0</v>
          </cell>
          <cell r="P1415">
            <v>0</v>
          </cell>
          <cell r="Q1415">
            <v>0</v>
          </cell>
          <cell r="R1415">
            <v>0</v>
          </cell>
          <cell r="S1415">
            <v>9</v>
          </cell>
          <cell r="T1415">
            <v>0</v>
          </cell>
          <cell r="U1415">
            <v>0</v>
          </cell>
          <cell r="V1415">
            <v>0</v>
          </cell>
          <cell r="W1415">
            <v>0</v>
          </cell>
          <cell r="X1415">
            <v>0</v>
          </cell>
          <cell r="Y1415">
            <v>0</v>
          </cell>
          <cell r="Z1415">
            <v>0</v>
          </cell>
          <cell r="AA1415">
            <v>0</v>
          </cell>
          <cell r="AB1415">
            <v>0</v>
          </cell>
          <cell r="AC1415">
            <v>0</v>
          </cell>
          <cell r="AD1415">
            <v>9</v>
          </cell>
          <cell r="AF1415">
            <v>1.0088652269920735</v>
          </cell>
        </row>
        <row r="1416">
          <cell r="A1416" t="str">
            <v>439674847</v>
          </cell>
          <cell r="B1416" t="str">
            <v>R27</v>
          </cell>
          <cell r="C1416">
            <v>17</v>
          </cell>
          <cell r="D1416" t="str">
            <v>DENY ALL</v>
          </cell>
          <cell r="F1416">
            <v>9</v>
          </cell>
          <cell r="G1416" t="str">
            <v>5829C</v>
          </cell>
          <cell r="H1416">
            <v>0</v>
          </cell>
          <cell r="I1416">
            <v>0</v>
          </cell>
          <cell r="J1416">
            <v>0</v>
          </cell>
          <cell r="K1416">
            <v>1</v>
          </cell>
          <cell r="L1416">
            <v>0</v>
          </cell>
          <cell r="M1416">
            <v>0</v>
          </cell>
          <cell r="N1416">
            <v>0</v>
          </cell>
          <cell r="O1416">
            <v>0</v>
          </cell>
          <cell r="P1416">
            <v>0</v>
          </cell>
          <cell r="Q1416">
            <v>0</v>
          </cell>
          <cell r="R1416">
            <v>0</v>
          </cell>
          <cell r="S1416">
            <v>1</v>
          </cell>
          <cell r="T1416">
            <v>0</v>
          </cell>
          <cell r="U1416">
            <v>0</v>
          </cell>
          <cell r="V1416">
            <v>0</v>
          </cell>
          <cell r="W1416">
            <v>0</v>
          </cell>
          <cell r="X1416">
            <v>0</v>
          </cell>
          <cell r="Y1416">
            <v>0</v>
          </cell>
          <cell r="Z1416">
            <v>0</v>
          </cell>
          <cell r="AA1416">
            <v>0</v>
          </cell>
          <cell r="AB1416">
            <v>0</v>
          </cell>
          <cell r="AC1416">
            <v>0</v>
          </cell>
          <cell r="AD1416">
            <v>1</v>
          </cell>
          <cell r="AF1416">
            <v>1.0060738809623027</v>
          </cell>
        </row>
        <row r="1417">
          <cell r="A1417" t="str">
            <v>440220671</v>
          </cell>
          <cell r="B1417" t="str">
            <v>R08</v>
          </cell>
          <cell r="C1417">
            <v>12</v>
          </cell>
          <cell r="D1417" t="str">
            <v>ORFAGEN</v>
          </cell>
          <cell r="F1417">
            <v>8</v>
          </cell>
          <cell r="G1417" t="str">
            <v>2120Z</v>
          </cell>
          <cell r="H1417">
            <v>0</v>
          </cell>
          <cell r="I1417">
            <v>0</v>
          </cell>
          <cell r="J1417">
            <v>2</v>
          </cell>
          <cell r="K1417">
            <v>0</v>
          </cell>
          <cell r="L1417">
            <v>0</v>
          </cell>
          <cell r="M1417">
            <v>0</v>
          </cell>
          <cell r="N1417">
            <v>0</v>
          </cell>
          <cell r="O1417">
            <v>0</v>
          </cell>
          <cell r="P1417">
            <v>0</v>
          </cell>
          <cell r="Q1417">
            <v>0</v>
          </cell>
          <cell r="R1417">
            <v>0</v>
          </cell>
          <cell r="S1417">
            <v>2</v>
          </cell>
          <cell r="T1417">
            <v>0</v>
          </cell>
          <cell r="U1417">
            <v>0</v>
          </cell>
          <cell r="V1417">
            <v>0</v>
          </cell>
          <cell r="W1417">
            <v>0</v>
          </cell>
          <cell r="X1417">
            <v>0</v>
          </cell>
          <cell r="Y1417">
            <v>0</v>
          </cell>
          <cell r="Z1417">
            <v>0</v>
          </cell>
          <cell r="AA1417">
            <v>0</v>
          </cell>
          <cell r="AB1417">
            <v>0</v>
          </cell>
          <cell r="AC1417">
            <v>0</v>
          </cell>
          <cell r="AD1417">
            <v>2</v>
          </cell>
          <cell r="AF1417">
            <v>0.99763211303210142</v>
          </cell>
        </row>
        <row r="1418">
          <cell r="A1418" t="str">
            <v>440278539</v>
          </cell>
          <cell r="B1418" t="str">
            <v>R15</v>
          </cell>
          <cell r="C1418">
            <v>25</v>
          </cell>
          <cell r="D1418" t="str">
            <v>GENEWAVE</v>
          </cell>
          <cell r="F1418">
            <v>14</v>
          </cell>
          <cell r="G1418" t="str">
            <v>2670Z</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F1418">
            <v>0.99695981728833138</v>
          </cell>
        </row>
        <row r="1419">
          <cell r="A1419" t="str">
            <v>440409233</v>
          </cell>
          <cell r="B1419" t="str">
            <v>R27</v>
          </cell>
          <cell r="C1419">
            <v>21</v>
          </cell>
          <cell r="D1419" t="str">
            <v>CARLIPA SYSTEMS</v>
          </cell>
          <cell r="F1419">
            <v>3</v>
          </cell>
          <cell r="G1419" t="str">
            <v>5829C</v>
          </cell>
          <cell r="H1419">
            <v>0</v>
          </cell>
          <cell r="I1419">
            <v>0</v>
          </cell>
          <cell r="J1419">
            <v>0</v>
          </cell>
          <cell r="K1419">
            <v>1</v>
          </cell>
          <cell r="L1419">
            <v>0</v>
          </cell>
          <cell r="M1419">
            <v>0</v>
          </cell>
          <cell r="N1419">
            <v>0</v>
          </cell>
          <cell r="O1419">
            <v>0</v>
          </cell>
          <cell r="P1419">
            <v>0</v>
          </cell>
          <cell r="Q1419">
            <v>0</v>
          </cell>
          <cell r="R1419">
            <v>0</v>
          </cell>
          <cell r="S1419">
            <v>1</v>
          </cell>
          <cell r="T1419">
            <v>0</v>
          </cell>
          <cell r="U1419">
            <v>0</v>
          </cell>
          <cell r="V1419">
            <v>0</v>
          </cell>
          <cell r="W1419">
            <v>0</v>
          </cell>
          <cell r="X1419">
            <v>0</v>
          </cell>
          <cell r="Y1419">
            <v>0</v>
          </cell>
          <cell r="Z1419">
            <v>0</v>
          </cell>
          <cell r="AA1419">
            <v>0</v>
          </cell>
          <cell r="AB1419">
            <v>0</v>
          </cell>
          <cell r="AC1419">
            <v>0</v>
          </cell>
          <cell r="AD1419">
            <v>1</v>
          </cell>
          <cell r="AF1419">
            <v>9.5100293097397692</v>
          </cell>
        </row>
        <row r="1420">
          <cell r="A1420" t="str">
            <v>440508331</v>
          </cell>
          <cell r="B1420" t="str">
            <v>R13</v>
          </cell>
          <cell r="C1420">
            <v>127</v>
          </cell>
          <cell r="D1420" t="str">
            <v>ULIS</v>
          </cell>
          <cell r="F1420">
            <v>29</v>
          </cell>
          <cell r="G1420" t="str">
            <v>2611Z</v>
          </cell>
          <cell r="H1420">
            <v>5</v>
          </cell>
          <cell r="I1420">
            <v>3</v>
          </cell>
          <cell r="J1420">
            <v>0</v>
          </cell>
          <cell r="K1420">
            <v>0</v>
          </cell>
          <cell r="L1420">
            <v>0</v>
          </cell>
          <cell r="M1420">
            <v>0</v>
          </cell>
          <cell r="N1420">
            <v>0</v>
          </cell>
          <cell r="O1420">
            <v>0</v>
          </cell>
          <cell r="P1420">
            <v>0</v>
          </cell>
          <cell r="Q1420">
            <v>0</v>
          </cell>
          <cell r="R1420">
            <v>0</v>
          </cell>
          <cell r="S1420">
            <v>5</v>
          </cell>
          <cell r="T1420">
            <v>0</v>
          </cell>
          <cell r="U1420">
            <v>0</v>
          </cell>
          <cell r="V1420">
            <v>0</v>
          </cell>
          <cell r="W1420">
            <v>0</v>
          </cell>
          <cell r="X1420">
            <v>0</v>
          </cell>
          <cell r="Y1420">
            <v>0</v>
          </cell>
          <cell r="Z1420">
            <v>0</v>
          </cell>
          <cell r="AA1420">
            <v>0</v>
          </cell>
          <cell r="AB1420">
            <v>0</v>
          </cell>
          <cell r="AC1420">
            <v>0</v>
          </cell>
          <cell r="AD1420">
            <v>5</v>
          </cell>
          <cell r="AF1420">
            <v>1.1264311808616194</v>
          </cell>
        </row>
        <row r="1421">
          <cell r="A1421" t="str">
            <v>441396595</v>
          </cell>
          <cell r="B1421" t="str">
            <v>R30</v>
          </cell>
          <cell r="C1421">
            <v>36</v>
          </cell>
          <cell r="D1421" t="str">
            <v>INSTITUT DE LA CORROSION</v>
          </cell>
          <cell r="F1421">
            <v>18</v>
          </cell>
          <cell r="G1421" t="str">
            <v>7490B</v>
          </cell>
          <cell r="H1421">
            <v>0</v>
          </cell>
          <cell r="I1421">
            <v>0</v>
          </cell>
          <cell r="J1421">
            <v>0</v>
          </cell>
          <cell r="K1421">
            <v>0</v>
          </cell>
          <cell r="L1421">
            <v>1</v>
          </cell>
          <cell r="M1421">
            <v>0</v>
          </cell>
          <cell r="N1421">
            <v>0</v>
          </cell>
          <cell r="O1421">
            <v>0</v>
          </cell>
          <cell r="P1421">
            <v>0</v>
          </cell>
          <cell r="Q1421">
            <v>0</v>
          </cell>
          <cell r="R1421">
            <v>0</v>
          </cell>
          <cell r="S1421">
            <v>1</v>
          </cell>
          <cell r="T1421">
            <v>0</v>
          </cell>
          <cell r="U1421">
            <v>6</v>
          </cell>
          <cell r="V1421">
            <v>0</v>
          </cell>
          <cell r="W1421">
            <v>0</v>
          </cell>
          <cell r="X1421">
            <v>0</v>
          </cell>
          <cell r="Y1421">
            <v>1</v>
          </cell>
          <cell r="Z1421">
            <v>0</v>
          </cell>
          <cell r="AA1421">
            <v>0</v>
          </cell>
          <cell r="AB1421">
            <v>0</v>
          </cell>
          <cell r="AC1421">
            <v>0</v>
          </cell>
          <cell r="AD1421">
            <v>8</v>
          </cell>
          <cell r="AF1421">
            <v>1.0207944909712627</v>
          </cell>
        </row>
        <row r="1422">
          <cell r="A1422" t="str">
            <v>441772522</v>
          </cell>
          <cell r="B1422" t="str">
            <v>R08</v>
          </cell>
          <cell r="C1422">
            <v>18</v>
          </cell>
          <cell r="D1422" t="str">
            <v>DBV TECHNOLOGIES</v>
          </cell>
          <cell r="F1422">
            <v>12</v>
          </cell>
          <cell r="G1422" t="str">
            <v>2120Z</v>
          </cell>
          <cell r="H1422">
            <v>0</v>
          </cell>
          <cell r="I1422">
            <v>0</v>
          </cell>
          <cell r="J1422">
            <v>1</v>
          </cell>
          <cell r="K1422">
            <v>1</v>
          </cell>
          <cell r="L1422">
            <v>0</v>
          </cell>
          <cell r="M1422">
            <v>0</v>
          </cell>
          <cell r="N1422">
            <v>0</v>
          </cell>
          <cell r="O1422">
            <v>0</v>
          </cell>
          <cell r="P1422">
            <v>0</v>
          </cell>
          <cell r="Q1422">
            <v>0</v>
          </cell>
          <cell r="R1422">
            <v>0</v>
          </cell>
          <cell r="S1422">
            <v>2</v>
          </cell>
          <cell r="T1422">
            <v>0</v>
          </cell>
          <cell r="U1422">
            <v>0</v>
          </cell>
          <cell r="V1422">
            <v>0</v>
          </cell>
          <cell r="W1422">
            <v>0</v>
          </cell>
          <cell r="X1422">
            <v>0</v>
          </cell>
          <cell r="Y1422">
            <v>0</v>
          </cell>
          <cell r="Z1422">
            <v>0</v>
          </cell>
          <cell r="AA1422">
            <v>0</v>
          </cell>
          <cell r="AB1422">
            <v>0</v>
          </cell>
          <cell r="AC1422">
            <v>0</v>
          </cell>
          <cell r="AD1422">
            <v>2</v>
          </cell>
          <cell r="AF1422">
            <v>1.0044978503616424</v>
          </cell>
        </row>
        <row r="1423">
          <cell r="A1423" t="str">
            <v>442032348</v>
          </cell>
          <cell r="B1423" t="str">
            <v>R30</v>
          </cell>
          <cell r="C1423">
            <v>23</v>
          </cell>
          <cell r="D1423" t="str">
            <v>INNOVA CARD</v>
          </cell>
          <cell r="F1423">
            <v>12</v>
          </cell>
          <cell r="G1423" t="str">
            <v>7112B</v>
          </cell>
          <cell r="H1423">
            <v>0</v>
          </cell>
          <cell r="I1423">
            <v>0</v>
          </cell>
          <cell r="J1423">
            <v>0</v>
          </cell>
          <cell r="K1423">
            <v>2</v>
          </cell>
          <cell r="L1423">
            <v>0</v>
          </cell>
          <cell r="M1423">
            <v>0</v>
          </cell>
          <cell r="N1423">
            <v>0</v>
          </cell>
          <cell r="O1423">
            <v>0</v>
          </cell>
          <cell r="P1423">
            <v>0</v>
          </cell>
          <cell r="Q1423">
            <v>0</v>
          </cell>
          <cell r="R1423">
            <v>0</v>
          </cell>
          <cell r="S1423">
            <v>2</v>
          </cell>
          <cell r="T1423">
            <v>0</v>
          </cell>
          <cell r="U1423">
            <v>0</v>
          </cell>
          <cell r="V1423">
            <v>0</v>
          </cell>
          <cell r="W1423">
            <v>0</v>
          </cell>
          <cell r="X1423">
            <v>0</v>
          </cell>
          <cell r="Y1423">
            <v>0</v>
          </cell>
          <cell r="Z1423">
            <v>0</v>
          </cell>
          <cell r="AA1423">
            <v>0</v>
          </cell>
          <cell r="AB1423">
            <v>0</v>
          </cell>
          <cell r="AC1423">
            <v>0</v>
          </cell>
          <cell r="AD1423">
            <v>2</v>
          </cell>
          <cell r="AF1423">
            <v>0.99198951894848242</v>
          </cell>
        </row>
        <row r="1424">
          <cell r="A1424" t="str">
            <v>442055893</v>
          </cell>
          <cell r="B1424" t="str">
            <v>R30</v>
          </cell>
          <cell r="C1424">
            <v>9</v>
          </cell>
          <cell r="D1424" t="str">
            <v>ELICITYL</v>
          </cell>
          <cell r="F1424">
            <v>9</v>
          </cell>
          <cell r="G1424" t="str">
            <v>7211Z</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F1424">
            <v>1.0048442589294462</v>
          </cell>
        </row>
        <row r="1425">
          <cell r="A1425" t="str">
            <v>442492583</v>
          </cell>
          <cell r="B1425" t="str">
            <v>R29</v>
          </cell>
          <cell r="C1425">
            <v>38</v>
          </cell>
          <cell r="D1425" t="str">
            <v>INTUILAB</v>
          </cell>
          <cell r="F1425">
            <v>34</v>
          </cell>
          <cell r="G1425" t="str">
            <v>6201Z</v>
          </cell>
          <cell r="H1425">
            <v>0</v>
          </cell>
          <cell r="I1425">
            <v>0</v>
          </cell>
          <cell r="J1425">
            <v>0</v>
          </cell>
          <cell r="K1425">
            <v>0</v>
          </cell>
          <cell r="L1425">
            <v>1</v>
          </cell>
          <cell r="M1425">
            <v>0</v>
          </cell>
          <cell r="N1425">
            <v>0</v>
          </cell>
          <cell r="O1425">
            <v>0</v>
          </cell>
          <cell r="P1425">
            <v>0</v>
          </cell>
          <cell r="Q1425">
            <v>0</v>
          </cell>
          <cell r="R1425">
            <v>0</v>
          </cell>
          <cell r="S1425">
            <v>1</v>
          </cell>
          <cell r="T1425">
            <v>0</v>
          </cell>
          <cell r="U1425">
            <v>0</v>
          </cell>
          <cell r="V1425">
            <v>0</v>
          </cell>
          <cell r="W1425">
            <v>0</v>
          </cell>
          <cell r="X1425">
            <v>0</v>
          </cell>
          <cell r="Y1425">
            <v>2</v>
          </cell>
          <cell r="Z1425">
            <v>0</v>
          </cell>
          <cell r="AA1425">
            <v>0</v>
          </cell>
          <cell r="AB1425">
            <v>0</v>
          </cell>
          <cell r="AC1425">
            <v>0</v>
          </cell>
          <cell r="AD1425">
            <v>3</v>
          </cell>
          <cell r="AF1425">
            <v>1.0056953625385492</v>
          </cell>
        </row>
        <row r="1426">
          <cell r="A1426" t="str">
            <v>442547568</v>
          </cell>
          <cell r="B1426" t="str">
            <v>R18</v>
          </cell>
          <cell r="C1426">
            <v>6</v>
          </cell>
          <cell r="D1426" t="str">
            <v>AVSIS</v>
          </cell>
          <cell r="F1426">
            <v>2</v>
          </cell>
          <cell r="G1426" t="str">
            <v>2899B</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F1426">
            <v>9.4874221915835175</v>
          </cell>
        </row>
        <row r="1427">
          <cell r="A1427" t="str">
            <v>443243787</v>
          </cell>
          <cell r="B1427" t="str">
            <v>R14</v>
          </cell>
          <cell r="C1427">
            <v>5</v>
          </cell>
          <cell r="D1427" t="str">
            <v>T CUBE</v>
          </cell>
          <cell r="F1427">
            <v>3</v>
          </cell>
          <cell r="G1427" t="str">
            <v>2630Z</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F1427">
            <v>9.4845389433402953</v>
          </cell>
        </row>
        <row r="1428">
          <cell r="A1428" t="str">
            <v>478695034</v>
          </cell>
          <cell r="B1428" t="str">
            <v>R18</v>
          </cell>
          <cell r="C1428">
            <v>140</v>
          </cell>
          <cell r="D1428" t="str">
            <v>SOC EQUIPT BOULANG PATISSERIE</v>
          </cell>
          <cell r="F1428">
            <v>3</v>
          </cell>
          <cell r="G1428" t="str">
            <v>2893Z</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F1428">
            <v>1.00117468735508</v>
          </cell>
        </row>
        <row r="1429">
          <cell r="A1429" t="str">
            <v>945850246</v>
          </cell>
          <cell r="B1429" t="str">
            <v>R07</v>
          </cell>
          <cell r="C1429">
            <v>390</v>
          </cell>
          <cell r="D1429" t="str">
            <v>WELEDA SA</v>
          </cell>
          <cell r="F1429">
            <v>3</v>
          </cell>
          <cell r="G1429" t="str">
            <v>2042Z</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F1429">
            <v>1.0001711383876348</v>
          </cell>
        </row>
        <row r="1430">
          <cell r="A1430" t="str">
            <v>322903816</v>
          </cell>
          <cell r="B1430" t="str">
            <v>R04</v>
          </cell>
          <cell r="C1430">
            <v>220</v>
          </cell>
          <cell r="D1430" t="str">
            <v>PAYEN</v>
          </cell>
          <cell r="F1430">
            <v>3</v>
          </cell>
          <cell r="G1430" t="str">
            <v>1310Z</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F1430">
            <v>0.77302123089280228</v>
          </cell>
        </row>
        <row r="1431">
          <cell r="A1431" t="str">
            <v>333088698</v>
          </cell>
          <cell r="B1431" t="str">
            <v>R29</v>
          </cell>
          <cell r="C1431">
            <v>44</v>
          </cell>
          <cell r="D1431" t="str">
            <v>ASAIS</v>
          </cell>
          <cell r="F1431">
            <v>20</v>
          </cell>
          <cell r="G1431" t="str">
            <v>6201Z</v>
          </cell>
          <cell r="H1431">
            <v>0</v>
          </cell>
          <cell r="I1431">
            <v>0</v>
          </cell>
          <cell r="J1431">
            <v>0</v>
          </cell>
          <cell r="K1431">
            <v>1</v>
          </cell>
          <cell r="L1431">
            <v>1</v>
          </cell>
          <cell r="M1431">
            <v>0</v>
          </cell>
          <cell r="N1431">
            <v>0</v>
          </cell>
          <cell r="O1431">
            <v>0</v>
          </cell>
          <cell r="P1431">
            <v>0</v>
          </cell>
          <cell r="Q1431">
            <v>0</v>
          </cell>
          <cell r="R1431">
            <v>0</v>
          </cell>
          <cell r="S1431">
            <v>2</v>
          </cell>
          <cell r="T1431">
            <v>0</v>
          </cell>
          <cell r="U1431">
            <v>0</v>
          </cell>
          <cell r="V1431">
            <v>0</v>
          </cell>
          <cell r="W1431">
            <v>0</v>
          </cell>
          <cell r="X1431">
            <v>0</v>
          </cell>
          <cell r="Y1431">
            <v>2</v>
          </cell>
          <cell r="Z1431">
            <v>0</v>
          </cell>
          <cell r="AA1431">
            <v>0</v>
          </cell>
          <cell r="AB1431">
            <v>0</v>
          </cell>
          <cell r="AC1431">
            <v>0</v>
          </cell>
          <cell r="AD1431">
            <v>4</v>
          </cell>
          <cell r="AF1431">
            <v>1.0041598931371811</v>
          </cell>
        </row>
        <row r="1432">
          <cell r="A1432" t="str">
            <v>338982614</v>
          </cell>
          <cell r="B1432" t="str">
            <v>R01</v>
          </cell>
          <cell r="C1432">
            <v>5</v>
          </cell>
          <cell r="D1432" t="str">
            <v>EURODUR</v>
          </cell>
          <cell r="F1432">
            <v>2</v>
          </cell>
          <cell r="G1432" t="str">
            <v>0111Z</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F1432">
            <v>1.0197732445898107</v>
          </cell>
        </row>
        <row r="1433">
          <cell r="A1433" t="str">
            <v>342300241</v>
          </cell>
          <cell r="B1433" t="str">
            <v>R12</v>
          </cell>
          <cell r="C1433">
            <v>34</v>
          </cell>
          <cell r="D1433" t="str">
            <v>UTEAM</v>
          </cell>
          <cell r="F1433">
            <v>14</v>
          </cell>
          <cell r="G1433" t="str">
            <v>2562B</v>
          </cell>
          <cell r="H1433">
            <v>2</v>
          </cell>
          <cell r="I1433">
            <v>2</v>
          </cell>
          <cell r="J1433">
            <v>0</v>
          </cell>
          <cell r="K1433">
            <v>0</v>
          </cell>
          <cell r="L1433">
            <v>7</v>
          </cell>
          <cell r="M1433">
            <v>0</v>
          </cell>
          <cell r="N1433">
            <v>0</v>
          </cell>
          <cell r="O1433">
            <v>0</v>
          </cell>
          <cell r="P1433">
            <v>0</v>
          </cell>
          <cell r="Q1433">
            <v>0</v>
          </cell>
          <cell r="R1433">
            <v>0</v>
          </cell>
          <cell r="S1433">
            <v>9</v>
          </cell>
          <cell r="T1433">
            <v>0</v>
          </cell>
          <cell r="U1433">
            <v>0</v>
          </cell>
          <cell r="V1433">
            <v>0</v>
          </cell>
          <cell r="W1433">
            <v>0</v>
          </cell>
          <cell r="X1433">
            <v>0</v>
          </cell>
          <cell r="Y1433">
            <v>0</v>
          </cell>
          <cell r="Z1433">
            <v>0</v>
          </cell>
          <cell r="AA1433">
            <v>0</v>
          </cell>
          <cell r="AB1433">
            <v>0</v>
          </cell>
          <cell r="AC1433">
            <v>1</v>
          </cell>
          <cell r="AD1433">
            <v>10</v>
          </cell>
          <cell r="AF1433">
            <v>1.0310890729991991</v>
          </cell>
        </row>
        <row r="1434">
          <cell r="A1434" t="str">
            <v>351327051</v>
          </cell>
          <cell r="B1434" t="str">
            <v>R25</v>
          </cell>
          <cell r="C1434">
            <v>340</v>
          </cell>
          <cell r="D1434" t="str">
            <v>GROUPE GOYER</v>
          </cell>
          <cell r="F1434">
            <v>6</v>
          </cell>
          <cell r="G1434" t="str">
            <v>4332B</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F1434">
            <v>0.90893617423441786</v>
          </cell>
        </row>
        <row r="1435">
          <cell r="A1435" t="str">
            <v>353555865</v>
          </cell>
          <cell r="B1435" t="str">
            <v>R27</v>
          </cell>
          <cell r="C1435">
            <v>232</v>
          </cell>
          <cell r="D1435" t="str">
            <v>UBISOFT MONTPELLIER</v>
          </cell>
          <cell r="E1435" t="str">
            <v>353555865 ; 513087858 ; 432434835 ; 491120051 ; 501455232 ; 490561859 ;</v>
          </cell>
          <cell r="F1435">
            <v>26</v>
          </cell>
          <cell r="G1435" t="str">
            <v>5911B</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F1435">
            <v>1.0243299066321834</v>
          </cell>
        </row>
        <row r="1436">
          <cell r="A1436" t="str">
            <v>353861909</v>
          </cell>
          <cell r="B1436" t="str">
            <v>R27</v>
          </cell>
          <cell r="C1436">
            <v>1322</v>
          </cell>
          <cell r="D1436" t="str">
            <v>SQLI</v>
          </cell>
          <cell r="F1436">
            <v>255</v>
          </cell>
          <cell r="G1436" t="str">
            <v>5829C</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F1436">
            <v>1.1426892604142742</v>
          </cell>
        </row>
        <row r="1437">
          <cell r="A1437" t="str">
            <v>380902569</v>
          </cell>
          <cell r="B1437" t="str">
            <v>R30</v>
          </cell>
          <cell r="C1437">
            <v>305</v>
          </cell>
          <cell r="D1437" t="str">
            <v>LGM</v>
          </cell>
          <cell r="F1437">
            <v>61</v>
          </cell>
          <cell r="G1437" t="str">
            <v>7112B</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3</v>
          </cell>
          <cell r="Z1437">
            <v>0</v>
          </cell>
          <cell r="AA1437">
            <v>0</v>
          </cell>
          <cell r="AB1437">
            <v>0</v>
          </cell>
          <cell r="AC1437">
            <v>0</v>
          </cell>
          <cell r="AD1437">
            <v>3</v>
          </cell>
          <cell r="AF1437">
            <v>1.0025486654872751</v>
          </cell>
        </row>
        <row r="1438">
          <cell r="A1438" t="str">
            <v>385181854</v>
          </cell>
          <cell r="B1438" t="str">
            <v>R18</v>
          </cell>
          <cell r="C1438">
            <v>6</v>
          </cell>
          <cell r="D1438" t="str">
            <v>GT ROBOTIQUE</v>
          </cell>
          <cell r="F1438">
            <v>3</v>
          </cell>
          <cell r="G1438" t="str">
            <v>2899B</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F1438">
            <v>9.491136036126159</v>
          </cell>
        </row>
        <row r="1439">
          <cell r="A1439" t="str">
            <v>389804584</v>
          </cell>
          <cell r="B1439" t="str">
            <v>R22</v>
          </cell>
          <cell r="C1439">
            <v>6</v>
          </cell>
          <cell r="D1439" t="str">
            <v>ATELIERS BERNARD LANCHAIS</v>
          </cell>
          <cell r="F1439">
            <v>1</v>
          </cell>
          <cell r="G1439" t="str">
            <v>3240Z</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F1439">
            <v>9.4685281116966049</v>
          </cell>
        </row>
        <row r="1440">
          <cell r="A1440" t="str">
            <v>392133633</v>
          </cell>
          <cell r="B1440" t="str">
            <v>R30</v>
          </cell>
          <cell r="C1440">
            <v>56</v>
          </cell>
          <cell r="D1440" t="str">
            <v>IMS RN</v>
          </cell>
          <cell r="F1440">
            <v>1</v>
          </cell>
          <cell r="G1440" t="str">
            <v>7112B</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F1440">
            <v>9.4736421775324402</v>
          </cell>
        </row>
        <row r="1441">
          <cell r="A1441" t="str">
            <v>392588273</v>
          </cell>
          <cell r="B1441" t="str">
            <v>R27</v>
          </cell>
          <cell r="C1441">
            <v>60</v>
          </cell>
          <cell r="D1441" t="str">
            <v>IRIS FRANCE</v>
          </cell>
          <cell r="F1441">
            <v>1</v>
          </cell>
          <cell r="G1441" t="str">
            <v>5829A</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F1441">
            <v>1.0010544798788046</v>
          </cell>
        </row>
        <row r="1442">
          <cell r="A1442" t="str">
            <v>397586595</v>
          </cell>
          <cell r="B1442" t="str">
            <v>R29</v>
          </cell>
          <cell r="C1442">
            <v>4</v>
          </cell>
          <cell r="D1442" t="str">
            <v>OPTIMA MONETIQUE SYSTEMES</v>
          </cell>
          <cell r="F1442">
            <v>1</v>
          </cell>
          <cell r="G1442" t="str">
            <v>6201Z</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F1442">
            <v>9.4820564127169913</v>
          </cell>
        </row>
        <row r="1443">
          <cell r="A1443" t="str">
            <v>400267241</v>
          </cell>
          <cell r="B1443" t="str">
            <v>R32</v>
          </cell>
          <cell r="C1443">
            <v>78</v>
          </cell>
          <cell r="D1443" t="str">
            <v>ECOLOGISTIQUE</v>
          </cell>
          <cell r="F1443">
            <v>7</v>
          </cell>
          <cell r="G1443" t="str">
            <v>8299Z</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1</v>
          </cell>
          <cell r="Z1443">
            <v>0</v>
          </cell>
          <cell r="AA1443">
            <v>0</v>
          </cell>
          <cell r="AB1443">
            <v>0</v>
          </cell>
          <cell r="AC1443">
            <v>0</v>
          </cell>
          <cell r="AD1443">
            <v>1</v>
          </cell>
          <cell r="AF1443">
            <v>1.0139971790957287</v>
          </cell>
        </row>
        <row r="1444">
          <cell r="A1444" t="str">
            <v>404271470</v>
          </cell>
          <cell r="B1444" t="str">
            <v>R30</v>
          </cell>
          <cell r="C1444">
            <v>3517</v>
          </cell>
          <cell r="D1444" t="str">
            <v>ASSYSTEM FRANCE</v>
          </cell>
          <cell r="F1444">
            <v>404</v>
          </cell>
          <cell r="G1444" t="str">
            <v>7112B</v>
          </cell>
          <cell r="H1444">
            <v>0</v>
          </cell>
          <cell r="I1444">
            <v>0</v>
          </cell>
          <cell r="J1444">
            <v>0</v>
          </cell>
          <cell r="K1444">
            <v>97</v>
          </cell>
          <cell r="L1444">
            <v>6</v>
          </cell>
          <cell r="M1444">
            <v>1</v>
          </cell>
          <cell r="N1444">
            <v>0</v>
          </cell>
          <cell r="O1444">
            <v>0</v>
          </cell>
          <cell r="P1444">
            <v>0</v>
          </cell>
          <cell r="Q1444">
            <v>0</v>
          </cell>
          <cell r="R1444">
            <v>0</v>
          </cell>
          <cell r="S1444">
            <v>104</v>
          </cell>
          <cell r="T1444">
            <v>0</v>
          </cell>
          <cell r="U1444">
            <v>0</v>
          </cell>
          <cell r="V1444">
            <v>0</v>
          </cell>
          <cell r="W1444">
            <v>0</v>
          </cell>
          <cell r="X1444">
            <v>0</v>
          </cell>
          <cell r="Y1444">
            <v>0</v>
          </cell>
          <cell r="Z1444">
            <v>0</v>
          </cell>
          <cell r="AA1444">
            <v>0</v>
          </cell>
          <cell r="AB1444">
            <v>0</v>
          </cell>
          <cell r="AC1444">
            <v>0</v>
          </cell>
          <cell r="AD1444">
            <v>104</v>
          </cell>
          <cell r="AF1444">
            <v>1.0453552824672268</v>
          </cell>
        </row>
        <row r="1445">
          <cell r="A1445" t="str">
            <v>409064151</v>
          </cell>
          <cell r="B1445" t="str">
            <v>R13</v>
          </cell>
          <cell r="C1445">
            <v>429</v>
          </cell>
          <cell r="D1445" t="str">
            <v>LACROIX ELECTRONIQUE</v>
          </cell>
          <cell r="F1445">
            <v>15</v>
          </cell>
          <cell r="G1445" t="str">
            <v>2612Z</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F1445">
            <v>0.94914160006929915</v>
          </cell>
        </row>
        <row r="1446">
          <cell r="A1446" t="str">
            <v>410140057</v>
          </cell>
          <cell r="B1446" t="str">
            <v>R07</v>
          </cell>
          <cell r="C1446">
            <v>586</v>
          </cell>
          <cell r="D1446" t="str">
            <v>SHISEIDO INTERNATIONAL FRANCE</v>
          </cell>
          <cell r="F1446">
            <v>27</v>
          </cell>
          <cell r="G1446" t="str">
            <v>2042Z</v>
          </cell>
          <cell r="H1446">
            <v>0</v>
          </cell>
          <cell r="I1446">
            <v>0</v>
          </cell>
          <cell r="J1446">
            <v>0</v>
          </cell>
          <cell r="K1446">
            <v>4</v>
          </cell>
          <cell r="L1446">
            <v>0</v>
          </cell>
          <cell r="M1446">
            <v>0</v>
          </cell>
          <cell r="N1446">
            <v>0</v>
          </cell>
          <cell r="O1446">
            <v>0</v>
          </cell>
          <cell r="P1446">
            <v>0</v>
          </cell>
          <cell r="Q1446">
            <v>0</v>
          </cell>
          <cell r="R1446">
            <v>0</v>
          </cell>
          <cell r="S1446">
            <v>4</v>
          </cell>
          <cell r="T1446">
            <v>0</v>
          </cell>
          <cell r="U1446">
            <v>0</v>
          </cell>
          <cell r="V1446">
            <v>0</v>
          </cell>
          <cell r="W1446">
            <v>0</v>
          </cell>
          <cell r="X1446">
            <v>0</v>
          </cell>
          <cell r="Y1446">
            <v>0</v>
          </cell>
          <cell r="Z1446">
            <v>0</v>
          </cell>
          <cell r="AA1446">
            <v>0</v>
          </cell>
          <cell r="AB1446">
            <v>0</v>
          </cell>
          <cell r="AC1446">
            <v>0</v>
          </cell>
          <cell r="AD1446">
            <v>4</v>
          </cell>
          <cell r="AF1446">
            <v>1.0180445598329968</v>
          </cell>
        </row>
        <row r="1447">
          <cell r="A1447" t="str">
            <v>410604805</v>
          </cell>
          <cell r="B1447" t="str">
            <v>R22</v>
          </cell>
          <cell r="C1447">
            <v>29</v>
          </cell>
          <cell r="D1447" t="str">
            <v>STEEL ELECTRONIQUE</v>
          </cell>
          <cell r="F1447">
            <v>9</v>
          </cell>
          <cell r="G1447" t="str">
            <v>329</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1</v>
          </cell>
          <cell r="Z1447">
            <v>0</v>
          </cell>
          <cell r="AA1447">
            <v>0</v>
          </cell>
          <cell r="AB1447">
            <v>0</v>
          </cell>
          <cell r="AC1447">
            <v>0</v>
          </cell>
          <cell r="AD1447">
            <v>1</v>
          </cell>
          <cell r="AF1447">
            <v>0.99840426918831815</v>
          </cell>
        </row>
        <row r="1448">
          <cell r="A1448" t="str">
            <v>411018781</v>
          </cell>
          <cell r="B1448" t="str">
            <v>R30</v>
          </cell>
          <cell r="C1448">
            <v>45</v>
          </cell>
          <cell r="D1448" t="str">
            <v>STRUCTURE ET REHABILITATION</v>
          </cell>
          <cell r="F1448">
            <v>3</v>
          </cell>
          <cell r="G1448" t="str">
            <v>7112B</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F1448">
            <v>9.5644172017112954</v>
          </cell>
        </row>
        <row r="1449">
          <cell r="A1449" t="str">
            <v>415119858</v>
          </cell>
          <cell r="B1449" t="str">
            <v>R29</v>
          </cell>
          <cell r="C1449">
            <v>35</v>
          </cell>
          <cell r="D1449" t="str">
            <v>EUGEN SYSTEMS</v>
          </cell>
          <cell r="F1449">
            <v>30</v>
          </cell>
          <cell r="G1449" t="str">
            <v>6201Z</v>
          </cell>
          <cell r="H1449">
            <v>0</v>
          </cell>
          <cell r="I1449">
            <v>0</v>
          </cell>
          <cell r="J1449">
            <v>0</v>
          </cell>
          <cell r="K1449">
            <v>2</v>
          </cell>
          <cell r="L1449">
            <v>1</v>
          </cell>
          <cell r="M1449">
            <v>0</v>
          </cell>
          <cell r="N1449">
            <v>0</v>
          </cell>
          <cell r="O1449">
            <v>0</v>
          </cell>
          <cell r="P1449">
            <v>0</v>
          </cell>
          <cell r="Q1449">
            <v>0</v>
          </cell>
          <cell r="R1449">
            <v>0</v>
          </cell>
          <cell r="S1449">
            <v>3</v>
          </cell>
          <cell r="T1449">
            <v>0</v>
          </cell>
          <cell r="U1449">
            <v>0</v>
          </cell>
          <cell r="V1449">
            <v>0</v>
          </cell>
          <cell r="W1449">
            <v>0</v>
          </cell>
          <cell r="X1449">
            <v>0</v>
          </cell>
          <cell r="Y1449">
            <v>0</v>
          </cell>
          <cell r="Z1449">
            <v>0</v>
          </cell>
          <cell r="AA1449">
            <v>0</v>
          </cell>
          <cell r="AB1449">
            <v>0</v>
          </cell>
          <cell r="AC1449">
            <v>0</v>
          </cell>
          <cell r="AD1449">
            <v>3</v>
          </cell>
          <cell r="AF1449">
            <v>1.0065335089956853</v>
          </cell>
        </row>
        <row r="1450">
          <cell r="A1450" t="str">
            <v>421677238</v>
          </cell>
          <cell r="B1450" t="str">
            <v>R30</v>
          </cell>
          <cell r="C1450">
            <v>18</v>
          </cell>
          <cell r="D1450" t="str">
            <v>GESTION TECHNIQUE PATRIMOINE INF</v>
          </cell>
          <cell r="F1450">
            <v>1</v>
          </cell>
          <cell r="G1450" t="str">
            <v>7112B</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F1450">
            <v>9.4736421775324402</v>
          </cell>
        </row>
        <row r="1451">
          <cell r="A1451" t="str">
            <v>424106763</v>
          </cell>
          <cell r="B1451" t="str">
            <v>R29</v>
          </cell>
          <cell r="C1451">
            <v>25</v>
          </cell>
          <cell r="D1451" t="str">
            <v>CADESIS</v>
          </cell>
          <cell r="F1451">
            <v>17</v>
          </cell>
          <cell r="G1451" t="str">
            <v>6202A</v>
          </cell>
          <cell r="H1451">
            <v>0</v>
          </cell>
          <cell r="I1451">
            <v>0</v>
          </cell>
          <cell r="J1451">
            <v>0</v>
          </cell>
          <cell r="K1451">
            <v>2</v>
          </cell>
          <cell r="L1451">
            <v>2</v>
          </cell>
          <cell r="M1451">
            <v>0</v>
          </cell>
          <cell r="N1451">
            <v>0</v>
          </cell>
          <cell r="O1451">
            <v>0</v>
          </cell>
          <cell r="P1451">
            <v>0</v>
          </cell>
          <cell r="Q1451">
            <v>0</v>
          </cell>
          <cell r="R1451">
            <v>0</v>
          </cell>
          <cell r="S1451">
            <v>4</v>
          </cell>
          <cell r="T1451">
            <v>0</v>
          </cell>
          <cell r="U1451">
            <v>0</v>
          </cell>
          <cell r="V1451">
            <v>0</v>
          </cell>
          <cell r="W1451">
            <v>0</v>
          </cell>
          <cell r="X1451">
            <v>0</v>
          </cell>
          <cell r="Y1451">
            <v>0</v>
          </cell>
          <cell r="Z1451">
            <v>0</v>
          </cell>
          <cell r="AA1451">
            <v>0</v>
          </cell>
          <cell r="AB1451">
            <v>0</v>
          </cell>
          <cell r="AC1451">
            <v>0</v>
          </cell>
          <cell r="AD1451">
            <v>4</v>
          </cell>
          <cell r="AF1451">
            <v>1.0035060737653454</v>
          </cell>
        </row>
        <row r="1452">
          <cell r="A1452" t="str">
            <v>429482557</v>
          </cell>
          <cell r="B1452" t="str">
            <v>R30</v>
          </cell>
          <cell r="C1452">
            <v>11</v>
          </cell>
          <cell r="D1452" t="str">
            <v>PHYSIOSTIM SARL</v>
          </cell>
          <cell r="F1452">
            <v>6</v>
          </cell>
          <cell r="G1452" t="str">
            <v>7219Z</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1</v>
          </cell>
          <cell r="AC1452">
            <v>0</v>
          </cell>
          <cell r="AD1452">
            <v>1</v>
          </cell>
          <cell r="AF1452">
            <v>9.5972843652328645</v>
          </cell>
        </row>
        <row r="1453">
          <cell r="A1453" t="str">
            <v>430477000</v>
          </cell>
          <cell r="B1453" t="str">
            <v>R27</v>
          </cell>
          <cell r="C1453">
            <v>12</v>
          </cell>
          <cell r="D1453" t="str">
            <v>LEXIFI</v>
          </cell>
          <cell r="F1453">
            <v>8</v>
          </cell>
          <cell r="G1453" t="str">
            <v>5829C</v>
          </cell>
          <cell r="H1453">
            <v>0</v>
          </cell>
          <cell r="I1453">
            <v>0</v>
          </cell>
          <cell r="J1453">
            <v>0</v>
          </cell>
          <cell r="K1453">
            <v>0</v>
          </cell>
          <cell r="L1453">
            <v>1</v>
          </cell>
          <cell r="M1453">
            <v>0</v>
          </cell>
          <cell r="N1453">
            <v>0</v>
          </cell>
          <cell r="O1453">
            <v>0</v>
          </cell>
          <cell r="P1453">
            <v>0</v>
          </cell>
          <cell r="Q1453">
            <v>0</v>
          </cell>
          <cell r="R1453">
            <v>0</v>
          </cell>
          <cell r="S1453">
            <v>1</v>
          </cell>
          <cell r="T1453">
            <v>0</v>
          </cell>
          <cell r="U1453">
            <v>0</v>
          </cell>
          <cell r="V1453">
            <v>0</v>
          </cell>
          <cell r="W1453">
            <v>0</v>
          </cell>
          <cell r="X1453">
            <v>0</v>
          </cell>
          <cell r="Y1453">
            <v>2</v>
          </cell>
          <cell r="Z1453">
            <v>0</v>
          </cell>
          <cell r="AA1453">
            <v>0</v>
          </cell>
          <cell r="AB1453">
            <v>0</v>
          </cell>
          <cell r="AC1453">
            <v>0</v>
          </cell>
          <cell r="AD1453">
            <v>3</v>
          </cell>
          <cell r="AF1453">
            <v>1.001565232650353</v>
          </cell>
        </row>
        <row r="1454">
          <cell r="A1454" t="str">
            <v>432106441</v>
          </cell>
          <cell r="B1454" t="str">
            <v>R30</v>
          </cell>
          <cell r="C1454">
            <v>2</v>
          </cell>
          <cell r="D1454" t="str">
            <v>ACTIV PARTNERS</v>
          </cell>
          <cell r="F1454">
            <v>1</v>
          </cell>
          <cell r="G1454" t="str">
            <v>7022Z</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F1454">
            <v>9.5252896218303178</v>
          </cell>
        </row>
        <row r="1455">
          <cell r="A1455" t="str">
            <v>432554996</v>
          </cell>
          <cell r="B1455" t="str">
            <v>R08</v>
          </cell>
          <cell r="C1455">
            <v>90</v>
          </cell>
          <cell r="D1455" t="str">
            <v>LABORATOIRES CYCLOPHARMA</v>
          </cell>
          <cell r="F1455">
            <v>9</v>
          </cell>
          <cell r="G1455" t="str">
            <v>2120Z</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F1455">
            <v>1.0046145068240719</v>
          </cell>
        </row>
        <row r="1456">
          <cell r="A1456" t="str">
            <v>432743698</v>
          </cell>
          <cell r="B1456" t="str">
            <v>R29</v>
          </cell>
          <cell r="C1456">
            <v>358</v>
          </cell>
          <cell r="D1456" t="str">
            <v>AMESYS CONSEIL</v>
          </cell>
          <cell r="F1456">
            <v>11</v>
          </cell>
          <cell r="G1456" t="str">
            <v>6202A</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F1456">
            <v>1.0020107296493717</v>
          </cell>
        </row>
        <row r="1457">
          <cell r="A1457" t="str">
            <v>433879061</v>
          </cell>
          <cell r="B1457" t="str">
            <v>R27</v>
          </cell>
          <cell r="C1457">
            <v>38</v>
          </cell>
          <cell r="D1457" t="str">
            <v>NUXEO SA</v>
          </cell>
          <cell r="F1457">
            <v>22</v>
          </cell>
          <cell r="G1457" t="str">
            <v>5829C</v>
          </cell>
          <cell r="H1457">
            <v>0</v>
          </cell>
          <cell r="I1457">
            <v>0</v>
          </cell>
          <cell r="J1457">
            <v>0</v>
          </cell>
          <cell r="K1457">
            <v>0</v>
          </cell>
          <cell r="L1457">
            <v>1</v>
          </cell>
          <cell r="M1457">
            <v>0</v>
          </cell>
          <cell r="N1457">
            <v>0</v>
          </cell>
          <cell r="O1457">
            <v>0</v>
          </cell>
          <cell r="P1457">
            <v>0</v>
          </cell>
          <cell r="Q1457">
            <v>0</v>
          </cell>
          <cell r="R1457">
            <v>0</v>
          </cell>
          <cell r="S1457">
            <v>1</v>
          </cell>
          <cell r="T1457">
            <v>0</v>
          </cell>
          <cell r="U1457">
            <v>0</v>
          </cell>
          <cell r="V1457">
            <v>0</v>
          </cell>
          <cell r="W1457">
            <v>0</v>
          </cell>
          <cell r="X1457">
            <v>0</v>
          </cell>
          <cell r="Y1457">
            <v>0</v>
          </cell>
          <cell r="Z1457">
            <v>0</v>
          </cell>
          <cell r="AA1457">
            <v>0</v>
          </cell>
          <cell r="AB1457">
            <v>0</v>
          </cell>
          <cell r="AC1457">
            <v>0</v>
          </cell>
          <cell r="AD1457">
            <v>1</v>
          </cell>
          <cell r="AF1457">
            <v>1.0060396630153752</v>
          </cell>
        </row>
        <row r="1458">
          <cell r="A1458" t="str">
            <v>434184974</v>
          </cell>
          <cell r="B1458" t="str">
            <v>R30</v>
          </cell>
          <cell r="C1458">
            <v>14</v>
          </cell>
          <cell r="D1458" t="str">
            <v>NUMERICAL ENGINEERING&amp;CONSULTING SERV</v>
          </cell>
          <cell r="F1458">
            <v>10</v>
          </cell>
          <cell r="G1458" t="str">
            <v>7490B</v>
          </cell>
          <cell r="H1458">
            <v>1</v>
          </cell>
          <cell r="I1458">
            <v>1</v>
          </cell>
          <cell r="J1458">
            <v>0</v>
          </cell>
          <cell r="K1458">
            <v>0</v>
          </cell>
          <cell r="L1458">
            <v>1</v>
          </cell>
          <cell r="M1458">
            <v>0</v>
          </cell>
          <cell r="N1458">
            <v>0</v>
          </cell>
          <cell r="O1458">
            <v>0</v>
          </cell>
          <cell r="P1458">
            <v>0</v>
          </cell>
          <cell r="Q1458">
            <v>0</v>
          </cell>
          <cell r="R1458">
            <v>0</v>
          </cell>
          <cell r="S1458">
            <v>2</v>
          </cell>
          <cell r="T1458">
            <v>0</v>
          </cell>
          <cell r="U1458">
            <v>0</v>
          </cell>
          <cell r="V1458">
            <v>0</v>
          </cell>
          <cell r="W1458">
            <v>0</v>
          </cell>
          <cell r="X1458">
            <v>0</v>
          </cell>
          <cell r="Y1458">
            <v>0</v>
          </cell>
          <cell r="Z1458">
            <v>0</v>
          </cell>
          <cell r="AA1458">
            <v>0</v>
          </cell>
          <cell r="AB1458">
            <v>0</v>
          </cell>
          <cell r="AC1458">
            <v>0</v>
          </cell>
          <cell r="AD1458">
            <v>2</v>
          </cell>
          <cell r="AF1458">
            <v>1.0041695060582345</v>
          </cell>
        </row>
        <row r="1459">
          <cell r="A1459" t="str">
            <v>435269170</v>
          </cell>
          <cell r="B1459" t="str">
            <v>R27</v>
          </cell>
          <cell r="C1459">
            <v>81</v>
          </cell>
          <cell r="D1459" t="str">
            <v>ISCOOL ENTERTAINMENT</v>
          </cell>
          <cell r="F1459">
            <v>17</v>
          </cell>
          <cell r="G1459" t="str">
            <v>5821Z</v>
          </cell>
          <cell r="H1459">
            <v>0</v>
          </cell>
          <cell r="I1459">
            <v>0</v>
          </cell>
          <cell r="J1459">
            <v>0</v>
          </cell>
          <cell r="K1459">
            <v>3</v>
          </cell>
          <cell r="L1459">
            <v>2</v>
          </cell>
          <cell r="M1459">
            <v>0</v>
          </cell>
          <cell r="N1459">
            <v>0</v>
          </cell>
          <cell r="O1459">
            <v>0</v>
          </cell>
          <cell r="P1459">
            <v>0</v>
          </cell>
          <cell r="Q1459">
            <v>0</v>
          </cell>
          <cell r="R1459">
            <v>0</v>
          </cell>
          <cell r="S1459">
            <v>5</v>
          </cell>
          <cell r="T1459">
            <v>0</v>
          </cell>
          <cell r="U1459">
            <v>0</v>
          </cell>
          <cell r="V1459">
            <v>0</v>
          </cell>
          <cell r="W1459">
            <v>0</v>
          </cell>
          <cell r="X1459">
            <v>0</v>
          </cell>
          <cell r="Y1459">
            <v>0</v>
          </cell>
          <cell r="Z1459">
            <v>0</v>
          </cell>
          <cell r="AA1459">
            <v>0</v>
          </cell>
          <cell r="AB1459">
            <v>0</v>
          </cell>
          <cell r="AC1459">
            <v>0</v>
          </cell>
          <cell r="AD1459">
            <v>5</v>
          </cell>
          <cell r="AF1459">
            <v>1.0076510932687976</v>
          </cell>
        </row>
        <row r="1460">
          <cell r="A1460" t="str">
            <v>437950173</v>
          </cell>
          <cell r="B1460" t="str">
            <v>R07</v>
          </cell>
          <cell r="C1460">
            <v>40</v>
          </cell>
          <cell r="D1460" t="str">
            <v>RESCOLL</v>
          </cell>
          <cell r="F1460">
            <v>14</v>
          </cell>
          <cell r="G1460" t="str">
            <v>2030Z</v>
          </cell>
          <cell r="H1460">
            <v>0</v>
          </cell>
          <cell r="I1460">
            <v>0</v>
          </cell>
          <cell r="J1460">
            <v>0</v>
          </cell>
          <cell r="K1460">
            <v>3</v>
          </cell>
          <cell r="L1460">
            <v>0</v>
          </cell>
          <cell r="M1460">
            <v>0</v>
          </cell>
          <cell r="N1460">
            <v>0</v>
          </cell>
          <cell r="O1460">
            <v>0</v>
          </cell>
          <cell r="P1460">
            <v>0</v>
          </cell>
          <cell r="Q1460">
            <v>0</v>
          </cell>
          <cell r="R1460">
            <v>0</v>
          </cell>
          <cell r="S1460">
            <v>3</v>
          </cell>
          <cell r="T1460">
            <v>0</v>
          </cell>
          <cell r="U1460">
            <v>0</v>
          </cell>
          <cell r="V1460">
            <v>0</v>
          </cell>
          <cell r="W1460">
            <v>0</v>
          </cell>
          <cell r="X1460">
            <v>0</v>
          </cell>
          <cell r="Y1460">
            <v>0</v>
          </cell>
          <cell r="Z1460">
            <v>0</v>
          </cell>
          <cell r="AA1460">
            <v>0</v>
          </cell>
          <cell r="AB1460">
            <v>0</v>
          </cell>
          <cell r="AC1460">
            <v>0</v>
          </cell>
          <cell r="AD1460">
            <v>3</v>
          </cell>
          <cell r="AF1460">
            <v>1.0090005097985724</v>
          </cell>
        </row>
        <row r="1461">
          <cell r="A1461" t="str">
            <v>438375842</v>
          </cell>
          <cell r="B1461" t="str">
            <v>R30</v>
          </cell>
          <cell r="C1461">
            <v>90</v>
          </cell>
          <cell r="D1461" t="str">
            <v>ESTECH</v>
          </cell>
          <cell r="F1461">
            <v>18</v>
          </cell>
          <cell r="G1461" t="str">
            <v>7112B</v>
          </cell>
          <cell r="H1461">
            <v>0</v>
          </cell>
          <cell r="I1461">
            <v>0</v>
          </cell>
          <cell r="J1461">
            <v>0</v>
          </cell>
          <cell r="K1461">
            <v>0</v>
          </cell>
          <cell r="L1461">
            <v>0</v>
          </cell>
          <cell r="M1461">
            <v>0</v>
          </cell>
          <cell r="N1461">
            <v>2</v>
          </cell>
          <cell r="O1461">
            <v>0</v>
          </cell>
          <cell r="P1461">
            <v>0</v>
          </cell>
          <cell r="Q1461">
            <v>0</v>
          </cell>
          <cell r="R1461">
            <v>0</v>
          </cell>
          <cell r="S1461">
            <v>2</v>
          </cell>
          <cell r="T1461">
            <v>0</v>
          </cell>
          <cell r="U1461">
            <v>0</v>
          </cell>
          <cell r="V1461">
            <v>0</v>
          </cell>
          <cell r="W1461">
            <v>0</v>
          </cell>
          <cell r="X1461">
            <v>0</v>
          </cell>
          <cell r="Y1461">
            <v>2</v>
          </cell>
          <cell r="Z1461">
            <v>0</v>
          </cell>
          <cell r="AA1461">
            <v>0</v>
          </cell>
          <cell r="AB1461">
            <v>0</v>
          </cell>
          <cell r="AC1461">
            <v>0</v>
          </cell>
          <cell r="AD1461">
            <v>4</v>
          </cell>
          <cell r="AF1461">
            <v>0.99879198013605586</v>
          </cell>
        </row>
        <row r="1462">
          <cell r="A1462" t="str">
            <v>439216532</v>
          </cell>
          <cell r="B1462" t="str">
            <v>R30</v>
          </cell>
          <cell r="C1462">
            <v>353</v>
          </cell>
          <cell r="D1462" t="str">
            <v>GECI SYSTEMES</v>
          </cell>
          <cell r="F1462">
            <v>190</v>
          </cell>
          <cell r="G1462" t="str">
            <v>7112B</v>
          </cell>
          <cell r="H1462">
            <v>0</v>
          </cell>
          <cell r="I1462">
            <v>0</v>
          </cell>
          <cell r="J1462">
            <v>0</v>
          </cell>
          <cell r="K1462">
            <v>34</v>
          </cell>
          <cell r="L1462">
            <v>0</v>
          </cell>
          <cell r="M1462">
            <v>1</v>
          </cell>
          <cell r="N1462">
            <v>4</v>
          </cell>
          <cell r="O1462">
            <v>5</v>
          </cell>
          <cell r="P1462">
            <v>0</v>
          </cell>
          <cell r="Q1462">
            <v>0</v>
          </cell>
          <cell r="R1462">
            <v>0</v>
          </cell>
          <cell r="S1462">
            <v>44</v>
          </cell>
          <cell r="T1462">
            <v>0</v>
          </cell>
          <cell r="U1462">
            <v>0</v>
          </cell>
          <cell r="V1462">
            <v>0</v>
          </cell>
          <cell r="W1462">
            <v>0</v>
          </cell>
          <cell r="X1462">
            <v>0</v>
          </cell>
          <cell r="Y1462">
            <v>0</v>
          </cell>
          <cell r="Z1462">
            <v>0</v>
          </cell>
          <cell r="AA1462">
            <v>0</v>
          </cell>
          <cell r="AB1462">
            <v>0</v>
          </cell>
          <cell r="AC1462">
            <v>0</v>
          </cell>
          <cell r="AD1462">
            <v>44</v>
          </cell>
          <cell r="AF1462">
            <v>1.0029425966330492</v>
          </cell>
        </row>
        <row r="1463">
          <cell r="A1463" t="str">
            <v>440139772</v>
          </cell>
          <cell r="B1463" t="str">
            <v>R08</v>
          </cell>
          <cell r="C1463">
            <v>286</v>
          </cell>
          <cell r="D1463" t="str">
            <v>LABORATOIRES GALDERMA SAS</v>
          </cell>
          <cell r="F1463">
            <v>14</v>
          </cell>
          <cell r="G1463" t="str">
            <v>2110Z</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F1463">
            <v>1.0011091885912651</v>
          </cell>
        </row>
        <row r="1464">
          <cell r="A1464" t="str">
            <v>441400132</v>
          </cell>
          <cell r="B1464" t="str">
            <v>R29</v>
          </cell>
          <cell r="C1464">
            <v>25</v>
          </cell>
          <cell r="D1464" t="str">
            <v>ARISEM</v>
          </cell>
          <cell r="F1464">
            <v>13</v>
          </cell>
          <cell r="G1464" t="str">
            <v>6201Z</v>
          </cell>
          <cell r="H1464">
            <v>1</v>
          </cell>
          <cell r="I1464">
            <v>0</v>
          </cell>
          <cell r="J1464">
            <v>0</v>
          </cell>
          <cell r="K1464">
            <v>0</v>
          </cell>
          <cell r="L1464">
            <v>1</v>
          </cell>
          <cell r="M1464">
            <v>0</v>
          </cell>
          <cell r="N1464">
            <v>0</v>
          </cell>
          <cell r="O1464">
            <v>0</v>
          </cell>
          <cell r="P1464">
            <v>0</v>
          </cell>
          <cell r="Q1464">
            <v>0</v>
          </cell>
          <cell r="R1464">
            <v>0</v>
          </cell>
          <cell r="S1464">
            <v>2</v>
          </cell>
          <cell r="T1464">
            <v>0</v>
          </cell>
          <cell r="U1464">
            <v>0</v>
          </cell>
          <cell r="V1464">
            <v>0</v>
          </cell>
          <cell r="W1464">
            <v>0</v>
          </cell>
          <cell r="X1464">
            <v>0</v>
          </cell>
          <cell r="Y1464">
            <v>0</v>
          </cell>
          <cell r="Z1464">
            <v>0</v>
          </cell>
          <cell r="AA1464">
            <v>0</v>
          </cell>
          <cell r="AB1464">
            <v>0</v>
          </cell>
          <cell r="AC1464">
            <v>0</v>
          </cell>
          <cell r="AD1464">
            <v>2</v>
          </cell>
          <cell r="AF1464">
            <v>1.0018777531736724</v>
          </cell>
        </row>
        <row r="1465">
          <cell r="A1465" t="str">
            <v>442253654</v>
          </cell>
          <cell r="B1465" t="str">
            <v>R31</v>
          </cell>
          <cell r="C1465">
            <v>298</v>
          </cell>
          <cell r="D1465" t="str">
            <v>GA</v>
          </cell>
          <cell r="E1465" t="str">
            <v>442253654 ; 300900222 ; 303514715 ; 410258743 ; 414599985 ; 428266035 ;</v>
          </cell>
          <cell r="F1465">
            <v>3</v>
          </cell>
          <cell r="G1465" t="str">
            <v>6430Z</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F1465">
            <v>1.0893723465008749</v>
          </cell>
        </row>
        <row r="1466">
          <cell r="A1466" t="str">
            <v>442547402</v>
          </cell>
          <cell r="B1466" t="str">
            <v>R09</v>
          </cell>
          <cell r="C1466">
            <v>103</v>
          </cell>
          <cell r="D1466" t="str">
            <v>BAULE</v>
          </cell>
          <cell r="F1466">
            <v>5</v>
          </cell>
          <cell r="G1466" t="str">
            <v>2229A</v>
          </cell>
          <cell r="H1466">
            <v>1</v>
          </cell>
          <cell r="I1466">
            <v>0</v>
          </cell>
          <cell r="J1466">
            <v>0</v>
          </cell>
          <cell r="K1466">
            <v>1</v>
          </cell>
          <cell r="L1466">
            <v>0</v>
          </cell>
          <cell r="M1466">
            <v>0</v>
          </cell>
          <cell r="N1466">
            <v>0</v>
          </cell>
          <cell r="O1466">
            <v>0</v>
          </cell>
          <cell r="P1466">
            <v>0</v>
          </cell>
          <cell r="Q1466">
            <v>0</v>
          </cell>
          <cell r="R1466">
            <v>0</v>
          </cell>
          <cell r="S1466">
            <v>2</v>
          </cell>
          <cell r="T1466">
            <v>0</v>
          </cell>
          <cell r="U1466">
            <v>0</v>
          </cell>
          <cell r="V1466">
            <v>0</v>
          </cell>
          <cell r="W1466">
            <v>0</v>
          </cell>
          <cell r="X1466">
            <v>0</v>
          </cell>
          <cell r="Y1466">
            <v>0</v>
          </cell>
          <cell r="Z1466">
            <v>0</v>
          </cell>
          <cell r="AA1466">
            <v>0</v>
          </cell>
          <cell r="AB1466">
            <v>0</v>
          </cell>
          <cell r="AC1466">
            <v>0</v>
          </cell>
          <cell r="AD1466">
            <v>2</v>
          </cell>
          <cell r="AF1466">
            <v>9.4490067387491479</v>
          </cell>
        </row>
        <row r="1467">
          <cell r="A1467" t="str">
            <v>442688206</v>
          </cell>
          <cell r="B1467" t="str">
            <v>R07</v>
          </cell>
          <cell r="C1467">
            <v>54</v>
          </cell>
          <cell r="D1467" t="str">
            <v>LIPHATECH SAS</v>
          </cell>
          <cell r="E1467" t="str">
            <v>442688206 ; 300163896 ;</v>
          </cell>
          <cell r="F1467">
            <v>2</v>
          </cell>
          <cell r="G1467" t="str">
            <v>2020Z</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F1467">
            <v>1.0021548230092134</v>
          </cell>
        </row>
        <row r="1468">
          <cell r="A1468" t="str">
            <v>442748455</v>
          </cell>
          <cell r="B1468" t="str">
            <v>R27</v>
          </cell>
          <cell r="C1468">
            <v>33</v>
          </cell>
          <cell r="D1468" t="str">
            <v>AUGURE</v>
          </cell>
          <cell r="F1468">
            <v>9</v>
          </cell>
          <cell r="G1468" t="str">
            <v>5829C</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F1468">
            <v>1.0060738809623027</v>
          </cell>
        </row>
        <row r="1469">
          <cell r="A1469" t="str">
            <v>442999330</v>
          </cell>
          <cell r="B1469" t="str">
            <v>R27</v>
          </cell>
          <cell r="C1469">
            <v>11</v>
          </cell>
          <cell r="D1469" t="str">
            <v>ALTIK</v>
          </cell>
          <cell r="F1469">
            <v>3</v>
          </cell>
          <cell r="G1469" t="str">
            <v>5829B</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F1469">
            <v>9.4774225038971327</v>
          </cell>
        </row>
        <row r="1470">
          <cell r="A1470" t="str">
            <v>444042287</v>
          </cell>
          <cell r="B1470" t="str">
            <v>R11</v>
          </cell>
          <cell r="C1470">
            <v>85</v>
          </cell>
          <cell r="D1470" t="str">
            <v>MEMOMETAL TECHNOLOGIES</v>
          </cell>
          <cell r="F1470">
            <v>5</v>
          </cell>
          <cell r="G1470" t="str">
            <v>2445Z</v>
          </cell>
          <cell r="H1470">
            <v>0</v>
          </cell>
          <cell r="I1470">
            <v>0</v>
          </cell>
          <cell r="J1470">
            <v>0</v>
          </cell>
          <cell r="K1470">
            <v>0</v>
          </cell>
          <cell r="L1470">
            <v>1</v>
          </cell>
          <cell r="M1470">
            <v>0</v>
          </cell>
          <cell r="N1470">
            <v>0</v>
          </cell>
          <cell r="O1470">
            <v>0</v>
          </cell>
          <cell r="P1470">
            <v>0</v>
          </cell>
          <cell r="Q1470">
            <v>0</v>
          </cell>
          <cell r="R1470">
            <v>0</v>
          </cell>
          <cell r="S1470">
            <v>1</v>
          </cell>
          <cell r="T1470">
            <v>0</v>
          </cell>
          <cell r="U1470">
            <v>0</v>
          </cell>
          <cell r="V1470">
            <v>0</v>
          </cell>
          <cell r="W1470">
            <v>0</v>
          </cell>
          <cell r="X1470">
            <v>0</v>
          </cell>
          <cell r="Y1470">
            <v>0</v>
          </cell>
          <cell r="Z1470">
            <v>0</v>
          </cell>
          <cell r="AA1470">
            <v>0</v>
          </cell>
          <cell r="AB1470">
            <v>0</v>
          </cell>
          <cell r="AC1470">
            <v>0</v>
          </cell>
          <cell r="AD1470">
            <v>1</v>
          </cell>
          <cell r="AF1470">
            <v>1.0010764265559258</v>
          </cell>
        </row>
        <row r="1471">
          <cell r="A1471" t="str">
            <v>444048284</v>
          </cell>
          <cell r="B1471" t="str">
            <v>R05</v>
          </cell>
          <cell r="C1471">
            <v>3</v>
          </cell>
          <cell r="D1471" t="str">
            <v>FIBRE EXCELLENCE  R&amp;D KRAFT</v>
          </cell>
          <cell r="E1471" t="str">
            <v>444048284 ; 399318278 ; 399318088 ;</v>
          </cell>
          <cell r="F1471">
            <v>2</v>
          </cell>
          <cell r="G1471" t="str">
            <v>1711Z</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F1471">
            <v>10.403222355468465</v>
          </cell>
        </row>
        <row r="1472">
          <cell r="A1472" t="str">
            <v>444777577</v>
          </cell>
          <cell r="B1472" t="str">
            <v>R27</v>
          </cell>
          <cell r="C1472">
            <v>45</v>
          </cell>
          <cell r="D1472" t="str">
            <v>DXO LABS</v>
          </cell>
          <cell r="F1472">
            <v>28</v>
          </cell>
          <cell r="G1472" t="str">
            <v>5829C</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8</v>
          </cell>
          <cell r="Z1472">
            <v>0</v>
          </cell>
          <cell r="AA1472">
            <v>0</v>
          </cell>
          <cell r="AB1472">
            <v>0</v>
          </cell>
          <cell r="AC1472">
            <v>0</v>
          </cell>
          <cell r="AD1472">
            <v>8</v>
          </cell>
          <cell r="AF1472">
            <v>1.0194400533568617</v>
          </cell>
        </row>
        <row r="1473">
          <cell r="A1473" t="str">
            <v>447690314</v>
          </cell>
          <cell r="B1473" t="str">
            <v>R30</v>
          </cell>
          <cell r="C1473">
            <v>50</v>
          </cell>
          <cell r="D1473" t="str">
            <v>IMPIKA SA</v>
          </cell>
          <cell r="F1473">
            <v>17</v>
          </cell>
          <cell r="G1473" t="str">
            <v>7112B</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F1473">
            <v>0.99405046942084141</v>
          </cell>
        </row>
        <row r="1474">
          <cell r="A1474" t="str">
            <v>447756511</v>
          </cell>
          <cell r="B1474" t="str">
            <v>R14</v>
          </cell>
          <cell r="C1474">
            <v>37</v>
          </cell>
          <cell r="D1474" t="str">
            <v>ATLANTIC RF</v>
          </cell>
          <cell r="F1474">
            <v>8</v>
          </cell>
          <cell r="G1474" t="str">
            <v>2630Z</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F1474">
            <v>1.0001853769734639</v>
          </cell>
        </row>
        <row r="1475">
          <cell r="A1475" t="str">
            <v>447776832</v>
          </cell>
          <cell r="B1475" t="str">
            <v>R29</v>
          </cell>
          <cell r="C1475">
            <v>9</v>
          </cell>
          <cell r="D1475" t="str">
            <v>PENBASE</v>
          </cell>
          <cell r="F1475">
            <v>7</v>
          </cell>
          <cell r="G1475" t="str">
            <v>6202A</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F1475">
            <v>9.4944067129348539</v>
          </cell>
        </row>
        <row r="1476">
          <cell r="A1476" t="str">
            <v>448095521</v>
          </cell>
          <cell r="B1476" t="str">
            <v>R08</v>
          </cell>
          <cell r="C1476">
            <v>22</v>
          </cell>
          <cell r="D1476" t="str">
            <v>MEDESIS PHARMA SA</v>
          </cell>
          <cell r="F1476">
            <v>15</v>
          </cell>
          <cell r="G1476" t="str">
            <v>2110Z</v>
          </cell>
          <cell r="H1476">
            <v>0</v>
          </cell>
          <cell r="I1476">
            <v>0</v>
          </cell>
          <cell r="J1476">
            <v>1</v>
          </cell>
          <cell r="K1476">
            <v>0</v>
          </cell>
          <cell r="L1476">
            <v>0</v>
          </cell>
          <cell r="M1476">
            <v>0</v>
          </cell>
          <cell r="N1476">
            <v>0</v>
          </cell>
          <cell r="O1476">
            <v>0</v>
          </cell>
          <cell r="P1476">
            <v>0</v>
          </cell>
          <cell r="Q1476">
            <v>0</v>
          </cell>
          <cell r="R1476">
            <v>0</v>
          </cell>
          <cell r="S1476">
            <v>1</v>
          </cell>
          <cell r="T1476">
            <v>0</v>
          </cell>
          <cell r="U1476">
            <v>0</v>
          </cell>
          <cell r="V1476">
            <v>0</v>
          </cell>
          <cell r="W1476">
            <v>0</v>
          </cell>
          <cell r="X1476">
            <v>0</v>
          </cell>
          <cell r="Y1476">
            <v>0</v>
          </cell>
          <cell r="Z1476">
            <v>0</v>
          </cell>
          <cell r="AA1476">
            <v>0</v>
          </cell>
          <cell r="AB1476">
            <v>0</v>
          </cell>
          <cell r="AC1476">
            <v>0</v>
          </cell>
          <cell r="AD1476">
            <v>1</v>
          </cell>
          <cell r="AF1476">
            <v>1.0031380699679064</v>
          </cell>
        </row>
        <row r="1477">
          <cell r="A1477" t="str">
            <v>448459339</v>
          </cell>
          <cell r="B1477" t="str">
            <v>R30</v>
          </cell>
          <cell r="C1477">
            <v>10</v>
          </cell>
          <cell r="D1477" t="str">
            <v>EFFINEO</v>
          </cell>
          <cell r="F1477">
            <v>10</v>
          </cell>
          <cell r="G1477" t="str">
            <v>7112B</v>
          </cell>
          <cell r="H1477">
            <v>0</v>
          </cell>
          <cell r="I1477">
            <v>0</v>
          </cell>
          <cell r="J1477">
            <v>0</v>
          </cell>
          <cell r="K1477">
            <v>2</v>
          </cell>
          <cell r="L1477">
            <v>0</v>
          </cell>
          <cell r="M1477">
            <v>0</v>
          </cell>
          <cell r="N1477">
            <v>0</v>
          </cell>
          <cell r="O1477">
            <v>0</v>
          </cell>
          <cell r="P1477">
            <v>0</v>
          </cell>
          <cell r="Q1477">
            <v>0</v>
          </cell>
          <cell r="R1477">
            <v>0</v>
          </cell>
          <cell r="S1477">
            <v>2</v>
          </cell>
          <cell r="T1477">
            <v>0</v>
          </cell>
          <cell r="U1477">
            <v>0</v>
          </cell>
          <cell r="V1477">
            <v>0</v>
          </cell>
          <cell r="W1477">
            <v>0</v>
          </cell>
          <cell r="X1477">
            <v>0</v>
          </cell>
          <cell r="Y1477">
            <v>0</v>
          </cell>
          <cell r="Z1477">
            <v>0</v>
          </cell>
          <cell r="AA1477">
            <v>0</v>
          </cell>
          <cell r="AB1477">
            <v>0</v>
          </cell>
          <cell r="AC1477">
            <v>0</v>
          </cell>
          <cell r="AD1477">
            <v>2</v>
          </cell>
          <cell r="AF1477">
            <v>1.0041695060582345</v>
          </cell>
        </row>
        <row r="1478">
          <cell r="A1478" t="str">
            <v>449908482</v>
          </cell>
          <cell r="B1478" t="str">
            <v>R30</v>
          </cell>
          <cell r="C1478">
            <v>1</v>
          </cell>
          <cell r="D1478" t="str">
            <v>N2NSOFT</v>
          </cell>
          <cell r="F1478">
            <v>1</v>
          </cell>
          <cell r="G1478" t="str">
            <v>7219Z</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F1478">
            <v>9.4736421775324402</v>
          </cell>
        </row>
        <row r="1479">
          <cell r="A1479" t="str">
            <v>451069884</v>
          </cell>
          <cell r="B1479" t="str">
            <v>R08</v>
          </cell>
          <cell r="C1479">
            <v>13</v>
          </cell>
          <cell r="D1479" t="str">
            <v>C.RIS PHARMA</v>
          </cell>
          <cell r="F1479">
            <v>10</v>
          </cell>
          <cell r="G1479" t="str">
            <v>2120Z</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F1479">
            <v>0.99920134377792647</v>
          </cell>
        </row>
        <row r="1480">
          <cell r="A1480" t="str">
            <v>485920227</v>
          </cell>
          <cell r="B1480" t="str">
            <v>R03</v>
          </cell>
          <cell r="C1480">
            <v>358</v>
          </cell>
          <cell r="D1480" t="str">
            <v>FROMAGERIES HENRI HUTIN</v>
          </cell>
          <cell r="F1480">
            <v>6</v>
          </cell>
          <cell r="G1480" t="str">
            <v>1051C</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F1480">
            <v>1.0481050381347792</v>
          </cell>
        </row>
        <row r="1481">
          <cell r="A1481" t="str">
            <v>451207112</v>
          </cell>
          <cell r="B1481" t="str">
            <v>R21</v>
          </cell>
          <cell r="C1481">
            <v>27</v>
          </cell>
          <cell r="D1481" t="str">
            <v>EA TECHNIQUE</v>
          </cell>
          <cell r="F1481">
            <v>11</v>
          </cell>
          <cell r="G1481" t="str">
            <v>3030Z</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3</v>
          </cell>
          <cell r="Z1481">
            <v>0</v>
          </cell>
          <cell r="AA1481">
            <v>0</v>
          </cell>
          <cell r="AB1481">
            <v>0</v>
          </cell>
          <cell r="AC1481">
            <v>0</v>
          </cell>
          <cell r="AD1481">
            <v>3</v>
          </cell>
          <cell r="AF1481">
            <v>1.0024698570836774</v>
          </cell>
        </row>
        <row r="1482">
          <cell r="A1482" t="str">
            <v>055801849</v>
          </cell>
          <cell r="B1482" t="str">
            <v>R07</v>
          </cell>
          <cell r="C1482">
            <v>39</v>
          </cell>
          <cell r="D1482" t="str">
            <v>BAERLOCHER FRANCE</v>
          </cell>
          <cell r="F1482">
            <v>2</v>
          </cell>
          <cell r="G1482" t="str">
            <v>2059Z</v>
          </cell>
          <cell r="H1482">
            <v>0</v>
          </cell>
          <cell r="I1482">
            <v>0</v>
          </cell>
          <cell r="J1482">
            <v>0</v>
          </cell>
          <cell r="K1482">
            <v>0</v>
          </cell>
          <cell r="L1482">
            <v>1</v>
          </cell>
          <cell r="M1482">
            <v>0</v>
          </cell>
          <cell r="N1482">
            <v>0</v>
          </cell>
          <cell r="O1482">
            <v>0</v>
          </cell>
          <cell r="P1482">
            <v>0</v>
          </cell>
          <cell r="Q1482">
            <v>0</v>
          </cell>
          <cell r="R1482">
            <v>0</v>
          </cell>
          <cell r="S1482">
            <v>1</v>
          </cell>
          <cell r="T1482">
            <v>0</v>
          </cell>
          <cell r="U1482">
            <v>0</v>
          </cell>
          <cell r="V1482">
            <v>0</v>
          </cell>
          <cell r="W1482">
            <v>0</v>
          </cell>
          <cell r="X1482">
            <v>0</v>
          </cell>
          <cell r="Y1482">
            <v>0</v>
          </cell>
          <cell r="Z1482">
            <v>0</v>
          </cell>
          <cell r="AA1482">
            <v>0</v>
          </cell>
          <cell r="AB1482">
            <v>0</v>
          </cell>
          <cell r="AC1482">
            <v>0</v>
          </cell>
          <cell r="AD1482">
            <v>1</v>
          </cell>
          <cell r="AF1482">
            <v>9.490748422902195</v>
          </cell>
        </row>
        <row r="1483">
          <cell r="A1483" t="str">
            <v>301590915</v>
          </cell>
          <cell r="B1483" t="str">
            <v>R22</v>
          </cell>
          <cell r="C1483">
            <v>323</v>
          </cell>
          <cell r="D1483" t="str">
            <v>SOCIETE DU BRIQUET JETABLE 75</v>
          </cell>
          <cell r="F1483">
            <v>10</v>
          </cell>
          <cell r="G1483" t="str">
            <v>3299Z</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F1483">
            <v>0.99719659243743664</v>
          </cell>
        </row>
        <row r="1484">
          <cell r="A1484" t="str">
            <v>307322214</v>
          </cell>
          <cell r="B1484" t="str">
            <v>R10</v>
          </cell>
          <cell r="C1484">
            <v>636</v>
          </cell>
          <cell r="D1484" t="str">
            <v>RECTOR LESAGE</v>
          </cell>
          <cell r="F1484">
            <v>5</v>
          </cell>
          <cell r="G1484" t="str">
            <v>2361Z</v>
          </cell>
          <cell r="H1484">
            <v>0</v>
          </cell>
          <cell r="I1484">
            <v>0</v>
          </cell>
          <cell r="J1484">
            <v>0</v>
          </cell>
          <cell r="K1484">
            <v>1</v>
          </cell>
          <cell r="L1484">
            <v>0</v>
          </cell>
          <cell r="M1484">
            <v>0</v>
          </cell>
          <cell r="N1484">
            <v>0</v>
          </cell>
          <cell r="O1484">
            <v>0</v>
          </cell>
          <cell r="P1484">
            <v>0</v>
          </cell>
          <cell r="Q1484">
            <v>0</v>
          </cell>
          <cell r="R1484">
            <v>0</v>
          </cell>
          <cell r="S1484">
            <v>1</v>
          </cell>
          <cell r="T1484">
            <v>0</v>
          </cell>
          <cell r="U1484">
            <v>0</v>
          </cell>
          <cell r="V1484">
            <v>0</v>
          </cell>
          <cell r="W1484">
            <v>0</v>
          </cell>
          <cell r="X1484">
            <v>0</v>
          </cell>
          <cell r="Y1484">
            <v>0</v>
          </cell>
          <cell r="Z1484">
            <v>0</v>
          </cell>
          <cell r="AA1484">
            <v>0</v>
          </cell>
          <cell r="AB1484">
            <v>0</v>
          </cell>
          <cell r="AC1484">
            <v>0</v>
          </cell>
          <cell r="AD1484">
            <v>1</v>
          </cell>
          <cell r="AF1484">
            <v>0.97947465870634232</v>
          </cell>
        </row>
        <row r="1485">
          <cell r="A1485" t="str">
            <v>308962562</v>
          </cell>
          <cell r="B1485" t="str">
            <v>R30</v>
          </cell>
          <cell r="C1485">
            <v>17</v>
          </cell>
          <cell r="D1485" t="str">
            <v>SARECO</v>
          </cell>
          <cell r="F1485">
            <v>8</v>
          </cell>
          <cell r="G1485" t="str">
            <v>7112B</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F1485">
            <v>9.5323256400666487</v>
          </cell>
        </row>
        <row r="1486">
          <cell r="A1486" t="str">
            <v>316790260</v>
          </cell>
          <cell r="B1486" t="str">
            <v>R15</v>
          </cell>
          <cell r="C1486">
            <v>48</v>
          </cell>
          <cell r="D1486" t="str">
            <v>A.A</v>
          </cell>
          <cell r="F1486">
            <v>10</v>
          </cell>
          <cell r="G1486" t="str">
            <v>2651B</v>
          </cell>
          <cell r="H1486">
            <v>1</v>
          </cell>
          <cell r="I1486">
            <v>0</v>
          </cell>
          <cell r="J1486">
            <v>0</v>
          </cell>
          <cell r="K1486">
            <v>0</v>
          </cell>
          <cell r="L1486">
            <v>0</v>
          </cell>
          <cell r="M1486">
            <v>0</v>
          </cell>
          <cell r="N1486">
            <v>0</v>
          </cell>
          <cell r="O1486">
            <v>0</v>
          </cell>
          <cell r="P1486">
            <v>0</v>
          </cell>
          <cell r="Q1486">
            <v>0</v>
          </cell>
          <cell r="R1486">
            <v>0</v>
          </cell>
          <cell r="S1486">
            <v>1</v>
          </cell>
          <cell r="T1486">
            <v>0</v>
          </cell>
          <cell r="U1486">
            <v>0</v>
          </cell>
          <cell r="V1486">
            <v>0</v>
          </cell>
          <cell r="W1486">
            <v>0</v>
          </cell>
          <cell r="X1486">
            <v>0</v>
          </cell>
          <cell r="Y1486">
            <v>0</v>
          </cell>
          <cell r="Z1486">
            <v>0</v>
          </cell>
          <cell r="AA1486">
            <v>0</v>
          </cell>
          <cell r="AB1486">
            <v>0</v>
          </cell>
          <cell r="AC1486">
            <v>0</v>
          </cell>
          <cell r="AD1486">
            <v>1</v>
          </cell>
          <cell r="AF1486">
            <v>1.0009887804357673</v>
          </cell>
        </row>
        <row r="1487">
          <cell r="A1487" t="str">
            <v>324590413</v>
          </cell>
          <cell r="B1487" t="str">
            <v>R27</v>
          </cell>
          <cell r="C1487">
            <v>136</v>
          </cell>
          <cell r="D1487" t="str">
            <v>AAREON FRANCE</v>
          </cell>
          <cell r="F1487">
            <v>15</v>
          </cell>
          <cell r="G1487" t="str">
            <v>5829C</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2</v>
          </cell>
          <cell r="Z1487">
            <v>0</v>
          </cell>
          <cell r="AA1487">
            <v>0</v>
          </cell>
          <cell r="AB1487">
            <v>0</v>
          </cell>
          <cell r="AC1487">
            <v>0</v>
          </cell>
          <cell r="AD1487">
            <v>2</v>
          </cell>
          <cell r="AF1487">
            <v>1.0055260359120786</v>
          </cell>
        </row>
        <row r="1488">
          <cell r="A1488" t="str">
            <v>329326896</v>
          </cell>
          <cell r="B1488" t="str">
            <v>R29</v>
          </cell>
          <cell r="C1488">
            <v>42</v>
          </cell>
          <cell r="D1488" t="str">
            <v>QUESTEL SAS</v>
          </cell>
          <cell r="F1488">
            <v>25</v>
          </cell>
          <cell r="G1488" t="str">
            <v>6201Z</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1</v>
          </cell>
          <cell r="AD1488">
            <v>1</v>
          </cell>
          <cell r="AF1488">
            <v>1.0039214623072281</v>
          </cell>
        </row>
        <row r="1489">
          <cell r="A1489" t="str">
            <v>348714395</v>
          </cell>
          <cell r="B1489" t="str">
            <v>R03</v>
          </cell>
          <cell r="C1489">
            <v>209</v>
          </cell>
          <cell r="D1489" t="str">
            <v>DELMOTTE PATISSERIE</v>
          </cell>
          <cell r="F1489">
            <v>3</v>
          </cell>
          <cell r="G1489" t="str">
            <v>1071A</v>
          </cell>
          <cell r="H1489">
            <v>0</v>
          </cell>
          <cell r="I1489">
            <v>0</v>
          </cell>
          <cell r="J1489">
            <v>0</v>
          </cell>
          <cell r="K1489">
            <v>1</v>
          </cell>
          <cell r="L1489">
            <v>0</v>
          </cell>
          <cell r="M1489">
            <v>0</v>
          </cell>
          <cell r="N1489">
            <v>0</v>
          </cell>
          <cell r="O1489">
            <v>0</v>
          </cell>
          <cell r="P1489">
            <v>0</v>
          </cell>
          <cell r="Q1489">
            <v>0</v>
          </cell>
          <cell r="R1489">
            <v>0</v>
          </cell>
          <cell r="S1489">
            <v>1</v>
          </cell>
          <cell r="T1489">
            <v>0</v>
          </cell>
          <cell r="U1489">
            <v>0</v>
          </cell>
          <cell r="V1489">
            <v>0</v>
          </cell>
          <cell r="W1489">
            <v>0</v>
          </cell>
          <cell r="X1489">
            <v>0</v>
          </cell>
          <cell r="Y1489">
            <v>0</v>
          </cell>
          <cell r="Z1489">
            <v>0</v>
          </cell>
          <cell r="AA1489">
            <v>0</v>
          </cell>
          <cell r="AB1489">
            <v>0</v>
          </cell>
          <cell r="AC1489">
            <v>0</v>
          </cell>
          <cell r="AD1489">
            <v>1</v>
          </cell>
          <cell r="AF1489">
            <v>1.0237012976476112</v>
          </cell>
        </row>
        <row r="1490">
          <cell r="A1490" t="str">
            <v>349467449</v>
          </cell>
          <cell r="B1490" t="str">
            <v>R27</v>
          </cell>
          <cell r="C1490">
            <v>49</v>
          </cell>
          <cell r="D1490" t="str">
            <v>DECALOG GENIE INFORMATIQUE</v>
          </cell>
          <cell r="F1490">
            <v>16</v>
          </cell>
          <cell r="G1490" t="str">
            <v>5829C</v>
          </cell>
          <cell r="H1490">
            <v>0</v>
          </cell>
          <cell r="I1490">
            <v>0</v>
          </cell>
          <cell r="J1490">
            <v>0</v>
          </cell>
          <cell r="K1490">
            <v>1</v>
          </cell>
          <cell r="L1490">
            <v>0</v>
          </cell>
          <cell r="M1490">
            <v>0</v>
          </cell>
          <cell r="N1490">
            <v>0</v>
          </cell>
          <cell r="O1490">
            <v>1</v>
          </cell>
          <cell r="P1490">
            <v>0</v>
          </cell>
          <cell r="Q1490">
            <v>0</v>
          </cell>
          <cell r="R1490">
            <v>0</v>
          </cell>
          <cell r="S1490">
            <v>2</v>
          </cell>
          <cell r="T1490">
            <v>0</v>
          </cell>
          <cell r="U1490">
            <v>0</v>
          </cell>
          <cell r="V1490">
            <v>0</v>
          </cell>
          <cell r="W1490">
            <v>0</v>
          </cell>
          <cell r="X1490">
            <v>0</v>
          </cell>
          <cell r="Y1490">
            <v>0</v>
          </cell>
          <cell r="Z1490">
            <v>0</v>
          </cell>
          <cell r="AA1490">
            <v>0</v>
          </cell>
          <cell r="AB1490">
            <v>0</v>
          </cell>
          <cell r="AC1490">
            <v>0</v>
          </cell>
          <cell r="AD1490">
            <v>2</v>
          </cell>
          <cell r="AF1490">
            <v>1.0170407187564254</v>
          </cell>
        </row>
        <row r="1491">
          <cell r="A1491" t="str">
            <v>350351557</v>
          </cell>
          <cell r="B1491" t="str">
            <v>R29</v>
          </cell>
          <cell r="C1491">
            <v>33</v>
          </cell>
          <cell r="D1491" t="str">
            <v>PERIGEE</v>
          </cell>
          <cell r="F1491">
            <v>12</v>
          </cell>
          <cell r="G1491" t="str">
            <v>6202A</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1</v>
          </cell>
          <cell r="Z1491">
            <v>0</v>
          </cell>
          <cell r="AA1491">
            <v>0</v>
          </cell>
          <cell r="AB1491">
            <v>0</v>
          </cell>
          <cell r="AC1491">
            <v>0</v>
          </cell>
          <cell r="AD1491">
            <v>1</v>
          </cell>
          <cell r="AF1491">
            <v>1.0026069752483175</v>
          </cell>
        </row>
        <row r="1492">
          <cell r="A1492" t="str">
            <v>351031844</v>
          </cell>
          <cell r="B1492" t="str">
            <v>R03</v>
          </cell>
          <cell r="C1492">
            <v>196</v>
          </cell>
          <cell r="D1492" t="str">
            <v>ST HUBERT</v>
          </cell>
          <cell r="F1492">
            <v>6</v>
          </cell>
          <cell r="G1492" t="str">
            <v>1042Z</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1</v>
          </cell>
          <cell r="Z1492">
            <v>0</v>
          </cell>
          <cell r="AA1492">
            <v>0</v>
          </cell>
          <cell r="AB1492">
            <v>0</v>
          </cell>
          <cell r="AC1492">
            <v>0</v>
          </cell>
          <cell r="AD1492">
            <v>1</v>
          </cell>
          <cell r="AF1492">
            <v>1.0259836766651214</v>
          </cell>
        </row>
        <row r="1493">
          <cell r="A1493" t="str">
            <v>407985308</v>
          </cell>
          <cell r="B1493" t="str">
            <v>R25</v>
          </cell>
          <cell r="C1493">
            <v>1309</v>
          </cell>
          <cell r="D1493" t="str">
            <v>BOUYGUES TRAVAUX PUBLICS</v>
          </cell>
          <cell r="F1493">
            <v>58</v>
          </cell>
          <cell r="G1493" t="str">
            <v>4299Z</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F1493">
            <v>0.55564691490658591</v>
          </cell>
        </row>
        <row r="1494">
          <cell r="A1494" t="str">
            <v>410458624</v>
          </cell>
          <cell r="B1494" t="str">
            <v>R15</v>
          </cell>
          <cell r="C1494">
            <v>89</v>
          </cell>
          <cell r="D1494" t="str">
            <v>AIR COMMAND SYSTEMS INTERNATIONAL</v>
          </cell>
          <cell r="F1494">
            <v>31</v>
          </cell>
          <cell r="G1494" t="str">
            <v>2651A</v>
          </cell>
          <cell r="H1494">
            <v>0</v>
          </cell>
          <cell r="I1494">
            <v>0</v>
          </cell>
          <cell r="J1494">
            <v>0</v>
          </cell>
          <cell r="K1494">
            <v>2</v>
          </cell>
          <cell r="L1494">
            <v>0</v>
          </cell>
          <cell r="M1494">
            <v>0</v>
          </cell>
          <cell r="N1494">
            <v>0</v>
          </cell>
          <cell r="O1494">
            <v>0</v>
          </cell>
          <cell r="P1494">
            <v>0</v>
          </cell>
          <cell r="Q1494">
            <v>0</v>
          </cell>
          <cell r="R1494">
            <v>0</v>
          </cell>
          <cell r="S1494">
            <v>2</v>
          </cell>
          <cell r="T1494">
            <v>0</v>
          </cell>
          <cell r="U1494">
            <v>9</v>
          </cell>
          <cell r="V1494">
            <v>9</v>
          </cell>
          <cell r="W1494">
            <v>0</v>
          </cell>
          <cell r="X1494">
            <v>0</v>
          </cell>
          <cell r="Y1494">
            <v>0</v>
          </cell>
          <cell r="Z1494">
            <v>0</v>
          </cell>
          <cell r="AA1494">
            <v>0</v>
          </cell>
          <cell r="AB1494">
            <v>0</v>
          </cell>
          <cell r="AC1494">
            <v>0</v>
          </cell>
          <cell r="AD1494">
            <v>11</v>
          </cell>
          <cell r="AF1494">
            <v>1.0714087353808452</v>
          </cell>
        </row>
        <row r="1495">
          <cell r="A1495" t="str">
            <v>414273219</v>
          </cell>
          <cell r="B1495" t="str">
            <v>R30</v>
          </cell>
          <cell r="C1495">
            <v>15</v>
          </cell>
          <cell r="D1495" t="str">
            <v>INTERMEDIASUD</v>
          </cell>
          <cell r="F1495">
            <v>4</v>
          </cell>
          <cell r="G1495" t="str">
            <v>7112</v>
          </cell>
          <cell r="H1495">
            <v>0</v>
          </cell>
          <cell r="I1495">
            <v>0</v>
          </cell>
          <cell r="J1495">
            <v>0</v>
          </cell>
          <cell r="K1495">
            <v>0</v>
          </cell>
          <cell r="L1495">
            <v>0</v>
          </cell>
          <cell r="M1495">
            <v>0</v>
          </cell>
          <cell r="N1495">
            <v>0</v>
          </cell>
          <cell r="O1495">
            <v>1</v>
          </cell>
          <cell r="P1495">
            <v>0</v>
          </cell>
          <cell r="Q1495">
            <v>0</v>
          </cell>
          <cell r="R1495">
            <v>0</v>
          </cell>
          <cell r="S1495">
            <v>1</v>
          </cell>
          <cell r="T1495">
            <v>0</v>
          </cell>
          <cell r="U1495">
            <v>0</v>
          </cell>
          <cell r="V1495">
            <v>0</v>
          </cell>
          <cell r="W1495">
            <v>0</v>
          </cell>
          <cell r="X1495">
            <v>0</v>
          </cell>
          <cell r="Y1495">
            <v>0</v>
          </cell>
          <cell r="Z1495">
            <v>0</v>
          </cell>
          <cell r="AA1495">
            <v>0</v>
          </cell>
          <cell r="AB1495">
            <v>0</v>
          </cell>
          <cell r="AC1495">
            <v>0</v>
          </cell>
          <cell r="AD1495">
            <v>1</v>
          </cell>
          <cell r="AF1495">
            <v>9.4546009894291103</v>
          </cell>
        </row>
        <row r="1496">
          <cell r="A1496" t="str">
            <v>420207557</v>
          </cell>
          <cell r="B1496" t="str">
            <v>R29</v>
          </cell>
          <cell r="C1496">
            <v>10</v>
          </cell>
          <cell r="D1496" t="str">
            <v>APACH NETWORK</v>
          </cell>
          <cell r="F1496">
            <v>3</v>
          </cell>
          <cell r="G1496" t="str">
            <v>6312Z</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F1496">
            <v>1.0006509416508491</v>
          </cell>
        </row>
        <row r="1497">
          <cell r="A1497" t="str">
            <v>421827528</v>
          </cell>
          <cell r="B1497" t="str">
            <v>R09</v>
          </cell>
          <cell r="C1497">
            <v>213</v>
          </cell>
          <cell r="D1497" t="str">
            <v>AIRLESSYSTEMS</v>
          </cell>
          <cell r="F1497">
            <v>7</v>
          </cell>
          <cell r="G1497" t="str">
            <v>2222Z</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F1497">
            <v>1.0042251412744718</v>
          </cell>
        </row>
        <row r="1498">
          <cell r="A1498" t="str">
            <v>423136977</v>
          </cell>
          <cell r="B1498" t="str">
            <v>R17</v>
          </cell>
          <cell r="C1498">
            <v>30</v>
          </cell>
          <cell r="D1498" t="str">
            <v>DERVASIL</v>
          </cell>
          <cell r="F1498">
            <v>1</v>
          </cell>
          <cell r="G1498" t="str">
            <v>2712Z</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F1498">
            <v>9.4995838248044677</v>
          </cell>
        </row>
        <row r="1499">
          <cell r="A1499" t="str">
            <v>426420162</v>
          </cell>
          <cell r="B1499" t="str">
            <v>R11</v>
          </cell>
          <cell r="C1499">
            <v>1024</v>
          </cell>
          <cell r="D1499" t="str">
            <v>SALZGITTER MANNESMANN PRECISION</v>
          </cell>
          <cell r="F1499">
            <v>7</v>
          </cell>
          <cell r="G1499" t="str">
            <v>2420Z</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2</v>
          </cell>
          <cell r="Z1499">
            <v>0</v>
          </cell>
          <cell r="AA1499">
            <v>0</v>
          </cell>
          <cell r="AB1499">
            <v>0</v>
          </cell>
          <cell r="AC1499">
            <v>0</v>
          </cell>
          <cell r="AD1499">
            <v>2</v>
          </cell>
          <cell r="AF1499">
            <v>0.99701652072275826</v>
          </cell>
        </row>
        <row r="1500">
          <cell r="A1500" t="str">
            <v>428610398</v>
          </cell>
          <cell r="B1500" t="str">
            <v>R15</v>
          </cell>
          <cell r="C1500">
            <v>418</v>
          </cell>
          <cell r="D1500" t="str">
            <v>EADS TEST &amp; SERVICES</v>
          </cell>
          <cell r="F1500">
            <v>13</v>
          </cell>
          <cell r="G1500" t="str">
            <v>2651B</v>
          </cell>
          <cell r="H1500">
            <v>0</v>
          </cell>
          <cell r="I1500">
            <v>0</v>
          </cell>
          <cell r="J1500">
            <v>0</v>
          </cell>
          <cell r="K1500">
            <v>1</v>
          </cell>
          <cell r="L1500">
            <v>0</v>
          </cell>
          <cell r="M1500">
            <v>0</v>
          </cell>
          <cell r="N1500">
            <v>0</v>
          </cell>
          <cell r="O1500">
            <v>0</v>
          </cell>
          <cell r="P1500">
            <v>0</v>
          </cell>
          <cell r="Q1500">
            <v>0</v>
          </cell>
          <cell r="R1500">
            <v>0</v>
          </cell>
          <cell r="S1500">
            <v>1</v>
          </cell>
          <cell r="T1500">
            <v>0</v>
          </cell>
          <cell r="U1500">
            <v>0</v>
          </cell>
          <cell r="V1500">
            <v>0</v>
          </cell>
          <cell r="W1500">
            <v>0</v>
          </cell>
          <cell r="X1500">
            <v>0</v>
          </cell>
          <cell r="Y1500">
            <v>0</v>
          </cell>
          <cell r="Z1500">
            <v>0</v>
          </cell>
          <cell r="AA1500">
            <v>0</v>
          </cell>
          <cell r="AB1500">
            <v>0</v>
          </cell>
          <cell r="AC1500">
            <v>0</v>
          </cell>
          <cell r="AD1500">
            <v>1</v>
          </cell>
          <cell r="AF1500">
            <v>0.99796513504151407</v>
          </cell>
        </row>
        <row r="1501">
          <cell r="A1501" t="str">
            <v>429077340</v>
          </cell>
          <cell r="B1501" t="str">
            <v>R29</v>
          </cell>
          <cell r="C1501">
            <v>2</v>
          </cell>
          <cell r="D1501" t="str">
            <v>CII PARTICIPATIONS</v>
          </cell>
          <cell r="F1501">
            <v>2</v>
          </cell>
          <cell r="G1501" t="str">
            <v>6311Z</v>
          </cell>
          <cell r="H1501">
            <v>0</v>
          </cell>
          <cell r="I1501">
            <v>0</v>
          </cell>
          <cell r="J1501">
            <v>0</v>
          </cell>
          <cell r="K1501">
            <v>1</v>
          </cell>
          <cell r="L1501">
            <v>1</v>
          </cell>
          <cell r="M1501">
            <v>0</v>
          </cell>
          <cell r="N1501">
            <v>0</v>
          </cell>
          <cell r="O1501">
            <v>0</v>
          </cell>
          <cell r="P1501">
            <v>0</v>
          </cell>
          <cell r="Q1501">
            <v>0</v>
          </cell>
          <cell r="R1501">
            <v>0</v>
          </cell>
          <cell r="S1501">
            <v>2</v>
          </cell>
          <cell r="T1501">
            <v>0</v>
          </cell>
          <cell r="U1501">
            <v>0</v>
          </cell>
          <cell r="V1501">
            <v>0</v>
          </cell>
          <cell r="W1501">
            <v>0</v>
          </cell>
          <cell r="X1501">
            <v>0</v>
          </cell>
          <cell r="Y1501">
            <v>0</v>
          </cell>
          <cell r="Z1501">
            <v>0</v>
          </cell>
          <cell r="AA1501">
            <v>0</v>
          </cell>
          <cell r="AB1501">
            <v>0</v>
          </cell>
          <cell r="AC1501">
            <v>0</v>
          </cell>
          <cell r="AD1501">
            <v>2</v>
          </cell>
          <cell r="AF1501">
            <v>9.4823226897947812</v>
          </cell>
        </row>
        <row r="1502">
          <cell r="A1502" t="str">
            <v>429770134</v>
          </cell>
          <cell r="B1502" t="str">
            <v>R11</v>
          </cell>
          <cell r="C1502">
            <v>40</v>
          </cell>
          <cell r="D1502" t="str">
            <v>AXANE</v>
          </cell>
          <cell r="F1502">
            <v>21</v>
          </cell>
          <cell r="G1502" t="str">
            <v>241</v>
          </cell>
          <cell r="H1502">
            <v>1</v>
          </cell>
          <cell r="I1502">
            <v>0</v>
          </cell>
          <cell r="J1502">
            <v>1</v>
          </cell>
          <cell r="K1502">
            <v>0</v>
          </cell>
          <cell r="L1502">
            <v>0</v>
          </cell>
          <cell r="M1502">
            <v>0</v>
          </cell>
          <cell r="N1502">
            <v>0</v>
          </cell>
          <cell r="O1502">
            <v>0</v>
          </cell>
          <cell r="P1502">
            <v>0</v>
          </cell>
          <cell r="Q1502">
            <v>1</v>
          </cell>
          <cell r="R1502">
            <v>0</v>
          </cell>
          <cell r="S1502">
            <v>3</v>
          </cell>
          <cell r="T1502">
            <v>0</v>
          </cell>
          <cell r="U1502">
            <v>0</v>
          </cell>
          <cell r="V1502">
            <v>0</v>
          </cell>
          <cell r="W1502">
            <v>0</v>
          </cell>
          <cell r="X1502">
            <v>0</v>
          </cell>
          <cell r="Y1502">
            <v>0</v>
          </cell>
          <cell r="Z1502">
            <v>0</v>
          </cell>
          <cell r="AA1502">
            <v>0</v>
          </cell>
          <cell r="AB1502">
            <v>0</v>
          </cell>
          <cell r="AC1502">
            <v>0</v>
          </cell>
          <cell r="AD1502">
            <v>3</v>
          </cell>
          <cell r="AF1502">
            <v>1.0368091333850631</v>
          </cell>
        </row>
        <row r="1503">
          <cell r="A1503" t="str">
            <v>431802511</v>
          </cell>
          <cell r="B1503" t="str">
            <v>R27</v>
          </cell>
          <cell r="C1503">
            <v>109</v>
          </cell>
          <cell r="D1503" t="str">
            <v>NETFECTIVE TECHNOLOGY SA</v>
          </cell>
          <cell r="F1503">
            <v>43</v>
          </cell>
          <cell r="G1503" t="str">
            <v>5829B</v>
          </cell>
          <cell r="H1503">
            <v>1</v>
          </cell>
          <cell r="I1503">
            <v>0</v>
          </cell>
          <cell r="J1503">
            <v>0</v>
          </cell>
          <cell r="K1503">
            <v>1</v>
          </cell>
          <cell r="L1503">
            <v>4</v>
          </cell>
          <cell r="M1503">
            <v>0</v>
          </cell>
          <cell r="N1503">
            <v>0</v>
          </cell>
          <cell r="O1503">
            <v>0</v>
          </cell>
          <cell r="P1503">
            <v>0</v>
          </cell>
          <cell r="Q1503">
            <v>0</v>
          </cell>
          <cell r="R1503">
            <v>0</v>
          </cell>
          <cell r="S1503">
            <v>6</v>
          </cell>
          <cell r="T1503">
            <v>0</v>
          </cell>
          <cell r="U1503">
            <v>0</v>
          </cell>
          <cell r="V1503">
            <v>0</v>
          </cell>
          <cell r="W1503">
            <v>0</v>
          </cell>
          <cell r="X1503">
            <v>0</v>
          </cell>
          <cell r="Y1503">
            <v>2</v>
          </cell>
          <cell r="Z1503">
            <v>0</v>
          </cell>
          <cell r="AA1503">
            <v>0</v>
          </cell>
          <cell r="AB1503">
            <v>0</v>
          </cell>
          <cell r="AC1503">
            <v>0</v>
          </cell>
          <cell r="AD1503">
            <v>8</v>
          </cell>
          <cell r="AF1503">
            <v>1.0357941184302892</v>
          </cell>
        </row>
        <row r="1504">
          <cell r="A1504" t="str">
            <v>431853043</v>
          </cell>
          <cell r="B1504" t="str">
            <v>R30</v>
          </cell>
          <cell r="C1504">
            <v>3</v>
          </cell>
          <cell r="D1504" t="str">
            <v>INFOCERT</v>
          </cell>
          <cell r="F1504">
            <v>2</v>
          </cell>
          <cell r="G1504" t="str">
            <v>7120B</v>
          </cell>
          <cell r="H1504">
            <v>0</v>
          </cell>
          <cell r="I1504">
            <v>0</v>
          </cell>
          <cell r="J1504">
            <v>0</v>
          </cell>
          <cell r="K1504">
            <v>0</v>
          </cell>
          <cell r="L1504">
            <v>0</v>
          </cell>
          <cell r="M1504">
            <v>1</v>
          </cell>
          <cell r="N1504">
            <v>0</v>
          </cell>
          <cell r="O1504">
            <v>0</v>
          </cell>
          <cell r="P1504">
            <v>0</v>
          </cell>
          <cell r="Q1504">
            <v>0</v>
          </cell>
          <cell r="R1504">
            <v>0</v>
          </cell>
          <cell r="S1504">
            <v>1</v>
          </cell>
          <cell r="T1504">
            <v>0</v>
          </cell>
          <cell r="U1504">
            <v>0</v>
          </cell>
          <cell r="V1504">
            <v>0</v>
          </cell>
          <cell r="W1504">
            <v>0</v>
          </cell>
          <cell r="X1504">
            <v>0</v>
          </cell>
          <cell r="Y1504">
            <v>0</v>
          </cell>
          <cell r="Z1504">
            <v>0</v>
          </cell>
          <cell r="AA1504">
            <v>0</v>
          </cell>
          <cell r="AB1504">
            <v>0</v>
          </cell>
          <cell r="AC1504">
            <v>0</v>
          </cell>
          <cell r="AD1504">
            <v>1</v>
          </cell>
          <cell r="AF1504">
            <v>9.4672897370796498</v>
          </cell>
        </row>
        <row r="1505">
          <cell r="A1505" t="str">
            <v>431928365</v>
          </cell>
          <cell r="B1505" t="str">
            <v>R27</v>
          </cell>
          <cell r="C1505">
            <v>88</v>
          </cell>
          <cell r="D1505" t="str">
            <v>STS GROUP</v>
          </cell>
          <cell r="F1505">
            <v>33</v>
          </cell>
          <cell r="G1505" t="str">
            <v>5811Z</v>
          </cell>
          <cell r="H1505">
            <v>0</v>
          </cell>
          <cell r="I1505">
            <v>0</v>
          </cell>
          <cell r="J1505">
            <v>0</v>
          </cell>
          <cell r="K1505">
            <v>1</v>
          </cell>
          <cell r="L1505">
            <v>0</v>
          </cell>
          <cell r="M1505">
            <v>0</v>
          </cell>
          <cell r="N1505">
            <v>0</v>
          </cell>
          <cell r="O1505">
            <v>0</v>
          </cell>
          <cell r="P1505">
            <v>0</v>
          </cell>
          <cell r="Q1505">
            <v>0</v>
          </cell>
          <cell r="R1505">
            <v>0</v>
          </cell>
          <cell r="S1505">
            <v>1</v>
          </cell>
          <cell r="T1505">
            <v>0</v>
          </cell>
          <cell r="U1505">
            <v>0</v>
          </cell>
          <cell r="V1505">
            <v>0</v>
          </cell>
          <cell r="W1505">
            <v>0</v>
          </cell>
          <cell r="X1505">
            <v>0</v>
          </cell>
          <cell r="Y1505">
            <v>3</v>
          </cell>
          <cell r="Z1505">
            <v>0</v>
          </cell>
          <cell r="AA1505">
            <v>0</v>
          </cell>
          <cell r="AB1505">
            <v>0</v>
          </cell>
          <cell r="AC1505">
            <v>0</v>
          </cell>
          <cell r="AD1505">
            <v>4</v>
          </cell>
          <cell r="AF1505">
            <v>9.7156307821915746</v>
          </cell>
        </row>
        <row r="1506">
          <cell r="A1506" t="str">
            <v>432108165</v>
          </cell>
          <cell r="B1506" t="str">
            <v>R27</v>
          </cell>
          <cell r="C1506">
            <v>9</v>
          </cell>
          <cell r="D1506" t="str">
            <v>OMNIKLES</v>
          </cell>
          <cell r="F1506">
            <v>4</v>
          </cell>
          <cell r="G1506" t="str">
            <v>5829A</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F1506">
            <v>1.0042263402661875</v>
          </cell>
        </row>
        <row r="1507">
          <cell r="A1507" t="str">
            <v>433753258</v>
          </cell>
          <cell r="B1507" t="str">
            <v>R05</v>
          </cell>
          <cell r="C1507">
            <v>366</v>
          </cell>
          <cell r="D1507" t="str">
            <v>ARJOWIGGINS SECURITY</v>
          </cell>
          <cell r="F1507">
            <v>15</v>
          </cell>
          <cell r="G1507" t="str">
            <v>1712Z</v>
          </cell>
          <cell r="H1507">
            <v>0</v>
          </cell>
          <cell r="I1507">
            <v>0</v>
          </cell>
          <cell r="J1507">
            <v>0</v>
          </cell>
          <cell r="K1507">
            <v>2</v>
          </cell>
          <cell r="L1507">
            <v>0</v>
          </cell>
          <cell r="M1507">
            <v>0</v>
          </cell>
          <cell r="N1507">
            <v>0</v>
          </cell>
          <cell r="O1507">
            <v>0</v>
          </cell>
          <cell r="P1507">
            <v>0</v>
          </cell>
          <cell r="Q1507">
            <v>0</v>
          </cell>
          <cell r="R1507">
            <v>0</v>
          </cell>
          <cell r="S1507">
            <v>2</v>
          </cell>
          <cell r="T1507">
            <v>0</v>
          </cell>
          <cell r="U1507">
            <v>0</v>
          </cell>
          <cell r="V1507">
            <v>0</v>
          </cell>
          <cell r="W1507">
            <v>0</v>
          </cell>
          <cell r="X1507">
            <v>0</v>
          </cell>
          <cell r="Y1507">
            <v>1</v>
          </cell>
          <cell r="Z1507">
            <v>0</v>
          </cell>
          <cell r="AA1507">
            <v>1</v>
          </cell>
          <cell r="AB1507">
            <v>0</v>
          </cell>
          <cell r="AC1507">
            <v>0</v>
          </cell>
          <cell r="AD1507">
            <v>4</v>
          </cell>
          <cell r="AF1507">
            <v>0.77707101028049763</v>
          </cell>
        </row>
        <row r="1508">
          <cell r="A1508" t="str">
            <v>434095105</v>
          </cell>
          <cell r="B1508" t="str">
            <v>R07</v>
          </cell>
          <cell r="C1508">
            <v>47</v>
          </cell>
          <cell r="D1508" t="str">
            <v>EUROCOATINGS</v>
          </cell>
          <cell r="F1508">
            <v>6</v>
          </cell>
          <cell r="G1508" t="str">
            <v>2030Z</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F1508">
            <v>1.0054554685224262</v>
          </cell>
        </row>
        <row r="1509">
          <cell r="A1509" t="str">
            <v>434188660</v>
          </cell>
          <cell r="B1509" t="str">
            <v>R27</v>
          </cell>
          <cell r="C1509">
            <v>12</v>
          </cell>
          <cell r="D1509" t="str">
            <v>STREAMWIDE</v>
          </cell>
          <cell r="F1509">
            <v>8</v>
          </cell>
          <cell r="G1509" t="str">
            <v>5829C</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F1509">
            <v>1.0084751845710656</v>
          </cell>
        </row>
        <row r="1510">
          <cell r="A1510" t="str">
            <v>438455511</v>
          </cell>
          <cell r="B1510" t="str">
            <v>R29</v>
          </cell>
          <cell r="C1510">
            <v>1</v>
          </cell>
          <cell r="D1510" t="str">
            <v>MANDARINA</v>
          </cell>
          <cell r="F1510">
            <v>1</v>
          </cell>
          <cell r="G1510" t="str">
            <v>6202A</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F1510">
            <v>9.4820564127169913</v>
          </cell>
        </row>
        <row r="1511">
          <cell r="A1511" t="str">
            <v>438719551</v>
          </cell>
          <cell r="B1511" t="str">
            <v>R12</v>
          </cell>
          <cell r="C1511">
            <v>8</v>
          </cell>
          <cell r="D1511" t="str">
            <v>DIAMONDE</v>
          </cell>
          <cell r="F1511">
            <v>1</v>
          </cell>
          <cell r="G1511" t="str">
            <v>2573B</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F1511">
            <v>1.1325020589449779</v>
          </cell>
        </row>
        <row r="1512">
          <cell r="A1512" t="str">
            <v>440294551</v>
          </cell>
          <cell r="B1512" t="str">
            <v>R21</v>
          </cell>
          <cell r="C1512">
            <v>58</v>
          </cell>
          <cell r="D1512" t="str">
            <v>ALEMA AUTOMATION</v>
          </cell>
          <cell r="F1512">
            <v>17</v>
          </cell>
          <cell r="G1512" t="str">
            <v>3030Z</v>
          </cell>
          <cell r="H1512">
            <v>0</v>
          </cell>
          <cell r="I1512">
            <v>0</v>
          </cell>
          <cell r="J1512">
            <v>0</v>
          </cell>
          <cell r="K1512">
            <v>0</v>
          </cell>
          <cell r="L1512">
            <v>1</v>
          </cell>
          <cell r="M1512">
            <v>0</v>
          </cell>
          <cell r="N1512">
            <v>0</v>
          </cell>
          <cell r="O1512">
            <v>0</v>
          </cell>
          <cell r="P1512">
            <v>0</v>
          </cell>
          <cell r="Q1512">
            <v>0</v>
          </cell>
          <cell r="R1512">
            <v>0</v>
          </cell>
          <cell r="S1512">
            <v>1</v>
          </cell>
          <cell r="T1512">
            <v>0</v>
          </cell>
          <cell r="U1512">
            <v>0</v>
          </cell>
          <cell r="V1512">
            <v>0</v>
          </cell>
          <cell r="W1512">
            <v>0</v>
          </cell>
          <cell r="X1512">
            <v>0</v>
          </cell>
          <cell r="Y1512">
            <v>0</v>
          </cell>
          <cell r="Z1512">
            <v>0</v>
          </cell>
          <cell r="AA1512">
            <v>0</v>
          </cell>
          <cell r="AB1512">
            <v>0</v>
          </cell>
          <cell r="AC1512">
            <v>0</v>
          </cell>
          <cell r="AD1512">
            <v>1</v>
          </cell>
          <cell r="AF1512">
            <v>1.0050232313844936</v>
          </cell>
        </row>
        <row r="1513">
          <cell r="A1513" t="str">
            <v>441895927</v>
          </cell>
          <cell r="B1513" t="str">
            <v>R14</v>
          </cell>
          <cell r="C1513">
            <v>32</v>
          </cell>
          <cell r="D1513" t="str">
            <v>DETRACOM</v>
          </cell>
          <cell r="F1513">
            <v>22</v>
          </cell>
          <cell r="G1513" t="str">
            <v>2630Z</v>
          </cell>
          <cell r="H1513">
            <v>0</v>
          </cell>
          <cell r="I1513">
            <v>0</v>
          </cell>
          <cell r="J1513">
            <v>0</v>
          </cell>
          <cell r="K1513">
            <v>3</v>
          </cell>
          <cell r="L1513">
            <v>0</v>
          </cell>
          <cell r="M1513">
            <v>0</v>
          </cell>
          <cell r="N1513">
            <v>0</v>
          </cell>
          <cell r="O1513">
            <v>0</v>
          </cell>
          <cell r="P1513">
            <v>0</v>
          </cell>
          <cell r="Q1513">
            <v>0</v>
          </cell>
          <cell r="R1513">
            <v>0</v>
          </cell>
          <cell r="S1513">
            <v>3</v>
          </cell>
          <cell r="T1513">
            <v>0</v>
          </cell>
          <cell r="U1513">
            <v>0</v>
          </cell>
          <cell r="V1513">
            <v>0</v>
          </cell>
          <cell r="W1513">
            <v>0</v>
          </cell>
          <cell r="X1513">
            <v>0</v>
          </cell>
          <cell r="Y1513">
            <v>0</v>
          </cell>
          <cell r="Z1513">
            <v>0</v>
          </cell>
          <cell r="AA1513">
            <v>0</v>
          </cell>
          <cell r="AB1513">
            <v>0</v>
          </cell>
          <cell r="AC1513">
            <v>0</v>
          </cell>
          <cell r="AD1513">
            <v>3</v>
          </cell>
          <cell r="AF1513">
            <v>1.0013291176067969</v>
          </cell>
        </row>
        <row r="1514">
          <cell r="A1514" t="str">
            <v>442040317</v>
          </cell>
          <cell r="B1514" t="str">
            <v>R29</v>
          </cell>
          <cell r="C1514">
            <v>19</v>
          </cell>
          <cell r="D1514" t="str">
            <v>OCTELIO CONSEIL</v>
          </cell>
          <cell r="F1514">
            <v>5</v>
          </cell>
          <cell r="G1514" t="str">
            <v>6311Z</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F1514">
            <v>9.4884955242408751</v>
          </cell>
        </row>
        <row r="1515">
          <cell r="A1515" t="str">
            <v>442514857</v>
          </cell>
          <cell r="B1515" t="str">
            <v>R13</v>
          </cell>
          <cell r="C1515">
            <v>210</v>
          </cell>
          <cell r="D1515" t="str">
            <v>EOLANE RONCQ</v>
          </cell>
          <cell r="F1515">
            <v>9</v>
          </cell>
          <cell r="G1515" t="str">
            <v>2612Z</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2</v>
          </cell>
          <cell r="Z1515">
            <v>0</v>
          </cell>
          <cell r="AA1515">
            <v>0</v>
          </cell>
          <cell r="AB1515">
            <v>0</v>
          </cell>
          <cell r="AC1515">
            <v>0</v>
          </cell>
          <cell r="AD1515">
            <v>2</v>
          </cell>
          <cell r="AF1515">
            <v>0.96907681921309874</v>
          </cell>
        </row>
        <row r="1516">
          <cell r="A1516" t="str">
            <v>444719272</v>
          </cell>
          <cell r="B1516" t="str">
            <v>R18</v>
          </cell>
          <cell r="C1516">
            <v>628</v>
          </cell>
          <cell r="D1516" t="str">
            <v>PARKEON</v>
          </cell>
          <cell r="F1516">
            <v>134</v>
          </cell>
          <cell r="G1516" t="str">
            <v>2899B</v>
          </cell>
          <cell r="H1516">
            <v>0</v>
          </cell>
          <cell r="I1516">
            <v>0</v>
          </cell>
          <cell r="J1516">
            <v>0</v>
          </cell>
          <cell r="K1516">
            <v>0</v>
          </cell>
          <cell r="L1516">
            <v>0</v>
          </cell>
          <cell r="M1516">
            <v>0</v>
          </cell>
          <cell r="N1516">
            <v>0</v>
          </cell>
          <cell r="O1516">
            <v>0</v>
          </cell>
          <cell r="P1516">
            <v>0</v>
          </cell>
          <cell r="Q1516">
            <v>0</v>
          </cell>
          <cell r="R1516">
            <v>0</v>
          </cell>
          <cell r="S1516">
            <v>0</v>
          </cell>
          <cell r="T1516">
            <v>3</v>
          </cell>
          <cell r="U1516">
            <v>0</v>
          </cell>
          <cell r="V1516">
            <v>0</v>
          </cell>
          <cell r="W1516">
            <v>6</v>
          </cell>
          <cell r="X1516">
            <v>6</v>
          </cell>
          <cell r="Y1516">
            <v>0</v>
          </cell>
          <cell r="Z1516">
            <v>0</v>
          </cell>
          <cell r="AA1516">
            <v>0</v>
          </cell>
          <cell r="AB1516">
            <v>0</v>
          </cell>
          <cell r="AC1516">
            <v>0</v>
          </cell>
          <cell r="AD1516">
            <v>9</v>
          </cell>
          <cell r="AF1516">
            <v>1.0169893335791163</v>
          </cell>
        </row>
        <row r="1517">
          <cell r="A1517" t="str">
            <v>445312655</v>
          </cell>
          <cell r="B1517" t="str">
            <v>R15</v>
          </cell>
          <cell r="C1517">
            <v>4</v>
          </cell>
          <cell r="D1517" t="str">
            <v>EASY METRIC</v>
          </cell>
          <cell r="F1517">
            <v>4</v>
          </cell>
          <cell r="G1517" t="str">
            <v>2651B</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F1517">
            <v>9.4418530543923218</v>
          </cell>
        </row>
        <row r="1518">
          <cell r="A1518" t="str">
            <v>445405996</v>
          </cell>
          <cell r="B1518" t="str">
            <v>R29</v>
          </cell>
          <cell r="C1518">
            <v>6</v>
          </cell>
          <cell r="D1518" t="str">
            <v>AUVITRAN</v>
          </cell>
          <cell r="F1518">
            <v>4</v>
          </cell>
          <cell r="G1518" t="str">
            <v>6201Z</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F1518">
            <v>9.4882290284820154</v>
          </cell>
        </row>
        <row r="1519">
          <cell r="A1519" t="str">
            <v>447898081</v>
          </cell>
          <cell r="B1519" t="str">
            <v>R29</v>
          </cell>
          <cell r="C1519">
            <v>11</v>
          </cell>
          <cell r="D1519" t="str">
            <v>HALYS</v>
          </cell>
          <cell r="F1519">
            <v>6</v>
          </cell>
          <cell r="G1519" t="str">
            <v>6201Z</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F1519">
            <v>1.001302417870938</v>
          </cell>
        </row>
        <row r="1520">
          <cell r="A1520" t="str">
            <v>447993445</v>
          </cell>
          <cell r="B1520" t="str">
            <v>R29</v>
          </cell>
          <cell r="C1520">
            <v>23</v>
          </cell>
          <cell r="D1520" t="str">
            <v>MOBICLIP</v>
          </cell>
          <cell r="F1520">
            <v>17</v>
          </cell>
          <cell r="G1520" t="str">
            <v>6201Z</v>
          </cell>
          <cell r="H1520">
            <v>0</v>
          </cell>
          <cell r="I1520">
            <v>0</v>
          </cell>
          <cell r="J1520">
            <v>0</v>
          </cell>
          <cell r="K1520">
            <v>1</v>
          </cell>
          <cell r="L1520">
            <v>0</v>
          </cell>
          <cell r="M1520">
            <v>0</v>
          </cell>
          <cell r="N1520">
            <v>0</v>
          </cell>
          <cell r="O1520">
            <v>0</v>
          </cell>
          <cell r="P1520">
            <v>0</v>
          </cell>
          <cell r="Q1520">
            <v>0</v>
          </cell>
          <cell r="R1520">
            <v>0</v>
          </cell>
          <cell r="S1520">
            <v>1</v>
          </cell>
          <cell r="T1520">
            <v>0</v>
          </cell>
          <cell r="U1520">
            <v>0</v>
          </cell>
          <cell r="V1520">
            <v>0</v>
          </cell>
          <cell r="W1520">
            <v>0</v>
          </cell>
          <cell r="X1520">
            <v>0</v>
          </cell>
          <cell r="Y1520">
            <v>1</v>
          </cell>
          <cell r="Z1520">
            <v>0</v>
          </cell>
          <cell r="AA1520">
            <v>0</v>
          </cell>
          <cell r="AB1520">
            <v>0</v>
          </cell>
          <cell r="AC1520">
            <v>0</v>
          </cell>
          <cell r="AD1520">
            <v>2</v>
          </cell>
          <cell r="AF1520">
            <v>1.0036957425148683</v>
          </cell>
        </row>
        <row r="1521">
          <cell r="A1521" t="str">
            <v>448265892</v>
          </cell>
          <cell r="B1521" t="str">
            <v>R16</v>
          </cell>
          <cell r="C1521">
            <v>15</v>
          </cell>
          <cell r="D1521" t="str">
            <v>IMM RECHERCHE</v>
          </cell>
          <cell r="F1521">
            <v>3</v>
          </cell>
          <cell r="G1521" t="str">
            <v>2660Z</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F1521">
            <v>1.0285878571636737</v>
          </cell>
        </row>
        <row r="1522">
          <cell r="A1522" t="str">
            <v>448805564</v>
          </cell>
          <cell r="B1522" t="str">
            <v>R29</v>
          </cell>
          <cell r="C1522">
            <v>4</v>
          </cell>
          <cell r="D1522" t="str">
            <v>SMK</v>
          </cell>
          <cell r="F1522">
            <v>1</v>
          </cell>
          <cell r="G1522" t="str">
            <v>6201Z</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F1522">
            <v>9.4820564127169913</v>
          </cell>
        </row>
        <row r="1523">
          <cell r="A1523" t="str">
            <v>449119411</v>
          </cell>
          <cell r="B1523" t="str">
            <v>R29</v>
          </cell>
          <cell r="C1523">
            <v>23</v>
          </cell>
          <cell r="D1523" t="str">
            <v>ITOP</v>
          </cell>
          <cell r="F1523">
            <v>10</v>
          </cell>
          <cell r="G1523" t="str">
            <v>6202A</v>
          </cell>
          <cell r="H1523">
            <v>0</v>
          </cell>
          <cell r="I1523">
            <v>0</v>
          </cell>
          <cell r="J1523">
            <v>8</v>
          </cell>
          <cell r="K1523">
            <v>0</v>
          </cell>
          <cell r="L1523">
            <v>0</v>
          </cell>
          <cell r="M1523">
            <v>0</v>
          </cell>
          <cell r="N1523">
            <v>0</v>
          </cell>
          <cell r="O1523">
            <v>0</v>
          </cell>
          <cell r="P1523">
            <v>0</v>
          </cell>
          <cell r="Q1523">
            <v>0</v>
          </cell>
          <cell r="R1523">
            <v>0</v>
          </cell>
          <cell r="S1523">
            <v>8</v>
          </cell>
          <cell r="T1523">
            <v>0</v>
          </cell>
          <cell r="U1523">
            <v>0</v>
          </cell>
          <cell r="V1523">
            <v>0</v>
          </cell>
          <cell r="W1523">
            <v>0</v>
          </cell>
          <cell r="X1523">
            <v>0</v>
          </cell>
          <cell r="Y1523">
            <v>0</v>
          </cell>
          <cell r="Z1523">
            <v>0</v>
          </cell>
          <cell r="AA1523">
            <v>0</v>
          </cell>
          <cell r="AB1523">
            <v>0</v>
          </cell>
          <cell r="AC1523">
            <v>0</v>
          </cell>
          <cell r="AD1523">
            <v>8</v>
          </cell>
          <cell r="AF1523">
            <v>1.001793317771132</v>
          </cell>
        </row>
        <row r="1524">
          <cell r="A1524" t="str">
            <v>449305044</v>
          </cell>
          <cell r="B1524" t="str">
            <v>R30</v>
          </cell>
          <cell r="C1524">
            <v>15</v>
          </cell>
          <cell r="D1524" t="str">
            <v>ARION ENTREPRISE</v>
          </cell>
          <cell r="F1524">
            <v>7</v>
          </cell>
          <cell r="G1524" t="str">
            <v>7112B</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F1524">
            <v>1.000737753025708</v>
          </cell>
        </row>
        <row r="1525">
          <cell r="A1525" t="str">
            <v>449397793</v>
          </cell>
          <cell r="B1525" t="str">
            <v>R08</v>
          </cell>
          <cell r="C1525">
            <v>5</v>
          </cell>
          <cell r="D1525" t="str">
            <v>EPIXIS</v>
          </cell>
          <cell r="F1525">
            <v>3</v>
          </cell>
          <cell r="G1525" t="str">
            <v>2110Z</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F1525">
            <v>0.99864788945089022</v>
          </cell>
        </row>
        <row r="1526">
          <cell r="A1526" t="str">
            <v>449466978</v>
          </cell>
          <cell r="B1526" t="str">
            <v>R18</v>
          </cell>
          <cell r="C1526">
            <v>26</v>
          </cell>
          <cell r="D1526" t="str">
            <v>NOVAL</v>
          </cell>
          <cell r="F1526">
            <v>8</v>
          </cell>
          <cell r="G1526" t="str">
            <v>2829B</v>
          </cell>
          <cell r="H1526">
            <v>0</v>
          </cell>
          <cell r="I1526">
            <v>0</v>
          </cell>
          <cell r="J1526">
            <v>0</v>
          </cell>
          <cell r="K1526">
            <v>1</v>
          </cell>
          <cell r="L1526">
            <v>0</v>
          </cell>
          <cell r="M1526">
            <v>0</v>
          </cell>
          <cell r="N1526">
            <v>0</v>
          </cell>
          <cell r="O1526">
            <v>0</v>
          </cell>
          <cell r="P1526">
            <v>0</v>
          </cell>
          <cell r="Q1526">
            <v>0</v>
          </cell>
          <cell r="R1526">
            <v>0</v>
          </cell>
          <cell r="S1526">
            <v>1</v>
          </cell>
          <cell r="T1526">
            <v>0</v>
          </cell>
          <cell r="U1526">
            <v>0</v>
          </cell>
          <cell r="V1526">
            <v>0</v>
          </cell>
          <cell r="W1526">
            <v>0</v>
          </cell>
          <cell r="X1526">
            <v>0</v>
          </cell>
          <cell r="Y1526">
            <v>0</v>
          </cell>
          <cell r="Z1526">
            <v>0</v>
          </cell>
          <cell r="AA1526">
            <v>0</v>
          </cell>
          <cell r="AB1526">
            <v>1</v>
          </cell>
          <cell r="AC1526">
            <v>0</v>
          </cell>
          <cell r="AD1526">
            <v>2</v>
          </cell>
          <cell r="AE1526" t="str">
            <v>chômage</v>
          </cell>
          <cell r="AF1526">
            <v>9.5097327716911231</v>
          </cell>
        </row>
        <row r="1527">
          <cell r="A1527" t="str">
            <v>450499116</v>
          </cell>
          <cell r="B1527" t="str">
            <v>R27</v>
          </cell>
          <cell r="C1527">
            <v>9</v>
          </cell>
          <cell r="D1527" t="str">
            <v>ZELIADE SYSTEMS</v>
          </cell>
          <cell r="F1527">
            <v>8</v>
          </cell>
          <cell r="G1527" t="str">
            <v>5829A</v>
          </cell>
          <cell r="H1527">
            <v>0</v>
          </cell>
          <cell r="I1527">
            <v>0</v>
          </cell>
          <cell r="J1527">
            <v>0</v>
          </cell>
          <cell r="K1527">
            <v>0</v>
          </cell>
          <cell r="L1527">
            <v>1</v>
          </cell>
          <cell r="M1527">
            <v>0</v>
          </cell>
          <cell r="N1527">
            <v>0</v>
          </cell>
          <cell r="O1527">
            <v>0</v>
          </cell>
          <cell r="P1527">
            <v>0</v>
          </cell>
          <cell r="Q1527">
            <v>0</v>
          </cell>
          <cell r="R1527">
            <v>0</v>
          </cell>
          <cell r="S1527">
            <v>1</v>
          </cell>
          <cell r="T1527">
            <v>0</v>
          </cell>
          <cell r="U1527">
            <v>0</v>
          </cell>
          <cell r="V1527">
            <v>0</v>
          </cell>
          <cell r="W1527">
            <v>0</v>
          </cell>
          <cell r="X1527">
            <v>0</v>
          </cell>
          <cell r="Y1527">
            <v>0</v>
          </cell>
          <cell r="Z1527">
            <v>1</v>
          </cell>
          <cell r="AA1527">
            <v>0</v>
          </cell>
          <cell r="AB1527">
            <v>0</v>
          </cell>
          <cell r="AC1527">
            <v>0</v>
          </cell>
          <cell r="AD1527">
            <v>2</v>
          </cell>
          <cell r="AF1527">
            <v>9.5275207610864161</v>
          </cell>
        </row>
        <row r="1528">
          <cell r="A1528" t="str">
            <v>450753637</v>
          </cell>
          <cell r="B1528" t="str">
            <v>R29</v>
          </cell>
          <cell r="C1528">
            <v>27</v>
          </cell>
          <cell r="D1528" t="str">
            <v>STREAMCORE SYSTEM</v>
          </cell>
          <cell r="F1528">
            <v>15</v>
          </cell>
          <cell r="G1528" t="str">
            <v>6209Z</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F1528">
            <v>1.0030704919330733</v>
          </cell>
        </row>
        <row r="1529">
          <cell r="A1529" t="str">
            <v>451028567</v>
          </cell>
          <cell r="B1529" t="str">
            <v>R18</v>
          </cell>
          <cell r="C1529">
            <v>110</v>
          </cell>
          <cell r="D1529" t="str">
            <v>VITECHNOLOGY</v>
          </cell>
          <cell r="F1529">
            <v>29</v>
          </cell>
          <cell r="G1529" t="str">
            <v>2821Z</v>
          </cell>
          <cell r="H1529">
            <v>1</v>
          </cell>
          <cell r="I1529">
            <v>0</v>
          </cell>
          <cell r="J1529">
            <v>0</v>
          </cell>
          <cell r="K1529">
            <v>5</v>
          </cell>
          <cell r="L1529">
            <v>3</v>
          </cell>
          <cell r="M1529">
            <v>0</v>
          </cell>
          <cell r="N1529">
            <v>0</v>
          </cell>
          <cell r="O1529">
            <v>0</v>
          </cell>
          <cell r="P1529">
            <v>0</v>
          </cell>
          <cell r="Q1529">
            <v>0</v>
          </cell>
          <cell r="R1529">
            <v>0</v>
          </cell>
          <cell r="S1529">
            <v>9</v>
          </cell>
          <cell r="T1529">
            <v>0</v>
          </cell>
          <cell r="U1529">
            <v>0</v>
          </cell>
          <cell r="V1529">
            <v>0</v>
          </cell>
          <cell r="W1529">
            <v>0</v>
          </cell>
          <cell r="X1529">
            <v>0</v>
          </cell>
          <cell r="Y1529">
            <v>0</v>
          </cell>
          <cell r="Z1529">
            <v>0</v>
          </cell>
          <cell r="AA1529">
            <v>0</v>
          </cell>
          <cell r="AB1529">
            <v>0</v>
          </cell>
          <cell r="AC1529">
            <v>0</v>
          </cell>
          <cell r="AD1529">
            <v>9</v>
          </cell>
          <cell r="AF1529">
            <v>0.99947362333032885</v>
          </cell>
        </row>
        <row r="1530">
          <cell r="A1530" t="str">
            <v>451911812</v>
          </cell>
          <cell r="B1530" t="str">
            <v>R27</v>
          </cell>
          <cell r="C1530">
            <v>17</v>
          </cell>
          <cell r="D1530" t="str">
            <v>A9</v>
          </cell>
          <cell r="F1530">
            <v>4</v>
          </cell>
          <cell r="G1530" t="str">
            <v>5829C</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F1530">
            <v>1.0042263402661875</v>
          </cell>
        </row>
        <row r="1531">
          <cell r="A1531" t="str">
            <v>452069784</v>
          </cell>
          <cell r="B1531" t="str">
            <v>R28</v>
          </cell>
          <cell r="C1531">
            <v>37</v>
          </cell>
          <cell r="D1531" t="str">
            <v>STREAMEZZO AMDOCS</v>
          </cell>
          <cell r="F1531">
            <v>23</v>
          </cell>
          <cell r="G1531" t="str">
            <v>6120Z</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F1531">
            <v>1.1322658137992048</v>
          </cell>
        </row>
        <row r="1532">
          <cell r="A1532" t="str">
            <v>452226285</v>
          </cell>
          <cell r="B1532" t="str">
            <v>R29</v>
          </cell>
          <cell r="C1532">
            <v>518</v>
          </cell>
          <cell r="D1532" t="str">
            <v>LOCATEL FRANCE</v>
          </cell>
          <cell r="F1532">
            <v>5</v>
          </cell>
          <cell r="G1532" t="str">
            <v>6201Z</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F1532">
            <v>9.4902876933015197</v>
          </cell>
        </row>
        <row r="1533">
          <cell r="A1533" t="str">
            <v>452393135</v>
          </cell>
          <cell r="B1533" t="str">
            <v>R29</v>
          </cell>
          <cell r="C1533">
            <v>39</v>
          </cell>
          <cell r="D1533" t="str">
            <v>SUP SAS</v>
          </cell>
          <cell r="F1533">
            <v>5</v>
          </cell>
          <cell r="G1533" t="str">
            <v>6209Z</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F1533">
            <v>1.0007071499990219</v>
          </cell>
        </row>
        <row r="1534">
          <cell r="A1534" t="str">
            <v>452603673</v>
          </cell>
          <cell r="B1534" t="str">
            <v>R29</v>
          </cell>
          <cell r="C1534">
            <v>20</v>
          </cell>
          <cell r="D1534" t="str">
            <v>UP'GENERATION SARL</v>
          </cell>
          <cell r="F1534">
            <v>1</v>
          </cell>
          <cell r="G1534" t="str">
            <v>6209Z</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F1534">
            <v>1.0002169211726784</v>
          </cell>
        </row>
        <row r="1535">
          <cell r="A1535" t="str">
            <v>453019978</v>
          </cell>
          <cell r="B1535" t="str">
            <v>R30</v>
          </cell>
          <cell r="C1535">
            <v>42</v>
          </cell>
          <cell r="D1535" t="str">
            <v>SALTEL INDUSTRIES</v>
          </cell>
          <cell r="F1535">
            <v>11</v>
          </cell>
          <cell r="G1535" t="str">
            <v>7112B</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F1535">
            <v>0.99805603730168602</v>
          </cell>
        </row>
        <row r="1536">
          <cell r="A1536" t="str">
            <v>453189540</v>
          </cell>
          <cell r="B1536" t="str">
            <v>R27</v>
          </cell>
          <cell r="C1536">
            <v>23</v>
          </cell>
          <cell r="D1536" t="str">
            <v>DXO SILICON GROUP</v>
          </cell>
          <cell r="F1536">
            <v>22</v>
          </cell>
          <cell r="G1536" t="str">
            <v>5829A</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5</v>
          </cell>
          <cell r="Z1536">
            <v>0</v>
          </cell>
          <cell r="AA1536">
            <v>0</v>
          </cell>
          <cell r="AB1536">
            <v>0</v>
          </cell>
          <cell r="AC1536">
            <v>0</v>
          </cell>
          <cell r="AD1536">
            <v>5</v>
          </cell>
          <cell r="AF1536">
            <v>1.0199974050138276</v>
          </cell>
        </row>
        <row r="1537">
          <cell r="A1537" t="str">
            <v>453413692</v>
          </cell>
          <cell r="B1537" t="str">
            <v>R30</v>
          </cell>
          <cell r="C1537">
            <v>26</v>
          </cell>
          <cell r="D1537" t="str">
            <v>CORIAL</v>
          </cell>
          <cell r="F1537">
            <v>8</v>
          </cell>
          <cell r="G1537" t="str">
            <v>7112B</v>
          </cell>
          <cell r="H1537">
            <v>0</v>
          </cell>
          <cell r="I1537">
            <v>0</v>
          </cell>
          <cell r="J1537">
            <v>0</v>
          </cell>
          <cell r="K1537">
            <v>3</v>
          </cell>
          <cell r="L1537">
            <v>0</v>
          </cell>
          <cell r="M1537">
            <v>0</v>
          </cell>
          <cell r="N1537">
            <v>0</v>
          </cell>
          <cell r="O1537">
            <v>0</v>
          </cell>
          <cell r="P1537">
            <v>0</v>
          </cell>
          <cell r="Q1537">
            <v>0</v>
          </cell>
          <cell r="R1537">
            <v>0</v>
          </cell>
          <cell r="S1537">
            <v>3</v>
          </cell>
          <cell r="T1537">
            <v>0</v>
          </cell>
          <cell r="U1537">
            <v>0</v>
          </cell>
          <cell r="V1537">
            <v>0</v>
          </cell>
          <cell r="W1537">
            <v>0</v>
          </cell>
          <cell r="X1537">
            <v>0</v>
          </cell>
          <cell r="Y1537">
            <v>0</v>
          </cell>
          <cell r="Z1537">
            <v>0</v>
          </cell>
          <cell r="AA1537">
            <v>0</v>
          </cell>
          <cell r="AB1537">
            <v>0</v>
          </cell>
          <cell r="AC1537">
            <v>0</v>
          </cell>
          <cell r="AD1537">
            <v>3</v>
          </cell>
          <cell r="AF1537">
            <v>1.0055195822855114</v>
          </cell>
        </row>
        <row r="1538">
          <cell r="A1538" t="str">
            <v>453606675</v>
          </cell>
          <cell r="B1538" t="str">
            <v>R29</v>
          </cell>
          <cell r="C1538">
            <v>109</v>
          </cell>
          <cell r="D1538" t="str">
            <v>AVISTO TELECOM</v>
          </cell>
          <cell r="F1538">
            <v>53</v>
          </cell>
          <cell r="G1538" t="str">
            <v>6201Z</v>
          </cell>
          <cell r="H1538">
            <v>0</v>
          </cell>
          <cell r="I1538">
            <v>0</v>
          </cell>
          <cell r="J1538">
            <v>0</v>
          </cell>
          <cell r="K1538">
            <v>12</v>
          </cell>
          <cell r="L1538">
            <v>10</v>
          </cell>
          <cell r="M1538">
            <v>0</v>
          </cell>
          <cell r="N1538">
            <v>0</v>
          </cell>
          <cell r="O1538">
            <v>0</v>
          </cell>
          <cell r="P1538">
            <v>0</v>
          </cell>
          <cell r="Q1538">
            <v>0</v>
          </cell>
          <cell r="R1538">
            <v>0</v>
          </cell>
          <cell r="S1538">
            <v>22</v>
          </cell>
          <cell r="T1538">
            <v>0</v>
          </cell>
          <cell r="U1538">
            <v>0</v>
          </cell>
          <cell r="V1538">
            <v>0</v>
          </cell>
          <cell r="W1538">
            <v>0</v>
          </cell>
          <cell r="X1538">
            <v>0</v>
          </cell>
          <cell r="Y1538">
            <v>0</v>
          </cell>
          <cell r="Z1538">
            <v>0</v>
          </cell>
          <cell r="AA1538">
            <v>0</v>
          </cell>
          <cell r="AB1538">
            <v>0</v>
          </cell>
          <cell r="AC1538">
            <v>0</v>
          </cell>
          <cell r="AD1538">
            <v>22</v>
          </cell>
          <cell r="AF1538">
            <v>1.0104303385049622</v>
          </cell>
        </row>
        <row r="1539">
          <cell r="A1539" t="str">
            <v>453827453</v>
          </cell>
          <cell r="B1539" t="str">
            <v>R22</v>
          </cell>
          <cell r="C1539">
            <v>37</v>
          </cell>
          <cell r="D1539" t="str">
            <v>MEDRIA</v>
          </cell>
          <cell r="F1539">
            <v>9</v>
          </cell>
          <cell r="G1539" t="str">
            <v>329</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F1539">
            <v>1.0077422183360201</v>
          </cell>
        </row>
        <row r="1540">
          <cell r="A1540" t="str">
            <v>477840441</v>
          </cell>
          <cell r="B1540" t="str">
            <v>R30</v>
          </cell>
          <cell r="C1540">
            <v>31</v>
          </cell>
          <cell r="D1540" t="str">
            <v>KERLINK</v>
          </cell>
          <cell r="F1540">
            <v>21</v>
          </cell>
          <cell r="G1540" t="str">
            <v>7112B</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4</v>
          </cell>
          <cell r="Z1540">
            <v>0</v>
          </cell>
          <cell r="AA1540">
            <v>0</v>
          </cell>
          <cell r="AB1540">
            <v>0</v>
          </cell>
          <cell r="AC1540">
            <v>0</v>
          </cell>
          <cell r="AD1540">
            <v>4</v>
          </cell>
          <cell r="AF1540">
            <v>0.99139139646209551</v>
          </cell>
        </row>
        <row r="1541">
          <cell r="A1541" t="str">
            <v>478747462</v>
          </cell>
          <cell r="B1541" t="str">
            <v>R01</v>
          </cell>
          <cell r="C1541">
            <v>5</v>
          </cell>
          <cell r="D1541" t="str">
            <v>INTERNATIONAL FRUIT OBTENTION</v>
          </cell>
          <cell r="F1541">
            <v>4</v>
          </cell>
          <cell r="G1541" t="str">
            <v>0130Z</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F1541">
            <v>1.0239249407999729</v>
          </cell>
        </row>
        <row r="1542">
          <cell r="A1542" t="str">
            <v>479913832</v>
          </cell>
          <cell r="B1542" t="str">
            <v>R29</v>
          </cell>
          <cell r="C1542">
            <v>9</v>
          </cell>
          <cell r="D1542" t="str">
            <v>INTERNATIONAL CROSS TALK</v>
          </cell>
          <cell r="F1542">
            <v>7</v>
          </cell>
          <cell r="G1542" t="str">
            <v>6201Z</v>
          </cell>
          <cell r="H1542">
            <v>0</v>
          </cell>
          <cell r="I1542">
            <v>0</v>
          </cell>
          <cell r="J1542">
            <v>0</v>
          </cell>
          <cell r="K1542">
            <v>1</v>
          </cell>
          <cell r="L1542">
            <v>0</v>
          </cell>
          <cell r="M1542">
            <v>0</v>
          </cell>
          <cell r="N1542">
            <v>1</v>
          </cell>
          <cell r="O1542">
            <v>0</v>
          </cell>
          <cell r="P1542">
            <v>0</v>
          </cell>
          <cell r="Q1542">
            <v>0</v>
          </cell>
          <cell r="R1542">
            <v>0</v>
          </cell>
          <cell r="S1542">
            <v>2</v>
          </cell>
          <cell r="T1542">
            <v>0</v>
          </cell>
          <cell r="U1542">
            <v>0</v>
          </cell>
          <cell r="V1542">
            <v>0</v>
          </cell>
          <cell r="W1542">
            <v>0</v>
          </cell>
          <cell r="X1542">
            <v>0</v>
          </cell>
          <cell r="Y1542">
            <v>0</v>
          </cell>
          <cell r="Z1542">
            <v>0</v>
          </cell>
          <cell r="AA1542">
            <v>0</v>
          </cell>
          <cell r="AB1542">
            <v>0</v>
          </cell>
          <cell r="AC1542">
            <v>0</v>
          </cell>
          <cell r="AD1542">
            <v>2</v>
          </cell>
          <cell r="AF1542">
            <v>1.0011414388295803</v>
          </cell>
        </row>
        <row r="1543">
          <cell r="A1543" t="str">
            <v>846950442</v>
          </cell>
          <cell r="B1543" t="str">
            <v>R18</v>
          </cell>
          <cell r="C1543">
            <v>223</v>
          </cell>
          <cell r="D1543" t="str">
            <v>GUIMA PALFINGER</v>
          </cell>
          <cell r="F1543">
            <v>3</v>
          </cell>
          <cell r="G1543" t="str">
            <v>2822Z</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1</v>
          </cell>
          <cell r="Z1543">
            <v>0</v>
          </cell>
          <cell r="AA1543">
            <v>0</v>
          </cell>
          <cell r="AB1543">
            <v>0</v>
          </cell>
          <cell r="AC1543">
            <v>0</v>
          </cell>
          <cell r="AD1543">
            <v>1</v>
          </cell>
          <cell r="AF1543">
            <v>1.00117468735508</v>
          </cell>
        </row>
        <row r="1544">
          <cell r="A1544" t="str">
            <v>449679109</v>
          </cell>
          <cell r="B1544" t="str">
            <v>R18</v>
          </cell>
          <cell r="C1544">
            <v>25</v>
          </cell>
          <cell r="D1544" t="str">
            <v>COOLTECH APPLICATIONS</v>
          </cell>
          <cell r="F1544">
            <v>16</v>
          </cell>
          <cell r="G1544" t="str">
            <v>2825Z</v>
          </cell>
          <cell r="H1544">
            <v>0</v>
          </cell>
          <cell r="I1544">
            <v>0</v>
          </cell>
          <cell r="J1544">
            <v>0</v>
          </cell>
          <cell r="K1544">
            <v>4</v>
          </cell>
          <cell r="L1544">
            <v>0</v>
          </cell>
          <cell r="M1544">
            <v>0</v>
          </cell>
          <cell r="N1544">
            <v>0</v>
          </cell>
          <cell r="O1544">
            <v>0</v>
          </cell>
          <cell r="P1544">
            <v>0</v>
          </cell>
          <cell r="Q1544">
            <v>0</v>
          </cell>
          <cell r="R1544">
            <v>0</v>
          </cell>
          <cell r="S1544">
            <v>4</v>
          </cell>
          <cell r="T1544">
            <v>0</v>
          </cell>
          <cell r="U1544">
            <v>0</v>
          </cell>
          <cell r="V1544">
            <v>0</v>
          </cell>
          <cell r="W1544">
            <v>0</v>
          </cell>
          <cell r="X1544">
            <v>0</v>
          </cell>
          <cell r="Y1544">
            <v>0</v>
          </cell>
          <cell r="Z1544">
            <v>0</v>
          </cell>
          <cell r="AA1544">
            <v>0</v>
          </cell>
          <cell r="AB1544">
            <v>0</v>
          </cell>
          <cell r="AC1544">
            <v>0</v>
          </cell>
          <cell r="AD1544">
            <v>4</v>
          </cell>
          <cell r="AF1544">
            <v>0.99735967888068744</v>
          </cell>
        </row>
        <row r="1545">
          <cell r="A1545" t="str">
            <v>451293948</v>
          </cell>
          <cell r="B1545" t="str">
            <v>R27</v>
          </cell>
          <cell r="C1545">
            <v>24</v>
          </cell>
          <cell r="D1545" t="str">
            <v>BEE WARE SA</v>
          </cell>
          <cell r="F1545">
            <v>12</v>
          </cell>
          <cell r="G1545" t="str">
            <v>5829C</v>
          </cell>
          <cell r="H1545">
            <v>0</v>
          </cell>
          <cell r="I1545">
            <v>0</v>
          </cell>
          <cell r="J1545">
            <v>0</v>
          </cell>
          <cell r="K1545">
            <v>1</v>
          </cell>
          <cell r="L1545">
            <v>0</v>
          </cell>
          <cell r="M1545">
            <v>0</v>
          </cell>
          <cell r="N1545">
            <v>0</v>
          </cell>
          <cell r="O1545">
            <v>0</v>
          </cell>
          <cell r="P1545">
            <v>0</v>
          </cell>
          <cell r="Q1545">
            <v>0</v>
          </cell>
          <cell r="R1545">
            <v>0</v>
          </cell>
          <cell r="S1545">
            <v>1</v>
          </cell>
          <cell r="T1545">
            <v>0</v>
          </cell>
          <cell r="U1545">
            <v>0</v>
          </cell>
          <cell r="V1545">
            <v>0</v>
          </cell>
          <cell r="W1545">
            <v>0</v>
          </cell>
          <cell r="X1545">
            <v>0</v>
          </cell>
          <cell r="Y1545">
            <v>0</v>
          </cell>
          <cell r="Z1545">
            <v>0</v>
          </cell>
          <cell r="AA1545">
            <v>0</v>
          </cell>
          <cell r="AB1545">
            <v>0</v>
          </cell>
          <cell r="AC1545">
            <v>0</v>
          </cell>
          <cell r="AD1545">
            <v>1</v>
          </cell>
          <cell r="AF1545">
            <v>1.0092657661713191</v>
          </cell>
        </row>
        <row r="1546">
          <cell r="A1546" t="str">
            <v>387837032</v>
          </cell>
          <cell r="B1546" t="str">
            <v>R29</v>
          </cell>
          <cell r="C1546">
            <v>363</v>
          </cell>
          <cell r="D1546" t="str">
            <v>CELAD</v>
          </cell>
          <cell r="F1546">
            <v>6</v>
          </cell>
          <cell r="G1546" t="str">
            <v>6202A</v>
          </cell>
          <cell r="H1546">
            <v>0</v>
          </cell>
          <cell r="I1546">
            <v>0</v>
          </cell>
          <cell r="J1546">
            <v>0</v>
          </cell>
          <cell r="K1546">
            <v>0</v>
          </cell>
          <cell r="L1546">
            <v>0</v>
          </cell>
          <cell r="M1546">
            <v>0</v>
          </cell>
          <cell r="N1546">
            <v>0</v>
          </cell>
          <cell r="O1546">
            <v>0</v>
          </cell>
          <cell r="P1546">
            <v>0</v>
          </cell>
          <cell r="Q1546">
            <v>0</v>
          </cell>
          <cell r="R1546">
            <v>0</v>
          </cell>
          <cell r="S1546">
            <v>0</v>
          </cell>
          <cell r="T1546">
            <v>4</v>
          </cell>
          <cell r="U1546">
            <v>0</v>
          </cell>
          <cell r="V1546">
            <v>0</v>
          </cell>
          <cell r="W1546">
            <v>0</v>
          </cell>
          <cell r="X1546">
            <v>0</v>
          </cell>
          <cell r="Y1546">
            <v>0</v>
          </cell>
          <cell r="Z1546">
            <v>0</v>
          </cell>
          <cell r="AA1546">
            <v>0</v>
          </cell>
          <cell r="AB1546">
            <v>0</v>
          </cell>
          <cell r="AC1546">
            <v>0</v>
          </cell>
          <cell r="AD1546">
            <v>4</v>
          </cell>
          <cell r="AF1546">
            <v>1.001302417870938</v>
          </cell>
        </row>
        <row r="1547">
          <cell r="A1547" t="str">
            <v>389016262</v>
          </cell>
          <cell r="B1547" t="str">
            <v>R30</v>
          </cell>
          <cell r="C1547">
            <v>47</v>
          </cell>
          <cell r="D1547" t="str">
            <v>OREM ET ASTRE</v>
          </cell>
          <cell r="F1547">
            <v>6</v>
          </cell>
          <cell r="G1547" t="str">
            <v>7120B</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3</v>
          </cell>
          <cell r="Z1547">
            <v>0</v>
          </cell>
          <cell r="AA1547">
            <v>0</v>
          </cell>
          <cell r="AB1547">
            <v>0</v>
          </cell>
          <cell r="AC1547">
            <v>0</v>
          </cell>
          <cell r="AD1547">
            <v>3</v>
          </cell>
          <cell r="AF1547">
            <v>0.99598457082937053</v>
          </cell>
        </row>
        <row r="1548">
          <cell r="A1548" t="str">
            <v>389019274</v>
          </cell>
          <cell r="B1548" t="str">
            <v>R29</v>
          </cell>
          <cell r="C1548">
            <v>137</v>
          </cell>
          <cell r="D1548" t="str">
            <v>EASii IC</v>
          </cell>
          <cell r="F1548">
            <v>114</v>
          </cell>
          <cell r="G1548" t="str">
            <v>6202A</v>
          </cell>
          <cell r="H1548">
            <v>1</v>
          </cell>
          <cell r="I1548">
            <v>1</v>
          </cell>
          <cell r="J1548">
            <v>0</v>
          </cell>
          <cell r="K1548">
            <v>2</v>
          </cell>
          <cell r="L1548">
            <v>2</v>
          </cell>
          <cell r="M1548">
            <v>0</v>
          </cell>
          <cell r="N1548">
            <v>0</v>
          </cell>
          <cell r="O1548">
            <v>0</v>
          </cell>
          <cell r="P1548">
            <v>0</v>
          </cell>
          <cell r="Q1548">
            <v>0</v>
          </cell>
          <cell r="R1548">
            <v>0</v>
          </cell>
          <cell r="S1548">
            <v>5</v>
          </cell>
          <cell r="T1548">
            <v>0</v>
          </cell>
          <cell r="U1548">
            <v>0</v>
          </cell>
          <cell r="V1548">
            <v>0</v>
          </cell>
          <cell r="W1548">
            <v>0</v>
          </cell>
          <cell r="X1548">
            <v>0</v>
          </cell>
          <cell r="Y1548">
            <v>0</v>
          </cell>
          <cell r="Z1548">
            <v>34</v>
          </cell>
          <cell r="AA1548">
            <v>0</v>
          </cell>
          <cell r="AB1548">
            <v>5</v>
          </cell>
          <cell r="AC1548">
            <v>0</v>
          </cell>
          <cell r="AD1548">
            <v>44</v>
          </cell>
          <cell r="AE1548" t="str">
            <v>Chômage</v>
          </cell>
          <cell r="AF1548">
            <v>1.0233631322068988</v>
          </cell>
        </row>
        <row r="1549">
          <cell r="A1549" t="str">
            <v>391571809</v>
          </cell>
          <cell r="B1549" t="str">
            <v>R08</v>
          </cell>
          <cell r="C1549">
            <v>54</v>
          </cell>
          <cell r="D1549" t="str">
            <v>GECEM</v>
          </cell>
          <cell r="F1549">
            <v>36</v>
          </cell>
          <cell r="G1549" t="str">
            <v>21</v>
          </cell>
          <cell r="H1549">
            <v>0</v>
          </cell>
          <cell r="I1549">
            <v>0</v>
          </cell>
          <cell r="J1549">
            <v>1</v>
          </cell>
          <cell r="K1549">
            <v>0</v>
          </cell>
          <cell r="L1549">
            <v>0</v>
          </cell>
          <cell r="M1549">
            <v>0</v>
          </cell>
          <cell r="N1549">
            <v>0</v>
          </cell>
          <cell r="O1549">
            <v>0</v>
          </cell>
          <cell r="P1549">
            <v>0</v>
          </cell>
          <cell r="Q1549">
            <v>0</v>
          </cell>
          <cell r="R1549">
            <v>0</v>
          </cell>
          <cell r="S1549">
            <v>1</v>
          </cell>
          <cell r="T1549">
            <v>0</v>
          </cell>
          <cell r="U1549">
            <v>0</v>
          </cell>
          <cell r="V1549">
            <v>0</v>
          </cell>
          <cell r="W1549">
            <v>0</v>
          </cell>
          <cell r="X1549">
            <v>0</v>
          </cell>
          <cell r="Y1549">
            <v>0</v>
          </cell>
          <cell r="Z1549">
            <v>0</v>
          </cell>
          <cell r="AA1549">
            <v>0</v>
          </cell>
          <cell r="AB1549">
            <v>0</v>
          </cell>
          <cell r="AC1549">
            <v>0</v>
          </cell>
          <cell r="AD1549">
            <v>1</v>
          </cell>
          <cell r="AF1549">
            <v>0.9949127021027615</v>
          </cell>
        </row>
        <row r="1550">
          <cell r="A1550" t="str">
            <v>394331797</v>
          </cell>
          <cell r="B1550" t="str">
            <v>R01</v>
          </cell>
          <cell r="C1550">
            <v>18</v>
          </cell>
          <cell r="D1550" t="str">
            <v>SCEA LES SOURCES DE L'AVANCE</v>
          </cell>
          <cell r="F1550">
            <v>2</v>
          </cell>
          <cell r="G1550" t="str">
            <v>0322Z</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F1550">
            <v>1.0197732445898107</v>
          </cell>
        </row>
        <row r="1551">
          <cell r="A1551" t="str">
            <v>402012223</v>
          </cell>
          <cell r="B1551" t="str">
            <v>R27</v>
          </cell>
          <cell r="C1551">
            <v>7</v>
          </cell>
          <cell r="D1551" t="str">
            <v>CANYON TECHNOLOGIES</v>
          </cell>
          <cell r="F1551">
            <v>3</v>
          </cell>
          <cell r="G1551" t="str">
            <v>5829C</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F1551">
            <v>9.4774225038971327</v>
          </cell>
        </row>
        <row r="1552">
          <cell r="A1552" t="str">
            <v>406820118</v>
          </cell>
          <cell r="B1552" t="str">
            <v>R09</v>
          </cell>
          <cell r="C1552">
            <v>84</v>
          </cell>
          <cell r="D1552" t="str">
            <v>SOC AUXILIAIRE DE FABRICATION SA</v>
          </cell>
          <cell r="F1552">
            <v>3</v>
          </cell>
          <cell r="G1552" t="str">
            <v>2219Z</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F1552">
            <v>9.5872655962419593</v>
          </cell>
        </row>
        <row r="1553">
          <cell r="A1553" t="str">
            <v>420530966</v>
          </cell>
          <cell r="B1553" t="str">
            <v>R08</v>
          </cell>
          <cell r="C1553">
            <v>19</v>
          </cell>
          <cell r="D1553" t="str">
            <v>ORION SANTE SARL</v>
          </cell>
          <cell r="F1553">
            <v>16</v>
          </cell>
          <cell r="G1553" t="str">
            <v>2120Z</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F1553">
            <v>1.0002062629550612</v>
          </cell>
        </row>
        <row r="1554">
          <cell r="A1554" t="str">
            <v>434924296</v>
          </cell>
          <cell r="B1554" t="str">
            <v>R27</v>
          </cell>
          <cell r="C1554">
            <v>80</v>
          </cell>
          <cell r="D1554" t="str">
            <v>ULLINK SAS</v>
          </cell>
          <cell r="F1554">
            <v>48</v>
          </cell>
          <cell r="G1554" t="str">
            <v>5829C</v>
          </cell>
          <cell r="H1554">
            <v>1</v>
          </cell>
          <cell r="I1554">
            <v>0</v>
          </cell>
          <cell r="J1554">
            <v>0</v>
          </cell>
          <cell r="K1554">
            <v>5</v>
          </cell>
          <cell r="L1554">
            <v>3</v>
          </cell>
          <cell r="M1554">
            <v>0</v>
          </cell>
          <cell r="N1554">
            <v>0</v>
          </cell>
          <cell r="O1554">
            <v>0</v>
          </cell>
          <cell r="P1554">
            <v>0</v>
          </cell>
          <cell r="Q1554">
            <v>0</v>
          </cell>
          <cell r="R1554">
            <v>0</v>
          </cell>
          <cell r="S1554">
            <v>9</v>
          </cell>
          <cell r="T1554">
            <v>0</v>
          </cell>
          <cell r="U1554">
            <v>0</v>
          </cell>
          <cell r="V1554">
            <v>0</v>
          </cell>
          <cell r="W1554">
            <v>0</v>
          </cell>
          <cell r="X1554">
            <v>0</v>
          </cell>
          <cell r="Y1554">
            <v>0</v>
          </cell>
          <cell r="Z1554">
            <v>0</v>
          </cell>
          <cell r="AA1554">
            <v>0</v>
          </cell>
          <cell r="AB1554">
            <v>0</v>
          </cell>
          <cell r="AC1554">
            <v>0</v>
          </cell>
          <cell r="AD1554">
            <v>9</v>
          </cell>
          <cell r="AF1554">
            <v>1.0305539305493006</v>
          </cell>
        </row>
        <row r="1555">
          <cell r="A1555" t="str">
            <v>440238772</v>
          </cell>
          <cell r="B1555" t="str">
            <v>R29</v>
          </cell>
          <cell r="C1555">
            <v>31</v>
          </cell>
          <cell r="D1555" t="str">
            <v>AUTOBIZ</v>
          </cell>
          <cell r="F1555">
            <v>6</v>
          </cell>
          <cell r="G1555" t="str">
            <v>6201Z</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F1555">
            <v>9.490554261982016</v>
          </cell>
        </row>
        <row r="1556">
          <cell r="A1556" t="str">
            <v>444495774</v>
          </cell>
          <cell r="B1556" t="str">
            <v>R29</v>
          </cell>
          <cell r="C1556">
            <v>2758</v>
          </cell>
          <cell r="D1556" t="str">
            <v>SOGETI HIGH TECH</v>
          </cell>
          <cell r="F1556">
            <v>1021</v>
          </cell>
          <cell r="G1556" t="str">
            <v>62</v>
          </cell>
          <cell r="H1556">
            <v>14</v>
          </cell>
          <cell r="I1556">
            <v>0</v>
          </cell>
          <cell r="J1556">
            <v>0</v>
          </cell>
          <cell r="K1556">
            <v>88</v>
          </cell>
          <cell r="L1556">
            <v>92</v>
          </cell>
          <cell r="M1556">
            <v>0</v>
          </cell>
          <cell r="N1556">
            <v>0</v>
          </cell>
          <cell r="O1556">
            <v>0</v>
          </cell>
          <cell r="P1556">
            <v>0</v>
          </cell>
          <cell r="Q1556">
            <v>48</v>
          </cell>
          <cell r="R1556">
            <v>0</v>
          </cell>
          <cell r="S1556">
            <v>242</v>
          </cell>
          <cell r="T1556">
            <v>0</v>
          </cell>
          <cell r="U1556">
            <v>0</v>
          </cell>
          <cell r="V1556">
            <v>0</v>
          </cell>
          <cell r="W1556">
            <v>0</v>
          </cell>
          <cell r="X1556">
            <v>0</v>
          </cell>
          <cell r="Y1556">
            <v>235</v>
          </cell>
          <cell r="Z1556">
            <v>0</v>
          </cell>
          <cell r="AA1556">
            <v>0</v>
          </cell>
          <cell r="AB1556">
            <v>0</v>
          </cell>
          <cell r="AC1556">
            <v>0</v>
          </cell>
          <cell r="AD1556">
            <v>477</v>
          </cell>
          <cell r="AF1556">
            <v>1.2193951038809794</v>
          </cell>
        </row>
        <row r="1557">
          <cell r="A1557" t="str">
            <v>447886672</v>
          </cell>
          <cell r="B1557" t="str">
            <v>R29</v>
          </cell>
          <cell r="C1557">
            <v>3</v>
          </cell>
          <cell r="D1557" t="str">
            <v>JPM CONSULTING</v>
          </cell>
          <cell r="F1557">
            <v>1</v>
          </cell>
          <cell r="G1557" t="str">
            <v>6202A</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F1557">
            <v>9.4820564127169913</v>
          </cell>
        </row>
        <row r="1558">
          <cell r="A1558" t="str">
            <v>450195979</v>
          </cell>
          <cell r="B1558" t="str">
            <v>R08</v>
          </cell>
          <cell r="C1558">
            <v>15</v>
          </cell>
          <cell r="D1558" t="str">
            <v>LA SANTE EPIDEMIOLOGIE EVALUAT</v>
          </cell>
          <cell r="F1558">
            <v>4</v>
          </cell>
          <cell r="G1558" t="str">
            <v>2120Z</v>
          </cell>
          <cell r="H1558">
            <v>0</v>
          </cell>
          <cell r="I1558">
            <v>0</v>
          </cell>
          <cell r="J1558">
            <v>1</v>
          </cell>
          <cell r="K1558">
            <v>0</v>
          </cell>
          <cell r="L1558">
            <v>1</v>
          </cell>
          <cell r="M1558">
            <v>0</v>
          </cell>
          <cell r="N1558">
            <v>0</v>
          </cell>
          <cell r="O1558">
            <v>0</v>
          </cell>
          <cell r="P1558">
            <v>0</v>
          </cell>
          <cell r="Q1558">
            <v>0</v>
          </cell>
          <cell r="R1558">
            <v>0</v>
          </cell>
          <cell r="S1558">
            <v>2</v>
          </cell>
          <cell r="T1558">
            <v>0</v>
          </cell>
          <cell r="U1558">
            <v>0</v>
          </cell>
          <cell r="V1558">
            <v>0</v>
          </cell>
          <cell r="W1558">
            <v>0</v>
          </cell>
          <cell r="X1558">
            <v>0</v>
          </cell>
          <cell r="Y1558">
            <v>0</v>
          </cell>
          <cell r="Z1558">
            <v>0</v>
          </cell>
          <cell r="AA1558">
            <v>0</v>
          </cell>
          <cell r="AB1558">
            <v>0</v>
          </cell>
          <cell r="AC1558">
            <v>0</v>
          </cell>
          <cell r="AD1558">
            <v>2</v>
          </cell>
          <cell r="AF1558">
            <v>0.99943312418896046</v>
          </cell>
        </row>
        <row r="1559">
          <cell r="A1559" t="str">
            <v>450258181</v>
          </cell>
          <cell r="B1559" t="str">
            <v>R30</v>
          </cell>
          <cell r="C1559">
            <v>22</v>
          </cell>
          <cell r="D1559" t="str">
            <v>faberNovel</v>
          </cell>
          <cell r="F1559">
            <v>8</v>
          </cell>
          <cell r="G1559" t="str">
            <v>7112B</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2</v>
          </cell>
          <cell r="Z1559">
            <v>0</v>
          </cell>
          <cell r="AA1559">
            <v>0</v>
          </cell>
          <cell r="AB1559">
            <v>0</v>
          </cell>
          <cell r="AC1559">
            <v>0</v>
          </cell>
          <cell r="AD1559">
            <v>2</v>
          </cell>
          <cell r="AF1559">
            <v>9.4292879375819592</v>
          </cell>
        </row>
        <row r="1560">
          <cell r="A1560" t="str">
            <v>451150353</v>
          </cell>
          <cell r="B1560" t="str">
            <v>R29</v>
          </cell>
          <cell r="C1560">
            <v>112</v>
          </cell>
          <cell r="D1560" t="str">
            <v>ALLIANCE SERVICES PLUS</v>
          </cell>
          <cell r="F1560">
            <v>64</v>
          </cell>
          <cell r="G1560" t="str">
            <v>6202A</v>
          </cell>
          <cell r="H1560">
            <v>0</v>
          </cell>
          <cell r="I1560">
            <v>0</v>
          </cell>
          <cell r="J1560">
            <v>0</v>
          </cell>
          <cell r="K1560">
            <v>8</v>
          </cell>
          <cell r="L1560">
            <v>0</v>
          </cell>
          <cell r="M1560">
            <v>0</v>
          </cell>
          <cell r="N1560">
            <v>0</v>
          </cell>
          <cell r="O1560">
            <v>0</v>
          </cell>
          <cell r="P1560">
            <v>0</v>
          </cell>
          <cell r="Q1560">
            <v>0</v>
          </cell>
          <cell r="R1560">
            <v>0</v>
          </cell>
          <cell r="S1560">
            <v>8</v>
          </cell>
          <cell r="T1560">
            <v>0</v>
          </cell>
          <cell r="U1560">
            <v>0</v>
          </cell>
          <cell r="V1560">
            <v>0</v>
          </cell>
          <cell r="W1560">
            <v>0</v>
          </cell>
          <cell r="X1560">
            <v>0</v>
          </cell>
          <cell r="Y1560">
            <v>12</v>
          </cell>
          <cell r="Z1560">
            <v>0</v>
          </cell>
          <cell r="AA1560">
            <v>0</v>
          </cell>
          <cell r="AB1560">
            <v>0</v>
          </cell>
          <cell r="AC1560">
            <v>0</v>
          </cell>
          <cell r="AD1560">
            <v>20</v>
          </cell>
          <cell r="AF1560">
            <v>1.012851112097148</v>
          </cell>
        </row>
        <row r="1561">
          <cell r="A1561" t="str">
            <v>453005159</v>
          </cell>
          <cell r="B1561" t="str">
            <v>R30</v>
          </cell>
          <cell r="C1561">
            <v>1</v>
          </cell>
          <cell r="D1561" t="str">
            <v>AQUA SAF</v>
          </cell>
          <cell r="F1561">
            <v>1</v>
          </cell>
          <cell r="G1561" t="str">
            <v>7211Z</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F1561">
            <v>9.4736421775324402</v>
          </cell>
        </row>
        <row r="1562">
          <cell r="A1562" t="str">
            <v>477570469</v>
          </cell>
          <cell r="B1562" t="str">
            <v>R30</v>
          </cell>
          <cell r="C1562">
            <v>4</v>
          </cell>
          <cell r="D1562" t="str">
            <v>SILCAP</v>
          </cell>
          <cell r="F1562">
            <v>2</v>
          </cell>
          <cell r="G1562" t="str">
            <v>7112B</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F1562">
            <v>9.4672897370796498</v>
          </cell>
        </row>
        <row r="1563">
          <cell r="A1563" t="str">
            <v>477865075</v>
          </cell>
          <cell r="B1563" t="str">
            <v>R29</v>
          </cell>
          <cell r="C1563">
            <v>12</v>
          </cell>
          <cell r="D1563" t="str">
            <v>VIANEOS</v>
          </cell>
          <cell r="F1563">
            <v>4</v>
          </cell>
          <cell r="G1563" t="str">
            <v>6202A</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F1563">
            <v>9.4882290284820154</v>
          </cell>
        </row>
        <row r="1564">
          <cell r="A1564" t="str">
            <v>478298862</v>
          </cell>
          <cell r="B1564" t="str">
            <v>R13</v>
          </cell>
          <cell r="C1564">
            <v>1</v>
          </cell>
          <cell r="D1564" t="str">
            <v>DANIEL TORNO</v>
          </cell>
          <cell r="F1564">
            <v>1</v>
          </cell>
          <cell r="G1564" t="str">
            <v>2611</v>
          </cell>
          <cell r="H1564">
            <v>1</v>
          </cell>
          <cell r="I1564">
            <v>0</v>
          </cell>
          <cell r="J1564">
            <v>0</v>
          </cell>
          <cell r="K1564">
            <v>0</v>
          </cell>
          <cell r="L1564">
            <v>0</v>
          </cell>
          <cell r="M1564">
            <v>0</v>
          </cell>
          <cell r="N1564">
            <v>0</v>
          </cell>
          <cell r="O1564">
            <v>0</v>
          </cell>
          <cell r="P1564">
            <v>0</v>
          </cell>
          <cell r="Q1564">
            <v>0</v>
          </cell>
          <cell r="R1564">
            <v>0</v>
          </cell>
          <cell r="S1564">
            <v>1</v>
          </cell>
          <cell r="T1564">
            <v>0</v>
          </cell>
          <cell r="U1564">
            <v>0</v>
          </cell>
          <cell r="V1564">
            <v>0</v>
          </cell>
          <cell r="W1564">
            <v>0</v>
          </cell>
          <cell r="X1564">
            <v>0</v>
          </cell>
          <cell r="Y1564">
            <v>0</v>
          </cell>
          <cell r="Z1564">
            <v>0</v>
          </cell>
          <cell r="AA1564">
            <v>0</v>
          </cell>
          <cell r="AB1564">
            <v>0</v>
          </cell>
          <cell r="AC1564">
            <v>0</v>
          </cell>
          <cell r="AD1564">
            <v>1</v>
          </cell>
          <cell r="AF1564">
            <v>9.446845811034013</v>
          </cell>
        </row>
        <row r="1565">
          <cell r="A1565" t="str">
            <v>478966732</v>
          </cell>
          <cell r="B1565" t="str">
            <v>R27</v>
          </cell>
          <cell r="C1565">
            <v>4</v>
          </cell>
          <cell r="D1565" t="str">
            <v>BITASOFT</v>
          </cell>
          <cell r="F1565">
            <v>6</v>
          </cell>
          <cell r="G1565" t="str">
            <v>5811Z</v>
          </cell>
          <cell r="H1565">
            <v>0</v>
          </cell>
          <cell r="I1565">
            <v>0</v>
          </cell>
          <cell r="J1565">
            <v>0</v>
          </cell>
          <cell r="K1565">
            <v>1</v>
          </cell>
          <cell r="L1565">
            <v>0</v>
          </cell>
          <cell r="M1565">
            <v>0</v>
          </cell>
          <cell r="N1565">
            <v>0</v>
          </cell>
          <cell r="O1565">
            <v>0</v>
          </cell>
          <cell r="P1565">
            <v>0</v>
          </cell>
          <cell r="Q1565">
            <v>0</v>
          </cell>
          <cell r="R1565">
            <v>0</v>
          </cell>
          <cell r="S1565">
            <v>1</v>
          </cell>
          <cell r="T1565">
            <v>0</v>
          </cell>
          <cell r="U1565">
            <v>0</v>
          </cell>
          <cell r="V1565">
            <v>0</v>
          </cell>
          <cell r="W1565">
            <v>0</v>
          </cell>
          <cell r="X1565">
            <v>0</v>
          </cell>
          <cell r="Y1565">
            <v>0</v>
          </cell>
          <cell r="Z1565">
            <v>0</v>
          </cell>
          <cell r="AA1565">
            <v>0</v>
          </cell>
          <cell r="AB1565">
            <v>0</v>
          </cell>
          <cell r="AC1565">
            <v>0</v>
          </cell>
          <cell r="AD1565">
            <v>1</v>
          </cell>
          <cell r="AF1565">
            <v>9.5074415163136212</v>
          </cell>
        </row>
        <row r="1566">
          <cell r="A1566" t="str">
            <v>479301079</v>
          </cell>
          <cell r="B1566" t="str">
            <v>R24</v>
          </cell>
          <cell r="C1566">
            <v>41</v>
          </cell>
          <cell r="D1566" t="str">
            <v>OREGE</v>
          </cell>
          <cell r="F1566">
            <v>32</v>
          </cell>
          <cell r="G1566" t="str">
            <v>3900Z</v>
          </cell>
          <cell r="H1566">
            <v>2</v>
          </cell>
          <cell r="I1566">
            <v>0</v>
          </cell>
          <cell r="J1566">
            <v>0</v>
          </cell>
          <cell r="K1566">
            <v>2</v>
          </cell>
          <cell r="L1566">
            <v>1</v>
          </cell>
          <cell r="M1566">
            <v>0</v>
          </cell>
          <cell r="N1566">
            <v>2</v>
          </cell>
          <cell r="O1566">
            <v>0</v>
          </cell>
          <cell r="P1566">
            <v>0</v>
          </cell>
          <cell r="Q1566">
            <v>0</v>
          </cell>
          <cell r="R1566">
            <v>0</v>
          </cell>
          <cell r="S1566">
            <v>7</v>
          </cell>
          <cell r="T1566">
            <v>0</v>
          </cell>
          <cell r="U1566">
            <v>0</v>
          </cell>
          <cell r="V1566">
            <v>0</v>
          </cell>
          <cell r="W1566">
            <v>0</v>
          </cell>
          <cell r="X1566">
            <v>0</v>
          </cell>
          <cell r="Y1566">
            <v>0</v>
          </cell>
          <cell r="Z1566">
            <v>0</v>
          </cell>
          <cell r="AA1566">
            <v>0</v>
          </cell>
          <cell r="AB1566">
            <v>0</v>
          </cell>
          <cell r="AC1566">
            <v>0</v>
          </cell>
          <cell r="AD1566">
            <v>7</v>
          </cell>
          <cell r="AF1566">
            <v>3.0029105214069154</v>
          </cell>
        </row>
        <row r="1567">
          <cell r="A1567" t="str">
            <v>480629450</v>
          </cell>
          <cell r="B1567" t="str">
            <v>R19</v>
          </cell>
          <cell r="C1567">
            <v>182</v>
          </cell>
          <cell r="D1567" t="str">
            <v>INNOVATEAM</v>
          </cell>
          <cell r="F1567">
            <v>64</v>
          </cell>
          <cell r="G1567" t="str">
            <v>2932Z</v>
          </cell>
          <cell r="H1567">
            <v>0</v>
          </cell>
          <cell r="I1567">
            <v>0</v>
          </cell>
          <cell r="J1567">
            <v>0</v>
          </cell>
          <cell r="K1567">
            <v>22</v>
          </cell>
          <cell r="L1567">
            <v>0</v>
          </cell>
          <cell r="M1567">
            <v>0</v>
          </cell>
          <cell r="N1567">
            <v>0</v>
          </cell>
          <cell r="O1567">
            <v>0</v>
          </cell>
          <cell r="P1567">
            <v>0</v>
          </cell>
          <cell r="Q1567">
            <v>0</v>
          </cell>
          <cell r="R1567">
            <v>0</v>
          </cell>
          <cell r="S1567">
            <v>22</v>
          </cell>
          <cell r="T1567">
            <v>0</v>
          </cell>
          <cell r="U1567">
            <v>0</v>
          </cell>
          <cell r="V1567">
            <v>0</v>
          </cell>
          <cell r="W1567">
            <v>0</v>
          </cell>
          <cell r="X1567">
            <v>0</v>
          </cell>
          <cell r="Y1567">
            <v>0</v>
          </cell>
          <cell r="Z1567">
            <v>0</v>
          </cell>
          <cell r="AA1567">
            <v>0</v>
          </cell>
          <cell r="AB1567">
            <v>0</v>
          </cell>
          <cell r="AC1567">
            <v>0</v>
          </cell>
          <cell r="AD1567">
            <v>22</v>
          </cell>
          <cell r="AF1567">
            <v>0.83466372963229396</v>
          </cell>
        </row>
        <row r="1568">
          <cell r="A1568" t="str">
            <v>493418545</v>
          </cell>
          <cell r="B1568" t="str">
            <v>R28</v>
          </cell>
          <cell r="C1568">
            <v>239</v>
          </cell>
          <cell r="D1568" t="str">
            <v>DAVIDSON PARIS</v>
          </cell>
          <cell r="F1568">
            <v>231</v>
          </cell>
          <cell r="G1568" t="str">
            <v>6190Z</v>
          </cell>
          <cell r="H1568">
            <v>0</v>
          </cell>
          <cell r="I1568">
            <v>0</v>
          </cell>
          <cell r="J1568">
            <v>0</v>
          </cell>
          <cell r="K1568">
            <v>24</v>
          </cell>
          <cell r="L1568">
            <v>2</v>
          </cell>
          <cell r="M1568">
            <v>0</v>
          </cell>
          <cell r="N1568">
            <v>0</v>
          </cell>
          <cell r="O1568">
            <v>0</v>
          </cell>
          <cell r="P1568">
            <v>0</v>
          </cell>
          <cell r="Q1568">
            <v>0</v>
          </cell>
          <cell r="R1568">
            <v>0</v>
          </cell>
          <cell r="S1568">
            <v>26</v>
          </cell>
          <cell r="T1568">
            <v>0</v>
          </cell>
          <cell r="U1568">
            <v>0</v>
          </cell>
          <cell r="V1568">
            <v>0</v>
          </cell>
          <cell r="W1568">
            <v>0</v>
          </cell>
          <cell r="X1568">
            <v>0</v>
          </cell>
          <cell r="Y1568">
            <v>72</v>
          </cell>
          <cell r="Z1568">
            <v>0</v>
          </cell>
          <cell r="AA1568">
            <v>0</v>
          </cell>
          <cell r="AB1568">
            <v>0</v>
          </cell>
          <cell r="AC1568">
            <v>0</v>
          </cell>
          <cell r="AD1568">
            <v>98</v>
          </cell>
          <cell r="AF1568">
            <v>1.3098120813417224</v>
          </cell>
        </row>
        <row r="1569">
          <cell r="A1569" t="str">
            <v>552126922</v>
          </cell>
          <cell r="B1569" t="str">
            <v>R18</v>
          </cell>
          <cell r="C1569">
            <v>295</v>
          </cell>
          <cell r="D1569" t="str">
            <v>SPIRAX SARCO</v>
          </cell>
          <cell r="F1569">
            <v>1</v>
          </cell>
          <cell r="G1569" t="str">
            <v>2814Z</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F1569">
            <v>9.4556088680980963</v>
          </cell>
        </row>
        <row r="1570">
          <cell r="A1570" t="str">
            <v>572048874</v>
          </cell>
          <cell r="B1570" t="str">
            <v>R08</v>
          </cell>
          <cell r="C1570">
            <v>6</v>
          </cell>
          <cell r="D1570" t="str">
            <v>LABORATOIRES IPRAD PHARMA</v>
          </cell>
          <cell r="F1570">
            <v>5</v>
          </cell>
          <cell r="G1570" t="str">
            <v>2120Z</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F1570">
            <v>0.99898248668900413</v>
          </cell>
        </row>
        <row r="1571">
          <cell r="A1571" t="str">
            <v>480800150</v>
          </cell>
          <cell r="B1571" t="str">
            <v>R22</v>
          </cell>
          <cell r="C1571">
            <v>348</v>
          </cell>
          <cell r="D1571" t="str">
            <v>AFFILIAT COMPUT SERVICE SOLUTION</v>
          </cell>
          <cell r="F1571">
            <v>21</v>
          </cell>
          <cell r="G1571" t="str">
            <v>329</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F1571">
            <v>1.0213603228745511</v>
          </cell>
        </row>
        <row r="1572">
          <cell r="A1572" t="str">
            <v>301468146</v>
          </cell>
          <cell r="B1572" t="str">
            <v>R18</v>
          </cell>
          <cell r="C1572">
            <v>157</v>
          </cell>
          <cell r="D1572" t="str">
            <v>DELTA NEU SAS</v>
          </cell>
          <cell r="F1572">
            <v>5</v>
          </cell>
          <cell r="G1572" t="str">
            <v>2825Z</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F1572">
            <v>1.0019587791014144</v>
          </cell>
        </row>
        <row r="1573">
          <cell r="A1573" t="str">
            <v>301768339</v>
          </cell>
          <cell r="B1573" t="str">
            <v>R17</v>
          </cell>
          <cell r="C1573">
            <v>73</v>
          </cell>
          <cell r="D1573" t="str">
            <v>TFE TECH ET FABRICATIONS ELECTRO</v>
          </cell>
          <cell r="F1573">
            <v>8</v>
          </cell>
          <cell r="G1573" t="str">
            <v>2711Z</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1</v>
          </cell>
          <cell r="AB1573">
            <v>0</v>
          </cell>
          <cell r="AC1573">
            <v>0</v>
          </cell>
          <cell r="AD1573">
            <v>1</v>
          </cell>
          <cell r="AF1573">
            <v>1.0166776511794382</v>
          </cell>
        </row>
        <row r="1574">
          <cell r="A1574" t="str">
            <v>303236186</v>
          </cell>
          <cell r="B1574" t="str">
            <v>R31</v>
          </cell>
          <cell r="C1574">
            <v>847</v>
          </cell>
          <cell r="D1574" t="str">
            <v>CIE GENERALE DE LOCATION D'EQUIP</v>
          </cell>
          <cell r="F1574">
            <v>22</v>
          </cell>
          <cell r="G1574" t="str">
            <v>6491Z</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4</v>
          </cell>
          <cell r="Z1574">
            <v>0</v>
          </cell>
          <cell r="AA1574">
            <v>0</v>
          </cell>
          <cell r="AB1574">
            <v>0</v>
          </cell>
          <cell r="AC1574">
            <v>0</v>
          </cell>
          <cell r="AD1574">
            <v>4</v>
          </cell>
          <cell r="AF1574">
            <v>1.6499773523526344</v>
          </cell>
        </row>
        <row r="1575">
          <cell r="A1575" t="str">
            <v>309256105</v>
          </cell>
          <cell r="B1575" t="str">
            <v>R29</v>
          </cell>
          <cell r="C1575">
            <v>5763</v>
          </cell>
          <cell r="D1575" t="str">
            <v>STERIA</v>
          </cell>
          <cell r="F1575">
            <v>380</v>
          </cell>
          <cell r="G1575" t="str">
            <v>6201Z</v>
          </cell>
          <cell r="H1575">
            <v>0</v>
          </cell>
          <cell r="I1575">
            <v>0</v>
          </cell>
          <cell r="J1575">
            <v>0</v>
          </cell>
          <cell r="K1575">
            <v>68</v>
          </cell>
          <cell r="L1575">
            <v>2</v>
          </cell>
          <cell r="M1575">
            <v>0</v>
          </cell>
          <cell r="N1575">
            <v>0</v>
          </cell>
          <cell r="O1575">
            <v>0</v>
          </cell>
          <cell r="P1575">
            <v>0</v>
          </cell>
          <cell r="Q1575">
            <v>0</v>
          </cell>
          <cell r="R1575">
            <v>0</v>
          </cell>
          <cell r="S1575">
            <v>70</v>
          </cell>
          <cell r="T1575">
            <v>0</v>
          </cell>
          <cell r="U1575">
            <v>0</v>
          </cell>
          <cell r="V1575">
            <v>0</v>
          </cell>
          <cell r="W1575">
            <v>0</v>
          </cell>
          <cell r="X1575">
            <v>0</v>
          </cell>
          <cell r="Y1575">
            <v>0</v>
          </cell>
          <cell r="Z1575">
            <v>0</v>
          </cell>
          <cell r="AA1575">
            <v>0</v>
          </cell>
          <cell r="AB1575">
            <v>0</v>
          </cell>
          <cell r="AC1575">
            <v>0</v>
          </cell>
          <cell r="AD1575">
            <v>70</v>
          </cell>
          <cell r="AF1575">
            <v>1.0702291467425105</v>
          </cell>
        </row>
        <row r="1576">
          <cell r="A1576" t="str">
            <v>314466277</v>
          </cell>
          <cell r="B1576" t="str">
            <v>R07</v>
          </cell>
          <cell r="C1576">
            <v>184</v>
          </cell>
          <cell r="D1576" t="str">
            <v>TAKASAGO EUROPE PERFUMERY LABORA</v>
          </cell>
          <cell r="F1576">
            <v>10</v>
          </cell>
          <cell r="G1576" t="str">
            <v>2053Z</v>
          </cell>
          <cell r="H1576">
            <v>1</v>
          </cell>
          <cell r="I1576">
            <v>1</v>
          </cell>
          <cell r="J1576">
            <v>0</v>
          </cell>
          <cell r="K1576">
            <v>0</v>
          </cell>
          <cell r="L1576">
            <v>1</v>
          </cell>
          <cell r="M1576">
            <v>0</v>
          </cell>
          <cell r="N1576">
            <v>1</v>
          </cell>
          <cell r="O1576">
            <v>0</v>
          </cell>
          <cell r="P1576">
            <v>0</v>
          </cell>
          <cell r="Q1576">
            <v>0</v>
          </cell>
          <cell r="R1576">
            <v>0</v>
          </cell>
          <cell r="S1576">
            <v>3</v>
          </cell>
          <cell r="T1576">
            <v>0</v>
          </cell>
          <cell r="U1576">
            <v>0</v>
          </cell>
          <cell r="V1576">
            <v>0</v>
          </cell>
          <cell r="W1576">
            <v>0</v>
          </cell>
          <cell r="X1576">
            <v>0</v>
          </cell>
          <cell r="Y1576">
            <v>0</v>
          </cell>
          <cell r="Z1576">
            <v>0</v>
          </cell>
          <cell r="AA1576">
            <v>0</v>
          </cell>
          <cell r="AB1576">
            <v>0</v>
          </cell>
          <cell r="AC1576">
            <v>0</v>
          </cell>
          <cell r="AD1576">
            <v>3</v>
          </cell>
          <cell r="AF1576">
            <v>1.0056852305095048</v>
          </cell>
        </row>
        <row r="1577">
          <cell r="A1577" t="str">
            <v>314526732</v>
          </cell>
          <cell r="B1577" t="str">
            <v>R22</v>
          </cell>
          <cell r="C1577">
            <v>79</v>
          </cell>
          <cell r="D1577" t="str">
            <v>ASSERVA</v>
          </cell>
          <cell r="F1577">
            <v>1</v>
          </cell>
          <cell r="G1577" t="str">
            <v>329</v>
          </cell>
          <cell r="H1577">
            <v>0</v>
          </cell>
          <cell r="I1577">
            <v>0</v>
          </cell>
          <cell r="J1577">
            <v>0</v>
          </cell>
          <cell r="K1577">
            <v>1</v>
          </cell>
          <cell r="L1577">
            <v>0</v>
          </cell>
          <cell r="M1577">
            <v>0</v>
          </cell>
          <cell r="N1577">
            <v>0</v>
          </cell>
          <cell r="O1577">
            <v>0</v>
          </cell>
          <cell r="P1577">
            <v>0</v>
          </cell>
          <cell r="Q1577">
            <v>0</v>
          </cell>
          <cell r="R1577">
            <v>0</v>
          </cell>
          <cell r="S1577">
            <v>1</v>
          </cell>
          <cell r="T1577">
            <v>0</v>
          </cell>
          <cell r="U1577">
            <v>0</v>
          </cell>
          <cell r="V1577">
            <v>0</v>
          </cell>
          <cell r="W1577">
            <v>0</v>
          </cell>
          <cell r="X1577">
            <v>0</v>
          </cell>
          <cell r="Y1577">
            <v>0</v>
          </cell>
          <cell r="Z1577">
            <v>0</v>
          </cell>
          <cell r="AA1577">
            <v>0</v>
          </cell>
          <cell r="AB1577">
            <v>0</v>
          </cell>
          <cell r="AC1577">
            <v>0</v>
          </cell>
          <cell r="AD1577">
            <v>1</v>
          </cell>
          <cell r="AF1577">
            <v>0.99878988520006373</v>
          </cell>
        </row>
        <row r="1578">
          <cell r="A1578" t="str">
            <v>316015007</v>
          </cell>
          <cell r="B1578" t="str">
            <v>R12</v>
          </cell>
          <cell r="C1578">
            <v>29</v>
          </cell>
          <cell r="D1578" t="str">
            <v>CONTROLAB</v>
          </cell>
          <cell r="F1578">
            <v>2</v>
          </cell>
          <cell r="G1578" t="str">
            <v>2573B</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F1578">
            <v>9.1481384515168696</v>
          </cell>
        </row>
        <row r="1579">
          <cell r="A1579" t="str">
            <v>318732880</v>
          </cell>
          <cell r="B1579" t="str">
            <v>R29</v>
          </cell>
          <cell r="C1579">
            <v>1778</v>
          </cell>
          <cell r="D1579" t="str">
            <v>AKKA I&amp;S SA</v>
          </cell>
          <cell r="F1579">
            <v>273</v>
          </cell>
          <cell r="G1579" t="str">
            <v>6202A</v>
          </cell>
          <cell r="H1579">
            <v>0</v>
          </cell>
          <cell r="I1579">
            <v>0</v>
          </cell>
          <cell r="J1579">
            <v>0</v>
          </cell>
          <cell r="K1579">
            <v>4</v>
          </cell>
          <cell r="L1579">
            <v>1</v>
          </cell>
          <cell r="M1579">
            <v>0</v>
          </cell>
          <cell r="N1579">
            <v>0</v>
          </cell>
          <cell r="O1579">
            <v>0</v>
          </cell>
          <cell r="P1579">
            <v>0</v>
          </cell>
          <cell r="Q1579">
            <v>0</v>
          </cell>
          <cell r="R1579">
            <v>0</v>
          </cell>
          <cell r="S1579">
            <v>5</v>
          </cell>
          <cell r="T1579">
            <v>0</v>
          </cell>
          <cell r="U1579">
            <v>0</v>
          </cell>
          <cell r="V1579">
            <v>0</v>
          </cell>
          <cell r="W1579">
            <v>0</v>
          </cell>
          <cell r="X1579">
            <v>0</v>
          </cell>
          <cell r="Y1579">
            <v>0</v>
          </cell>
          <cell r="Z1579">
            <v>0</v>
          </cell>
          <cell r="AA1579">
            <v>0</v>
          </cell>
          <cell r="AB1579">
            <v>0</v>
          </cell>
          <cell r="AC1579">
            <v>0</v>
          </cell>
          <cell r="AD1579">
            <v>5</v>
          </cell>
          <cell r="AF1579">
            <v>1.0545774638529966</v>
          </cell>
        </row>
        <row r="1580">
          <cell r="A1580" t="str">
            <v>319488623</v>
          </cell>
          <cell r="B1580" t="str">
            <v>R01</v>
          </cell>
          <cell r="C1580">
            <v>34</v>
          </cell>
          <cell r="D1580" t="str">
            <v>NUNHEMS FRANCE</v>
          </cell>
          <cell r="F1580">
            <v>3</v>
          </cell>
          <cell r="G1580" t="str">
            <v>0119Z</v>
          </cell>
          <cell r="H1580">
            <v>0</v>
          </cell>
          <cell r="I1580">
            <v>0</v>
          </cell>
          <cell r="J1580">
            <v>0</v>
          </cell>
          <cell r="K1580">
            <v>1</v>
          </cell>
          <cell r="L1580">
            <v>0</v>
          </cell>
          <cell r="M1580">
            <v>0</v>
          </cell>
          <cell r="N1580">
            <v>0</v>
          </cell>
          <cell r="O1580">
            <v>0</v>
          </cell>
          <cell r="P1580">
            <v>0</v>
          </cell>
          <cell r="Q1580">
            <v>0</v>
          </cell>
          <cell r="R1580">
            <v>0</v>
          </cell>
          <cell r="S1580">
            <v>1</v>
          </cell>
          <cell r="T1580">
            <v>0</v>
          </cell>
          <cell r="U1580">
            <v>0</v>
          </cell>
          <cell r="V1580">
            <v>0</v>
          </cell>
          <cell r="W1580">
            <v>0</v>
          </cell>
          <cell r="X1580">
            <v>0</v>
          </cell>
          <cell r="Y1580">
            <v>0</v>
          </cell>
          <cell r="Z1580">
            <v>0</v>
          </cell>
          <cell r="AA1580">
            <v>0</v>
          </cell>
          <cell r="AB1580">
            <v>0</v>
          </cell>
          <cell r="AC1580">
            <v>0</v>
          </cell>
          <cell r="AD1580">
            <v>1</v>
          </cell>
          <cell r="AF1580">
            <v>9.6120289173959907</v>
          </cell>
        </row>
        <row r="1581">
          <cell r="A1581" t="str">
            <v>325347169</v>
          </cell>
          <cell r="B1581" t="str">
            <v>R25</v>
          </cell>
          <cell r="C1581">
            <v>101</v>
          </cell>
          <cell r="D1581" t="str">
            <v>CTP ENVIRONNEMENT</v>
          </cell>
          <cell r="F1581">
            <v>7</v>
          </cell>
          <cell r="G1581" t="str">
            <v>4399D</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F1581">
            <v>0.89483685689660963</v>
          </cell>
        </row>
        <row r="1582">
          <cell r="A1582" t="str">
            <v>332110097</v>
          </cell>
          <cell r="B1582" t="str">
            <v>R07</v>
          </cell>
          <cell r="C1582">
            <v>837</v>
          </cell>
          <cell r="D1582" t="str">
            <v>BOSTIK SA</v>
          </cell>
          <cell r="F1582">
            <v>44</v>
          </cell>
          <cell r="G1582" t="str">
            <v>2052Z</v>
          </cell>
          <cell r="H1582">
            <v>1</v>
          </cell>
          <cell r="I1582">
            <v>0</v>
          </cell>
          <cell r="J1582">
            <v>0</v>
          </cell>
          <cell r="K1582">
            <v>1</v>
          </cell>
          <cell r="L1582">
            <v>1</v>
          </cell>
          <cell r="M1582">
            <v>0</v>
          </cell>
          <cell r="N1582">
            <v>0</v>
          </cell>
          <cell r="O1582">
            <v>0</v>
          </cell>
          <cell r="P1582">
            <v>0</v>
          </cell>
          <cell r="Q1582">
            <v>0</v>
          </cell>
          <cell r="R1582">
            <v>0</v>
          </cell>
          <cell r="S1582">
            <v>3</v>
          </cell>
          <cell r="T1582">
            <v>0</v>
          </cell>
          <cell r="U1582">
            <v>0</v>
          </cell>
          <cell r="V1582">
            <v>0</v>
          </cell>
          <cell r="W1582">
            <v>0</v>
          </cell>
          <cell r="X1582">
            <v>0</v>
          </cell>
          <cell r="Y1582">
            <v>5</v>
          </cell>
          <cell r="Z1582">
            <v>0</v>
          </cell>
          <cell r="AA1582">
            <v>0</v>
          </cell>
          <cell r="AB1582">
            <v>0</v>
          </cell>
          <cell r="AC1582">
            <v>0</v>
          </cell>
          <cell r="AD1582">
            <v>8</v>
          </cell>
          <cell r="AF1582">
            <v>1.0316526591682624</v>
          </cell>
        </row>
        <row r="1583">
          <cell r="A1583" t="str">
            <v>335131926</v>
          </cell>
          <cell r="B1583" t="str">
            <v>R18</v>
          </cell>
          <cell r="C1583">
            <v>54</v>
          </cell>
          <cell r="D1583" t="str">
            <v>MAHLE FILTRATION INDUSTRIELLE</v>
          </cell>
          <cell r="F1583">
            <v>3</v>
          </cell>
          <cell r="G1583" t="str">
            <v>2829B</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F1583">
            <v>1.00117468735508</v>
          </cell>
        </row>
        <row r="1584">
          <cell r="A1584" t="str">
            <v>340476944</v>
          </cell>
          <cell r="B1584" t="str">
            <v>R14</v>
          </cell>
          <cell r="C1584">
            <v>36</v>
          </cell>
          <cell r="D1584" t="str">
            <v>C E R A</v>
          </cell>
          <cell r="F1584">
            <v>5</v>
          </cell>
          <cell r="G1584" t="str">
            <v>2630Z</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F1584">
            <v>1.0007981464942088</v>
          </cell>
        </row>
        <row r="1585">
          <cell r="A1585" t="str">
            <v>340903327</v>
          </cell>
          <cell r="B1585" t="str">
            <v>R29</v>
          </cell>
          <cell r="C1585">
            <v>38</v>
          </cell>
          <cell r="D1585" t="str">
            <v>CTRE INFORMATIQUE BUREAUTIQUE SC</v>
          </cell>
          <cell r="F1585">
            <v>7</v>
          </cell>
          <cell r="G1585" t="str">
            <v>6202A</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F1585">
            <v>9.4944067129348539</v>
          </cell>
        </row>
        <row r="1586">
          <cell r="A1586" t="str">
            <v>342504297</v>
          </cell>
          <cell r="B1586" t="str">
            <v>R29</v>
          </cell>
          <cell r="C1586">
            <v>90</v>
          </cell>
          <cell r="D1586" t="str">
            <v>WAID</v>
          </cell>
          <cell r="F1586">
            <v>22</v>
          </cell>
          <cell r="G1586" t="str">
            <v>6202A</v>
          </cell>
          <cell r="H1586">
            <v>0</v>
          </cell>
          <cell r="I1586">
            <v>0</v>
          </cell>
          <cell r="J1586">
            <v>0</v>
          </cell>
          <cell r="K1586">
            <v>0</v>
          </cell>
          <cell r="L1586">
            <v>0</v>
          </cell>
          <cell r="M1586">
            <v>0</v>
          </cell>
          <cell r="N1586">
            <v>0</v>
          </cell>
          <cell r="O1586">
            <v>0</v>
          </cell>
          <cell r="P1586">
            <v>0</v>
          </cell>
          <cell r="Q1586">
            <v>0</v>
          </cell>
          <cell r="R1586">
            <v>0</v>
          </cell>
          <cell r="S1586">
            <v>0</v>
          </cell>
          <cell r="T1586">
            <v>1</v>
          </cell>
          <cell r="U1586">
            <v>0</v>
          </cell>
          <cell r="V1586">
            <v>0</v>
          </cell>
          <cell r="W1586">
            <v>0</v>
          </cell>
          <cell r="X1586">
            <v>0</v>
          </cell>
          <cell r="Y1586">
            <v>0</v>
          </cell>
          <cell r="Z1586">
            <v>0</v>
          </cell>
          <cell r="AA1586">
            <v>0</v>
          </cell>
          <cell r="AB1586">
            <v>0</v>
          </cell>
          <cell r="AC1586">
            <v>0</v>
          </cell>
          <cell r="AD1586">
            <v>1</v>
          </cell>
          <cell r="AF1586">
            <v>1.0040265573461773</v>
          </cell>
        </row>
        <row r="1587">
          <cell r="A1587" t="str">
            <v>342850682</v>
          </cell>
          <cell r="B1587" t="str">
            <v>R09</v>
          </cell>
          <cell r="C1587">
            <v>235</v>
          </cell>
          <cell r="D1587" t="str">
            <v>CTL PACKAGING SAS</v>
          </cell>
          <cell r="F1587">
            <v>2</v>
          </cell>
          <cell r="G1587" t="str">
            <v>2222Z</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F1587">
            <v>9.34368864729813</v>
          </cell>
        </row>
        <row r="1588">
          <cell r="A1588" t="str">
            <v>345009427</v>
          </cell>
          <cell r="B1588" t="str">
            <v>R27</v>
          </cell>
          <cell r="C1588">
            <v>24</v>
          </cell>
          <cell r="D1588" t="str">
            <v>VISION NUMERIC</v>
          </cell>
          <cell r="F1588">
            <v>5</v>
          </cell>
          <cell r="G1588" t="str">
            <v>5829C</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1</v>
          </cell>
          <cell r="V1588">
            <v>1</v>
          </cell>
          <cell r="W1588">
            <v>0</v>
          </cell>
          <cell r="X1588">
            <v>0</v>
          </cell>
          <cell r="Y1588">
            <v>0</v>
          </cell>
          <cell r="Z1588">
            <v>0</v>
          </cell>
          <cell r="AA1588">
            <v>0</v>
          </cell>
          <cell r="AB1588">
            <v>0</v>
          </cell>
          <cell r="AC1588">
            <v>0</v>
          </cell>
          <cell r="AD1588">
            <v>1</v>
          </cell>
          <cell r="AF1588">
            <v>1.0018377507645193</v>
          </cell>
        </row>
        <row r="1589">
          <cell r="A1589" t="str">
            <v>345029201</v>
          </cell>
          <cell r="B1589" t="str">
            <v>R30</v>
          </cell>
          <cell r="C1589">
            <v>430</v>
          </cell>
          <cell r="D1589" t="str">
            <v>WESTINGHOUSE SERVICE NUCLEAIRE</v>
          </cell>
          <cell r="F1589">
            <v>13</v>
          </cell>
          <cell r="G1589" t="str">
            <v>7120B</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F1589">
            <v>9.5522004690204891</v>
          </cell>
        </row>
        <row r="1590">
          <cell r="A1590" t="str">
            <v>379914237</v>
          </cell>
          <cell r="B1590" t="str">
            <v>R06</v>
          </cell>
          <cell r="C1590">
            <v>1185</v>
          </cell>
          <cell r="D1590" t="str">
            <v>ESSO RAFFINAGE SOCIETE ANONYME F</v>
          </cell>
          <cell r="F1590">
            <v>22</v>
          </cell>
          <cell r="G1590" t="str">
            <v>1920Z</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F1590">
            <v>1.3401220091958581</v>
          </cell>
        </row>
        <row r="1591">
          <cell r="A1591" t="str">
            <v>380105544</v>
          </cell>
          <cell r="B1591" t="str">
            <v>R08</v>
          </cell>
          <cell r="C1591">
            <v>29</v>
          </cell>
          <cell r="D1591" t="str">
            <v>LABORATOIRE SERV INTERNATIONAL</v>
          </cell>
          <cell r="F1591">
            <v>5</v>
          </cell>
          <cell r="G1591" t="str">
            <v>2120Z</v>
          </cell>
          <cell r="H1591">
            <v>0</v>
          </cell>
          <cell r="I1591">
            <v>0</v>
          </cell>
          <cell r="J1591">
            <v>0</v>
          </cell>
          <cell r="K1591">
            <v>1</v>
          </cell>
          <cell r="L1591">
            <v>0</v>
          </cell>
          <cell r="M1591">
            <v>0</v>
          </cell>
          <cell r="N1591">
            <v>0</v>
          </cell>
          <cell r="O1591">
            <v>0</v>
          </cell>
          <cell r="P1591">
            <v>0</v>
          </cell>
          <cell r="Q1591">
            <v>0</v>
          </cell>
          <cell r="R1591">
            <v>0</v>
          </cell>
          <cell r="S1591">
            <v>1</v>
          </cell>
          <cell r="T1591">
            <v>0</v>
          </cell>
          <cell r="U1591">
            <v>0</v>
          </cell>
          <cell r="V1591">
            <v>0</v>
          </cell>
          <cell r="W1591">
            <v>0</v>
          </cell>
          <cell r="X1591">
            <v>0</v>
          </cell>
          <cell r="Y1591">
            <v>1</v>
          </cell>
          <cell r="Z1591">
            <v>0</v>
          </cell>
          <cell r="AA1591">
            <v>0</v>
          </cell>
          <cell r="AB1591">
            <v>0</v>
          </cell>
          <cell r="AC1591">
            <v>0</v>
          </cell>
          <cell r="AD1591">
            <v>2</v>
          </cell>
          <cell r="AF1591">
            <v>0.99898248668900413</v>
          </cell>
        </row>
        <row r="1592">
          <cell r="A1592" t="str">
            <v>380251397</v>
          </cell>
          <cell r="B1592" t="str">
            <v>R30</v>
          </cell>
          <cell r="C1592">
            <v>23</v>
          </cell>
          <cell r="D1592" t="str">
            <v>CERA</v>
          </cell>
          <cell r="F1592">
            <v>8</v>
          </cell>
          <cell r="G1592" t="str">
            <v>7112B</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F1592">
            <v>1.0000664722914152</v>
          </cell>
        </row>
        <row r="1593">
          <cell r="A1593" t="str">
            <v>380308395</v>
          </cell>
          <cell r="B1593" t="str">
            <v>R22</v>
          </cell>
          <cell r="C1593">
            <v>32</v>
          </cell>
          <cell r="D1593" t="str">
            <v>VIDEO INTERVENTIONNELLE MEDICALE</v>
          </cell>
          <cell r="F1593">
            <v>7</v>
          </cell>
          <cell r="G1593" t="str">
            <v>3250B</v>
          </cell>
          <cell r="H1593">
            <v>0</v>
          </cell>
          <cell r="I1593">
            <v>0</v>
          </cell>
          <cell r="J1593">
            <v>0</v>
          </cell>
          <cell r="K1593">
            <v>0</v>
          </cell>
          <cell r="L1593">
            <v>0</v>
          </cell>
          <cell r="M1593">
            <v>0</v>
          </cell>
          <cell r="N1593">
            <v>1</v>
          </cell>
          <cell r="O1593">
            <v>0</v>
          </cell>
          <cell r="P1593">
            <v>0</v>
          </cell>
          <cell r="Q1593">
            <v>0</v>
          </cell>
          <cell r="R1593">
            <v>0</v>
          </cell>
          <cell r="S1593">
            <v>1</v>
          </cell>
          <cell r="T1593">
            <v>0</v>
          </cell>
          <cell r="U1593">
            <v>0</v>
          </cell>
          <cell r="V1593">
            <v>0</v>
          </cell>
          <cell r="W1593">
            <v>0</v>
          </cell>
          <cell r="X1593">
            <v>0</v>
          </cell>
          <cell r="Y1593">
            <v>0</v>
          </cell>
          <cell r="Z1593">
            <v>0</v>
          </cell>
          <cell r="AA1593">
            <v>0</v>
          </cell>
          <cell r="AB1593">
            <v>0</v>
          </cell>
          <cell r="AC1593">
            <v>0</v>
          </cell>
          <cell r="AD1593">
            <v>1</v>
          </cell>
          <cell r="AF1593">
            <v>9.487822602317646</v>
          </cell>
        </row>
        <row r="1594">
          <cell r="A1594" t="str">
            <v>382838456</v>
          </cell>
          <cell r="B1594" t="str">
            <v>R27</v>
          </cell>
          <cell r="C1594">
            <v>11</v>
          </cell>
          <cell r="D1594" t="str">
            <v>AUGEO SOFTWARE SAS</v>
          </cell>
          <cell r="F1594">
            <v>7</v>
          </cell>
          <cell r="G1594" t="str">
            <v>5829C</v>
          </cell>
          <cell r="H1594">
            <v>0</v>
          </cell>
          <cell r="I1594">
            <v>0</v>
          </cell>
          <cell r="J1594">
            <v>0</v>
          </cell>
          <cell r="K1594">
            <v>1</v>
          </cell>
          <cell r="L1594">
            <v>0</v>
          </cell>
          <cell r="M1594">
            <v>0</v>
          </cell>
          <cell r="N1594">
            <v>0</v>
          </cell>
          <cell r="O1594">
            <v>0</v>
          </cell>
          <cell r="P1594">
            <v>0</v>
          </cell>
          <cell r="Q1594">
            <v>0</v>
          </cell>
          <cell r="R1594">
            <v>0</v>
          </cell>
          <cell r="S1594">
            <v>1</v>
          </cell>
          <cell r="T1594">
            <v>0</v>
          </cell>
          <cell r="U1594">
            <v>0</v>
          </cell>
          <cell r="V1594">
            <v>0</v>
          </cell>
          <cell r="W1594">
            <v>0</v>
          </cell>
          <cell r="X1594">
            <v>0</v>
          </cell>
          <cell r="Y1594">
            <v>0</v>
          </cell>
          <cell r="Z1594">
            <v>0</v>
          </cell>
          <cell r="AA1594">
            <v>0</v>
          </cell>
          <cell r="AB1594">
            <v>0</v>
          </cell>
          <cell r="AC1594">
            <v>0</v>
          </cell>
          <cell r="AD1594">
            <v>1</v>
          </cell>
          <cell r="AF1594">
            <v>1.0039530035306794</v>
          </cell>
        </row>
        <row r="1595">
          <cell r="A1595" t="str">
            <v>383169836</v>
          </cell>
          <cell r="B1595" t="str">
            <v>R27</v>
          </cell>
          <cell r="C1595">
            <v>3</v>
          </cell>
          <cell r="D1595" t="str">
            <v>MDB MULTIMEDIA</v>
          </cell>
          <cell r="F1595">
            <v>2</v>
          </cell>
          <cell r="G1595" t="str">
            <v>5829C</v>
          </cell>
          <cell r="H1595">
            <v>0</v>
          </cell>
          <cell r="I1595">
            <v>0</v>
          </cell>
          <cell r="J1595">
            <v>0</v>
          </cell>
          <cell r="K1595">
            <v>2</v>
          </cell>
          <cell r="L1595">
            <v>0</v>
          </cell>
          <cell r="M1595">
            <v>0</v>
          </cell>
          <cell r="N1595">
            <v>0</v>
          </cell>
          <cell r="O1595">
            <v>0</v>
          </cell>
          <cell r="P1595">
            <v>0</v>
          </cell>
          <cell r="Q1595">
            <v>0</v>
          </cell>
          <cell r="R1595">
            <v>0</v>
          </cell>
          <cell r="S1595">
            <v>2</v>
          </cell>
          <cell r="T1595">
            <v>0</v>
          </cell>
          <cell r="U1595">
            <v>0</v>
          </cell>
          <cell r="V1595">
            <v>0</v>
          </cell>
          <cell r="W1595">
            <v>0</v>
          </cell>
          <cell r="X1595">
            <v>0</v>
          </cell>
          <cell r="Y1595">
            <v>0</v>
          </cell>
          <cell r="Z1595">
            <v>0</v>
          </cell>
          <cell r="AA1595">
            <v>0</v>
          </cell>
          <cell r="AB1595">
            <v>0</v>
          </cell>
          <cell r="AC1595">
            <v>0</v>
          </cell>
          <cell r="AD1595">
            <v>2</v>
          </cell>
          <cell r="AF1595">
            <v>9.5000062350391943</v>
          </cell>
        </row>
        <row r="1596">
          <cell r="A1596" t="str">
            <v>383228764</v>
          </cell>
          <cell r="B1596" t="str">
            <v>R03</v>
          </cell>
          <cell r="C1596">
            <v>13</v>
          </cell>
          <cell r="D1596" t="str">
            <v>BRESSOR SA</v>
          </cell>
          <cell r="F1596">
            <v>2</v>
          </cell>
          <cell r="G1596" t="str">
            <v>1051C</v>
          </cell>
          <cell r="H1596">
            <v>0</v>
          </cell>
          <cell r="I1596">
            <v>0</v>
          </cell>
          <cell r="J1596">
            <v>0</v>
          </cell>
          <cell r="K1596">
            <v>1</v>
          </cell>
          <cell r="L1596">
            <v>0</v>
          </cell>
          <cell r="M1596">
            <v>0</v>
          </cell>
          <cell r="N1596">
            <v>0</v>
          </cell>
          <cell r="O1596">
            <v>0</v>
          </cell>
          <cell r="P1596">
            <v>0</v>
          </cell>
          <cell r="Q1596">
            <v>0</v>
          </cell>
          <cell r="R1596">
            <v>0</v>
          </cell>
          <cell r="S1596">
            <v>1</v>
          </cell>
          <cell r="T1596">
            <v>0</v>
          </cell>
          <cell r="U1596">
            <v>1</v>
          </cell>
          <cell r="V1596">
            <v>1</v>
          </cell>
          <cell r="W1596">
            <v>0</v>
          </cell>
          <cell r="X1596">
            <v>0</v>
          </cell>
          <cell r="Y1596">
            <v>0</v>
          </cell>
          <cell r="Z1596">
            <v>0</v>
          </cell>
          <cell r="AA1596">
            <v>0</v>
          </cell>
          <cell r="AB1596">
            <v>0</v>
          </cell>
          <cell r="AC1596">
            <v>0</v>
          </cell>
          <cell r="AD1596">
            <v>2</v>
          </cell>
          <cell r="AF1596">
            <v>1.0085686463581534</v>
          </cell>
        </row>
        <row r="1597">
          <cell r="A1597" t="str">
            <v>383936762</v>
          </cell>
          <cell r="B1597" t="str">
            <v>R19</v>
          </cell>
          <cell r="C1597">
            <v>386</v>
          </cell>
          <cell r="D1597" t="str">
            <v>PEUGEOT JAPY INDUSTRIES SA</v>
          </cell>
          <cell r="F1597">
            <v>4</v>
          </cell>
          <cell r="G1597" t="str">
            <v>2932Z</v>
          </cell>
          <cell r="H1597">
            <v>0</v>
          </cell>
          <cell r="I1597">
            <v>0</v>
          </cell>
          <cell r="J1597">
            <v>0</v>
          </cell>
          <cell r="K1597">
            <v>0</v>
          </cell>
          <cell r="L1597">
            <v>0</v>
          </cell>
          <cell r="M1597">
            <v>0</v>
          </cell>
          <cell r="N1597">
            <v>0</v>
          </cell>
          <cell r="O1597">
            <v>0</v>
          </cell>
          <cell r="P1597">
            <v>0</v>
          </cell>
          <cell r="Q1597">
            <v>0</v>
          </cell>
          <cell r="R1597">
            <v>0</v>
          </cell>
          <cell r="S1597">
            <v>0</v>
          </cell>
          <cell r="T1597">
            <v>1</v>
          </cell>
          <cell r="U1597">
            <v>0</v>
          </cell>
          <cell r="V1597">
            <v>0</v>
          </cell>
          <cell r="W1597">
            <v>0</v>
          </cell>
          <cell r="X1597">
            <v>0</v>
          </cell>
          <cell r="Y1597">
            <v>0</v>
          </cell>
          <cell r="Z1597">
            <v>0</v>
          </cell>
          <cell r="AA1597">
            <v>0</v>
          </cell>
          <cell r="AB1597">
            <v>0</v>
          </cell>
          <cell r="AC1597">
            <v>0</v>
          </cell>
          <cell r="AD1597">
            <v>1</v>
          </cell>
          <cell r="AF1597">
            <v>0.98475853204218511</v>
          </cell>
        </row>
        <row r="1598">
          <cell r="A1598" t="str">
            <v>385194980</v>
          </cell>
          <cell r="B1598" t="str">
            <v>R08</v>
          </cell>
          <cell r="C1598">
            <v>19</v>
          </cell>
          <cell r="D1598" t="str">
            <v>BIOPROJET PHARMA</v>
          </cell>
          <cell r="F1598">
            <v>2</v>
          </cell>
          <cell r="G1598" t="str">
            <v>2120Z</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F1598">
            <v>1.0015739344459402</v>
          </cell>
        </row>
        <row r="1599">
          <cell r="A1599" t="str">
            <v>389537903</v>
          </cell>
          <cell r="B1599" t="str">
            <v>R07</v>
          </cell>
          <cell r="C1599">
            <v>68</v>
          </cell>
          <cell r="D1599" t="str">
            <v>MERCK CHIMIE</v>
          </cell>
          <cell r="F1599">
            <v>2</v>
          </cell>
          <cell r="G1599" t="str">
            <v>201</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F1599">
            <v>1.0011337998841978</v>
          </cell>
        </row>
        <row r="1600">
          <cell r="A1600" t="str">
            <v>389976127</v>
          </cell>
          <cell r="B1600" t="str">
            <v>R10</v>
          </cell>
          <cell r="C1600">
            <v>43</v>
          </cell>
          <cell r="D1600" t="str">
            <v>DURAND BETON</v>
          </cell>
          <cell r="F1600">
            <v>4</v>
          </cell>
          <cell r="G1600" t="str">
            <v>2361Z</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F1600">
            <v>9.4714875410931132</v>
          </cell>
        </row>
        <row r="1601">
          <cell r="A1601" t="str">
            <v>395068679</v>
          </cell>
          <cell r="B1601" t="str">
            <v>R18</v>
          </cell>
          <cell r="C1601">
            <v>203</v>
          </cell>
          <cell r="D1601" t="str">
            <v>ZODIAC POOL CARE EUROPE</v>
          </cell>
          <cell r="F1601">
            <v>9</v>
          </cell>
          <cell r="G1601" t="str">
            <v>2829B</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F1601">
            <v>1.003529285422792</v>
          </cell>
        </row>
        <row r="1602">
          <cell r="A1602" t="str">
            <v>395313208</v>
          </cell>
          <cell r="B1602" t="str">
            <v>R01</v>
          </cell>
          <cell r="C1602">
            <v>4</v>
          </cell>
          <cell r="D1602" t="str">
            <v>ECLOSARIUM</v>
          </cell>
          <cell r="F1602">
            <v>2</v>
          </cell>
          <cell r="G1602" t="str">
            <v>0321Z</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F1602">
            <v>9.5184041473621814</v>
          </cell>
        </row>
        <row r="1603">
          <cell r="A1603" t="str">
            <v>401321856</v>
          </cell>
          <cell r="B1603" t="str">
            <v>R13</v>
          </cell>
          <cell r="C1603">
            <v>38</v>
          </cell>
          <cell r="D1603" t="str">
            <v>IRTS</v>
          </cell>
          <cell r="F1603">
            <v>10</v>
          </cell>
          <cell r="G1603" t="str">
            <v>2620Z</v>
          </cell>
          <cell r="H1603">
            <v>0</v>
          </cell>
          <cell r="I1603">
            <v>0</v>
          </cell>
          <cell r="J1603">
            <v>0</v>
          </cell>
          <cell r="K1603">
            <v>2</v>
          </cell>
          <cell r="L1603">
            <v>2</v>
          </cell>
          <cell r="M1603">
            <v>0</v>
          </cell>
          <cell r="N1603">
            <v>0</v>
          </cell>
          <cell r="O1603">
            <v>0</v>
          </cell>
          <cell r="P1603">
            <v>0</v>
          </cell>
          <cell r="Q1603">
            <v>0</v>
          </cell>
          <cell r="R1603">
            <v>0</v>
          </cell>
          <cell r="S1603">
            <v>4</v>
          </cell>
          <cell r="T1603">
            <v>2</v>
          </cell>
          <cell r="U1603">
            <v>0</v>
          </cell>
          <cell r="V1603">
            <v>0</v>
          </cell>
          <cell r="W1603">
            <v>0</v>
          </cell>
          <cell r="X1603">
            <v>0</v>
          </cell>
          <cell r="Y1603">
            <v>2</v>
          </cell>
          <cell r="Z1603">
            <v>0</v>
          </cell>
          <cell r="AA1603">
            <v>0</v>
          </cell>
          <cell r="AB1603">
            <v>0</v>
          </cell>
          <cell r="AC1603">
            <v>0</v>
          </cell>
          <cell r="AD1603">
            <v>8</v>
          </cell>
          <cell r="AF1603">
            <v>0.99625559328595759</v>
          </cell>
        </row>
        <row r="1604">
          <cell r="A1604" t="str">
            <v>402257083</v>
          </cell>
          <cell r="B1604" t="str">
            <v>R27</v>
          </cell>
          <cell r="C1604">
            <v>37</v>
          </cell>
          <cell r="D1604" t="str">
            <v>INFFLUX INFORMATIQUE ET FLUX</v>
          </cell>
          <cell r="F1604">
            <v>1</v>
          </cell>
          <cell r="G1604" t="str">
            <v>5829C</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F1604">
            <v>9.4899964692510679</v>
          </cell>
        </row>
        <row r="1605">
          <cell r="A1605" t="str">
            <v>409896149</v>
          </cell>
          <cell r="B1605" t="str">
            <v>R25</v>
          </cell>
          <cell r="C1605">
            <v>160</v>
          </cell>
          <cell r="D1605" t="str">
            <v>VINCI ENVIRONNEMENT</v>
          </cell>
          <cell r="F1605">
            <v>2</v>
          </cell>
          <cell r="G1605" t="str">
            <v>4399D</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F1605">
            <v>9.1802589630514539</v>
          </cell>
        </row>
        <row r="1606">
          <cell r="A1606" t="str">
            <v>410206437</v>
          </cell>
          <cell r="B1606" t="str">
            <v>R19</v>
          </cell>
          <cell r="C1606">
            <v>4764</v>
          </cell>
          <cell r="D1606" t="str">
            <v>RENAULT DOUAI</v>
          </cell>
          <cell r="F1606">
            <v>63</v>
          </cell>
          <cell r="G1606" t="str">
            <v>2910Z</v>
          </cell>
          <cell r="H1606">
            <v>0</v>
          </cell>
          <cell r="I1606">
            <v>0</v>
          </cell>
          <cell r="J1606">
            <v>0</v>
          </cell>
          <cell r="K1606">
            <v>1</v>
          </cell>
          <cell r="L1606">
            <v>0</v>
          </cell>
          <cell r="M1606">
            <v>0</v>
          </cell>
          <cell r="N1606">
            <v>0</v>
          </cell>
          <cell r="O1606">
            <v>0</v>
          </cell>
          <cell r="P1606">
            <v>0</v>
          </cell>
          <cell r="Q1606">
            <v>0</v>
          </cell>
          <cell r="R1606">
            <v>0</v>
          </cell>
          <cell r="S1606">
            <v>1</v>
          </cell>
          <cell r="T1606">
            <v>14</v>
          </cell>
          <cell r="U1606">
            <v>0</v>
          </cell>
          <cell r="V1606">
            <v>0</v>
          </cell>
          <cell r="W1606">
            <v>0</v>
          </cell>
          <cell r="X1606">
            <v>0</v>
          </cell>
          <cell r="Y1606">
            <v>0</v>
          </cell>
          <cell r="Z1606">
            <v>0</v>
          </cell>
          <cell r="AA1606">
            <v>0</v>
          </cell>
          <cell r="AB1606">
            <v>0</v>
          </cell>
          <cell r="AC1606">
            <v>0</v>
          </cell>
          <cell r="AD1606">
            <v>15</v>
          </cell>
          <cell r="AF1606">
            <v>0.83769129585312307</v>
          </cell>
        </row>
        <row r="1607">
          <cell r="A1607" t="str">
            <v>415550227</v>
          </cell>
          <cell r="B1607" t="str">
            <v>R07</v>
          </cell>
          <cell r="C1607">
            <v>135</v>
          </cell>
          <cell r="D1607" t="str">
            <v>ARGEVILLE SA</v>
          </cell>
          <cell r="F1607">
            <v>1</v>
          </cell>
          <cell r="G1607" t="str">
            <v>2053Z</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F1607">
            <v>1.0010766803763453</v>
          </cell>
        </row>
        <row r="1608">
          <cell r="A1608" t="str">
            <v>417806676</v>
          </cell>
          <cell r="B1608" t="str">
            <v>R27</v>
          </cell>
          <cell r="C1608">
            <v>43</v>
          </cell>
          <cell r="D1608" t="str">
            <v>FELIX INFORMATIQUE</v>
          </cell>
          <cell r="F1608">
            <v>9</v>
          </cell>
          <cell r="G1608" t="str">
            <v>5829B</v>
          </cell>
          <cell r="H1608">
            <v>0</v>
          </cell>
          <cell r="I1608">
            <v>0</v>
          </cell>
          <cell r="J1608">
            <v>0</v>
          </cell>
          <cell r="K1608">
            <v>0</v>
          </cell>
          <cell r="L1608">
            <v>0</v>
          </cell>
          <cell r="M1608">
            <v>0</v>
          </cell>
          <cell r="N1608">
            <v>1</v>
          </cell>
          <cell r="O1608">
            <v>0</v>
          </cell>
          <cell r="P1608">
            <v>0</v>
          </cell>
          <cell r="Q1608">
            <v>0</v>
          </cell>
          <cell r="R1608">
            <v>0</v>
          </cell>
          <cell r="S1608">
            <v>1</v>
          </cell>
          <cell r="T1608">
            <v>0</v>
          </cell>
          <cell r="U1608">
            <v>0</v>
          </cell>
          <cell r="V1608">
            <v>0</v>
          </cell>
          <cell r="W1608">
            <v>0</v>
          </cell>
          <cell r="X1608">
            <v>0</v>
          </cell>
          <cell r="Y1608">
            <v>0</v>
          </cell>
          <cell r="Z1608">
            <v>0</v>
          </cell>
          <cell r="AA1608">
            <v>0</v>
          </cell>
          <cell r="AB1608">
            <v>0</v>
          </cell>
          <cell r="AC1608">
            <v>0</v>
          </cell>
          <cell r="AD1608">
            <v>1</v>
          </cell>
          <cell r="AF1608">
            <v>1.0060738809623027</v>
          </cell>
        </row>
        <row r="1609">
          <cell r="A1609" t="str">
            <v>420495178</v>
          </cell>
          <cell r="B1609" t="str">
            <v>R26</v>
          </cell>
          <cell r="C1609">
            <v>55.064999999999998</v>
          </cell>
          <cell r="D1609" t="str">
            <v>SOCIETE AIR FRANCE</v>
          </cell>
          <cell r="F1609">
            <v>444</v>
          </cell>
          <cell r="G1609" t="str">
            <v>5110Z</v>
          </cell>
          <cell r="H1609">
            <v>3</v>
          </cell>
          <cell r="I1609">
            <v>1</v>
          </cell>
          <cell r="J1609">
            <v>0</v>
          </cell>
          <cell r="K1609">
            <v>27</v>
          </cell>
          <cell r="L1609">
            <v>0</v>
          </cell>
          <cell r="M1609">
            <v>0</v>
          </cell>
          <cell r="N1609">
            <v>0</v>
          </cell>
          <cell r="O1609">
            <v>0</v>
          </cell>
          <cell r="P1609">
            <v>0</v>
          </cell>
          <cell r="Q1609">
            <v>0</v>
          </cell>
          <cell r="R1609">
            <v>0</v>
          </cell>
          <cell r="S1609">
            <v>30</v>
          </cell>
          <cell r="T1609">
            <v>1</v>
          </cell>
          <cell r="U1609">
            <v>0</v>
          </cell>
          <cell r="V1609">
            <v>0</v>
          </cell>
          <cell r="W1609">
            <v>0</v>
          </cell>
          <cell r="X1609">
            <v>0</v>
          </cell>
          <cell r="Y1609">
            <v>13</v>
          </cell>
          <cell r="Z1609">
            <v>1</v>
          </cell>
          <cell r="AA1609">
            <v>0</v>
          </cell>
          <cell r="AB1609">
            <v>0</v>
          </cell>
          <cell r="AC1609">
            <v>1</v>
          </cell>
          <cell r="AD1609">
            <v>46</v>
          </cell>
          <cell r="AF1609">
            <v>0.66156702228220743</v>
          </cell>
        </row>
        <row r="1610">
          <cell r="A1610" t="str">
            <v>421001702</v>
          </cell>
          <cell r="B1610" t="str">
            <v>R27</v>
          </cell>
          <cell r="C1610">
            <v>45</v>
          </cell>
          <cell r="D1610" t="str">
            <v>AKIO</v>
          </cell>
          <cell r="F1610">
            <v>18</v>
          </cell>
          <cell r="G1610" t="str">
            <v>5829A</v>
          </cell>
          <cell r="H1610">
            <v>0</v>
          </cell>
          <cell r="I1610">
            <v>0</v>
          </cell>
          <cell r="J1610">
            <v>0</v>
          </cell>
          <cell r="K1610">
            <v>2</v>
          </cell>
          <cell r="L1610">
            <v>2</v>
          </cell>
          <cell r="M1610">
            <v>2</v>
          </cell>
          <cell r="N1610">
            <v>0</v>
          </cell>
          <cell r="O1610">
            <v>0</v>
          </cell>
          <cell r="P1610">
            <v>0</v>
          </cell>
          <cell r="Q1610">
            <v>0</v>
          </cell>
          <cell r="R1610">
            <v>0</v>
          </cell>
          <cell r="S1610">
            <v>6</v>
          </cell>
          <cell r="T1610">
            <v>0</v>
          </cell>
          <cell r="U1610">
            <v>0</v>
          </cell>
          <cell r="V1610">
            <v>0</v>
          </cell>
          <cell r="W1610">
            <v>0</v>
          </cell>
          <cell r="X1610">
            <v>0</v>
          </cell>
          <cell r="Y1610">
            <v>0</v>
          </cell>
          <cell r="Z1610">
            <v>0</v>
          </cell>
          <cell r="AA1610">
            <v>0</v>
          </cell>
          <cell r="AB1610">
            <v>0</v>
          </cell>
          <cell r="AC1610">
            <v>0</v>
          </cell>
          <cell r="AD1610">
            <v>6</v>
          </cell>
          <cell r="AF1610">
            <v>1.015687714101452</v>
          </cell>
        </row>
        <row r="1611">
          <cell r="A1611" t="str">
            <v>421159153</v>
          </cell>
          <cell r="B1611" t="str">
            <v>R25</v>
          </cell>
          <cell r="C1611">
            <v>226</v>
          </cell>
          <cell r="D1611" t="str">
            <v>INEO SYSTRANS</v>
          </cell>
          <cell r="F1611">
            <v>18</v>
          </cell>
          <cell r="G1611" t="str">
            <v>4321A</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F1611">
            <v>0.75819710722684119</v>
          </cell>
        </row>
        <row r="1612">
          <cell r="A1612" t="str">
            <v>423318971</v>
          </cell>
          <cell r="B1612" t="str">
            <v>R27</v>
          </cell>
          <cell r="C1612">
            <v>22</v>
          </cell>
          <cell r="D1612" t="str">
            <v>MONDECA</v>
          </cell>
          <cell r="F1612">
            <v>12</v>
          </cell>
          <cell r="G1612" t="str">
            <v>5829C</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F1612">
            <v>0.998913008571786</v>
          </cell>
        </row>
        <row r="1613">
          <cell r="A1613" t="str">
            <v>423857028</v>
          </cell>
          <cell r="B1613" t="str">
            <v>R29</v>
          </cell>
          <cell r="C1613">
            <v>27</v>
          </cell>
          <cell r="D1613" t="str">
            <v>QUOD FINANCIAL</v>
          </cell>
          <cell r="F1613">
            <v>19</v>
          </cell>
          <cell r="G1613" t="str">
            <v>6201Z</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F1613">
            <v>1.0035624842997906</v>
          </cell>
        </row>
        <row r="1614">
          <cell r="A1614" t="str">
            <v>428796858</v>
          </cell>
          <cell r="B1614" t="str">
            <v>R27</v>
          </cell>
          <cell r="C1614">
            <v>72</v>
          </cell>
          <cell r="D1614" t="str">
            <v>IVALUA</v>
          </cell>
          <cell r="F1614">
            <v>12</v>
          </cell>
          <cell r="G1614" t="str">
            <v>5829C</v>
          </cell>
          <cell r="H1614">
            <v>0</v>
          </cell>
          <cell r="I1614">
            <v>0</v>
          </cell>
          <cell r="J1614">
            <v>0</v>
          </cell>
          <cell r="K1614">
            <v>1</v>
          </cell>
          <cell r="L1614">
            <v>0</v>
          </cell>
          <cell r="M1614">
            <v>0</v>
          </cell>
          <cell r="N1614">
            <v>1</v>
          </cell>
          <cell r="O1614">
            <v>0</v>
          </cell>
          <cell r="P1614">
            <v>0</v>
          </cell>
          <cell r="Q1614">
            <v>0</v>
          </cell>
          <cell r="R1614">
            <v>0</v>
          </cell>
          <cell r="S1614">
            <v>2</v>
          </cell>
          <cell r="T1614">
            <v>0</v>
          </cell>
          <cell r="U1614">
            <v>0</v>
          </cell>
          <cell r="V1614">
            <v>0</v>
          </cell>
          <cell r="W1614">
            <v>0</v>
          </cell>
          <cell r="X1614">
            <v>0</v>
          </cell>
          <cell r="Y1614">
            <v>0</v>
          </cell>
          <cell r="Z1614">
            <v>0</v>
          </cell>
          <cell r="AA1614">
            <v>0</v>
          </cell>
          <cell r="AB1614">
            <v>0</v>
          </cell>
          <cell r="AC1614">
            <v>0</v>
          </cell>
          <cell r="AD1614">
            <v>2</v>
          </cell>
          <cell r="AF1614">
            <v>1.0127466163139196</v>
          </cell>
        </row>
        <row r="1615">
          <cell r="A1615" t="str">
            <v>429102155</v>
          </cell>
          <cell r="B1615" t="str">
            <v>R29</v>
          </cell>
          <cell r="C1615">
            <v>144</v>
          </cell>
          <cell r="D1615" t="str">
            <v>ARTESYS SAS</v>
          </cell>
          <cell r="F1615">
            <v>33</v>
          </cell>
          <cell r="G1615" t="str">
            <v>6202A</v>
          </cell>
          <cell r="H1615">
            <v>0</v>
          </cell>
          <cell r="I1615">
            <v>0</v>
          </cell>
          <cell r="J1615">
            <v>0</v>
          </cell>
          <cell r="K1615">
            <v>0</v>
          </cell>
          <cell r="L1615">
            <v>2</v>
          </cell>
          <cell r="M1615">
            <v>0</v>
          </cell>
          <cell r="N1615">
            <v>0</v>
          </cell>
          <cell r="O1615">
            <v>0</v>
          </cell>
          <cell r="P1615">
            <v>0</v>
          </cell>
          <cell r="Q1615">
            <v>0</v>
          </cell>
          <cell r="R1615">
            <v>0</v>
          </cell>
          <cell r="S1615">
            <v>2</v>
          </cell>
          <cell r="T1615">
            <v>0</v>
          </cell>
          <cell r="U1615">
            <v>0</v>
          </cell>
          <cell r="V1615">
            <v>0</v>
          </cell>
          <cell r="W1615">
            <v>0</v>
          </cell>
          <cell r="X1615">
            <v>0</v>
          </cell>
          <cell r="Y1615">
            <v>2</v>
          </cell>
          <cell r="Z1615">
            <v>0</v>
          </cell>
          <cell r="AA1615">
            <v>0</v>
          </cell>
          <cell r="AB1615">
            <v>0</v>
          </cell>
          <cell r="AC1615">
            <v>0</v>
          </cell>
          <cell r="AD1615">
            <v>4</v>
          </cell>
          <cell r="AF1615">
            <v>1.0066184475231441</v>
          </cell>
        </row>
        <row r="1616">
          <cell r="A1616" t="str">
            <v>431866482</v>
          </cell>
          <cell r="B1616" t="str">
            <v>R29</v>
          </cell>
          <cell r="C1616">
            <v>37</v>
          </cell>
          <cell r="D1616" t="str">
            <v>NEOXIA</v>
          </cell>
          <cell r="F1616">
            <v>12</v>
          </cell>
          <cell r="G1616" t="str">
            <v>6202A</v>
          </cell>
          <cell r="H1616">
            <v>0</v>
          </cell>
          <cell r="I1616">
            <v>0</v>
          </cell>
          <cell r="J1616">
            <v>0</v>
          </cell>
          <cell r="K1616">
            <v>0</v>
          </cell>
          <cell r="L1616">
            <v>0</v>
          </cell>
          <cell r="M1616">
            <v>0</v>
          </cell>
          <cell r="N1616">
            <v>0</v>
          </cell>
          <cell r="O1616">
            <v>0</v>
          </cell>
          <cell r="P1616">
            <v>0</v>
          </cell>
          <cell r="Q1616">
            <v>1</v>
          </cell>
          <cell r="R1616">
            <v>0</v>
          </cell>
          <cell r="S1616">
            <v>1</v>
          </cell>
          <cell r="T1616">
            <v>0</v>
          </cell>
          <cell r="U1616">
            <v>0</v>
          </cell>
          <cell r="V1616">
            <v>0</v>
          </cell>
          <cell r="W1616">
            <v>0</v>
          </cell>
          <cell r="X1616">
            <v>0</v>
          </cell>
          <cell r="Y1616">
            <v>0</v>
          </cell>
          <cell r="Z1616">
            <v>0</v>
          </cell>
          <cell r="AA1616">
            <v>0</v>
          </cell>
          <cell r="AB1616">
            <v>0</v>
          </cell>
          <cell r="AC1616">
            <v>0</v>
          </cell>
          <cell r="AD1616">
            <v>1</v>
          </cell>
          <cell r="AF1616">
            <v>1.0026069752483175</v>
          </cell>
        </row>
        <row r="1617">
          <cell r="A1617" t="str">
            <v>432418192</v>
          </cell>
          <cell r="B1617" t="str">
            <v>R22</v>
          </cell>
          <cell r="C1617">
            <v>4</v>
          </cell>
          <cell r="D1617" t="str">
            <v>BIOCORP RECHERCHE ET DEVELOPPEME</v>
          </cell>
          <cell r="F1617">
            <v>1</v>
          </cell>
          <cell r="G1617" t="str">
            <v>3250A</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F1617">
            <v>0.99878988520006373</v>
          </cell>
        </row>
        <row r="1618">
          <cell r="A1618" t="str">
            <v>433426558</v>
          </cell>
          <cell r="B1618" t="str">
            <v>R12</v>
          </cell>
          <cell r="C1618">
            <v>84</v>
          </cell>
          <cell r="D1618" t="str">
            <v>JUNGHANS T2M SAS</v>
          </cell>
          <cell r="F1618">
            <v>14</v>
          </cell>
          <cell r="G1618" t="str">
            <v>2540Z</v>
          </cell>
          <cell r="H1618">
            <v>0</v>
          </cell>
          <cell r="I1618">
            <v>0</v>
          </cell>
          <cell r="J1618">
            <v>0</v>
          </cell>
          <cell r="K1618">
            <v>1</v>
          </cell>
          <cell r="L1618">
            <v>0</v>
          </cell>
          <cell r="M1618">
            <v>0</v>
          </cell>
          <cell r="N1618">
            <v>0</v>
          </cell>
          <cell r="O1618">
            <v>0</v>
          </cell>
          <cell r="P1618">
            <v>0</v>
          </cell>
          <cell r="Q1618">
            <v>0</v>
          </cell>
          <cell r="R1618">
            <v>0</v>
          </cell>
          <cell r="S1618">
            <v>1</v>
          </cell>
          <cell r="T1618">
            <v>0</v>
          </cell>
          <cell r="U1618">
            <v>0</v>
          </cell>
          <cell r="V1618">
            <v>0</v>
          </cell>
          <cell r="W1618">
            <v>0</v>
          </cell>
          <cell r="X1618">
            <v>0</v>
          </cell>
          <cell r="Y1618">
            <v>0</v>
          </cell>
          <cell r="Z1618">
            <v>0</v>
          </cell>
          <cell r="AA1618">
            <v>0</v>
          </cell>
          <cell r="AB1618">
            <v>0</v>
          </cell>
          <cell r="AC1618">
            <v>0</v>
          </cell>
          <cell r="AD1618">
            <v>1</v>
          </cell>
          <cell r="AF1618">
            <v>0.78603309593163673</v>
          </cell>
        </row>
        <row r="1619">
          <cell r="A1619" t="str">
            <v>433949625</v>
          </cell>
          <cell r="B1619" t="str">
            <v>R29</v>
          </cell>
          <cell r="C1619">
            <v>23</v>
          </cell>
          <cell r="D1619" t="str">
            <v>TRACEPARTS</v>
          </cell>
          <cell r="F1619">
            <v>7</v>
          </cell>
          <cell r="G1619" t="str">
            <v>6201Z</v>
          </cell>
          <cell r="H1619">
            <v>0</v>
          </cell>
          <cell r="I1619">
            <v>0</v>
          </cell>
          <cell r="J1619">
            <v>0</v>
          </cell>
          <cell r="K1619">
            <v>0</v>
          </cell>
          <cell r="L1619">
            <v>1</v>
          </cell>
          <cell r="M1619">
            <v>0</v>
          </cell>
          <cell r="N1619">
            <v>0</v>
          </cell>
          <cell r="O1619">
            <v>1</v>
          </cell>
          <cell r="P1619">
            <v>0</v>
          </cell>
          <cell r="Q1619">
            <v>0</v>
          </cell>
          <cell r="R1619">
            <v>0</v>
          </cell>
          <cell r="S1619">
            <v>2</v>
          </cell>
          <cell r="T1619">
            <v>0</v>
          </cell>
          <cell r="U1619">
            <v>0</v>
          </cell>
          <cell r="V1619">
            <v>0</v>
          </cell>
          <cell r="W1619">
            <v>0</v>
          </cell>
          <cell r="X1619">
            <v>0</v>
          </cell>
          <cell r="Y1619">
            <v>0</v>
          </cell>
          <cell r="Z1619">
            <v>0</v>
          </cell>
          <cell r="AA1619">
            <v>0</v>
          </cell>
          <cell r="AB1619">
            <v>0</v>
          </cell>
          <cell r="AC1619">
            <v>0</v>
          </cell>
          <cell r="AD1619">
            <v>2</v>
          </cell>
          <cell r="AF1619">
            <v>9.4926135630326005</v>
          </cell>
        </row>
        <row r="1620">
          <cell r="A1620" t="str">
            <v>434367041</v>
          </cell>
          <cell r="B1620" t="str">
            <v>R29</v>
          </cell>
          <cell r="C1620">
            <v>9</v>
          </cell>
          <cell r="D1620" t="str">
            <v>GLOBAL INTERNET SOLUTIONS</v>
          </cell>
          <cell r="F1620">
            <v>1</v>
          </cell>
          <cell r="G1620" t="str">
            <v>6209Z</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F1620">
            <v>1.0002169211726784</v>
          </cell>
        </row>
        <row r="1621">
          <cell r="A1621" t="str">
            <v>434733440</v>
          </cell>
          <cell r="B1621" t="str">
            <v>R30</v>
          </cell>
          <cell r="C1621">
            <v>46</v>
          </cell>
          <cell r="D1621" t="str">
            <v>CONSULTANCY ENVIRON HUMAN TOXICO</v>
          </cell>
          <cell r="F1621">
            <v>38</v>
          </cell>
          <cell r="G1621" t="str">
            <v>7112B</v>
          </cell>
          <cell r="H1621">
            <v>1</v>
          </cell>
          <cell r="I1621">
            <v>0</v>
          </cell>
          <cell r="J1621">
            <v>7</v>
          </cell>
          <cell r="K1621">
            <v>0</v>
          </cell>
          <cell r="L1621">
            <v>0</v>
          </cell>
          <cell r="M1621">
            <v>0</v>
          </cell>
          <cell r="N1621">
            <v>0</v>
          </cell>
          <cell r="O1621">
            <v>0</v>
          </cell>
          <cell r="P1621">
            <v>0</v>
          </cell>
          <cell r="Q1621">
            <v>0</v>
          </cell>
          <cell r="R1621">
            <v>0</v>
          </cell>
          <cell r="S1621">
            <v>8</v>
          </cell>
          <cell r="T1621">
            <v>0</v>
          </cell>
          <cell r="U1621">
            <v>0</v>
          </cell>
          <cell r="V1621">
            <v>0</v>
          </cell>
          <cell r="W1621">
            <v>0</v>
          </cell>
          <cell r="X1621">
            <v>0</v>
          </cell>
          <cell r="Y1621">
            <v>0</v>
          </cell>
          <cell r="Z1621">
            <v>0</v>
          </cell>
          <cell r="AA1621">
            <v>0</v>
          </cell>
          <cell r="AB1621">
            <v>0</v>
          </cell>
          <cell r="AC1621">
            <v>0</v>
          </cell>
          <cell r="AD1621">
            <v>8</v>
          </cell>
          <cell r="AF1621">
            <v>1.1182847048133315</v>
          </cell>
        </row>
        <row r="1622">
          <cell r="A1622" t="str">
            <v>438026098</v>
          </cell>
          <cell r="B1622" t="str">
            <v>R29</v>
          </cell>
          <cell r="C1622">
            <v>12</v>
          </cell>
          <cell r="D1622" t="str">
            <v>FINALTIS</v>
          </cell>
          <cell r="F1622">
            <v>8</v>
          </cell>
          <cell r="G1622" t="str">
            <v>6201Z</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F1622">
            <v>1.001737032485708</v>
          </cell>
        </row>
        <row r="1623">
          <cell r="A1623" t="str">
            <v>438188328</v>
          </cell>
          <cell r="B1623" t="str">
            <v>R29</v>
          </cell>
          <cell r="C1623">
            <v>18</v>
          </cell>
          <cell r="D1623" t="str">
            <v>TC PARTNERS</v>
          </cell>
          <cell r="F1623">
            <v>5</v>
          </cell>
          <cell r="G1623" t="str">
            <v>6209Z</v>
          </cell>
          <cell r="H1623">
            <v>0</v>
          </cell>
          <cell r="I1623">
            <v>0</v>
          </cell>
          <cell r="J1623">
            <v>0</v>
          </cell>
          <cell r="K1623">
            <v>1</v>
          </cell>
          <cell r="L1623">
            <v>0</v>
          </cell>
          <cell r="M1623">
            <v>0</v>
          </cell>
          <cell r="N1623">
            <v>0</v>
          </cell>
          <cell r="O1623">
            <v>0</v>
          </cell>
          <cell r="P1623">
            <v>0</v>
          </cell>
          <cell r="Q1623">
            <v>0</v>
          </cell>
          <cell r="R1623">
            <v>0</v>
          </cell>
          <cell r="S1623">
            <v>1</v>
          </cell>
          <cell r="T1623">
            <v>0</v>
          </cell>
          <cell r="U1623">
            <v>0</v>
          </cell>
          <cell r="V1623">
            <v>0</v>
          </cell>
          <cell r="W1623">
            <v>0</v>
          </cell>
          <cell r="X1623">
            <v>0</v>
          </cell>
          <cell r="Y1623">
            <v>0</v>
          </cell>
          <cell r="Z1623">
            <v>0</v>
          </cell>
          <cell r="AA1623">
            <v>0</v>
          </cell>
          <cell r="AB1623">
            <v>0</v>
          </cell>
          <cell r="AC1623">
            <v>0</v>
          </cell>
          <cell r="AD1623">
            <v>1</v>
          </cell>
          <cell r="AF1623">
            <v>1.00108519971535</v>
          </cell>
        </row>
        <row r="1624">
          <cell r="A1624" t="str">
            <v>438683104</v>
          </cell>
          <cell r="B1624" t="str">
            <v>R30</v>
          </cell>
          <cell r="C1624">
            <v>4</v>
          </cell>
          <cell r="D1624" t="str">
            <v>HELIPSE</v>
          </cell>
          <cell r="F1624">
            <v>1</v>
          </cell>
          <cell r="G1624" t="str">
            <v>7112B</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F1624">
            <v>9.4736421775324402</v>
          </cell>
        </row>
        <row r="1625">
          <cell r="A1625" t="str">
            <v>440075802</v>
          </cell>
          <cell r="B1625" t="str">
            <v>R07</v>
          </cell>
          <cell r="C1625">
            <v>35</v>
          </cell>
          <cell r="D1625" t="str">
            <v>BIOTECHMARINE</v>
          </cell>
          <cell r="F1625">
            <v>8</v>
          </cell>
          <cell r="G1625" t="str">
            <v>2042Z</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F1625">
            <v>1.0035208439565206</v>
          </cell>
        </row>
        <row r="1626">
          <cell r="A1626" t="str">
            <v>440440691</v>
          </cell>
          <cell r="B1626" t="str">
            <v>R27</v>
          </cell>
          <cell r="C1626">
            <v>4</v>
          </cell>
          <cell r="D1626" t="str">
            <v>TRUSTSEED SAS</v>
          </cell>
          <cell r="F1626">
            <v>3</v>
          </cell>
          <cell r="G1626" t="str">
            <v>591</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F1626">
            <v>1.0031676487067267</v>
          </cell>
        </row>
        <row r="1627">
          <cell r="A1627" t="str">
            <v>441053816</v>
          </cell>
          <cell r="B1627" t="str">
            <v>R27</v>
          </cell>
          <cell r="C1627">
            <v>87</v>
          </cell>
          <cell r="D1627" t="str">
            <v>F SECURE SDC SAS</v>
          </cell>
          <cell r="F1627">
            <v>55</v>
          </cell>
          <cell r="G1627" t="str">
            <v>5829C</v>
          </cell>
          <cell r="H1627">
            <v>0</v>
          </cell>
          <cell r="I1627">
            <v>0</v>
          </cell>
          <cell r="J1627">
            <v>0</v>
          </cell>
          <cell r="K1627">
            <v>3</v>
          </cell>
          <cell r="L1627">
            <v>2</v>
          </cell>
          <cell r="M1627">
            <v>5</v>
          </cell>
          <cell r="N1627">
            <v>5</v>
          </cell>
          <cell r="O1627">
            <v>0</v>
          </cell>
          <cell r="P1627">
            <v>0</v>
          </cell>
          <cell r="Q1627">
            <v>0</v>
          </cell>
          <cell r="R1627">
            <v>0</v>
          </cell>
          <cell r="S1627">
            <v>15</v>
          </cell>
          <cell r="T1627">
            <v>0</v>
          </cell>
          <cell r="U1627">
            <v>0</v>
          </cell>
          <cell r="V1627">
            <v>0</v>
          </cell>
          <cell r="W1627">
            <v>0</v>
          </cell>
          <cell r="X1627">
            <v>0</v>
          </cell>
          <cell r="Y1627">
            <v>0</v>
          </cell>
          <cell r="Z1627">
            <v>0</v>
          </cell>
          <cell r="AA1627">
            <v>0</v>
          </cell>
          <cell r="AB1627">
            <v>0</v>
          </cell>
          <cell r="AC1627">
            <v>0</v>
          </cell>
          <cell r="AD1627">
            <v>15</v>
          </cell>
          <cell r="AF1627">
            <v>1.0418539360256689</v>
          </cell>
        </row>
        <row r="1628">
          <cell r="A1628" t="str">
            <v>441462157</v>
          </cell>
          <cell r="B1628" t="str">
            <v>R01</v>
          </cell>
          <cell r="C1628">
            <v>9</v>
          </cell>
          <cell r="D1628" t="str">
            <v>BIOPHYRES FRANCE</v>
          </cell>
          <cell r="F1628">
            <v>4</v>
          </cell>
          <cell r="G1628" t="str">
            <v>0161Z</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F1628">
            <v>0.99262565312479267</v>
          </cell>
        </row>
        <row r="1629">
          <cell r="A1629" t="str">
            <v>442777645</v>
          </cell>
          <cell r="B1629" t="str">
            <v>R30</v>
          </cell>
          <cell r="C1629">
            <v>1</v>
          </cell>
          <cell r="D1629" t="str">
            <v>MODELABS RESEARCH LABS</v>
          </cell>
          <cell r="F1629">
            <v>2</v>
          </cell>
          <cell r="G1629" t="str">
            <v>7112B</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F1629">
            <v>9.4672897370796498</v>
          </cell>
        </row>
        <row r="1630">
          <cell r="A1630" t="str">
            <v>442876876</v>
          </cell>
          <cell r="B1630" t="str">
            <v>R29</v>
          </cell>
          <cell r="C1630">
            <v>14</v>
          </cell>
          <cell r="D1630" t="str">
            <v>C-STORAGE</v>
          </cell>
          <cell r="F1630">
            <v>9</v>
          </cell>
          <cell r="G1630" t="str">
            <v>6202A</v>
          </cell>
          <cell r="H1630">
            <v>0</v>
          </cell>
          <cell r="I1630">
            <v>0</v>
          </cell>
          <cell r="J1630">
            <v>0</v>
          </cell>
          <cell r="K1630">
            <v>0</v>
          </cell>
          <cell r="L1630">
            <v>0</v>
          </cell>
          <cell r="M1630">
            <v>0</v>
          </cell>
          <cell r="N1630">
            <v>0</v>
          </cell>
          <cell r="O1630">
            <v>2</v>
          </cell>
          <cell r="P1630">
            <v>0</v>
          </cell>
          <cell r="Q1630">
            <v>0</v>
          </cell>
          <cell r="R1630">
            <v>0</v>
          </cell>
          <cell r="S1630">
            <v>2</v>
          </cell>
          <cell r="T1630">
            <v>0</v>
          </cell>
          <cell r="U1630">
            <v>0</v>
          </cell>
          <cell r="V1630">
            <v>0</v>
          </cell>
          <cell r="W1630">
            <v>0</v>
          </cell>
          <cell r="X1630">
            <v>0</v>
          </cell>
          <cell r="Y1630">
            <v>0</v>
          </cell>
          <cell r="Z1630">
            <v>0</v>
          </cell>
          <cell r="AA1630">
            <v>0</v>
          </cell>
          <cell r="AB1630">
            <v>0</v>
          </cell>
          <cell r="AC1630">
            <v>0</v>
          </cell>
          <cell r="AD1630">
            <v>2</v>
          </cell>
          <cell r="AF1630">
            <v>9.4985279866133716</v>
          </cell>
        </row>
        <row r="1631">
          <cell r="A1631" t="str">
            <v>443679642</v>
          </cell>
          <cell r="B1631" t="str">
            <v>R30</v>
          </cell>
          <cell r="C1631">
            <v>8</v>
          </cell>
          <cell r="D1631" t="str">
            <v>AKIPAJ</v>
          </cell>
          <cell r="F1631">
            <v>2</v>
          </cell>
          <cell r="G1631" t="str">
            <v>7022Z</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F1631">
            <v>9.5188935002230579</v>
          </cell>
        </row>
        <row r="1632">
          <cell r="A1632" t="str">
            <v>444187777</v>
          </cell>
          <cell r="B1632" t="str">
            <v>R07</v>
          </cell>
          <cell r="C1632">
            <v>137</v>
          </cell>
          <cell r="D1632" t="str">
            <v>MOMENTIVE SPECIALTY CHEMICALS FRANC</v>
          </cell>
          <cell r="F1632">
            <v>17</v>
          </cell>
          <cell r="G1632" t="str">
            <v>2016Z</v>
          </cell>
          <cell r="H1632">
            <v>1</v>
          </cell>
          <cell r="I1632">
            <v>0</v>
          </cell>
          <cell r="J1632">
            <v>0</v>
          </cell>
          <cell r="K1632">
            <v>0</v>
          </cell>
          <cell r="L1632">
            <v>0</v>
          </cell>
          <cell r="M1632">
            <v>0</v>
          </cell>
          <cell r="N1632">
            <v>1</v>
          </cell>
          <cell r="O1632">
            <v>0</v>
          </cell>
          <cell r="P1632">
            <v>0</v>
          </cell>
          <cell r="Q1632">
            <v>0</v>
          </cell>
          <cell r="R1632">
            <v>0</v>
          </cell>
          <cell r="S1632">
            <v>2</v>
          </cell>
          <cell r="T1632">
            <v>0</v>
          </cell>
          <cell r="U1632">
            <v>0</v>
          </cell>
          <cell r="V1632">
            <v>0</v>
          </cell>
          <cell r="W1632">
            <v>0</v>
          </cell>
          <cell r="X1632">
            <v>0</v>
          </cell>
          <cell r="Y1632">
            <v>2</v>
          </cell>
          <cell r="Z1632">
            <v>1</v>
          </cell>
          <cell r="AA1632">
            <v>0</v>
          </cell>
          <cell r="AB1632">
            <v>0</v>
          </cell>
          <cell r="AC1632">
            <v>0</v>
          </cell>
          <cell r="AD1632">
            <v>5</v>
          </cell>
          <cell r="AF1632">
            <v>1.0143435431002819</v>
          </cell>
        </row>
        <row r="1633">
          <cell r="A1633" t="str">
            <v>444384366</v>
          </cell>
          <cell r="B1633" t="str">
            <v>R17</v>
          </cell>
          <cell r="C1633">
            <v>118</v>
          </cell>
          <cell r="D1633" t="str">
            <v>NEXANS POWER ACCESSORIES FRANCE</v>
          </cell>
          <cell r="F1633">
            <v>10</v>
          </cell>
          <cell r="G1633" t="str">
            <v>2712Z</v>
          </cell>
          <cell r="H1633">
            <v>0</v>
          </cell>
          <cell r="I1633">
            <v>0</v>
          </cell>
          <cell r="J1633">
            <v>0</v>
          </cell>
          <cell r="K1633">
            <v>2</v>
          </cell>
          <cell r="L1633">
            <v>0</v>
          </cell>
          <cell r="M1633">
            <v>0</v>
          </cell>
          <cell r="N1633">
            <v>0</v>
          </cell>
          <cell r="O1633">
            <v>0</v>
          </cell>
          <cell r="P1633">
            <v>0</v>
          </cell>
          <cell r="Q1633">
            <v>0</v>
          </cell>
          <cell r="R1633">
            <v>0</v>
          </cell>
          <cell r="S1633">
            <v>2</v>
          </cell>
          <cell r="T1633">
            <v>0</v>
          </cell>
          <cell r="U1633">
            <v>0</v>
          </cell>
          <cell r="V1633">
            <v>0</v>
          </cell>
          <cell r="W1633">
            <v>0</v>
          </cell>
          <cell r="X1633">
            <v>0</v>
          </cell>
          <cell r="Y1633">
            <v>0</v>
          </cell>
          <cell r="Z1633">
            <v>0</v>
          </cell>
          <cell r="AA1633">
            <v>0</v>
          </cell>
          <cell r="AB1633">
            <v>0</v>
          </cell>
          <cell r="AC1633">
            <v>0</v>
          </cell>
          <cell r="AD1633">
            <v>2</v>
          </cell>
          <cell r="AF1633">
            <v>1.0067147218411581</v>
          </cell>
        </row>
        <row r="1634">
          <cell r="A1634" t="str">
            <v>444619258</v>
          </cell>
          <cell r="B1634" t="str">
            <v>R23</v>
          </cell>
          <cell r="C1634">
            <v>8779</v>
          </cell>
          <cell r="D1634" t="str">
            <v>RTE Réseau de Transport d'Electricité</v>
          </cell>
          <cell r="F1634">
            <v>67</v>
          </cell>
          <cell r="G1634" t="str">
            <v>3511Z</v>
          </cell>
          <cell r="H1634">
            <v>0</v>
          </cell>
          <cell r="I1634">
            <v>0</v>
          </cell>
          <cell r="J1634">
            <v>0</v>
          </cell>
          <cell r="K1634">
            <v>1</v>
          </cell>
          <cell r="L1634">
            <v>0</v>
          </cell>
          <cell r="M1634">
            <v>0</v>
          </cell>
          <cell r="N1634">
            <v>0</v>
          </cell>
          <cell r="O1634">
            <v>0</v>
          </cell>
          <cell r="P1634">
            <v>0</v>
          </cell>
          <cell r="Q1634">
            <v>0</v>
          </cell>
          <cell r="R1634">
            <v>0</v>
          </cell>
          <cell r="S1634">
            <v>1</v>
          </cell>
          <cell r="T1634">
            <v>32</v>
          </cell>
          <cell r="U1634">
            <v>0</v>
          </cell>
          <cell r="V1634">
            <v>0</v>
          </cell>
          <cell r="W1634">
            <v>0</v>
          </cell>
          <cell r="X1634">
            <v>0</v>
          </cell>
          <cell r="Y1634">
            <v>0</v>
          </cell>
          <cell r="Z1634">
            <v>0</v>
          </cell>
          <cell r="AA1634">
            <v>0</v>
          </cell>
          <cell r="AB1634">
            <v>0</v>
          </cell>
          <cell r="AC1634">
            <v>0</v>
          </cell>
          <cell r="AD1634">
            <v>33</v>
          </cell>
          <cell r="AF1634">
            <v>0.98369996804897109</v>
          </cell>
        </row>
        <row r="1635">
          <cell r="A1635" t="str">
            <v>447905332</v>
          </cell>
          <cell r="B1635" t="str">
            <v>R09</v>
          </cell>
          <cell r="C1635">
            <v>67</v>
          </cell>
          <cell r="D1635" t="str">
            <v>GEPLAST</v>
          </cell>
          <cell r="F1635">
            <v>5</v>
          </cell>
          <cell r="G1635" t="str">
            <v>2221Z</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F1635">
            <v>9.6596222899104696</v>
          </cell>
        </row>
        <row r="1636">
          <cell r="A1636" t="str">
            <v>448248575</v>
          </cell>
          <cell r="B1636" t="str">
            <v>R29</v>
          </cell>
          <cell r="C1636">
            <v>40</v>
          </cell>
          <cell r="D1636" t="str">
            <v>WYGWAM</v>
          </cell>
          <cell r="F1636">
            <v>12</v>
          </cell>
          <cell r="G1636" t="str">
            <v>6202A</v>
          </cell>
          <cell r="H1636">
            <v>0</v>
          </cell>
          <cell r="I1636">
            <v>0</v>
          </cell>
          <cell r="J1636">
            <v>0</v>
          </cell>
          <cell r="K1636">
            <v>3</v>
          </cell>
          <cell r="L1636">
            <v>3</v>
          </cell>
          <cell r="M1636">
            <v>0</v>
          </cell>
          <cell r="N1636">
            <v>0</v>
          </cell>
          <cell r="O1636">
            <v>0</v>
          </cell>
          <cell r="P1636">
            <v>0</v>
          </cell>
          <cell r="Q1636">
            <v>0</v>
          </cell>
          <cell r="R1636">
            <v>0</v>
          </cell>
          <cell r="S1636">
            <v>6</v>
          </cell>
          <cell r="T1636">
            <v>0</v>
          </cell>
          <cell r="U1636">
            <v>0</v>
          </cell>
          <cell r="V1636">
            <v>0</v>
          </cell>
          <cell r="W1636">
            <v>0</v>
          </cell>
          <cell r="X1636">
            <v>0</v>
          </cell>
          <cell r="Y1636">
            <v>0</v>
          </cell>
          <cell r="Z1636">
            <v>0</v>
          </cell>
          <cell r="AA1636">
            <v>0</v>
          </cell>
          <cell r="AB1636">
            <v>0</v>
          </cell>
          <cell r="AC1636">
            <v>0</v>
          </cell>
          <cell r="AD1636">
            <v>6</v>
          </cell>
          <cell r="AF1636">
            <v>1.0026069752483175</v>
          </cell>
        </row>
        <row r="1637">
          <cell r="A1637" t="str">
            <v>449357326</v>
          </cell>
          <cell r="B1637" t="str">
            <v>R27</v>
          </cell>
          <cell r="C1637">
            <v>12</v>
          </cell>
          <cell r="D1637" t="str">
            <v>IMAGINA INTERNATIONAL</v>
          </cell>
          <cell r="F1637">
            <v>6</v>
          </cell>
          <cell r="G1637" t="str">
            <v>5829C</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1</v>
          </cell>
          <cell r="AC1637">
            <v>0</v>
          </cell>
          <cell r="AD1637">
            <v>1</v>
          </cell>
          <cell r="AE1637" t="str">
            <v>en recherche d'emploi</v>
          </cell>
          <cell r="AF1637">
            <v>1.0028946747166267</v>
          </cell>
        </row>
        <row r="1638">
          <cell r="A1638" t="str">
            <v>449543651</v>
          </cell>
          <cell r="B1638" t="str">
            <v>R29</v>
          </cell>
          <cell r="C1638">
            <v>3</v>
          </cell>
          <cell r="D1638" t="str">
            <v>PUBLIMATION</v>
          </cell>
          <cell r="F1638">
            <v>1</v>
          </cell>
          <cell r="G1638" t="str">
            <v>6201Z</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F1638">
            <v>9.4820564127169913</v>
          </cell>
        </row>
        <row r="1639">
          <cell r="A1639" t="str">
            <v>449544733</v>
          </cell>
          <cell r="B1639" t="str">
            <v>R27</v>
          </cell>
          <cell r="C1639">
            <v>30</v>
          </cell>
          <cell r="D1639" t="str">
            <v>MAIDIS</v>
          </cell>
          <cell r="F1639">
            <v>8</v>
          </cell>
          <cell r="G1639" t="str">
            <v>5829A</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F1639">
            <v>1.0050127385112253</v>
          </cell>
        </row>
        <row r="1640">
          <cell r="A1640" t="str">
            <v>449909258</v>
          </cell>
          <cell r="B1640" t="str">
            <v>R29</v>
          </cell>
          <cell r="C1640">
            <v>8</v>
          </cell>
          <cell r="D1640" t="str">
            <v>CONSULTENCIA</v>
          </cell>
          <cell r="F1640">
            <v>4</v>
          </cell>
          <cell r="G1640" t="str">
            <v>6202A</v>
          </cell>
          <cell r="H1640">
            <v>0</v>
          </cell>
          <cell r="I1640">
            <v>0</v>
          </cell>
          <cell r="J1640">
            <v>0</v>
          </cell>
          <cell r="K1640">
            <v>0</v>
          </cell>
          <cell r="L1640">
            <v>2</v>
          </cell>
          <cell r="M1640">
            <v>0</v>
          </cell>
          <cell r="N1640">
            <v>0</v>
          </cell>
          <cell r="O1640">
            <v>0</v>
          </cell>
          <cell r="P1640">
            <v>0</v>
          </cell>
          <cell r="Q1640">
            <v>0</v>
          </cell>
          <cell r="R1640">
            <v>0</v>
          </cell>
          <cell r="S1640">
            <v>2</v>
          </cell>
          <cell r="T1640">
            <v>0</v>
          </cell>
          <cell r="U1640">
            <v>0</v>
          </cell>
          <cell r="V1640">
            <v>0</v>
          </cell>
          <cell r="W1640">
            <v>0</v>
          </cell>
          <cell r="X1640">
            <v>0</v>
          </cell>
          <cell r="Y1640">
            <v>0</v>
          </cell>
          <cell r="Z1640">
            <v>0</v>
          </cell>
          <cell r="AA1640">
            <v>0</v>
          </cell>
          <cell r="AB1640">
            <v>0</v>
          </cell>
          <cell r="AC1640">
            <v>0</v>
          </cell>
          <cell r="AD1640">
            <v>2</v>
          </cell>
          <cell r="AF1640">
            <v>1.0008680409791155</v>
          </cell>
        </row>
        <row r="1641">
          <cell r="A1641" t="str">
            <v>450237193</v>
          </cell>
          <cell r="B1641" t="str">
            <v>R13</v>
          </cell>
          <cell r="C1641">
            <v>15</v>
          </cell>
          <cell r="D1641" t="str">
            <v>IMPACT TECHNOLOGIES</v>
          </cell>
          <cell r="F1641">
            <v>8</v>
          </cell>
          <cell r="G1641" t="str">
            <v>2620Z</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F1641">
            <v>0.97245181066396902</v>
          </cell>
        </row>
        <row r="1642">
          <cell r="A1642" t="str">
            <v>450649629</v>
          </cell>
          <cell r="B1642" t="str">
            <v>R18</v>
          </cell>
          <cell r="C1642">
            <v>118</v>
          </cell>
          <cell r="D1642" t="str">
            <v>DCM USIMECA</v>
          </cell>
          <cell r="F1642">
            <v>3</v>
          </cell>
          <cell r="G1642" t="str">
            <v>2895Z</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F1642">
            <v>1.00117468735508</v>
          </cell>
        </row>
        <row r="1643">
          <cell r="A1643" t="str">
            <v>451234470</v>
          </cell>
          <cell r="B1643" t="str">
            <v>R17</v>
          </cell>
          <cell r="C1643">
            <v>165</v>
          </cell>
          <cell r="D1643" t="str">
            <v>LACME</v>
          </cell>
          <cell r="F1643">
            <v>10</v>
          </cell>
          <cell r="G1643" t="str">
            <v>2790Z</v>
          </cell>
          <cell r="H1643">
            <v>0</v>
          </cell>
          <cell r="I1643">
            <v>0</v>
          </cell>
          <cell r="J1643">
            <v>0</v>
          </cell>
          <cell r="K1643">
            <v>1</v>
          </cell>
          <cell r="L1643">
            <v>0</v>
          </cell>
          <cell r="M1643">
            <v>0</v>
          </cell>
          <cell r="N1643">
            <v>0</v>
          </cell>
          <cell r="O1643">
            <v>0</v>
          </cell>
          <cell r="P1643">
            <v>0</v>
          </cell>
          <cell r="Q1643">
            <v>0</v>
          </cell>
          <cell r="R1643">
            <v>0</v>
          </cell>
          <cell r="S1643">
            <v>1</v>
          </cell>
          <cell r="T1643">
            <v>0</v>
          </cell>
          <cell r="U1643">
            <v>0</v>
          </cell>
          <cell r="V1643">
            <v>0</v>
          </cell>
          <cell r="W1643">
            <v>0</v>
          </cell>
          <cell r="X1643">
            <v>0</v>
          </cell>
          <cell r="Y1643">
            <v>0</v>
          </cell>
          <cell r="Z1643">
            <v>0</v>
          </cell>
          <cell r="AA1643">
            <v>0</v>
          </cell>
          <cell r="AB1643">
            <v>0</v>
          </cell>
          <cell r="AC1643">
            <v>0</v>
          </cell>
          <cell r="AD1643">
            <v>1</v>
          </cell>
          <cell r="AF1643">
            <v>1.0209013629268935</v>
          </cell>
        </row>
        <row r="1644">
          <cell r="A1644" t="str">
            <v>451465736</v>
          </cell>
          <cell r="B1644" t="str">
            <v>R30</v>
          </cell>
          <cell r="C1644">
            <v>12</v>
          </cell>
          <cell r="D1644" t="str">
            <v>METTLER TOLEDO EPEC</v>
          </cell>
          <cell r="F1644">
            <v>9</v>
          </cell>
          <cell r="G1644" t="str">
            <v>7112B</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F1644">
            <v>0.99398450228603641</v>
          </cell>
        </row>
        <row r="1645">
          <cell r="A1645" t="str">
            <v>451534333</v>
          </cell>
          <cell r="B1645" t="str">
            <v>R29</v>
          </cell>
          <cell r="C1645">
            <v>46</v>
          </cell>
          <cell r="D1645" t="str">
            <v>NCS NORD DE FRANCE</v>
          </cell>
          <cell r="F1645">
            <v>4</v>
          </cell>
          <cell r="G1645" t="str">
            <v>6203Z</v>
          </cell>
          <cell r="H1645">
            <v>1</v>
          </cell>
          <cell r="I1645">
            <v>0</v>
          </cell>
          <cell r="J1645">
            <v>0</v>
          </cell>
          <cell r="K1645">
            <v>1</v>
          </cell>
          <cell r="L1645">
            <v>0</v>
          </cell>
          <cell r="M1645">
            <v>0</v>
          </cell>
          <cell r="N1645">
            <v>0</v>
          </cell>
          <cell r="O1645">
            <v>0</v>
          </cell>
          <cell r="P1645">
            <v>0</v>
          </cell>
          <cell r="Q1645">
            <v>0</v>
          </cell>
          <cell r="R1645">
            <v>0</v>
          </cell>
          <cell r="S1645">
            <v>2</v>
          </cell>
          <cell r="T1645">
            <v>0</v>
          </cell>
          <cell r="U1645">
            <v>0</v>
          </cell>
          <cell r="V1645">
            <v>0</v>
          </cell>
          <cell r="W1645">
            <v>0</v>
          </cell>
          <cell r="X1645">
            <v>0</v>
          </cell>
          <cell r="Y1645">
            <v>0</v>
          </cell>
          <cell r="Z1645">
            <v>0</v>
          </cell>
          <cell r="AA1645">
            <v>0</v>
          </cell>
          <cell r="AB1645">
            <v>0</v>
          </cell>
          <cell r="AC1645">
            <v>0</v>
          </cell>
          <cell r="AD1645">
            <v>2</v>
          </cell>
          <cell r="AF1645">
            <v>9.4864373497012444</v>
          </cell>
        </row>
        <row r="1646">
          <cell r="A1646" t="str">
            <v>451770028</v>
          </cell>
          <cell r="B1646" t="str">
            <v>R27</v>
          </cell>
          <cell r="C1646">
            <v>19</v>
          </cell>
          <cell r="D1646" t="str">
            <v>SENTRY SOFTWARE</v>
          </cell>
          <cell r="F1646">
            <v>17</v>
          </cell>
          <cell r="G1646" t="str">
            <v>5829A</v>
          </cell>
          <cell r="H1646">
            <v>0</v>
          </cell>
          <cell r="I1646">
            <v>0</v>
          </cell>
          <cell r="J1646">
            <v>0</v>
          </cell>
          <cell r="K1646">
            <v>2</v>
          </cell>
          <cell r="L1646">
            <v>3</v>
          </cell>
          <cell r="M1646">
            <v>0</v>
          </cell>
          <cell r="N1646">
            <v>0</v>
          </cell>
          <cell r="O1646">
            <v>0</v>
          </cell>
          <cell r="P1646">
            <v>0</v>
          </cell>
          <cell r="Q1646">
            <v>2</v>
          </cell>
          <cell r="R1646">
            <v>0</v>
          </cell>
          <cell r="S1646">
            <v>7</v>
          </cell>
          <cell r="T1646">
            <v>0</v>
          </cell>
          <cell r="U1646">
            <v>0</v>
          </cell>
          <cell r="V1646">
            <v>0</v>
          </cell>
          <cell r="W1646">
            <v>0</v>
          </cell>
          <cell r="X1646">
            <v>0</v>
          </cell>
          <cell r="Y1646">
            <v>0</v>
          </cell>
          <cell r="Z1646">
            <v>0</v>
          </cell>
          <cell r="AA1646">
            <v>0</v>
          </cell>
          <cell r="AB1646">
            <v>0</v>
          </cell>
          <cell r="AC1646">
            <v>0</v>
          </cell>
          <cell r="AD1646">
            <v>7</v>
          </cell>
          <cell r="AF1646">
            <v>1.0076510932687976</v>
          </cell>
        </row>
        <row r="1647">
          <cell r="A1647" t="str">
            <v>452135452</v>
          </cell>
          <cell r="B1647" t="str">
            <v>R30</v>
          </cell>
          <cell r="C1647">
            <v>121</v>
          </cell>
          <cell r="D1647" t="str">
            <v>UJF-FILIALE</v>
          </cell>
          <cell r="F1647">
            <v>34</v>
          </cell>
          <cell r="G1647" t="str">
            <v>7490B</v>
          </cell>
          <cell r="H1647">
            <v>5</v>
          </cell>
          <cell r="I1647">
            <v>0</v>
          </cell>
          <cell r="J1647">
            <v>0</v>
          </cell>
          <cell r="K1647">
            <v>1</v>
          </cell>
          <cell r="L1647">
            <v>1</v>
          </cell>
          <cell r="M1647">
            <v>0</v>
          </cell>
          <cell r="N1647">
            <v>0</v>
          </cell>
          <cell r="O1647">
            <v>0</v>
          </cell>
          <cell r="P1647">
            <v>0</v>
          </cell>
          <cell r="Q1647">
            <v>0</v>
          </cell>
          <cell r="R1647">
            <v>0</v>
          </cell>
          <cell r="S1647">
            <v>7</v>
          </cell>
          <cell r="T1647">
            <v>0</v>
          </cell>
          <cell r="U1647">
            <v>0</v>
          </cell>
          <cell r="V1647">
            <v>0</v>
          </cell>
          <cell r="W1647">
            <v>0</v>
          </cell>
          <cell r="X1647">
            <v>0</v>
          </cell>
          <cell r="Y1647">
            <v>0</v>
          </cell>
          <cell r="Z1647">
            <v>0</v>
          </cell>
          <cell r="AA1647">
            <v>0</v>
          </cell>
          <cell r="AB1647">
            <v>0</v>
          </cell>
          <cell r="AC1647">
            <v>0</v>
          </cell>
          <cell r="AD1647">
            <v>7</v>
          </cell>
          <cell r="AF1647">
            <v>1.0265268682746898</v>
          </cell>
        </row>
        <row r="1648">
          <cell r="A1648" t="str">
            <v>452854326</v>
          </cell>
          <cell r="B1648" t="str">
            <v>R14</v>
          </cell>
          <cell r="C1648">
            <v>26</v>
          </cell>
          <cell r="D1648" t="str">
            <v>ENENSYS TECHNOLOGIES</v>
          </cell>
          <cell r="F1648">
            <v>22</v>
          </cell>
          <cell r="G1648" t="str">
            <v>2630Z</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4</v>
          </cell>
          <cell r="Z1648">
            <v>0</v>
          </cell>
          <cell r="AA1648">
            <v>0</v>
          </cell>
          <cell r="AB1648">
            <v>0</v>
          </cell>
          <cell r="AC1648">
            <v>0</v>
          </cell>
          <cell r="AD1648">
            <v>4</v>
          </cell>
          <cell r="AF1648">
            <v>1.0013291176067969</v>
          </cell>
        </row>
        <row r="1649">
          <cell r="A1649" t="str">
            <v>473201929</v>
          </cell>
          <cell r="B1649" t="str">
            <v>R07</v>
          </cell>
          <cell r="C1649">
            <v>126</v>
          </cell>
          <cell r="D1649" t="str">
            <v>STE DES COLORANTS DU SUD-OUEST</v>
          </cell>
          <cell r="F1649">
            <v>9</v>
          </cell>
          <cell r="G1649" t="str">
            <v>2030Z</v>
          </cell>
          <cell r="H1649">
            <v>0</v>
          </cell>
          <cell r="I1649">
            <v>0</v>
          </cell>
          <cell r="J1649">
            <v>0</v>
          </cell>
          <cell r="K1649">
            <v>0</v>
          </cell>
          <cell r="L1649">
            <v>2</v>
          </cell>
          <cell r="M1649">
            <v>0</v>
          </cell>
          <cell r="N1649">
            <v>0</v>
          </cell>
          <cell r="O1649">
            <v>0</v>
          </cell>
          <cell r="P1649">
            <v>0</v>
          </cell>
          <cell r="Q1649">
            <v>0</v>
          </cell>
          <cell r="R1649">
            <v>0</v>
          </cell>
          <cell r="S1649">
            <v>2</v>
          </cell>
          <cell r="T1649">
            <v>0</v>
          </cell>
          <cell r="U1649">
            <v>0</v>
          </cell>
          <cell r="V1649">
            <v>0</v>
          </cell>
          <cell r="W1649">
            <v>0</v>
          </cell>
          <cell r="X1649">
            <v>0</v>
          </cell>
          <cell r="Y1649">
            <v>0</v>
          </cell>
          <cell r="Z1649">
            <v>0</v>
          </cell>
          <cell r="AA1649">
            <v>0</v>
          </cell>
          <cell r="AB1649">
            <v>0</v>
          </cell>
          <cell r="AC1649">
            <v>0</v>
          </cell>
          <cell r="AD1649">
            <v>2</v>
          </cell>
          <cell r="AF1649">
            <v>1.0056277838239029</v>
          </cell>
        </row>
        <row r="1650">
          <cell r="A1650" t="str">
            <v>478217318</v>
          </cell>
          <cell r="B1650" t="str">
            <v>R29</v>
          </cell>
          <cell r="C1650">
            <v>65</v>
          </cell>
          <cell r="D1650" t="str">
            <v>KEYNECTIS</v>
          </cell>
          <cell r="F1650">
            <v>16</v>
          </cell>
          <cell r="G1650" t="str">
            <v>6209Z</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1</v>
          </cell>
          <cell r="AB1650">
            <v>0</v>
          </cell>
          <cell r="AC1650">
            <v>0</v>
          </cell>
          <cell r="AD1650">
            <v>1</v>
          </cell>
          <cell r="AF1650">
            <v>1.0027196730142318</v>
          </cell>
        </row>
        <row r="1651">
          <cell r="A1651" t="str">
            <v>479054603</v>
          </cell>
          <cell r="B1651" t="str">
            <v>R30</v>
          </cell>
          <cell r="C1651">
            <v>20</v>
          </cell>
          <cell r="D1651" t="str">
            <v>SRETT SAS</v>
          </cell>
          <cell r="F1651">
            <v>10</v>
          </cell>
          <cell r="G1651" t="str">
            <v>7112B</v>
          </cell>
          <cell r="H1651">
            <v>0</v>
          </cell>
          <cell r="I1651">
            <v>0</v>
          </cell>
          <cell r="J1651">
            <v>0</v>
          </cell>
          <cell r="K1651">
            <v>1</v>
          </cell>
          <cell r="L1651">
            <v>0</v>
          </cell>
          <cell r="M1651">
            <v>0</v>
          </cell>
          <cell r="N1651">
            <v>0</v>
          </cell>
          <cell r="O1651">
            <v>0</v>
          </cell>
          <cell r="P1651">
            <v>0</v>
          </cell>
          <cell r="Q1651">
            <v>0</v>
          </cell>
          <cell r="R1651">
            <v>0</v>
          </cell>
          <cell r="S1651">
            <v>1</v>
          </cell>
          <cell r="T1651">
            <v>1</v>
          </cell>
          <cell r="U1651">
            <v>0</v>
          </cell>
          <cell r="V1651">
            <v>0</v>
          </cell>
          <cell r="W1651">
            <v>0</v>
          </cell>
          <cell r="X1651">
            <v>0</v>
          </cell>
          <cell r="Y1651">
            <v>2</v>
          </cell>
          <cell r="Z1651">
            <v>0</v>
          </cell>
          <cell r="AA1651">
            <v>0</v>
          </cell>
          <cell r="AB1651">
            <v>2</v>
          </cell>
          <cell r="AC1651">
            <v>0</v>
          </cell>
          <cell r="AD1651">
            <v>6</v>
          </cell>
          <cell r="AF1651">
            <v>0.99872561476660693</v>
          </cell>
        </row>
        <row r="1652">
          <cell r="A1652" t="str">
            <v>479719049</v>
          </cell>
          <cell r="B1652" t="str">
            <v>R08</v>
          </cell>
          <cell r="C1652">
            <v>87</v>
          </cell>
          <cell r="D1652" t="str">
            <v>ORGAPHARM</v>
          </cell>
          <cell r="F1652">
            <v>8</v>
          </cell>
          <cell r="G1652" t="str">
            <v>2110Z</v>
          </cell>
          <cell r="H1652">
            <v>1</v>
          </cell>
          <cell r="I1652">
            <v>0</v>
          </cell>
          <cell r="J1652">
            <v>0</v>
          </cell>
          <cell r="K1652">
            <v>0</v>
          </cell>
          <cell r="L1652">
            <v>1</v>
          </cell>
          <cell r="M1652">
            <v>0</v>
          </cell>
          <cell r="N1652">
            <v>0</v>
          </cell>
          <cell r="O1652">
            <v>0</v>
          </cell>
          <cell r="P1652">
            <v>0</v>
          </cell>
          <cell r="Q1652">
            <v>0</v>
          </cell>
          <cell r="R1652">
            <v>0</v>
          </cell>
          <cell r="S1652">
            <v>2</v>
          </cell>
          <cell r="T1652">
            <v>0</v>
          </cell>
          <cell r="U1652">
            <v>0</v>
          </cell>
          <cell r="V1652">
            <v>0</v>
          </cell>
          <cell r="W1652">
            <v>0</v>
          </cell>
          <cell r="X1652">
            <v>0</v>
          </cell>
          <cell r="Y1652">
            <v>0</v>
          </cell>
          <cell r="Z1652">
            <v>0</v>
          </cell>
          <cell r="AA1652">
            <v>0</v>
          </cell>
          <cell r="AB1652">
            <v>0</v>
          </cell>
          <cell r="AC1652">
            <v>0</v>
          </cell>
          <cell r="AD1652">
            <v>2</v>
          </cell>
          <cell r="AF1652">
            <v>1.0013415275237378</v>
          </cell>
        </row>
        <row r="1653">
          <cell r="A1653" t="str">
            <v>479868853</v>
          </cell>
          <cell r="B1653" t="str">
            <v>R25</v>
          </cell>
          <cell r="C1653">
            <v>26</v>
          </cell>
          <cell r="D1653" t="str">
            <v>BARRIQUAND TECHNOLOGIES THERMIQUE</v>
          </cell>
          <cell r="F1653">
            <v>11</v>
          </cell>
          <cell r="G1653" t="str">
            <v>4322B</v>
          </cell>
          <cell r="H1653">
            <v>1</v>
          </cell>
          <cell r="I1653">
            <v>1</v>
          </cell>
          <cell r="J1653">
            <v>0</v>
          </cell>
          <cell r="K1653">
            <v>1</v>
          </cell>
          <cell r="L1653">
            <v>0</v>
          </cell>
          <cell r="M1653">
            <v>0</v>
          </cell>
          <cell r="N1653">
            <v>0</v>
          </cell>
          <cell r="O1653">
            <v>0</v>
          </cell>
          <cell r="P1653">
            <v>0</v>
          </cell>
          <cell r="Q1653">
            <v>0</v>
          </cell>
          <cell r="R1653">
            <v>0</v>
          </cell>
          <cell r="S1653">
            <v>2</v>
          </cell>
          <cell r="T1653">
            <v>1</v>
          </cell>
          <cell r="U1653">
            <v>0</v>
          </cell>
          <cell r="V1653">
            <v>0</v>
          </cell>
          <cell r="W1653">
            <v>0</v>
          </cell>
          <cell r="X1653">
            <v>0</v>
          </cell>
          <cell r="Y1653">
            <v>0</v>
          </cell>
          <cell r="Z1653">
            <v>0</v>
          </cell>
          <cell r="AA1653">
            <v>0</v>
          </cell>
          <cell r="AB1653">
            <v>0</v>
          </cell>
          <cell r="AC1653">
            <v>0</v>
          </cell>
          <cell r="AD1653">
            <v>3</v>
          </cell>
          <cell r="AF1653">
            <v>7.9759531233604717</v>
          </cell>
        </row>
        <row r="1654">
          <cell r="A1654" t="str">
            <v>479898561</v>
          </cell>
          <cell r="B1654" t="str">
            <v>R27</v>
          </cell>
          <cell r="C1654">
            <v>53</v>
          </cell>
          <cell r="D1654" t="str">
            <v>INTERSEC</v>
          </cell>
          <cell r="F1654">
            <v>21</v>
          </cell>
          <cell r="G1654" t="str">
            <v>5829C</v>
          </cell>
          <cell r="H1654">
            <v>0</v>
          </cell>
          <cell r="I1654">
            <v>0</v>
          </cell>
          <cell r="J1654">
            <v>0</v>
          </cell>
          <cell r="K1654">
            <v>2</v>
          </cell>
          <cell r="L1654">
            <v>0</v>
          </cell>
          <cell r="M1654">
            <v>0</v>
          </cell>
          <cell r="N1654">
            <v>0</v>
          </cell>
          <cell r="O1654">
            <v>0</v>
          </cell>
          <cell r="P1654">
            <v>0</v>
          </cell>
          <cell r="Q1654">
            <v>0</v>
          </cell>
          <cell r="R1654">
            <v>0</v>
          </cell>
          <cell r="S1654">
            <v>2</v>
          </cell>
          <cell r="T1654">
            <v>0</v>
          </cell>
          <cell r="U1654">
            <v>0</v>
          </cell>
          <cell r="V1654">
            <v>0</v>
          </cell>
          <cell r="W1654">
            <v>0</v>
          </cell>
          <cell r="X1654">
            <v>0</v>
          </cell>
          <cell r="Y1654">
            <v>0</v>
          </cell>
          <cell r="Z1654">
            <v>1</v>
          </cell>
          <cell r="AA1654">
            <v>4</v>
          </cell>
          <cell r="AB1654">
            <v>0</v>
          </cell>
          <cell r="AC1654">
            <v>0</v>
          </cell>
          <cell r="AD1654">
            <v>7</v>
          </cell>
          <cell r="AF1654">
            <v>1.0189178470221965</v>
          </cell>
        </row>
        <row r="1655">
          <cell r="A1655" t="str">
            <v>479973455</v>
          </cell>
          <cell r="B1655" t="str">
            <v>R14</v>
          </cell>
          <cell r="C1655">
            <v>90</v>
          </cell>
          <cell r="D1655" t="str">
            <v>NVIDIA DEVELOPMENT FRANCE SAS</v>
          </cell>
          <cell r="F1655">
            <v>71</v>
          </cell>
          <cell r="G1655" t="str">
            <v>2630Z</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5</v>
          </cell>
          <cell r="Z1655">
            <v>0</v>
          </cell>
          <cell r="AA1655">
            <v>0</v>
          </cell>
          <cell r="AB1655">
            <v>0</v>
          </cell>
          <cell r="AC1655">
            <v>0</v>
          </cell>
          <cell r="AD1655">
            <v>5</v>
          </cell>
          <cell r="AF1655">
            <v>1.0080959015093331</v>
          </cell>
        </row>
        <row r="1656">
          <cell r="A1656" t="str">
            <v>480300425</v>
          </cell>
          <cell r="B1656" t="str">
            <v>R30</v>
          </cell>
          <cell r="C1656">
            <v>125</v>
          </cell>
          <cell r="D1656" t="str">
            <v>SOPHIA CONSEIL</v>
          </cell>
          <cell r="F1656">
            <v>57</v>
          </cell>
          <cell r="G1656" t="str">
            <v>7112B</v>
          </cell>
          <cell r="H1656">
            <v>4</v>
          </cell>
          <cell r="I1656">
            <v>2</v>
          </cell>
          <cell r="J1656">
            <v>0</v>
          </cell>
          <cell r="K1656">
            <v>15</v>
          </cell>
          <cell r="L1656">
            <v>4</v>
          </cell>
          <cell r="M1656">
            <v>0</v>
          </cell>
          <cell r="N1656">
            <v>0</v>
          </cell>
          <cell r="O1656">
            <v>0</v>
          </cell>
          <cell r="P1656">
            <v>0</v>
          </cell>
          <cell r="Q1656">
            <v>0</v>
          </cell>
          <cell r="R1656">
            <v>0</v>
          </cell>
          <cell r="S1656">
            <v>23</v>
          </cell>
          <cell r="T1656">
            <v>3</v>
          </cell>
          <cell r="U1656">
            <v>0</v>
          </cell>
          <cell r="V1656">
            <v>0</v>
          </cell>
          <cell r="W1656">
            <v>0</v>
          </cell>
          <cell r="X1656">
            <v>0</v>
          </cell>
          <cell r="Y1656">
            <v>7</v>
          </cell>
          <cell r="Z1656">
            <v>4</v>
          </cell>
          <cell r="AA1656">
            <v>0</v>
          </cell>
          <cell r="AB1656">
            <v>0</v>
          </cell>
          <cell r="AC1656">
            <v>0</v>
          </cell>
          <cell r="AD1656">
            <v>37</v>
          </cell>
          <cell r="AF1656">
            <v>1.0107342861136175</v>
          </cell>
        </row>
        <row r="1657">
          <cell r="A1657" t="str">
            <v>480478502</v>
          </cell>
          <cell r="B1657" t="str">
            <v>R30</v>
          </cell>
          <cell r="C1657">
            <v>32</v>
          </cell>
          <cell r="D1657" t="str">
            <v>ENERGIES DEMAIN</v>
          </cell>
          <cell r="F1657">
            <v>29</v>
          </cell>
          <cell r="G1657" t="str">
            <v>7112B</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F1657">
            <v>1.0300005753058687</v>
          </cell>
        </row>
        <row r="1658">
          <cell r="A1658" t="str">
            <v>480645084</v>
          </cell>
          <cell r="B1658" t="str">
            <v>R29</v>
          </cell>
          <cell r="C1658">
            <v>49</v>
          </cell>
          <cell r="D1658" t="str">
            <v>EDEV TELESERVICES</v>
          </cell>
          <cell r="F1658">
            <v>25</v>
          </cell>
          <cell r="G1658" t="str">
            <v>6311Z</v>
          </cell>
          <cell r="H1658">
            <v>0</v>
          </cell>
          <cell r="I1658">
            <v>0</v>
          </cell>
          <cell r="J1658">
            <v>0</v>
          </cell>
          <cell r="K1658">
            <v>5</v>
          </cell>
          <cell r="L1658">
            <v>0</v>
          </cell>
          <cell r="M1658">
            <v>0</v>
          </cell>
          <cell r="N1658">
            <v>0</v>
          </cell>
          <cell r="O1658">
            <v>1</v>
          </cell>
          <cell r="P1658">
            <v>0</v>
          </cell>
          <cell r="Q1658">
            <v>0</v>
          </cell>
          <cell r="R1658">
            <v>0</v>
          </cell>
          <cell r="S1658">
            <v>6</v>
          </cell>
          <cell r="T1658">
            <v>0</v>
          </cell>
          <cell r="U1658">
            <v>0</v>
          </cell>
          <cell r="V1658">
            <v>0</v>
          </cell>
          <cell r="W1658">
            <v>0</v>
          </cell>
          <cell r="X1658">
            <v>0</v>
          </cell>
          <cell r="Y1658">
            <v>0</v>
          </cell>
          <cell r="Z1658">
            <v>0</v>
          </cell>
          <cell r="AA1658">
            <v>0</v>
          </cell>
          <cell r="AB1658">
            <v>0</v>
          </cell>
          <cell r="AC1658">
            <v>0</v>
          </cell>
          <cell r="AD1658">
            <v>6</v>
          </cell>
          <cell r="AF1658">
            <v>1.0046808035963024</v>
          </cell>
        </row>
        <row r="1659">
          <cell r="A1659" t="str">
            <v>480992015</v>
          </cell>
          <cell r="B1659" t="str">
            <v>R09</v>
          </cell>
          <cell r="C1659">
            <v>20</v>
          </cell>
          <cell r="D1659" t="str">
            <v>PROCAP FRANCE</v>
          </cell>
          <cell r="F1659">
            <v>7</v>
          </cell>
          <cell r="G1659" t="str">
            <v>2229A</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1</v>
          </cell>
          <cell r="Z1659">
            <v>0</v>
          </cell>
          <cell r="AA1659">
            <v>0</v>
          </cell>
          <cell r="AB1659">
            <v>0</v>
          </cell>
          <cell r="AC1659">
            <v>0</v>
          </cell>
          <cell r="AD1659">
            <v>1</v>
          </cell>
          <cell r="AF1659">
            <v>1.0266520231770861</v>
          </cell>
        </row>
        <row r="1660">
          <cell r="A1660" t="str">
            <v>481503951</v>
          </cell>
          <cell r="B1660" t="str">
            <v>R30</v>
          </cell>
          <cell r="C1660">
            <v>21</v>
          </cell>
          <cell r="D1660" t="str">
            <v>CREAFORM FRANCE</v>
          </cell>
          <cell r="F1660">
            <v>6</v>
          </cell>
          <cell r="G1660" t="str">
            <v>7112B</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F1660">
            <v>1.0014096021907306</v>
          </cell>
        </row>
        <row r="1661">
          <cell r="A1661" t="str">
            <v>481954766</v>
          </cell>
          <cell r="B1661" t="str">
            <v>R30</v>
          </cell>
          <cell r="C1661">
            <v>34</v>
          </cell>
          <cell r="D1661" t="str">
            <v>AMEG ATLANTIC</v>
          </cell>
          <cell r="F1661">
            <v>13</v>
          </cell>
          <cell r="G1661" t="str">
            <v>7112B</v>
          </cell>
          <cell r="H1661">
            <v>0</v>
          </cell>
          <cell r="I1661">
            <v>0</v>
          </cell>
          <cell r="J1661">
            <v>0</v>
          </cell>
          <cell r="K1661">
            <v>1</v>
          </cell>
          <cell r="L1661">
            <v>0</v>
          </cell>
          <cell r="M1661">
            <v>0</v>
          </cell>
          <cell r="N1661">
            <v>0</v>
          </cell>
          <cell r="O1661">
            <v>0</v>
          </cell>
          <cell r="P1661">
            <v>0</v>
          </cell>
          <cell r="Q1661">
            <v>0</v>
          </cell>
          <cell r="R1661">
            <v>0</v>
          </cell>
          <cell r="S1661">
            <v>1</v>
          </cell>
          <cell r="T1661">
            <v>0</v>
          </cell>
          <cell r="U1661">
            <v>0</v>
          </cell>
          <cell r="V1661">
            <v>0</v>
          </cell>
          <cell r="W1661">
            <v>0</v>
          </cell>
          <cell r="X1661">
            <v>0</v>
          </cell>
          <cell r="Y1661">
            <v>5</v>
          </cell>
          <cell r="Z1661">
            <v>0</v>
          </cell>
          <cell r="AA1661">
            <v>0</v>
          </cell>
          <cell r="AB1661">
            <v>0</v>
          </cell>
          <cell r="AC1661">
            <v>0</v>
          </cell>
          <cell r="AD1661">
            <v>6</v>
          </cell>
          <cell r="AF1661">
            <v>9.4488921694963661</v>
          </cell>
        </row>
        <row r="1662">
          <cell r="A1662" t="str">
            <v>482614906</v>
          </cell>
          <cell r="B1662" t="str">
            <v>R28</v>
          </cell>
          <cell r="C1662">
            <v>39</v>
          </cell>
          <cell r="D1662" t="str">
            <v>CAMBRIDGE SILICON RADIO SARL</v>
          </cell>
          <cell r="F1662">
            <v>36</v>
          </cell>
          <cell r="G1662" t="str">
            <v>6120Z</v>
          </cell>
          <cell r="H1662">
            <v>1</v>
          </cell>
          <cell r="I1662">
            <v>1</v>
          </cell>
          <cell r="J1662">
            <v>0</v>
          </cell>
          <cell r="K1662">
            <v>2</v>
          </cell>
          <cell r="L1662">
            <v>0</v>
          </cell>
          <cell r="M1662">
            <v>0</v>
          </cell>
          <cell r="N1662">
            <v>1</v>
          </cell>
          <cell r="O1662">
            <v>0</v>
          </cell>
          <cell r="P1662">
            <v>0</v>
          </cell>
          <cell r="Q1662">
            <v>0</v>
          </cell>
          <cell r="R1662">
            <v>0</v>
          </cell>
          <cell r="S1662">
            <v>4</v>
          </cell>
          <cell r="T1662">
            <v>0</v>
          </cell>
          <cell r="U1662">
            <v>1</v>
          </cell>
          <cell r="V1662">
            <v>1</v>
          </cell>
          <cell r="W1662">
            <v>0</v>
          </cell>
          <cell r="X1662">
            <v>0</v>
          </cell>
          <cell r="Y1662">
            <v>0</v>
          </cell>
          <cell r="Z1662">
            <v>0</v>
          </cell>
          <cell r="AA1662">
            <v>0</v>
          </cell>
          <cell r="AB1662">
            <v>0</v>
          </cell>
          <cell r="AC1662">
            <v>0</v>
          </cell>
          <cell r="AD1662">
            <v>5</v>
          </cell>
          <cell r="AF1662">
            <v>1.2225525269706541</v>
          </cell>
        </row>
        <row r="1663">
          <cell r="A1663" t="str">
            <v>483219507</v>
          </cell>
          <cell r="B1663" t="str">
            <v>R29</v>
          </cell>
          <cell r="C1663">
            <v>15</v>
          </cell>
          <cell r="D1663" t="str">
            <v>KEENEO</v>
          </cell>
          <cell r="F1663">
            <v>6</v>
          </cell>
          <cell r="G1663" t="str">
            <v>6201Z</v>
          </cell>
          <cell r="H1663">
            <v>1</v>
          </cell>
          <cell r="I1663">
            <v>0</v>
          </cell>
          <cell r="J1663">
            <v>0</v>
          </cell>
          <cell r="K1663">
            <v>1</v>
          </cell>
          <cell r="L1663">
            <v>0</v>
          </cell>
          <cell r="M1663">
            <v>0</v>
          </cell>
          <cell r="N1663">
            <v>0</v>
          </cell>
          <cell r="O1663">
            <v>0</v>
          </cell>
          <cell r="P1663">
            <v>0</v>
          </cell>
          <cell r="Q1663">
            <v>0</v>
          </cell>
          <cell r="R1663">
            <v>0</v>
          </cell>
          <cell r="S1663">
            <v>2</v>
          </cell>
          <cell r="T1663">
            <v>0</v>
          </cell>
          <cell r="U1663">
            <v>0</v>
          </cell>
          <cell r="V1663">
            <v>0</v>
          </cell>
          <cell r="W1663">
            <v>0</v>
          </cell>
          <cell r="X1663">
            <v>0</v>
          </cell>
          <cell r="Y1663">
            <v>0</v>
          </cell>
          <cell r="Z1663">
            <v>0</v>
          </cell>
          <cell r="AA1663">
            <v>0</v>
          </cell>
          <cell r="AB1663">
            <v>0</v>
          </cell>
          <cell r="AC1663">
            <v>0</v>
          </cell>
          <cell r="AD1663">
            <v>2</v>
          </cell>
          <cell r="AF1663">
            <v>9.490554261982016</v>
          </cell>
        </row>
        <row r="1664">
          <cell r="A1664" t="str">
            <v>483321378</v>
          </cell>
          <cell r="B1664" t="str">
            <v>R27</v>
          </cell>
          <cell r="C1664">
            <v>6</v>
          </cell>
          <cell r="D1664" t="str">
            <v>JAMESPOT</v>
          </cell>
          <cell r="F1664">
            <v>3</v>
          </cell>
          <cell r="G1664" t="str">
            <v>5829C</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F1664">
            <v>1.0031676487067267</v>
          </cell>
        </row>
        <row r="1665">
          <cell r="A1665" t="str">
            <v>483381638</v>
          </cell>
          <cell r="B1665" t="str">
            <v>R30</v>
          </cell>
          <cell r="C1665">
            <v>3</v>
          </cell>
          <cell r="D1665" t="str">
            <v>GLYCODIAG</v>
          </cell>
          <cell r="F1665">
            <v>3</v>
          </cell>
          <cell r="G1665" t="str">
            <v>7211Z</v>
          </cell>
          <cell r="H1665">
            <v>1</v>
          </cell>
          <cell r="I1665">
            <v>0</v>
          </cell>
          <cell r="J1665">
            <v>0</v>
          </cell>
          <cell r="K1665">
            <v>0</v>
          </cell>
          <cell r="L1665">
            <v>0</v>
          </cell>
          <cell r="M1665">
            <v>0</v>
          </cell>
          <cell r="N1665">
            <v>0</v>
          </cell>
          <cell r="O1665">
            <v>0</v>
          </cell>
          <cell r="P1665">
            <v>0</v>
          </cell>
          <cell r="Q1665">
            <v>0</v>
          </cell>
          <cell r="R1665">
            <v>0</v>
          </cell>
          <cell r="S1665">
            <v>1</v>
          </cell>
          <cell r="T1665">
            <v>0</v>
          </cell>
          <cell r="U1665">
            <v>0</v>
          </cell>
          <cell r="V1665">
            <v>0</v>
          </cell>
          <cell r="W1665">
            <v>0</v>
          </cell>
          <cell r="X1665">
            <v>0</v>
          </cell>
          <cell r="Y1665">
            <v>0</v>
          </cell>
          <cell r="Z1665">
            <v>0</v>
          </cell>
          <cell r="AA1665">
            <v>0</v>
          </cell>
          <cell r="AB1665">
            <v>0</v>
          </cell>
          <cell r="AC1665">
            <v>0</v>
          </cell>
          <cell r="AD1665">
            <v>1</v>
          </cell>
          <cell r="AF1665">
            <v>9.5644172017112954</v>
          </cell>
        </row>
        <row r="1666">
          <cell r="A1666" t="str">
            <v>483487112</v>
          </cell>
          <cell r="B1666" t="str">
            <v>R29</v>
          </cell>
          <cell r="C1666">
            <v>129</v>
          </cell>
          <cell r="D1666" t="str">
            <v>DAILYMOTION SA</v>
          </cell>
          <cell r="F1666">
            <v>29</v>
          </cell>
          <cell r="G1666" t="str">
            <v>6201Z</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8</v>
          </cell>
          <cell r="AD1666">
            <v>8</v>
          </cell>
          <cell r="AF1666">
            <v>1.0057441223755346</v>
          </cell>
        </row>
        <row r="1667">
          <cell r="A1667" t="str">
            <v>483563029</v>
          </cell>
          <cell r="B1667" t="str">
            <v>R30</v>
          </cell>
          <cell r="C1667">
            <v>19</v>
          </cell>
          <cell r="D1667" t="str">
            <v>BALYO  SA</v>
          </cell>
          <cell r="F1667">
            <v>6</v>
          </cell>
          <cell r="G1667" t="str">
            <v>7112B</v>
          </cell>
          <cell r="H1667">
            <v>2</v>
          </cell>
          <cell r="I1667">
            <v>0</v>
          </cell>
          <cell r="J1667">
            <v>0</v>
          </cell>
          <cell r="K1667">
            <v>0</v>
          </cell>
          <cell r="L1667">
            <v>1</v>
          </cell>
          <cell r="M1667">
            <v>0</v>
          </cell>
          <cell r="N1667">
            <v>0</v>
          </cell>
          <cell r="O1667">
            <v>0</v>
          </cell>
          <cell r="P1667">
            <v>0</v>
          </cell>
          <cell r="Q1667">
            <v>0</v>
          </cell>
          <cell r="R1667">
            <v>0</v>
          </cell>
          <cell r="S1667">
            <v>3</v>
          </cell>
          <cell r="T1667">
            <v>0</v>
          </cell>
          <cell r="U1667">
            <v>0</v>
          </cell>
          <cell r="V1667">
            <v>0</v>
          </cell>
          <cell r="W1667">
            <v>0</v>
          </cell>
          <cell r="X1667">
            <v>0</v>
          </cell>
          <cell r="Y1667">
            <v>1</v>
          </cell>
          <cell r="Z1667">
            <v>0</v>
          </cell>
          <cell r="AA1667">
            <v>0</v>
          </cell>
          <cell r="AB1667">
            <v>0</v>
          </cell>
          <cell r="AC1667">
            <v>0</v>
          </cell>
          <cell r="AD1667">
            <v>4</v>
          </cell>
          <cell r="AF1667">
            <v>9.4419337314624325</v>
          </cell>
        </row>
        <row r="1668">
          <cell r="A1668" t="str">
            <v>483918876</v>
          </cell>
          <cell r="B1668" t="str">
            <v>R27</v>
          </cell>
          <cell r="C1668">
            <v>17</v>
          </cell>
          <cell r="D1668" t="str">
            <v>CLOUDMARK LABS</v>
          </cell>
          <cell r="F1668">
            <v>10</v>
          </cell>
          <cell r="G1668" t="str">
            <v>5829A</v>
          </cell>
          <cell r="H1668">
            <v>0</v>
          </cell>
          <cell r="I1668">
            <v>0</v>
          </cell>
          <cell r="J1668">
            <v>0</v>
          </cell>
          <cell r="K1668">
            <v>2</v>
          </cell>
          <cell r="L1668">
            <v>0</v>
          </cell>
          <cell r="M1668">
            <v>0</v>
          </cell>
          <cell r="N1668">
            <v>0</v>
          </cell>
          <cell r="O1668">
            <v>0</v>
          </cell>
          <cell r="P1668">
            <v>0</v>
          </cell>
          <cell r="Q1668">
            <v>0</v>
          </cell>
          <cell r="R1668">
            <v>0</v>
          </cell>
          <cell r="S1668">
            <v>2</v>
          </cell>
          <cell r="T1668">
            <v>0</v>
          </cell>
          <cell r="U1668">
            <v>0</v>
          </cell>
          <cell r="V1668">
            <v>0</v>
          </cell>
          <cell r="W1668">
            <v>0</v>
          </cell>
          <cell r="X1668">
            <v>0</v>
          </cell>
          <cell r="Y1668">
            <v>0</v>
          </cell>
          <cell r="Z1668">
            <v>0</v>
          </cell>
          <cell r="AA1668">
            <v>0</v>
          </cell>
          <cell r="AB1668">
            <v>0</v>
          </cell>
          <cell r="AC1668">
            <v>0</v>
          </cell>
          <cell r="AD1668">
            <v>2</v>
          </cell>
          <cell r="AF1668">
            <v>1.0106080718055876</v>
          </cell>
        </row>
        <row r="1669">
          <cell r="A1669" t="str">
            <v>484626627</v>
          </cell>
          <cell r="B1669" t="str">
            <v>R29</v>
          </cell>
          <cell r="C1669">
            <v>6</v>
          </cell>
          <cell r="D1669" t="str">
            <v>FORMAEVA</v>
          </cell>
          <cell r="F1669">
            <v>2</v>
          </cell>
          <cell r="G1669" t="str">
            <v>6201Z</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F1669">
            <v>9.4841133882976898</v>
          </cell>
        </row>
        <row r="1670">
          <cell r="A1670" t="str">
            <v>484766308</v>
          </cell>
          <cell r="B1670" t="str">
            <v>R29</v>
          </cell>
          <cell r="C1670">
            <v>18</v>
          </cell>
          <cell r="D1670" t="str">
            <v>GEOMATYS</v>
          </cell>
          <cell r="F1670">
            <v>8</v>
          </cell>
          <cell r="G1670" t="str">
            <v>6311Z</v>
          </cell>
          <cell r="H1670">
            <v>0</v>
          </cell>
          <cell r="I1670">
            <v>0</v>
          </cell>
          <cell r="J1670">
            <v>0</v>
          </cell>
          <cell r="K1670">
            <v>1</v>
          </cell>
          <cell r="L1670">
            <v>2</v>
          </cell>
          <cell r="M1670">
            <v>0</v>
          </cell>
          <cell r="N1670">
            <v>0</v>
          </cell>
          <cell r="O1670">
            <v>0</v>
          </cell>
          <cell r="P1670">
            <v>0</v>
          </cell>
          <cell r="Q1670">
            <v>0</v>
          </cell>
          <cell r="R1670">
            <v>0</v>
          </cell>
          <cell r="S1670">
            <v>3</v>
          </cell>
          <cell r="T1670">
            <v>0</v>
          </cell>
          <cell r="U1670">
            <v>0</v>
          </cell>
          <cell r="V1670">
            <v>0</v>
          </cell>
          <cell r="W1670">
            <v>0</v>
          </cell>
          <cell r="X1670">
            <v>0</v>
          </cell>
          <cell r="Y1670">
            <v>0</v>
          </cell>
          <cell r="Z1670">
            <v>0</v>
          </cell>
          <cell r="AA1670">
            <v>0</v>
          </cell>
          <cell r="AB1670">
            <v>0</v>
          </cell>
          <cell r="AC1670">
            <v>0</v>
          </cell>
          <cell r="AD1670">
            <v>3</v>
          </cell>
          <cell r="AF1670">
            <v>1.001737032485708</v>
          </cell>
        </row>
        <row r="1671">
          <cell r="A1671" t="str">
            <v>484870142</v>
          </cell>
          <cell r="B1671" t="str">
            <v>R07</v>
          </cell>
          <cell r="C1671">
            <v>156</v>
          </cell>
          <cell r="D1671" t="str">
            <v>ROUSSELOT ISLE SUR LA SORGUE</v>
          </cell>
          <cell r="F1671">
            <v>3</v>
          </cell>
          <cell r="G1671" t="str">
            <v>2059Z</v>
          </cell>
          <cell r="H1671">
            <v>0</v>
          </cell>
          <cell r="I1671">
            <v>0</v>
          </cell>
          <cell r="J1671">
            <v>0</v>
          </cell>
          <cell r="K1671">
            <v>0</v>
          </cell>
          <cell r="L1671">
            <v>0</v>
          </cell>
          <cell r="M1671">
            <v>2</v>
          </cell>
          <cell r="N1671">
            <v>0</v>
          </cell>
          <cell r="O1671">
            <v>0</v>
          </cell>
          <cell r="P1671">
            <v>0</v>
          </cell>
          <cell r="Q1671">
            <v>0</v>
          </cell>
          <cell r="R1671">
            <v>0</v>
          </cell>
          <cell r="S1671">
            <v>2</v>
          </cell>
          <cell r="T1671">
            <v>0</v>
          </cell>
          <cell r="U1671">
            <v>0</v>
          </cell>
          <cell r="V1671">
            <v>0</v>
          </cell>
          <cell r="W1671">
            <v>0</v>
          </cell>
          <cell r="X1671">
            <v>0</v>
          </cell>
          <cell r="Y1671">
            <v>0</v>
          </cell>
          <cell r="Z1671">
            <v>0</v>
          </cell>
          <cell r="AA1671">
            <v>0</v>
          </cell>
          <cell r="AB1671">
            <v>0</v>
          </cell>
          <cell r="AC1671">
            <v>0</v>
          </cell>
          <cell r="AD1671">
            <v>2</v>
          </cell>
          <cell r="AF1671">
            <v>1.0001711383876348</v>
          </cell>
        </row>
        <row r="1672">
          <cell r="A1672" t="str">
            <v>484939038</v>
          </cell>
          <cell r="B1672" t="str">
            <v>R27</v>
          </cell>
          <cell r="C1672">
            <v>11</v>
          </cell>
          <cell r="D1672" t="str">
            <v>TAGATTITUDE</v>
          </cell>
          <cell r="F1672">
            <v>7</v>
          </cell>
          <cell r="G1672" t="str">
            <v>5829A</v>
          </cell>
          <cell r="H1672">
            <v>0</v>
          </cell>
          <cell r="I1672">
            <v>0</v>
          </cell>
          <cell r="J1672">
            <v>0</v>
          </cell>
          <cell r="K1672">
            <v>2</v>
          </cell>
          <cell r="L1672">
            <v>0</v>
          </cell>
          <cell r="M1672">
            <v>0</v>
          </cell>
          <cell r="N1672">
            <v>0</v>
          </cell>
          <cell r="O1672">
            <v>0</v>
          </cell>
          <cell r="P1672">
            <v>0</v>
          </cell>
          <cell r="Q1672">
            <v>0</v>
          </cell>
          <cell r="R1672">
            <v>0</v>
          </cell>
          <cell r="S1672">
            <v>2</v>
          </cell>
          <cell r="T1672">
            <v>0</v>
          </cell>
          <cell r="U1672">
            <v>0</v>
          </cell>
          <cell r="V1672">
            <v>0</v>
          </cell>
          <cell r="W1672">
            <v>0</v>
          </cell>
          <cell r="X1672">
            <v>0</v>
          </cell>
          <cell r="Y1672">
            <v>0</v>
          </cell>
          <cell r="Z1672">
            <v>0</v>
          </cell>
          <cell r="AA1672">
            <v>0</v>
          </cell>
          <cell r="AB1672">
            <v>0</v>
          </cell>
          <cell r="AC1672">
            <v>0</v>
          </cell>
          <cell r="AD1672">
            <v>2</v>
          </cell>
          <cell r="AF1672">
            <v>1.0039530035306794</v>
          </cell>
        </row>
        <row r="1673">
          <cell r="A1673" t="str">
            <v>488006933</v>
          </cell>
          <cell r="B1673" t="str">
            <v>R28</v>
          </cell>
          <cell r="C1673">
            <v>38</v>
          </cell>
          <cell r="D1673" t="str">
            <v>DUONS</v>
          </cell>
          <cell r="F1673">
            <v>8</v>
          </cell>
          <cell r="G1673" t="str">
            <v>61</v>
          </cell>
          <cell r="H1673">
            <v>0</v>
          </cell>
          <cell r="I1673">
            <v>0</v>
          </cell>
          <cell r="J1673">
            <v>0</v>
          </cell>
          <cell r="K1673">
            <v>0</v>
          </cell>
          <cell r="L1673">
            <v>1</v>
          </cell>
          <cell r="M1673">
            <v>0</v>
          </cell>
          <cell r="N1673">
            <v>0</v>
          </cell>
          <cell r="O1673">
            <v>0</v>
          </cell>
          <cell r="P1673">
            <v>0</v>
          </cell>
          <cell r="Q1673">
            <v>0</v>
          </cell>
          <cell r="R1673">
            <v>0</v>
          </cell>
          <cell r="S1673">
            <v>1</v>
          </cell>
          <cell r="T1673">
            <v>0</v>
          </cell>
          <cell r="U1673">
            <v>0</v>
          </cell>
          <cell r="V1673">
            <v>0</v>
          </cell>
          <cell r="W1673">
            <v>0</v>
          </cell>
          <cell r="X1673">
            <v>0</v>
          </cell>
          <cell r="Y1673">
            <v>0</v>
          </cell>
          <cell r="Z1673">
            <v>0</v>
          </cell>
          <cell r="AA1673">
            <v>0</v>
          </cell>
          <cell r="AB1673">
            <v>0</v>
          </cell>
          <cell r="AC1673">
            <v>0</v>
          </cell>
          <cell r="AD1673">
            <v>1</v>
          </cell>
          <cell r="AF1673">
            <v>1.0727184937737868</v>
          </cell>
        </row>
        <row r="1674">
          <cell r="A1674" t="str">
            <v>488253147</v>
          </cell>
          <cell r="B1674" t="str">
            <v>R30</v>
          </cell>
          <cell r="C1674">
            <v>5</v>
          </cell>
          <cell r="D1674" t="str">
            <v>STEVIA NATURA</v>
          </cell>
          <cell r="F1674">
            <v>1</v>
          </cell>
          <cell r="G1674" t="str">
            <v>7211Z</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F1674">
            <v>9.4736421775324402</v>
          </cell>
        </row>
        <row r="1675">
          <cell r="A1675" t="str">
            <v>488385915</v>
          </cell>
          <cell r="B1675" t="str">
            <v>R08</v>
          </cell>
          <cell r="C1675">
            <v>252</v>
          </cell>
          <cell r="D1675" t="str">
            <v>FARMEA</v>
          </cell>
          <cell r="F1675">
            <v>10</v>
          </cell>
          <cell r="G1675" t="str">
            <v>2120Z</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F1675">
            <v>1.0004383376062547</v>
          </cell>
        </row>
        <row r="1676">
          <cell r="A1676" t="str">
            <v>488407776</v>
          </cell>
          <cell r="B1676" t="str">
            <v>R15</v>
          </cell>
          <cell r="C1676">
            <v>27</v>
          </cell>
          <cell r="D1676" t="str">
            <v>EFER ENDOSCOPY</v>
          </cell>
          <cell r="F1676">
            <v>2</v>
          </cell>
          <cell r="G1676" t="str">
            <v>2670Z</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F1676">
            <v>0.99798546773139407</v>
          </cell>
        </row>
        <row r="1677">
          <cell r="A1677" t="str">
            <v>489020396</v>
          </cell>
          <cell r="B1677" t="str">
            <v>R30</v>
          </cell>
          <cell r="C1677">
            <v>28</v>
          </cell>
          <cell r="D1677" t="str">
            <v>MANLIGHT</v>
          </cell>
          <cell r="F1677">
            <v>13</v>
          </cell>
          <cell r="G1677" t="str">
            <v>7490B</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F1677">
            <v>0.99671858328020735</v>
          </cell>
        </row>
        <row r="1678">
          <cell r="A1678" t="str">
            <v>489428318</v>
          </cell>
          <cell r="B1678" t="str">
            <v>R27</v>
          </cell>
          <cell r="C1678">
            <v>21</v>
          </cell>
          <cell r="D1678" t="str">
            <v>G2C INFORMATIQUE</v>
          </cell>
          <cell r="F1678">
            <v>3</v>
          </cell>
          <cell r="G1678" t="str">
            <v>5829C</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F1678">
            <v>9.4774225038971327</v>
          </cell>
        </row>
        <row r="1679">
          <cell r="A1679" t="str">
            <v>489578278</v>
          </cell>
          <cell r="B1679" t="str">
            <v>R30</v>
          </cell>
          <cell r="C1679">
            <v>25</v>
          </cell>
          <cell r="D1679" t="str">
            <v>AIRTAG</v>
          </cell>
          <cell r="F1679">
            <v>12</v>
          </cell>
          <cell r="G1679" t="str">
            <v>7112B</v>
          </cell>
          <cell r="H1679">
            <v>0</v>
          </cell>
          <cell r="I1679">
            <v>0</v>
          </cell>
          <cell r="J1679">
            <v>0</v>
          </cell>
          <cell r="K1679">
            <v>5</v>
          </cell>
          <cell r="L1679">
            <v>0</v>
          </cell>
          <cell r="M1679">
            <v>0</v>
          </cell>
          <cell r="N1679">
            <v>0</v>
          </cell>
          <cell r="O1679">
            <v>0</v>
          </cell>
          <cell r="P1679">
            <v>0</v>
          </cell>
          <cell r="Q1679">
            <v>0</v>
          </cell>
          <cell r="R1679">
            <v>0</v>
          </cell>
          <cell r="S1679">
            <v>5</v>
          </cell>
          <cell r="T1679">
            <v>0</v>
          </cell>
          <cell r="U1679">
            <v>0</v>
          </cell>
          <cell r="V1679">
            <v>0</v>
          </cell>
          <cell r="W1679">
            <v>0</v>
          </cell>
          <cell r="X1679">
            <v>0</v>
          </cell>
          <cell r="Y1679">
            <v>0</v>
          </cell>
          <cell r="Z1679">
            <v>0</v>
          </cell>
          <cell r="AA1679">
            <v>0</v>
          </cell>
          <cell r="AB1679">
            <v>0</v>
          </cell>
          <cell r="AC1679">
            <v>0</v>
          </cell>
          <cell r="AD1679">
            <v>5</v>
          </cell>
          <cell r="AF1679">
            <v>0.99198951894848242</v>
          </cell>
        </row>
        <row r="1680">
          <cell r="A1680" t="str">
            <v>489811372</v>
          </cell>
          <cell r="B1680" t="str">
            <v>R12</v>
          </cell>
          <cell r="C1680">
            <v>13</v>
          </cell>
          <cell r="D1680" t="str">
            <v>ACERDE</v>
          </cell>
          <cell r="F1680">
            <v>10</v>
          </cell>
          <cell r="G1680" t="str">
            <v>2511Z</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F1680">
            <v>1.2824077332503032</v>
          </cell>
        </row>
        <row r="1681">
          <cell r="A1681" t="str">
            <v>490301991</v>
          </cell>
          <cell r="B1681" t="str">
            <v>R29</v>
          </cell>
          <cell r="C1681">
            <v>20</v>
          </cell>
          <cell r="D1681" t="str">
            <v>AXIGATE</v>
          </cell>
          <cell r="F1681">
            <v>6</v>
          </cell>
          <cell r="G1681" t="str">
            <v>6201Z</v>
          </cell>
          <cell r="H1681">
            <v>0</v>
          </cell>
          <cell r="I1681">
            <v>0</v>
          </cell>
          <cell r="J1681">
            <v>0</v>
          </cell>
          <cell r="K1681">
            <v>0</v>
          </cell>
          <cell r="L1681">
            <v>1</v>
          </cell>
          <cell r="M1681">
            <v>0</v>
          </cell>
          <cell r="N1681">
            <v>0</v>
          </cell>
          <cell r="O1681">
            <v>0</v>
          </cell>
          <cell r="P1681">
            <v>0</v>
          </cell>
          <cell r="Q1681">
            <v>0</v>
          </cell>
          <cell r="R1681">
            <v>0</v>
          </cell>
          <cell r="S1681">
            <v>1</v>
          </cell>
          <cell r="T1681">
            <v>0</v>
          </cell>
          <cell r="U1681">
            <v>0</v>
          </cell>
          <cell r="V1681">
            <v>0</v>
          </cell>
          <cell r="W1681">
            <v>0</v>
          </cell>
          <cell r="X1681">
            <v>0</v>
          </cell>
          <cell r="Y1681">
            <v>0</v>
          </cell>
          <cell r="Z1681">
            <v>0</v>
          </cell>
          <cell r="AA1681">
            <v>0</v>
          </cell>
          <cell r="AB1681">
            <v>0</v>
          </cell>
          <cell r="AC1681">
            <v>0</v>
          </cell>
          <cell r="AD1681">
            <v>1</v>
          </cell>
          <cell r="AF1681">
            <v>1.000924264708843</v>
          </cell>
        </row>
        <row r="1682">
          <cell r="A1682" t="str">
            <v>492137500</v>
          </cell>
          <cell r="B1682" t="str">
            <v>R30</v>
          </cell>
          <cell r="C1682">
            <v>12</v>
          </cell>
          <cell r="D1682" t="str">
            <v>BIOTRIAL PHARMACOLOGY</v>
          </cell>
          <cell r="F1682">
            <v>3</v>
          </cell>
          <cell r="G1682" t="str">
            <v>7211Z</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F1682">
            <v>1.0144185258138152</v>
          </cell>
        </row>
        <row r="1683">
          <cell r="A1683" t="str">
            <v>492681671</v>
          </cell>
          <cell r="B1683" t="str">
            <v>R29</v>
          </cell>
          <cell r="C1683">
            <v>28</v>
          </cell>
          <cell r="D1683" t="str">
            <v>MAGILLEM DESIGN SERVICES</v>
          </cell>
          <cell r="F1683">
            <v>25</v>
          </cell>
          <cell r="G1683" t="str">
            <v>6201Z</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4</v>
          </cell>
          <cell r="Z1683">
            <v>0</v>
          </cell>
          <cell r="AA1683">
            <v>0</v>
          </cell>
          <cell r="AB1683">
            <v>0</v>
          </cell>
          <cell r="AC1683">
            <v>0</v>
          </cell>
          <cell r="AD1683">
            <v>4</v>
          </cell>
          <cell r="AF1683">
            <v>1.0054408676394213</v>
          </cell>
        </row>
        <row r="1684">
          <cell r="A1684" t="str">
            <v>493020309</v>
          </cell>
          <cell r="B1684" t="str">
            <v>R30</v>
          </cell>
          <cell r="C1684">
            <v>8</v>
          </cell>
          <cell r="D1684" t="str">
            <v>PHYTODIA</v>
          </cell>
          <cell r="F1684">
            <v>5</v>
          </cell>
          <cell r="G1684" t="str">
            <v>7219Z</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F1684">
            <v>9.5515643173873954</v>
          </cell>
        </row>
        <row r="1685">
          <cell r="A1685" t="str">
            <v>497802975</v>
          </cell>
          <cell r="B1685" t="str">
            <v>R30</v>
          </cell>
          <cell r="C1685">
            <v>100</v>
          </cell>
          <cell r="D1685" t="str">
            <v>MAYA TECHNO</v>
          </cell>
          <cell r="F1685">
            <v>39</v>
          </cell>
          <cell r="G1685" t="str">
            <v>7112B</v>
          </cell>
          <cell r="H1685">
            <v>1</v>
          </cell>
          <cell r="I1685">
            <v>0</v>
          </cell>
          <cell r="J1685">
            <v>0</v>
          </cell>
          <cell r="K1685">
            <v>4</v>
          </cell>
          <cell r="L1685">
            <v>0</v>
          </cell>
          <cell r="M1685">
            <v>0</v>
          </cell>
          <cell r="N1685">
            <v>0</v>
          </cell>
          <cell r="O1685">
            <v>0</v>
          </cell>
          <cell r="P1685">
            <v>0</v>
          </cell>
          <cell r="Q1685">
            <v>0</v>
          </cell>
          <cell r="R1685">
            <v>0</v>
          </cell>
          <cell r="S1685">
            <v>5</v>
          </cell>
          <cell r="T1685">
            <v>0</v>
          </cell>
          <cell r="U1685">
            <v>0</v>
          </cell>
          <cell r="V1685">
            <v>0</v>
          </cell>
          <cell r="W1685">
            <v>0</v>
          </cell>
          <cell r="X1685">
            <v>0</v>
          </cell>
          <cell r="Y1685">
            <v>0</v>
          </cell>
          <cell r="Z1685">
            <v>0</v>
          </cell>
          <cell r="AA1685">
            <v>0</v>
          </cell>
          <cell r="AB1685">
            <v>0</v>
          </cell>
          <cell r="AC1685">
            <v>0</v>
          </cell>
          <cell r="AD1685">
            <v>5</v>
          </cell>
          <cell r="AF1685">
            <v>0.995581665676327</v>
          </cell>
        </row>
        <row r="1686">
          <cell r="A1686" t="str">
            <v>556450427</v>
          </cell>
          <cell r="B1686" t="str">
            <v>R17</v>
          </cell>
          <cell r="C1686">
            <v>277</v>
          </cell>
          <cell r="D1686" t="str">
            <v>GYS</v>
          </cell>
          <cell r="F1686">
            <v>14</v>
          </cell>
          <cell r="G1686" t="str">
            <v>2790Z</v>
          </cell>
          <cell r="H1686">
            <v>0</v>
          </cell>
          <cell r="I1686">
            <v>0</v>
          </cell>
          <cell r="J1686">
            <v>0</v>
          </cell>
          <cell r="K1686">
            <v>1</v>
          </cell>
          <cell r="L1686">
            <v>0</v>
          </cell>
          <cell r="M1686">
            <v>0</v>
          </cell>
          <cell r="N1686">
            <v>0</v>
          </cell>
          <cell r="O1686">
            <v>0</v>
          </cell>
          <cell r="P1686">
            <v>0</v>
          </cell>
          <cell r="Q1686">
            <v>0</v>
          </cell>
          <cell r="R1686">
            <v>0</v>
          </cell>
          <cell r="S1686">
            <v>1</v>
          </cell>
          <cell r="T1686">
            <v>0</v>
          </cell>
          <cell r="U1686">
            <v>0</v>
          </cell>
          <cell r="V1686">
            <v>0</v>
          </cell>
          <cell r="W1686">
            <v>0</v>
          </cell>
          <cell r="X1686">
            <v>0</v>
          </cell>
          <cell r="Y1686">
            <v>0</v>
          </cell>
          <cell r="Z1686">
            <v>0</v>
          </cell>
          <cell r="AA1686">
            <v>0</v>
          </cell>
          <cell r="AB1686">
            <v>0</v>
          </cell>
          <cell r="AC1686">
            <v>0</v>
          </cell>
          <cell r="AD1686">
            <v>1</v>
          </cell>
          <cell r="AF1686">
            <v>1.0294144905225395</v>
          </cell>
        </row>
        <row r="1687">
          <cell r="A1687" t="str">
            <v>562072678</v>
          </cell>
          <cell r="B1687" t="str">
            <v>R02</v>
          </cell>
          <cell r="C1687">
            <v>284</v>
          </cell>
          <cell r="D1687" t="str">
            <v>OMYA SAS</v>
          </cell>
          <cell r="F1687">
            <v>3</v>
          </cell>
          <cell r="G1687" t="str">
            <v>0811</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F1687">
            <v>1.0116806672929954</v>
          </cell>
        </row>
        <row r="1688">
          <cell r="A1688" t="str">
            <v>602031817</v>
          </cell>
          <cell r="B1688" t="str">
            <v>R12</v>
          </cell>
          <cell r="C1688">
            <v>2</v>
          </cell>
          <cell r="D1688" t="str">
            <v>DIAGER LEADER</v>
          </cell>
          <cell r="F1688">
            <v>2</v>
          </cell>
          <cell r="G1688" t="str">
            <v>2562B</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F1688">
            <v>9.1481384515168696</v>
          </cell>
        </row>
        <row r="1689">
          <cell r="A1689" t="str">
            <v>659804397</v>
          </cell>
          <cell r="B1689" t="str">
            <v>R14</v>
          </cell>
          <cell r="C1689">
            <v>175</v>
          </cell>
          <cell r="D1689" t="str">
            <v>RADIO FREQUENCY SYSTEMS France</v>
          </cell>
          <cell r="F1689">
            <v>27</v>
          </cell>
          <cell r="G1689" t="str">
            <v>2630Z</v>
          </cell>
          <cell r="H1689">
            <v>0</v>
          </cell>
          <cell r="I1689">
            <v>0</v>
          </cell>
          <cell r="J1689">
            <v>0</v>
          </cell>
          <cell r="K1689">
            <v>0</v>
          </cell>
          <cell r="L1689">
            <v>1</v>
          </cell>
          <cell r="M1689">
            <v>0</v>
          </cell>
          <cell r="N1689">
            <v>0</v>
          </cell>
          <cell r="O1689">
            <v>0</v>
          </cell>
          <cell r="P1689">
            <v>0</v>
          </cell>
          <cell r="Q1689">
            <v>0</v>
          </cell>
          <cell r="R1689">
            <v>0</v>
          </cell>
          <cell r="S1689">
            <v>1</v>
          </cell>
          <cell r="T1689">
            <v>0</v>
          </cell>
          <cell r="U1689">
            <v>0</v>
          </cell>
          <cell r="V1689">
            <v>0</v>
          </cell>
          <cell r="W1689">
            <v>0</v>
          </cell>
          <cell r="X1689">
            <v>0</v>
          </cell>
          <cell r="Y1689">
            <v>0</v>
          </cell>
          <cell r="Z1689">
            <v>0</v>
          </cell>
          <cell r="AA1689">
            <v>0</v>
          </cell>
          <cell r="AB1689">
            <v>0</v>
          </cell>
          <cell r="AC1689">
            <v>0</v>
          </cell>
          <cell r="AD1689">
            <v>1</v>
          </cell>
          <cell r="AF1689">
            <v>1.0032233208801791</v>
          </cell>
        </row>
        <row r="1690">
          <cell r="A1690" t="str">
            <v>421370289</v>
          </cell>
          <cell r="B1690" t="str">
            <v>R17</v>
          </cell>
          <cell r="C1690">
            <v>415</v>
          </cell>
          <cell r="D1690" t="str">
            <v>ATLANTIC CLIMATISATION &amp; VENTILA</v>
          </cell>
          <cell r="F1690">
            <v>16</v>
          </cell>
          <cell r="G1690" t="str">
            <v>2790Z</v>
          </cell>
          <cell r="H1690">
            <v>0</v>
          </cell>
          <cell r="I1690">
            <v>0</v>
          </cell>
          <cell r="J1690">
            <v>0</v>
          </cell>
          <cell r="K1690">
            <v>1</v>
          </cell>
          <cell r="L1690">
            <v>0</v>
          </cell>
          <cell r="M1690">
            <v>0</v>
          </cell>
          <cell r="N1690">
            <v>0</v>
          </cell>
          <cell r="O1690">
            <v>0</v>
          </cell>
          <cell r="P1690">
            <v>0</v>
          </cell>
          <cell r="Q1690">
            <v>0</v>
          </cell>
          <cell r="R1690">
            <v>0</v>
          </cell>
          <cell r="S1690">
            <v>1</v>
          </cell>
          <cell r="T1690">
            <v>0</v>
          </cell>
          <cell r="U1690">
            <v>0</v>
          </cell>
          <cell r="V1690">
            <v>0</v>
          </cell>
          <cell r="W1690">
            <v>0</v>
          </cell>
          <cell r="X1690">
            <v>0</v>
          </cell>
          <cell r="Y1690">
            <v>2</v>
          </cell>
          <cell r="Z1690">
            <v>0</v>
          </cell>
          <cell r="AA1690">
            <v>0</v>
          </cell>
          <cell r="AB1690">
            <v>0</v>
          </cell>
          <cell r="AC1690">
            <v>0</v>
          </cell>
          <cell r="AD1690">
            <v>3</v>
          </cell>
          <cell r="AF1690">
            <v>0.97755592179661877</v>
          </cell>
        </row>
        <row r="1691">
          <cell r="A1691" t="str">
            <v>491249553</v>
          </cell>
          <cell r="B1691" t="str">
            <v>R32</v>
          </cell>
          <cell r="C1691">
            <v>385</v>
          </cell>
          <cell r="D1691" t="str">
            <v>GO VOYAGES</v>
          </cell>
          <cell r="F1691">
            <v>1</v>
          </cell>
          <cell r="G1691" t="str">
            <v>7911Z</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F1691">
            <v>0.99321530425444582</v>
          </cell>
        </row>
        <row r="1692">
          <cell r="A1692" t="str">
            <v>006380042</v>
          </cell>
          <cell r="B1692" t="str">
            <v>R03</v>
          </cell>
          <cell r="C1692">
            <v>142</v>
          </cell>
          <cell r="D1692" t="str">
            <v>LABORATOIRE NUTERGIA</v>
          </cell>
          <cell r="F1692">
            <v>3</v>
          </cell>
          <cell r="G1692" t="str">
            <v>1086Z</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F1692">
            <v>0.98129664968574326</v>
          </cell>
        </row>
        <row r="1693">
          <cell r="A1693" t="str">
            <v>027350321</v>
          </cell>
          <cell r="B1693" t="str">
            <v>R29</v>
          </cell>
          <cell r="C1693">
            <v>51</v>
          </cell>
          <cell r="D1693" t="str">
            <v>CELTIPHARM</v>
          </cell>
          <cell r="F1693">
            <v>19</v>
          </cell>
          <cell r="G1693" t="str">
            <v>6311Z</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4</v>
          </cell>
          <cell r="Z1693">
            <v>0</v>
          </cell>
          <cell r="AA1693">
            <v>0</v>
          </cell>
          <cell r="AB1693">
            <v>0</v>
          </cell>
          <cell r="AC1693">
            <v>0</v>
          </cell>
          <cell r="AD1693">
            <v>4</v>
          </cell>
          <cell r="AF1693">
            <v>1.0029937085177201</v>
          </cell>
        </row>
        <row r="1694">
          <cell r="A1694" t="str">
            <v>036920924</v>
          </cell>
          <cell r="B1694" t="str">
            <v>R32</v>
          </cell>
          <cell r="C1694">
            <v>233</v>
          </cell>
          <cell r="D1694" t="str">
            <v>MARINELAND SAS</v>
          </cell>
          <cell r="F1694">
            <v>9</v>
          </cell>
          <cell r="G1694" t="str">
            <v>9104Z</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F1694">
            <v>10.089327761813676</v>
          </cell>
        </row>
        <row r="1695">
          <cell r="A1695" t="str">
            <v>059500439</v>
          </cell>
          <cell r="B1695" t="str">
            <v>R18</v>
          </cell>
          <cell r="C1695">
            <v>227</v>
          </cell>
          <cell r="D1695" t="str">
            <v>ALFA LAVAL VICARB</v>
          </cell>
          <cell r="F1695">
            <v>11</v>
          </cell>
          <cell r="G1695" t="str">
            <v>2825Z</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3</v>
          </cell>
          <cell r="Z1695">
            <v>0</v>
          </cell>
          <cell r="AA1695">
            <v>0</v>
          </cell>
          <cell r="AB1695">
            <v>0</v>
          </cell>
          <cell r="AC1695">
            <v>0</v>
          </cell>
          <cell r="AD1695">
            <v>3</v>
          </cell>
          <cell r="AF1695">
            <v>1.0013367602386654</v>
          </cell>
        </row>
        <row r="1696">
          <cell r="A1696" t="str">
            <v>300570942</v>
          </cell>
          <cell r="B1696" t="str">
            <v>R11</v>
          </cell>
          <cell r="C1696">
            <v>66</v>
          </cell>
          <cell r="D1696" t="str">
            <v>PRAXAIR MRC SAS</v>
          </cell>
          <cell r="F1696">
            <v>1</v>
          </cell>
          <cell r="G1696" t="str">
            <v>2441Z</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F1696">
            <v>9.4607575027013091</v>
          </cell>
        </row>
        <row r="1697">
          <cell r="A1697" t="str">
            <v>301364824</v>
          </cell>
          <cell r="B1697" t="str">
            <v>R29</v>
          </cell>
          <cell r="C1697">
            <v>871</v>
          </cell>
          <cell r="D1697" t="str">
            <v>ECONOCOM FRANCE SA</v>
          </cell>
          <cell r="F1697">
            <v>9</v>
          </cell>
          <cell r="G1697" t="str">
            <v>6209Z</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F1697">
            <v>1.0019544289676552</v>
          </cell>
        </row>
        <row r="1698">
          <cell r="A1698" t="str">
            <v>304605298</v>
          </cell>
          <cell r="B1698" t="str">
            <v>R30</v>
          </cell>
          <cell r="C1698">
            <v>54</v>
          </cell>
          <cell r="D1698" t="str">
            <v>ENGINEERING SYSTEMS INTERNATIONA</v>
          </cell>
          <cell r="F1698">
            <v>28</v>
          </cell>
          <cell r="G1698" t="str">
            <v>7490B</v>
          </cell>
          <cell r="H1698">
            <v>0</v>
          </cell>
          <cell r="I1698">
            <v>0</v>
          </cell>
          <cell r="J1698">
            <v>0</v>
          </cell>
          <cell r="K1698">
            <v>2</v>
          </cell>
          <cell r="L1698">
            <v>0</v>
          </cell>
          <cell r="M1698">
            <v>0</v>
          </cell>
          <cell r="N1698">
            <v>0</v>
          </cell>
          <cell r="O1698">
            <v>0</v>
          </cell>
          <cell r="P1698">
            <v>0</v>
          </cell>
          <cell r="Q1698">
            <v>0</v>
          </cell>
          <cell r="R1698">
            <v>0</v>
          </cell>
          <cell r="S1698">
            <v>2</v>
          </cell>
          <cell r="T1698">
            <v>0</v>
          </cell>
          <cell r="U1698">
            <v>0</v>
          </cell>
          <cell r="V1698">
            <v>0</v>
          </cell>
          <cell r="W1698">
            <v>0</v>
          </cell>
          <cell r="X1698">
            <v>0</v>
          </cell>
          <cell r="Y1698">
            <v>0</v>
          </cell>
          <cell r="Z1698">
            <v>0</v>
          </cell>
          <cell r="AA1698">
            <v>1</v>
          </cell>
          <cell r="AB1698">
            <v>0</v>
          </cell>
          <cell r="AC1698">
            <v>0</v>
          </cell>
          <cell r="AD1698">
            <v>3</v>
          </cell>
          <cell r="AF1698">
            <v>0.99751953849238006</v>
          </cell>
        </row>
        <row r="1699">
          <cell r="A1699" t="str">
            <v>310635032</v>
          </cell>
          <cell r="B1699" t="str">
            <v>R30</v>
          </cell>
          <cell r="C1699">
            <v>913</v>
          </cell>
          <cell r="D1699" t="str">
            <v>COTEBA</v>
          </cell>
          <cell r="F1699">
            <v>50</v>
          </cell>
          <cell r="G1699" t="str">
            <v>7112B</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F1699">
            <v>0.99364855456414625</v>
          </cell>
        </row>
        <row r="1700">
          <cell r="A1700" t="str">
            <v>312284458</v>
          </cell>
          <cell r="B1700" t="str">
            <v>R07</v>
          </cell>
          <cell r="C1700">
            <v>12</v>
          </cell>
          <cell r="D1700" t="str">
            <v>CENTRE ETUDE RECHERCHE COSMETOLO</v>
          </cell>
          <cell r="F1700">
            <v>2</v>
          </cell>
          <cell r="G1700" t="str">
            <v>2042Z</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F1700">
            <v>1.0001140881523973</v>
          </cell>
        </row>
        <row r="1701">
          <cell r="A1701" t="str">
            <v>320443393</v>
          </cell>
          <cell r="B1701" t="str">
            <v>R12</v>
          </cell>
          <cell r="C1701">
            <v>633</v>
          </cell>
          <cell r="D1701" t="str">
            <v>ALCOA FIXATIONS SIMMONDS SAS</v>
          </cell>
          <cell r="F1701">
            <v>6</v>
          </cell>
          <cell r="G1701" t="str">
            <v>2594Z</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F1701">
            <v>1.0338521439087571</v>
          </cell>
        </row>
        <row r="1702">
          <cell r="A1702" t="str">
            <v>321227852</v>
          </cell>
          <cell r="B1702" t="str">
            <v>R27</v>
          </cell>
          <cell r="C1702">
            <v>83</v>
          </cell>
          <cell r="D1702" t="str">
            <v>APPLE EUROPE INC</v>
          </cell>
          <cell r="F1702">
            <v>32</v>
          </cell>
          <cell r="G1702" t="str">
            <v>5829C</v>
          </cell>
          <cell r="H1702">
            <v>0</v>
          </cell>
          <cell r="I1702">
            <v>0</v>
          </cell>
          <cell r="J1702">
            <v>0</v>
          </cell>
          <cell r="K1702">
            <v>3</v>
          </cell>
          <cell r="L1702">
            <v>0</v>
          </cell>
          <cell r="M1702">
            <v>0</v>
          </cell>
          <cell r="N1702">
            <v>0</v>
          </cell>
          <cell r="O1702">
            <v>0</v>
          </cell>
          <cell r="P1702">
            <v>0</v>
          </cell>
          <cell r="Q1702">
            <v>0</v>
          </cell>
          <cell r="R1702">
            <v>0</v>
          </cell>
          <cell r="S1702">
            <v>3</v>
          </cell>
          <cell r="T1702">
            <v>0</v>
          </cell>
          <cell r="U1702">
            <v>0</v>
          </cell>
          <cell r="V1702">
            <v>0</v>
          </cell>
          <cell r="W1702">
            <v>0</v>
          </cell>
          <cell r="X1702">
            <v>0</v>
          </cell>
          <cell r="Y1702">
            <v>0</v>
          </cell>
          <cell r="Z1702">
            <v>0</v>
          </cell>
          <cell r="AA1702">
            <v>0</v>
          </cell>
          <cell r="AB1702">
            <v>0</v>
          </cell>
          <cell r="AC1702">
            <v>2</v>
          </cell>
          <cell r="AD1702">
            <v>5</v>
          </cell>
          <cell r="AF1702">
            <v>1.0344454955639046</v>
          </cell>
        </row>
        <row r="1703">
          <cell r="A1703" t="str">
            <v>325060762</v>
          </cell>
          <cell r="B1703" t="str">
            <v>R31</v>
          </cell>
          <cell r="C1703">
            <v>11</v>
          </cell>
          <cell r="D1703" t="str">
            <v>GDSA</v>
          </cell>
          <cell r="F1703">
            <v>2</v>
          </cell>
          <cell r="G1703" t="str">
            <v>6420Z</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F1703">
            <v>1.0585335329623891</v>
          </cell>
        </row>
        <row r="1704">
          <cell r="A1704" t="str">
            <v>325092328</v>
          </cell>
          <cell r="B1704" t="str">
            <v>R29</v>
          </cell>
          <cell r="C1704">
            <v>224</v>
          </cell>
          <cell r="D1704" t="str">
            <v>AMETRA</v>
          </cell>
          <cell r="F1704">
            <v>68</v>
          </cell>
          <cell r="G1704" t="str">
            <v>6202A</v>
          </cell>
          <cell r="H1704">
            <v>0</v>
          </cell>
          <cell r="I1704">
            <v>0</v>
          </cell>
          <cell r="J1704">
            <v>0</v>
          </cell>
          <cell r="K1704">
            <v>4</v>
          </cell>
          <cell r="L1704">
            <v>0</v>
          </cell>
          <cell r="M1704">
            <v>0</v>
          </cell>
          <cell r="N1704">
            <v>2</v>
          </cell>
          <cell r="O1704">
            <v>2</v>
          </cell>
          <cell r="P1704">
            <v>0</v>
          </cell>
          <cell r="Q1704">
            <v>0</v>
          </cell>
          <cell r="R1704">
            <v>0</v>
          </cell>
          <cell r="S1704">
            <v>8</v>
          </cell>
          <cell r="T1704">
            <v>0</v>
          </cell>
          <cell r="U1704">
            <v>0</v>
          </cell>
          <cell r="V1704">
            <v>0</v>
          </cell>
          <cell r="W1704">
            <v>0</v>
          </cell>
          <cell r="X1704">
            <v>0</v>
          </cell>
          <cell r="Y1704">
            <v>0</v>
          </cell>
          <cell r="Z1704">
            <v>0</v>
          </cell>
          <cell r="AA1704">
            <v>0</v>
          </cell>
          <cell r="AB1704">
            <v>0</v>
          </cell>
          <cell r="AC1704">
            <v>0</v>
          </cell>
          <cell r="AD1704">
            <v>8</v>
          </cell>
          <cell r="AF1704">
            <v>1.0137331935166047</v>
          </cell>
        </row>
        <row r="1705">
          <cell r="A1705" t="str">
            <v>327434643</v>
          </cell>
          <cell r="B1705" t="str">
            <v>R01</v>
          </cell>
          <cell r="C1705">
            <v>10</v>
          </cell>
          <cell r="D1705" t="str">
            <v>GIE FLEURS ET PLANTES SUD OUEST</v>
          </cell>
          <cell r="F1705">
            <v>4</v>
          </cell>
          <cell r="G1705" t="str">
            <v>0130Z</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F1705">
            <v>1.0239249407999729</v>
          </cell>
        </row>
        <row r="1706">
          <cell r="A1706" t="str">
            <v>327478707</v>
          </cell>
          <cell r="B1706" t="str">
            <v>R17</v>
          </cell>
          <cell r="C1706">
            <v>32</v>
          </cell>
          <cell r="D1706" t="str">
            <v>SEICER</v>
          </cell>
          <cell r="F1706">
            <v>1</v>
          </cell>
          <cell r="G1706" t="str">
            <v>2712Z</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F1706">
            <v>9.4995838248044677</v>
          </cell>
        </row>
        <row r="1707">
          <cell r="A1707" t="str">
            <v>331024547</v>
          </cell>
          <cell r="B1707" t="str">
            <v>R27</v>
          </cell>
          <cell r="C1707">
            <v>33</v>
          </cell>
          <cell r="D1707" t="str">
            <v>SILOG</v>
          </cell>
          <cell r="F1707">
            <v>8</v>
          </cell>
          <cell r="G1707" t="str">
            <v>5829C</v>
          </cell>
          <cell r="H1707">
            <v>0</v>
          </cell>
          <cell r="I1707">
            <v>0</v>
          </cell>
          <cell r="J1707">
            <v>0</v>
          </cell>
          <cell r="K1707">
            <v>0</v>
          </cell>
          <cell r="L1707">
            <v>1</v>
          </cell>
          <cell r="M1707">
            <v>0</v>
          </cell>
          <cell r="N1707">
            <v>0</v>
          </cell>
          <cell r="O1707">
            <v>0</v>
          </cell>
          <cell r="P1707">
            <v>0</v>
          </cell>
          <cell r="Q1707">
            <v>0</v>
          </cell>
          <cell r="R1707">
            <v>0</v>
          </cell>
          <cell r="S1707">
            <v>1</v>
          </cell>
          <cell r="T1707">
            <v>0</v>
          </cell>
          <cell r="U1707">
            <v>0</v>
          </cell>
          <cell r="V1707">
            <v>0</v>
          </cell>
          <cell r="W1707">
            <v>0</v>
          </cell>
          <cell r="X1707">
            <v>0</v>
          </cell>
          <cell r="Y1707">
            <v>1</v>
          </cell>
          <cell r="Z1707">
            <v>0</v>
          </cell>
          <cell r="AA1707">
            <v>0</v>
          </cell>
          <cell r="AB1707">
            <v>0</v>
          </cell>
          <cell r="AC1707">
            <v>0</v>
          </cell>
          <cell r="AD1707">
            <v>2</v>
          </cell>
          <cell r="AF1707">
            <v>1.001565232650353</v>
          </cell>
        </row>
        <row r="1708">
          <cell r="A1708" t="str">
            <v>331595793</v>
          </cell>
          <cell r="B1708" t="str">
            <v>R15</v>
          </cell>
          <cell r="C1708">
            <v>92</v>
          </cell>
          <cell r="D1708" t="str">
            <v>ISA France SAS</v>
          </cell>
          <cell r="F1708">
            <v>3</v>
          </cell>
          <cell r="G1708" t="str">
            <v>2652Z</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F1708">
            <v>0.9969801240927556</v>
          </cell>
        </row>
        <row r="1709">
          <cell r="A1709" t="str">
            <v>332174820</v>
          </cell>
          <cell r="B1709" t="str">
            <v>R14</v>
          </cell>
          <cell r="C1709">
            <v>34</v>
          </cell>
          <cell r="D1709" t="str">
            <v>ERCO ET GENER</v>
          </cell>
          <cell r="F1709">
            <v>4</v>
          </cell>
          <cell r="G1709" t="str">
            <v>2630Z</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F1709">
            <v>1.00063845292239</v>
          </cell>
        </row>
        <row r="1710">
          <cell r="A1710" t="str">
            <v>333202083</v>
          </cell>
          <cell r="B1710" t="str">
            <v>R04</v>
          </cell>
          <cell r="C1710">
            <v>1654</v>
          </cell>
          <cell r="D1710" t="str">
            <v>DAMART SERVIPOSTE</v>
          </cell>
          <cell r="F1710">
            <v>1</v>
          </cell>
          <cell r="G1710" t="str">
            <v>13</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F1710">
            <v>0.91528009757246442</v>
          </cell>
        </row>
        <row r="1711">
          <cell r="A1711" t="str">
            <v>333938280</v>
          </cell>
          <cell r="B1711" t="str">
            <v>R27</v>
          </cell>
          <cell r="C1711">
            <v>9</v>
          </cell>
          <cell r="D1711" t="str">
            <v>ARAKIS</v>
          </cell>
          <cell r="F1711">
            <v>3</v>
          </cell>
          <cell r="G1711" t="str">
            <v>5829C</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F1711">
            <v>9.5100293097397692</v>
          </cell>
        </row>
        <row r="1712">
          <cell r="A1712" t="str">
            <v>334849957</v>
          </cell>
          <cell r="B1712" t="str">
            <v>R04</v>
          </cell>
          <cell r="C1712">
            <v>41</v>
          </cell>
          <cell r="D1712" t="str">
            <v>MIKATEX</v>
          </cell>
          <cell r="F1712">
            <v>4</v>
          </cell>
          <cell r="G1712" t="str">
            <v>1413Z</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F1712">
            <v>1.8873425165498803</v>
          </cell>
        </row>
        <row r="1713">
          <cell r="A1713" t="str">
            <v>341358190</v>
          </cell>
          <cell r="B1713" t="str">
            <v>R29</v>
          </cell>
          <cell r="C1713">
            <v>17</v>
          </cell>
          <cell r="D1713" t="str">
            <v>JUMP INFORMATIQUE</v>
          </cell>
          <cell r="F1713">
            <v>12</v>
          </cell>
          <cell r="G1713" t="str">
            <v>6201Z</v>
          </cell>
          <cell r="H1713">
            <v>0</v>
          </cell>
          <cell r="I1713">
            <v>0</v>
          </cell>
          <cell r="J1713">
            <v>0</v>
          </cell>
          <cell r="K1713">
            <v>2</v>
          </cell>
          <cell r="L1713">
            <v>1</v>
          </cell>
          <cell r="M1713">
            <v>0</v>
          </cell>
          <cell r="N1713">
            <v>1</v>
          </cell>
          <cell r="O1713">
            <v>0</v>
          </cell>
          <cell r="P1713">
            <v>0</v>
          </cell>
          <cell r="Q1713">
            <v>0</v>
          </cell>
          <cell r="R1713">
            <v>0</v>
          </cell>
          <cell r="S1713">
            <v>4</v>
          </cell>
          <cell r="T1713">
            <v>0</v>
          </cell>
          <cell r="U1713">
            <v>0</v>
          </cell>
          <cell r="V1713">
            <v>0</v>
          </cell>
          <cell r="W1713">
            <v>0</v>
          </cell>
          <cell r="X1713">
            <v>0</v>
          </cell>
          <cell r="Y1713">
            <v>0</v>
          </cell>
          <cell r="Z1713">
            <v>0</v>
          </cell>
          <cell r="AA1713">
            <v>0</v>
          </cell>
          <cell r="AB1713">
            <v>0</v>
          </cell>
          <cell r="AC1713">
            <v>0</v>
          </cell>
          <cell r="AD1713">
            <v>4</v>
          </cell>
          <cell r="AF1713">
            <v>9.5029185217039682</v>
          </cell>
        </row>
        <row r="1714">
          <cell r="A1714" t="str">
            <v>341795557</v>
          </cell>
          <cell r="B1714" t="str">
            <v>R01</v>
          </cell>
          <cell r="C1714">
            <v>83</v>
          </cell>
          <cell r="D1714" t="str">
            <v>BEJO PRODUCTION</v>
          </cell>
          <cell r="F1714">
            <v>1</v>
          </cell>
          <cell r="G1714" t="str">
            <v>0113Z</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F1714">
            <v>1.0098259317863014</v>
          </cell>
        </row>
        <row r="1715">
          <cell r="A1715" t="str">
            <v>349797357</v>
          </cell>
          <cell r="B1715" t="str">
            <v>R22</v>
          </cell>
          <cell r="C1715">
            <v>170</v>
          </cell>
          <cell r="D1715" t="str">
            <v>FERMOB</v>
          </cell>
          <cell r="F1715">
            <v>5</v>
          </cell>
          <cell r="G1715" t="str">
            <v>3109B</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F1715">
            <v>1.0032534771783752</v>
          </cell>
        </row>
        <row r="1716">
          <cell r="A1716" t="str">
            <v>351429923</v>
          </cell>
          <cell r="B1716" t="str">
            <v>R03</v>
          </cell>
          <cell r="C1716">
            <v>156</v>
          </cell>
          <cell r="D1716" t="str">
            <v>LIMAGRAIN CEREALES INGREDIENTS</v>
          </cell>
          <cell r="F1716">
            <v>3</v>
          </cell>
          <cell r="G1716" t="str">
            <v>1061B</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F1716">
            <v>0.98129664968574326</v>
          </cell>
        </row>
        <row r="1717">
          <cell r="A1717" t="str">
            <v>351543004</v>
          </cell>
          <cell r="B1717" t="str">
            <v>R10</v>
          </cell>
          <cell r="C1717">
            <v>1</v>
          </cell>
          <cell r="D1717" t="str">
            <v>SOGEFIBRE</v>
          </cell>
          <cell r="F1717">
            <v>1</v>
          </cell>
          <cell r="G1717" t="str">
            <v>2361Z</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F1717">
            <v>9.4406730925414983</v>
          </cell>
        </row>
        <row r="1718">
          <cell r="A1718" t="str">
            <v>378627343</v>
          </cell>
          <cell r="B1718" t="str">
            <v>R30</v>
          </cell>
          <cell r="C1718">
            <v>304</v>
          </cell>
          <cell r="D1718" t="str">
            <v>EIFFAGE CONSTRUCT GESTION DEVELO</v>
          </cell>
          <cell r="F1718">
            <v>10</v>
          </cell>
          <cell r="G1718" t="str">
            <v>7010Z</v>
          </cell>
          <cell r="H1718">
            <v>0</v>
          </cell>
          <cell r="I1718">
            <v>0</v>
          </cell>
          <cell r="J1718">
            <v>0</v>
          </cell>
          <cell r="K1718">
            <v>1</v>
          </cell>
          <cell r="L1718">
            <v>0</v>
          </cell>
          <cell r="M1718">
            <v>0</v>
          </cell>
          <cell r="N1718">
            <v>0</v>
          </cell>
          <cell r="O1718">
            <v>0</v>
          </cell>
          <cell r="P1718">
            <v>0</v>
          </cell>
          <cell r="Q1718">
            <v>0</v>
          </cell>
          <cell r="R1718">
            <v>0</v>
          </cell>
          <cell r="S1718">
            <v>1</v>
          </cell>
          <cell r="T1718">
            <v>0</v>
          </cell>
          <cell r="U1718">
            <v>0</v>
          </cell>
          <cell r="V1718">
            <v>0</v>
          </cell>
          <cell r="W1718">
            <v>0</v>
          </cell>
          <cell r="X1718">
            <v>0</v>
          </cell>
          <cell r="Y1718">
            <v>0</v>
          </cell>
          <cell r="Z1718">
            <v>0</v>
          </cell>
          <cell r="AA1718">
            <v>0</v>
          </cell>
          <cell r="AB1718">
            <v>0</v>
          </cell>
          <cell r="AC1718">
            <v>0</v>
          </cell>
          <cell r="AD1718">
            <v>1</v>
          </cell>
          <cell r="AF1718">
            <v>1.0096507961513055</v>
          </cell>
        </row>
        <row r="1719">
          <cell r="A1719" t="str">
            <v>378752935</v>
          </cell>
          <cell r="B1719" t="str">
            <v>R12</v>
          </cell>
          <cell r="C1719">
            <v>150</v>
          </cell>
          <cell r="D1719" t="str">
            <v>PROTECTION DES METAUX DE CORNEBA</v>
          </cell>
          <cell r="F1719">
            <v>1</v>
          </cell>
          <cell r="G1719" t="str">
            <v>2571Z</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F1719">
            <v>9.3121824420264883</v>
          </cell>
        </row>
        <row r="1720">
          <cell r="A1720" t="str">
            <v>380429589</v>
          </cell>
          <cell r="B1720" t="str">
            <v>R23</v>
          </cell>
          <cell r="C1720">
            <v>49</v>
          </cell>
          <cell r="D1720" t="str">
            <v>ACTION FROID</v>
          </cell>
          <cell r="F1720">
            <v>12</v>
          </cell>
          <cell r="G1720" t="str">
            <v>3511Z</v>
          </cell>
          <cell r="H1720">
            <v>0</v>
          </cell>
          <cell r="I1720">
            <v>0</v>
          </cell>
          <cell r="J1720">
            <v>0</v>
          </cell>
          <cell r="K1720">
            <v>1</v>
          </cell>
          <cell r="L1720">
            <v>0</v>
          </cell>
          <cell r="M1720">
            <v>0</v>
          </cell>
          <cell r="N1720">
            <v>0</v>
          </cell>
          <cell r="O1720">
            <v>0</v>
          </cell>
          <cell r="P1720">
            <v>0</v>
          </cell>
          <cell r="Q1720">
            <v>0</v>
          </cell>
          <cell r="R1720">
            <v>0</v>
          </cell>
          <cell r="S1720">
            <v>1</v>
          </cell>
          <cell r="T1720">
            <v>0</v>
          </cell>
          <cell r="U1720">
            <v>0</v>
          </cell>
          <cell r="V1720">
            <v>0</v>
          </cell>
          <cell r="W1720">
            <v>0</v>
          </cell>
          <cell r="X1720">
            <v>0</v>
          </cell>
          <cell r="Y1720">
            <v>0</v>
          </cell>
          <cell r="Z1720">
            <v>0</v>
          </cell>
          <cell r="AA1720">
            <v>0</v>
          </cell>
          <cell r="AB1720">
            <v>0</v>
          </cell>
          <cell r="AC1720">
            <v>0</v>
          </cell>
          <cell r="AD1720">
            <v>1</v>
          </cell>
          <cell r="AF1720">
            <v>0.97834621765449492</v>
          </cell>
        </row>
        <row r="1721">
          <cell r="A1721" t="str">
            <v>382863710</v>
          </cell>
          <cell r="B1721" t="str">
            <v>R27</v>
          </cell>
          <cell r="C1721">
            <v>35</v>
          </cell>
          <cell r="D1721" t="str">
            <v>KIMOCE</v>
          </cell>
          <cell r="F1721">
            <v>14</v>
          </cell>
          <cell r="G1721" t="str">
            <v>5829C</v>
          </cell>
          <cell r="H1721">
            <v>0</v>
          </cell>
          <cell r="I1721">
            <v>0</v>
          </cell>
          <cell r="J1721">
            <v>0</v>
          </cell>
          <cell r="K1721">
            <v>0</v>
          </cell>
          <cell r="L1721">
            <v>2</v>
          </cell>
          <cell r="M1721">
            <v>0</v>
          </cell>
          <cell r="N1721">
            <v>2</v>
          </cell>
          <cell r="O1721">
            <v>1</v>
          </cell>
          <cell r="P1721">
            <v>0</v>
          </cell>
          <cell r="Q1721">
            <v>0</v>
          </cell>
          <cell r="R1721">
            <v>0</v>
          </cell>
          <cell r="S1721">
            <v>5</v>
          </cell>
          <cell r="T1721">
            <v>0</v>
          </cell>
          <cell r="U1721">
            <v>0</v>
          </cell>
          <cell r="V1721">
            <v>0</v>
          </cell>
          <cell r="W1721">
            <v>0</v>
          </cell>
          <cell r="X1721">
            <v>0</v>
          </cell>
          <cell r="Y1721">
            <v>0</v>
          </cell>
          <cell r="Z1721">
            <v>0</v>
          </cell>
          <cell r="AA1721">
            <v>0</v>
          </cell>
          <cell r="AB1721">
            <v>0</v>
          </cell>
          <cell r="AC1721">
            <v>0</v>
          </cell>
          <cell r="AD1721">
            <v>5</v>
          </cell>
          <cell r="AF1721">
            <v>9.5551356018371045</v>
          </cell>
        </row>
        <row r="1722">
          <cell r="A1722" t="str">
            <v>383077963</v>
          </cell>
          <cell r="B1722" t="str">
            <v>R30</v>
          </cell>
          <cell r="C1722">
            <v>48</v>
          </cell>
          <cell r="D1722" t="str">
            <v>SDEI OUEST</v>
          </cell>
          <cell r="F1722">
            <v>8</v>
          </cell>
          <cell r="G1722" t="str">
            <v>7112B</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F1722">
            <v>0.9946506263272108</v>
          </cell>
        </row>
        <row r="1723">
          <cell r="A1723" t="str">
            <v>384582185</v>
          </cell>
          <cell r="B1723" t="str">
            <v>R19</v>
          </cell>
          <cell r="C1723">
            <v>321</v>
          </cell>
          <cell r="D1723" t="str">
            <v>HUTCHINSON FLEXIBLES AUTOMOBILES</v>
          </cell>
          <cell r="F1723">
            <v>14</v>
          </cell>
          <cell r="G1723" t="str">
            <v>2932Z</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F1723">
            <v>1.006459745825782</v>
          </cell>
        </row>
        <row r="1724">
          <cell r="A1724" t="str">
            <v>387744493</v>
          </cell>
          <cell r="B1724" t="str">
            <v>R03</v>
          </cell>
          <cell r="C1724">
            <v>748</v>
          </cell>
          <cell r="D1724" t="str">
            <v>AGIS</v>
          </cell>
          <cell r="F1724">
            <v>20</v>
          </cell>
          <cell r="G1724" t="str">
            <v>1089Z</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F1724">
            <v>1.0899241350864652</v>
          </cell>
        </row>
        <row r="1725">
          <cell r="A1725" t="str">
            <v>390158921</v>
          </cell>
          <cell r="B1725" t="str">
            <v>R27</v>
          </cell>
          <cell r="C1725">
            <v>67</v>
          </cell>
          <cell r="D1725" t="str">
            <v>CYLANDE GD</v>
          </cell>
          <cell r="F1725">
            <v>5</v>
          </cell>
          <cell r="G1725" t="str">
            <v>582</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F1725">
            <v>1.0018377507645193</v>
          </cell>
        </row>
        <row r="1726">
          <cell r="A1726" t="str">
            <v>391176971</v>
          </cell>
          <cell r="B1726" t="str">
            <v>R30</v>
          </cell>
          <cell r="C1726">
            <v>165</v>
          </cell>
          <cell r="D1726" t="str">
            <v>ON-X</v>
          </cell>
          <cell r="F1726">
            <v>46</v>
          </cell>
          <cell r="G1726" t="str">
            <v>7112B</v>
          </cell>
          <cell r="H1726">
            <v>0</v>
          </cell>
          <cell r="I1726">
            <v>0</v>
          </cell>
          <cell r="J1726">
            <v>0</v>
          </cell>
          <cell r="K1726">
            <v>1</v>
          </cell>
          <cell r="L1726">
            <v>2</v>
          </cell>
          <cell r="M1726">
            <v>0</v>
          </cell>
          <cell r="N1726">
            <v>0</v>
          </cell>
          <cell r="O1726">
            <v>0</v>
          </cell>
          <cell r="P1726">
            <v>0</v>
          </cell>
          <cell r="Q1726">
            <v>0</v>
          </cell>
          <cell r="R1726">
            <v>0</v>
          </cell>
          <cell r="S1726">
            <v>3</v>
          </cell>
          <cell r="T1726">
            <v>0</v>
          </cell>
          <cell r="U1726">
            <v>0</v>
          </cell>
          <cell r="V1726">
            <v>0</v>
          </cell>
          <cell r="W1726">
            <v>0</v>
          </cell>
          <cell r="X1726">
            <v>0</v>
          </cell>
          <cell r="Y1726">
            <v>0</v>
          </cell>
          <cell r="Z1726">
            <v>0</v>
          </cell>
          <cell r="AA1726">
            <v>0</v>
          </cell>
          <cell r="AB1726">
            <v>0</v>
          </cell>
          <cell r="AC1726">
            <v>0</v>
          </cell>
          <cell r="AD1726">
            <v>3</v>
          </cell>
          <cell r="AF1726">
            <v>0.99092513449553643</v>
          </cell>
        </row>
        <row r="1727">
          <cell r="A1727" t="str">
            <v>391504693</v>
          </cell>
          <cell r="B1727" t="str">
            <v>R27</v>
          </cell>
          <cell r="C1727">
            <v>1190</v>
          </cell>
          <cell r="D1727" t="str">
            <v>AUBAY SA</v>
          </cell>
          <cell r="F1727">
            <v>50</v>
          </cell>
          <cell r="G1727" t="str">
            <v>5829C</v>
          </cell>
          <cell r="H1727">
            <v>0</v>
          </cell>
          <cell r="I1727">
            <v>0</v>
          </cell>
          <cell r="J1727">
            <v>0</v>
          </cell>
          <cell r="K1727">
            <v>3</v>
          </cell>
          <cell r="L1727">
            <v>0</v>
          </cell>
          <cell r="M1727">
            <v>0</v>
          </cell>
          <cell r="N1727">
            <v>0</v>
          </cell>
          <cell r="O1727">
            <v>0</v>
          </cell>
          <cell r="P1727">
            <v>0</v>
          </cell>
          <cell r="Q1727">
            <v>0</v>
          </cell>
          <cell r="R1727">
            <v>0</v>
          </cell>
          <cell r="S1727">
            <v>3</v>
          </cell>
          <cell r="T1727">
            <v>15</v>
          </cell>
          <cell r="U1727">
            <v>0</v>
          </cell>
          <cell r="V1727">
            <v>0</v>
          </cell>
          <cell r="W1727">
            <v>0</v>
          </cell>
          <cell r="X1727">
            <v>0</v>
          </cell>
          <cell r="Y1727">
            <v>0</v>
          </cell>
          <cell r="Z1727">
            <v>0</v>
          </cell>
          <cell r="AA1727">
            <v>0</v>
          </cell>
          <cell r="AB1727">
            <v>0</v>
          </cell>
          <cell r="AC1727">
            <v>0</v>
          </cell>
          <cell r="AD1727">
            <v>18</v>
          </cell>
          <cell r="AF1727">
            <v>1.0363270741796204</v>
          </cell>
        </row>
        <row r="1728">
          <cell r="A1728" t="str">
            <v>393534755</v>
          </cell>
          <cell r="B1728" t="str">
            <v>R27</v>
          </cell>
          <cell r="C1728">
            <v>21</v>
          </cell>
          <cell r="D1728" t="str">
            <v>ETRANGES LIBELLULES</v>
          </cell>
          <cell r="F1728">
            <v>10</v>
          </cell>
          <cell r="G1728" t="str">
            <v>5912Z</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F1728">
            <v>1.0106080718055876</v>
          </cell>
        </row>
        <row r="1729">
          <cell r="A1729" t="str">
            <v>394895833</v>
          </cell>
          <cell r="B1729" t="str">
            <v>R31</v>
          </cell>
          <cell r="C1729">
            <v>1052</v>
          </cell>
          <cell r="D1729" t="str">
            <v>BNP PARIBAS ARBITRAGE</v>
          </cell>
          <cell r="F1729">
            <v>23</v>
          </cell>
          <cell r="G1729" t="str">
            <v>6430Z</v>
          </cell>
          <cell r="H1729">
            <v>0</v>
          </cell>
          <cell r="I1729">
            <v>0</v>
          </cell>
          <cell r="J1729">
            <v>0</v>
          </cell>
          <cell r="K1729">
            <v>3</v>
          </cell>
          <cell r="L1729">
            <v>3</v>
          </cell>
          <cell r="M1729">
            <v>0</v>
          </cell>
          <cell r="N1729">
            <v>0</v>
          </cell>
          <cell r="O1729">
            <v>0</v>
          </cell>
          <cell r="P1729">
            <v>0</v>
          </cell>
          <cell r="Q1729">
            <v>0</v>
          </cell>
          <cell r="R1729">
            <v>0</v>
          </cell>
          <cell r="S1729">
            <v>6</v>
          </cell>
          <cell r="T1729">
            <v>1</v>
          </cell>
          <cell r="U1729">
            <v>1</v>
          </cell>
          <cell r="V1729">
            <v>0</v>
          </cell>
          <cell r="W1729">
            <v>1</v>
          </cell>
          <cell r="X1729">
            <v>0</v>
          </cell>
          <cell r="Y1729">
            <v>3</v>
          </cell>
          <cell r="Z1729">
            <v>0</v>
          </cell>
          <cell r="AA1729">
            <v>0</v>
          </cell>
          <cell r="AB1729">
            <v>0</v>
          </cell>
          <cell r="AC1729">
            <v>0</v>
          </cell>
          <cell r="AD1729">
            <v>12</v>
          </cell>
          <cell r="AF1729">
            <v>1.6991991247623475</v>
          </cell>
        </row>
        <row r="1730">
          <cell r="A1730" t="str">
            <v>398697151</v>
          </cell>
          <cell r="B1730" t="str">
            <v>R29</v>
          </cell>
          <cell r="C1730">
            <v>21</v>
          </cell>
          <cell r="D1730" t="str">
            <v>DISTRILOG SAS</v>
          </cell>
          <cell r="F1730">
            <v>2</v>
          </cell>
          <cell r="G1730" t="str">
            <v>6201Z</v>
          </cell>
          <cell r="H1730">
            <v>0</v>
          </cell>
          <cell r="I1730">
            <v>0</v>
          </cell>
          <cell r="J1730">
            <v>0</v>
          </cell>
          <cell r="K1730">
            <v>1</v>
          </cell>
          <cell r="L1730">
            <v>0</v>
          </cell>
          <cell r="M1730">
            <v>0</v>
          </cell>
          <cell r="N1730">
            <v>0</v>
          </cell>
          <cell r="O1730">
            <v>0</v>
          </cell>
          <cell r="P1730">
            <v>0</v>
          </cell>
          <cell r="Q1730">
            <v>0</v>
          </cell>
          <cell r="R1730">
            <v>0</v>
          </cell>
          <cell r="S1730">
            <v>1</v>
          </cell>
          <cell r="T1730">
            <v>0</v>
          </cell>
          <cell r="U1730">
            <v>0</v>
          </cell>
          <cell r="V1730">
            <v>0</v>
          </cell>
          <cell r="W1730">
            <v>0</v>
          </cell>
          <cell r="X1730">
            <v>0</v>
          </cell>
          <cell r="Y1730">
            <v>0</v>
          </cell>
          <cell r="Z1730">
            <v>0</v>
          </cell>
          <cell r="AA1730">
            <v>0</v>
          </cell>
          <cell r="AB1730">
            <v>0</v>
          </cell>
          <cell r="AC1730">
            <v>0</v>
          </cell>
          <cell r="AD1730">
            <v>1</v>
          </cell>
          <cell r="AF1730">
            <v>9.4841133882976898</v>
          </cell>
        </row>
        <row r="1731">
          <cell r="A1731" t="str">
            <v>399430693</v>
          </cell>
          <cell r="B1731" t="str">
            <v>R31</v>
          </cell>
          <cell r="C1731">
            <v>366</v>
          </cell>
          <cell r="D1731" t="str">
            <v>ASSURANCES BANQUE POPULAIRE VIE</v>
          </cell>
          <cell r="F1731">
            <v>17</v>
          </cell>
          <cell r="G1731" t="str">
            <v>6511Z</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F1731">
            <v>1.4756534996811379</v>
          </cell>
        </row>
        <row r="1732">
          <cell r="A1732" t="str">
            <v>402281760</v>
          </cell>
          <cell r="B1732" t="str">
            <v>R28</v>
          </cell>
          <cell r="C1732">
            <v>29</v>
          </cell>
          <cell r="D1732" t="str">
            <v>VIVACTION ITN France</v>
          </cell>
          <cell r="F1732">
            <v>3</v>
          </cell>
          <cell r="G1732" t="str">
            <v>6110Z</v>
          </cell>
          <cell r="H1732">
            <v>0</v>
          </cell>
          <cell r="I1732">
            <v>0</v>
          </cell>
          <cell r="J1732">
            <v>0</v>
          </cell>
          <cell r="K1732">
            <v>0</v>
          </cell>
          <cell r="L1732">
            <v>0</v>
          </cell>
          <cell r="M1732">
            <v>0</v>
          </cell>
          <cell r="N1732">
            <v>1</v>
          </cell>
          <cell r="O1732">
            <v>0</v>
          </cell>
          <cell r="P1732">
            <v>0</v>
          </cell>
          <cell r="Q1732">
            <v>0</v>
          </cell>
          <cell r="R1732">
            <v>0</v>
          </cell>
          <cell r="S1732">
            <v>1</v>
          </cell>
          <cell r="T1732">
            <v>0</v>
          </cell>
          <cell r="U1732">
            <v>0</v>
          </cell>
          <cell r="V1732">
            <v>0</v>
          </cell>
          <cell r="W1732">
            <v>0</v>
          </cell>
          <cell r="X1732">
            <v>0</v>
          </cell>
          <cell r="Y1732">
            <v>0</v>
          </cell>
          <cell r="Z1732">
            <v>0</v>
          </cell>
          <cell r="AA1732">
            <v>0</v>
          </cell>
          <cell r="AB1732">
            <v>0</v>
          </cell>
          <cell r="AC1732">
            <v>0</v>
          </cell>
          <cell r="AD1732">
            <v>1</v>
          </cell>
          <cell r="AF1732">
            <v>1.0265330362859992</v>
          </cell>
        </row>
        <row r="1733">
          <cell r="A1733" t="str">
            <v>402929129</v>
          </cell>
          <cell r="B1733" t="str">
            <v>R10</v>
          </cell>
          <cell r="C1733">
            <v>357</v>
          </cell>
          <cell r="D1733" t="str">
            <v>HOLOPHANE</v>
          </cell>
          <cell r="F1733">
            <v>2</v>
          </cell>
          <cell r="G1733" t="str">
            <v>2319Z</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F1733">
            <v>0.99172493447038335</v>
          </cell>
        </row>
        <row r="1734">
          <cell r="A1734" t="str">
            <v>409126406</v>
          </cell>
          <cell r="B1734" t="str">
            <v>R27</v>
          </cell>
          <cell r="C1734">
            <v>14</v>
          </cell>
          <cell r="D1734" t="str">
            <v>ITAQUE</v>
          </cell>
          <cell r="F1734">
            <v>7</v>
          </cell>
          <cell r="G1734" t="str">
            <v>5829C</v>
          </cell>
          <cell r="H1734">
            <v>0</v>
          </cell>
          <cell r="I1734">
            <v>0</v>
          </cell>
          <cell r="J1734">
            <v>0</v>
          </cell>
          <cell r="K1734">
            <v>1</v>
          </cell>
          <cell r="L1734">
            <v>0</v>
          </cell>
          <cell r="M1734">
            <v>0</v>
          </cell>
          <cell r="N1734">
            <v>0</v>
          </cell>
          <cell r="O1734">
            <v>0</v>
          </cell>
          <cell r="P1734">
            <v>0</v>
          </cell>
          <cell r="Q1734">
            <v>0</v>
          </cell>
          <cell r="R1734">
            <v>0</v>
          </cell>
          <cell r="S1734">
            <v>1</v>
          </cell>
          <cell r="T1734">
            <v>0</v>
          </cell>
          <cell r="U1734">
            <v>0</v>
          </cell>
          <cell r="V1734">
            <v>0</v>
          </cell>
          <cell r="W1734">
            <v>0</v>
          </cell>
          <cell r="X1734">
            <v>0</v>
          </cell>
          <cell r="Y1734">
            <v>0</v>
          </cell>
          <cell r="Z1734">
            <v>0</v>
          </cell>
          <cell r="AA1734">
            <v>0</v>
          </cell>
          <cell r="AB1734">
            <v>0</v>
          </cell>
          <cell r="AC1734">
            <v>0</v>
          </cell>
          <cell r="AD1734">
            <v>1</v>
          </cell>
          <cell r="AF1734">
            <v>1.0074108591780198</v>
          </cell>
        </row>
        <row r="1735">
          <cell r="A1735" t="str">
            <v>410204390</v>
          </cell>
          <cell r="B1735" t="str">
            <v>R31</v>
          </cell>
          <cell r="C1735">
            <v>99</v>
          </cell>
          <cell r="D1735" t="str">
            <v>NEUFLIZE OBC INVESTISSEMENTS</v>
          </cell>
          <cell r="F1735">
            <v>4</v>
          </cell>
          <cell r="G1735" t="str">
            <v>6430Z</v>
          </cell>
          <cell r="H1735">
            <v>0</v>
          </cell>
          <cell r="I1735">
            <v>0</v>
          </cell>
          <cell r="J1735">
            <v>0</v>
          </cell>
          <cell r="K1735">
            <v>0</v>
          </cell>
          <cell r="L1735">
            <v>1</v>
          </cell>
          <cell r="M1735">
            <v>0</v>
          </cell>
          <cell r="N1735">
            <v>0</v>
          </cell>
          <cell r="O1735">
            <v>0</v>
          </cell>
          <cell r="P1735">
            <v>0</v>
          </cell>
          <cell r="Q1735">
            <v>0</v>
          </cell>
          <cell r="R1735">
            <v>0</v>
          </cell>
          <cell r="S1735">
            <v>1</v>
          </cell>
          <cell r="T1735">
            <v>0</v>
          </cell>
          <cell r="U1735">
            <v>0</v>
          </cell>
          <cell r="V1735">
            <v>0</v>
          </cell>
          <cell r="W1735">
            <v>0</v>
          </cell>
          <cell r="X1735">
            <v>0</v>
          </cell>
          <cell r="Y1735">
            <v>0</v>
          </cell>
          <cell r="Z1735">
            <v>0</v>
          </cell>
          <cell r="AA1735">
            <v>0</v>
          </cell>
          <cell r="AB1735">
            <v>0</v>
          </cell>
          <cell r="AC1735">
            <v>0</v>
          </cell>
          <cell r="AD1735">
            <v>1</v>
          </cell>
          <cell r="AF1735">
            <v>1.121291627465451</v>
          </cell>
        </row>
        <row r="1736">
          <cell r="A1736" t="str">
            <v>410206270</v>
          </cell>
          <cell r="B1736" t="str">
            <v>R19</v>
          </cell>
          <cell r="C1736">
            <v>2601</v>
          </cell>
          <cell r="D1736" t="str">
            <v>RENAULT SANDOUVILLE</v>
          </cell>
          <cell r="F1736">
            <v>9</v>
          </cell>
          <cell r="G1736" t="str">
            <v>2910Z</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F1736">
            <v>0.96612079830335074</v>
          </cell>
        </row>
        <row r="1737">
          <cell r="A1737" t="str">
            <v>410410336</v>
          </cell>
          <cell r="B1737" t="str">
            <v>R29</v>
          </cell>
          <cell r="C1737">
            <v>147</v>
          </cell>
          <cell r="D1737" t="str">
            <v>AGAPES SERVICES</v>
          </cell>
          <cell r="F1737">
            <v>7</v>
          </cell>
          <cell r="G1737" t="str">
            <v>6311Z</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F1737">
            <v>9.4944067129348539</v>
          </cell>
        </row>
        <row r="1738">
          <cell r="A1738" t="str">
            <v>410546956</v>
          </cell>
          <cell r="B1738" t="str">
            <v>R29</v>
          </cell>
          <cell r="C1738">
            <v>1702</v>
          </cell>
          <cell r="D1738" t="str">
            <v>GROUPAMA SI GIE</v>
          </cell>
          <cell r="F1738">
            <v>10</v>
          </cell>
          <cell r="G1738" t="str">
            <v>6201Z</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F1738">
            <v>1.0019825788101409</v>
          </cell>
        </row>
        <row r="1739">
          <cell r="A1739" t="str">
            <v>414781641</v>
          </cell>
          <cell r="B1739" t="str">
            <v>R09</v>
          </cell>
          <cell r="C1739">
            <v>182</v>
          </cell>
          <cell r="D1739" t="str">
            <v>W.R. GRACE SA</v>
          </cell>
          <cell r="F1739">
            <v>6</v>
          </cell>
          <cell r="G1739" t="str">
            <v>2219</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F1739">
            <v>0.93712265453250332</v>
          </cell>
        </row>
        <row r="1740">
          <cell r="A1740" t="str">
            <v>414850891</v>
          </cell>
          <cell r="B1740" t="str">
            <v>R30</v>
          </cell>
          <cell r="C1740">
            <v>45</v>
          </cell>
          <cell r="D1740" t="str">
            <v>OFFRE ET DEMANDE AGRICOLE</v>
          </cell>
          <cell r="F1740">
            <v>2</v>
          </cell>
          <cell r="G1740" t="str">
            <v>7022Z</v>
          </cell>
          <cell r="H1740">
            <v>0</v>
          </cell>
          <cell r="I1740">
            <v>0</v>
          </cell>
          <cell r="J1740">
            <v>0</v>
          </cell>
          <cell r="K1740">
            <v>1</v>
          </cell>
          <cell r="L1740">
            <v>0</v>
          </cell>
          <cell r="M1740">
            <v>0</v>
          </cell>
          <cell r="N1740">
            <v>0</v>
          </cell>
          <cell r="O1740">
            <v>0</v>
          </cell>
          <cell r="P1740">
            <v>0</v>
          </cell>
          <cell r="Q1740">
            <v>0</v>
          </cell>
          <cell r="R1740">
            <v>0</v>
          </cell>
          <cell r="S1740">
            <v>1</v>
          </cell>
          <cell r="T1740">
            <v>0</v>
          </cell>
          <cell r="U1740">
            <v>0</v>
          </cell>
          <cell r="V1740">
            <v>0</v>
          </cell>
          <cell r="W1740">
            <v>0</v>
          </cell>
          <cell r="X1740">
            <v>0</v>
          </cell>
          <cell r="Y1740">
            <v>0</v>
          </cell>
          <cell r="Z1740">
            <v>0</v>
          </cell>
          <cell r="AA1740">
            <v>0</v>
          </cell>
          <cell r="AB1740">
            <v>0</v>
          </cell>
          <cell r="AC1740">
            <v>0</v>
          </cell>
          <cell r="AD1740">
            <v>1</v>
          </cell>
          <cell r="AF1740">
            <v>9.5188935002230579</v>
          </cell>
        </row>
        <row r="1741">
          <cell r="A1741" t="str">
            <v>414957464</v>
          </cell>
          <cell r="B1741" t="str">
            <v>R03</v>
          </cell>
          <cell r="C1741">
            <v>76</v>
          </cell>
          <cell r="D1741" t="str">
            <v>COMEXO</v>
          </cell>
          <cell r="F1741">
            <v>4</v>
          </cell>
          <cell r="G1741" t="str">
            <v>1084Z</v>
          </cell>
          <cell r="H1741">
            <v>0</v>
          </cell>
          <cell r="I1741">
            <v>0</v>
          </cell>
          <cell r="J1741">
            <v>0</v>
          </cell>
          <cell r="K1741">
            <v>0</v>
          </cell>
          <cell r="L1741">
            <v>0</v>
          </cell>
          <cell r="M1741">
            <v>0</v>
          </cell>
          <cell r="N1741">
            <v>1</v>
          </cell>
          <cell r="O1741">
            <v>0</v>
          </cell>
          <cell r="P1741">
            <v>0</v>
          </cell>
          <cell r="Q1741">
            <v>0</v>
          </cell>
          <cell r="R1741">
            <v>0</v>
          </cell>
          <cell r="S1741">
            <v>1</v>
          </cell>
          <cell r="T1741">
            <v>0</v>
          </cell>
          <cell r="U1741">
            <v>0</v>
          </cell>
          <cell r="V1741">
            <v>0</v>
          </cell>
          <cell r="W1741">
            <v>0</v>
          </cell>
          <cell r="X1741">
            <v>0</v>
          </cell>
          <cell r="Y1741">
            <v>0</v>
          </cell>
          <cell r="Z1741">
            <v>0</v>
          </cell>
          <cell r="AA1741">
            <v>0</v>
          </cell>
          <cell r="AB1741">
            <v>0</v>
          </cell>
          <cell r="AC1741">
            <v>0</v>
          </cell>
          <cell r="AD1741">
            <v>1</v>
          </cell>
          <cell r="AF1741">
            <v>9.6433370129111182</v>
          </cell>
        </row>
        <row r="1742">
          <cell r="A1742" t="str">
            <v>415295575</v>
          </cell>
          <cell r="B1742" t="str">
            <v>R27</v>
          </cell>
          <cell r="C1742">
            <v>179</v>
          </cell>
          <cell r="D1742" t="str">
            <v>VIACCESS</v>
          </cell>
          <cell r="F1742">
            <v>62</v>
          </cell>
          <cell r="G1742" t="str">
            <v>6020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11</v>
          </cell>
          <cell r="AD1742">
            <v>11</v>
          </cell>
          <cell r="AF1742">
            <v>1.0423907347119432</v>
          </cell>
        </row>
        <row r="1743">
          <cell r="A1743" t="str">
            <v>418166096</v>
          </cell>
          <cell r="B1743" t="str">
            <v>R29</v>
          </cell>
          <cell r="C1743">
            <v>142</v>
          </cell>
          <cell r="D1743" t="str">
            <v>OCTO TECHNOLOGY</v>
          </cell>
          <cell r="F1743">
            <v>20</v>
          </cell>
          <cell r="G1743" t="str">
            <v>6201Z</v>
          </cell>
          <cell r="H1743">
            <v>0</v>
          </cell>
          <cell r="I1743">
            <v>0</v>
          </cell>
          <cell r="J1743">
            <v>0</v>
          </cell>
          <cell r="K1743">
            <v>0</v>
          </cell>
          <cell r="L1743">
            <v>0</v>
          </cell>
          <cell r="M1743">
            <v>0</v>
          </cell>
          <cell r="N1743">
            <v>0</v>
          </cell>
          <cell r="O1743">
            <v>0</v>
          </cell>
          <cell r="P1743">
            <v>0</v>
          </cell>
          <cell r="Q1743">
            <v>0</v>
          </cell>
          <cell r="R1743">
            <v>0</v>
          </cell>
          <cell r="S1743">
            <v>0</v>
          </cell>
          <cell r="T1743">
            <v>6</v>
          </cell>
          <cell r="U1743">
            <v>0</v>
          </cell>
          <cell r="V1743">
            <v>0</v>
          </cell>
          <cell r="W1743">
            <v>0</v>
          </cell>
          <cell r="X1743">
            <v>0</v>
          </cell>
          <cell r="Y1743">
            <v>0</v>
          </cell>
          <cell r="Z1743">
            <v>0</v>
          </cell>
          <cell r="AA1743">
            <v>0</v>
          </cell>
          <cell r="AB1743">
            <v>0</v>
          </cell>
          <cell r="AC1743">
            <v>0</v>
          </cell>
          <cell r="AD1743">
            <v>6</v>
          </cell>
          <cell r="AF1743">
            <v>1.0039701139713078</v>
          </cell>
        </row>
        <row r="1744">
          <cell r="A1744" t="str">
            <v>418390506</v>
          </cell>
          <cell r="B1744" t="str">
            <v>R03</v>
          </cell>
          <cell r="C1744">
            <v>17</v>
          </cell>
          <cell r="D1744" t="str">
            <v>CIE EURO DE PROD DIETETIQUES</v>
          </cell>
          <cell r="F1744">
            <v>5</v>
          </cell>
          <cell r="G1744" t="str">
            <v>1086Z</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F1744">
            <v>0.98966266571601813</v>
          </cell>
        </row>
        <row r="1745">
          <cell r="A1745" t="str">
            <v>419935374</v>
          </cell>
          <cell r="B1745" t="str">
            <v>R27</v>
          </cell>
          <cell r="C1745">
            <v>18</v>
          </cell>
          <cell r="D1745" t="str">
            <v>BINOCLE</v>
          </cell>
          <cell r="F1745">
            <v>10</v>
          </cell>
          <cell r="G1745" t="str">
            <v>5911C</v>
          </cell>
          <cell r="H1745">
            <v>0</v>
          </cell>
          <cell r="I1745">
            <v>0</v>
          </cell>
          <cell r="J1745">
            <v>0</v>
          </cell>
          <cell r="K1745">
            <v>0</v>
          </cell>
          <cell r="L1745">
            <v>0</v>
          </cell>
          <cell r="M1745">
            <v>0</v>
          </cell>
          <cell r="N1745">
            <v>0</v>
          </cell>
          <cell r="O1745">
            <v>1</v>
          </cell>
          <cell r="P1745">
            <v>0</v>
          </cell>
          <cell r="Q1745">
            <v>0</v>
          </cell>
          <cell r="R1745">
            <v>0</v>
          </cell>
          <cell r="S1745">
            <v>1</v>
          </cell>
          <cell r="T1745">
            <v>0</v>
          </cell>
          <cell r="U1745">
            <v>0</v>
          </cell>
          <cell r="V1745">
            <v>0</v>
          </cell>
          <cell r="W1745">
            <v>0</v>
          </cell>
          <cell r="X1745">
            <v>0</v>
          </cell>
          <cell r="Y1745">
            <v>0</v>
          </cell>
          <cell r="Z1745">
            <v>0</v>
          </cell>
          <cell r="AA1745">
            <v>0</v>
          </cell>
          <cell r="AB1745">
            <v>0</v>
          </cell>
          <cell r="AC1745">
            <v>0</v>
          </cell>
          <cell r="AD1745">
            <v>1</v>
          </cell>
          <cell r="AF1745">
            <v>1.0036797604361736</v>
          </cell>
        </row>
        <row r="1746">
          <cell r="A1746" t="str">
            <v>420463911</v>
          </cell>
          <cell r="B1746" t="str">
            <v>R26</v>
          </cell>
          <cell r="C1746">
            <v>730</v>
          </cell>
          <cell r="D1746" t="str">
            <v>INEXIA</v>
          </cell>
          <cell r="E1746" t="str">
            <v>420463911 ; 387949530 ;</v>
          </cell>
          <cell r="F1746">
            <v>120</v>
          </cell>
          <cell r="G1746" t="str">
            <v>4910Z</v>
          </cell>
          <cell r="H1746">
            <v>0</v>
          </cell>
          <cell r="I1746">
            <v>0</v>
          </cell>
          <cell r="J1746">
            <v>0</v>
          </cell>
          <cell r="K1746">
            <v>15</v>
          </cell>
          <cell r="L1746">
            <v>0</v>
          </cell>
          <cell r="M1746">
            <v>0</v>
          </cell>
          <cell r="N1746">
            <v>0</v>
          </cell>
          <cell r="O1746">
            <v>0</v>
          </cell>
          <cell r="P1746">
            <v>0</v>
          </cell>
          <cell r="Q1746">
            <v>0</v>
          </cell>
          <cell r="R1746">
            <v>0</v>
          </cell>
          <cell r="S1746">
            <v>15</v>
          </cell>
          <cell r="T1746">
            <v>0</v>
          </cell>
          <cell r="U1746">
            <v>0</v>
          </cell>
          <cell r="V1746">
            <v>0</v>
          </cell>
          <cell r="W1746">
            <v>0</v>
          </cell>
          <cell r="X1746">
            <v>0</v>
          </cell>
          <cell r="Y1746">
            <v>0</v>
          </cell>
          <cell r="Z1746">
            <v>0</v>
          </cell>
          <cell r="AA1746">
            <v>0</v>
          </cell>
          <cell r="AB1746">
            <v>0</v>
          </cell>
          <cell r="AC1746">
            <v>0</v>
          </cell>
          <cell r="AD1746">
            <v>15</v>
          </cell>
          <cell r="AF1746">
            <v>1.9786187389589376</v>
          </cell>
        </row>
        <row r="1747">
          <cell r="A1747" t="str">
            <v>421100645</v>
          </cell>
          <cell r="B1747" t="str">
            <v>R31</v>
          </cell>
          <cell r="C1747">
            <v>2025</v>
          </cell>
          <cell r="D1747" t="str">
            <v>LA BANQUE POSTALE</v>
          </cell>
          <cell r="F1747">
            <v>4</v>
          </cell>
          <cell r="G1747" t="str">
            <v>6419Z</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3</v>
          </cell>
          <cell r="AD1747">
            <v>3</v>
          </cell>
          <cell r="AF1747">
            <v>1.121291627465451</v>
          </cell>
        </row>
        <row r="1748">
          <cell r="A1748" t="str">
            <v>421300088</v>
          </cell>
          <cell r="B1748" t="str">
            <v>R22</v>
          </cell>
          <cell r="C1748">
            <v>224</v>
          </cell>
          <cell r="D1748" t="str">
            <v>BIC ECRITURE 2000</v>
          </cell>
          <cell r="F1748">
            <v>10</v>
          </cell>
          <cell r="G1748" t="str">
            <v>3299Z</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F1748">
            <v>1.025498042802542</v>
          </cell>
        </row>
        <row r="1749">
          <cell r="A1749" t="str">
            <v>422868851</v>
          </cell>
          <cell r="B1749" t="str">
            <v>R19</v>
          </cell>
          <cell r="C1749">
            <v>726</v>
          </cell>
          <cell r="D1749" t="str">
            <v>BERTRANDT</v>
          </cell>
          <cell r="F1749">
            <v>136</v>
          </cell>
          <cell r="G1749" t="str">
            <v>2910Z</v>
          </cell>
          <cell r="H1749">
            <v>3</v>
          </cell>
          <cell r="I1749">
            <v>3</v>
          </cell>
          <cell r="J1749">
            <v>0</v>
          </cell>
          <cell r="K1749">
            <v>16</v>
          </cell>
          <cell r="L1749">
            <v>0</v>
          </cell>
          <cell r="M1749">
            <v>0</v>
          </cell>
          <cell r="N1749">
            <v>0</v>
          </cell>
          <cell r="O1749">
            <v>0</v>
          </cell>
          <cell r="P1749">
            <v>0</v>
          </cell>
          <cell r="Q1749">
            <v>0</v>
          </cell>
          <cell r="R1749">
            <v>0</v>
          </cell>
          <cell r="S1749">
            <v>19</v>
          </cell>
          <cell r="T1749">
            <v>0</v>
          </cell>
          <cell r="U1749">
            <v>0</v>
          </cell>
          <cell r="V1749">
            <v>0</v>
          </cell>
          <cell r="W1749">
            <v>0</v>
          </cell>
          <cell r="X1749">
            <v>0</v>
          </cell>
          <cell r="Y1749">
            <v>0</v>
          </cell>
          <cell r="Z1749">
            <v>0</v>
          </cell>
          <cell r="AA1749">
            <v>0</v>
          </cell>
          <cell r="AB1749">
            <v>0</v>
          </cell>
          <cell r="AC1749">
            <v>0</v>
          </cell>
          <cell r="AD1749">
            <v>19</v>
          </cell>
          <cell r="AF1749">
            <v>0.76391614914314998</v>
          </cell>
        </row>
        <row r="1750">
          <cell r="A1750" t="str">
            <v>423100684</v>
          </cell>
          <cell r="B1750" t="str">
            <v>R30</v>
          </cell>
          <cell r="C1750">
            <v>36</v>
          </cell>
          <cell r="D1750" t="str">
            <v>ANTECIM</v>
          </cell>
          <cell r="F1750">
            <v>7</v>
          </cell>
          <cell r="G1750" t="str">
            <v>7112B</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F1750">
            <v>9.4356081531117262</v>
          </cell>
        </row>
        <row r="1751">
          <cell r="A1751" t="str">
            <v>423859099</v>
          </cell>
          <cell r="B1751" t="str">
            <v>R27</v>
          </cell>
          <cell r="C1751">
            <v>17</v>
          </cell>
          <cell r="D1751" t="str">
            <v>BCI NAVIGATION</v>
          </cell>
          <cell r="F1751">
            <v>12</v>
          </cell>
          <cell r="G1751" t="str">
            <v>5829C</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F1751">
            <v>1.0127466163139196</v>
          </cell>
        </row>
        <row r="1752">
          <cell r="A1752" t="str">
            <v>424499911</v>
          </cell>
          <cell r="B1752" t="str">
            <v>R30</v>
          </cell>
          <cell r="C1752">
            <v>81</v>
          </cell>
          <cell r="D1752" t="str">
            <v>LAROCHE INDUSTRIES</v>
          </cell>
          <cell r="F1752">
            <v>9</v>
          </cell>
          <cell r="G1752" t="str">
            <v>7112B</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1</v>
          </cell>
          <cell r="Z1752">
            <v>0</v>
          </cell>
          <cell r="AA1752">
            <v>0</v>
          </cell>
          <cell r="AB1752">
            <v>0</v>
          </cell>
          <cell r="AC1752">
            <v>0</v>
          </cell>
          <cell r="AD1752">
            <v>1</v>
          </cell>
          <cell r="AF1752">
            <v>0.9993957596507691</v>
          </cell>
        </row>
        <row r="1753">
          <cell r="A1753" t="str">
            <v>428152607</v>
          </cell>
          <cell r="B1753" t="str">
            <v>R28</v>
          </cell>
          <cell r="C1753">
            <v>30</v>
          </cell>
          <cell r="D1753" t="str">
            <v>AIRWEB</v>
          </cell>
          <cell r="F1753">
            <v>16</v>
          </cell>
          <cell r="G1753" t="str">
            <v>6120Z</v>
          </cell>
          <cell r="H1753">
            <v>0</v>
          </cell>
          <cell r="I1753">
            <v>0</v>
          </cell>
          <cell r="J1753">
            <v>0</v>
          </cell>
          <cell r="K1753">
            <v>0</v>
          </cell>
          <cell r="L1753">
            <v>0</v>
          </cell>
          <cell r="M1753">
            <v>0</v>
          </cell>
          <cell r="N1753">
            <v>0</v>
          </cell>
          <cell r="O1753">
            <v>0</v>
          </cell>
          <cell r="P1753">
            <v>0</v>
          </cell>
          <cell r="Q1753">
            <v>0</v>
          </cell>
          <cell r="R1753">
            <v>0</v>
          </cell>
          <cell r="S1753">
            <v>0</v>
          </cell>
          <cell r="T1753">
            <v>3</v>
          </cell>
          <cell r="U1753">
            <v>0</v>
          </cell>
          <cell r="V1753">
            <v>0</v>
          </cell>
          <cell r="W1753">
            <v>0</v>
          </cell>
          <cell r="X1753">
            <v>0</v>
          </cell>
          <cell r="Y1753">
            <v>1</v>
          </cell>
          <cell r="Z1753">
            <v>0</v>
          </cell>
          <cell r="AA1753">
            <v>0</v>
          </cell>
          <cell r="AB1753">
            <v>0</v>
          </cell>
          <cell r="AC1753">
            <v>0</v>
          </cell>
          <cell r="AD1753">
            <v>4</v>
          </cell>
          <cell r="AF1753">
            <v>1.1069269137864588</v>
          </cell>
        </row>
        <row r="1754">
          <cell r="A1754" t="str">
            <v>428295455</v>
          </cell>
          <cell r="B1754" t="str">
            <v>R04</v>
          </cell>
          <cell r="C1754">
            <v>229</v>
          </cell>
          <cell r="D1754" t="str">
            <v>INNOTHERA NOMEXY</v>
          </cell>
          <cell r="F1754">
            <v>3</v>
          </cell>
          <cell r="G1754" t="str">
            <v>1431Z</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F1754">
            <v>1.4792923361354797</v>
          </cell>
        </row>
        <row r="1755">
          <cell r="A1755" t="str">
            <v>429391550</v>
          </cell>
          <cell r="B1755" t="str">
            <v>R30</v>
          </cell>
          <cell r="C1755">
            <v>6</v>
          </cell>
          <cell r="D1755" t="str">
            <v>TEBU BIO LABORATORIES</v>
          </cell>
          <cell r="F1755">
            <v>3</v>
          </cell>
          <cell r="G1755" t="str">
            <v>7490B</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F1755">
            <v>1.0034285636397959</v>
          </cell>
        </row>
        <row r="1756">
          <cell r="A1756" t="str">
            <v>429463987</v>
          </cell>
          <cell r="B1756" t="str">
            <v>R29</v>
          </cell>
          <cell r="C1756">
            <v>37</v>
          </cell>
          <cell r="D1756" t="str">
            <v>CASTELIS</v>
          </cell>
          <cell r="F1756">
            <v>23</v>
          </cell>
          <cell r="G1756" t="str">
            <v>6201Z</v>
          </cell>
          <cell r="H1756">
            <v>0</v>
          </cell>
          <cell r="I1756">
            <v>0</v>
          </cell>
          <cell r="J1756">
            <v>0</v>
          </cell>
          <cell r="K1756">
            <v>2</v>
          </cell>
          <cell r="L1756">
            <v>5</v>
          </cell>
          <cell r="M1756">
            <v>1</v>
          </cell>
          <cell r="N1756">
            <v>1</v>
          </cell>
          <cell r="O1756">
            <v>0</v>
          </cell>
          <cell r="P1756">
            <v>0</v>
          </cell>
          <cell r="Q1756">
            <v>0</v>
          </cell>
          <cell r="R1756">
            <v>0</v>
          </cell>
          <cell r="S1756">
            <v>9</v>
          </cell>
          <cell r="T1756">
            <v>0</v>
          </cell>
          <cell r="U1756">
            <v>0</v>
          </cell>
          <cell r="V1756">
            <v>0</v>
          </cell>
          <cell r="W1756">
            <v>0</v>
          </cell>
          <cell r="X1756">
            <v>0</v>
          </cell>
          <cell r="Y1756">
            <v>0</v>
          </cell>
          <cell r="Z1756">
            <v>0</v>
          </cell>
          <cell r="AA1756">
            <v>0</v>
          </cell>
          <cell r="AB1756">
            <v>0</v>
          </cell>
          <cell r="AC1756">
            <v>0</v>
          </cell>
          <cell r="AD1756">
            <v>9</v>
          </cell>
          <cell r="AF1756">
            <v>1.0048142487300755</v>
          </cell>
        </row>
        <row r="1757">
          <cell r="A1757" t="str">
            <v>432766947</v>
          </cell>
          <cell r="B1757" t="str">
            <v>R27</v>
          </cell>
          <cell r="C1757">
            <v>10390</v>
          </cell>
          <cell r="D1757" t="str">
            <v>FRANCE TELEVISIONS</v>
          </cell>
          <cell r="F1757">
            <v>33</v>
          </cell>
          <cell r="G1757" t="str">
            <v>6020A</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F1757">
            <v>0.98681992925851214</v>
          </cell>
        </row>
        <row r="1758">
          <cell r="A1758" t="str">
            <v>433946001</v>
          </cell>
          <cell r="B1758" t="str">
            <v>R27</v>
          </cell>
          <cell r="C1758">
            <v>221</v>
          </cell>
          <cell r="D1758" t="str">
            <v>PACE FRANCE</v>
          </cell>
          <cell r="F1758">
            <v>145</v>
          </cell>
          <cell r="G1758" t="str">
            <v>6020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13</v>
          </cell>
          <cell r="V1758">
            <v>13</v>
          </cell>
          <cell r="W1758">
            <v>0</v>
          </cell>
          <cell r="X1758">
            <v>0</v>
          </cell>
          <cell r="Y1758">
            <v>20</v>
          </cell>
          <cell r="Z1758">
            <v>0</v>
          </cell>
          <cell r="AA1758">
            <v>0</v>
          </cell>
          <cell r="AB1758">
            <v>0</v>
          </cell>
          <cell r="AC1758">
            <v>0</v>
          </cell>
          <cell r="AD1758">
            <v>33</v>
          </cell>
          <cell r="AF1758">
            <v>1.123660393477226</v>
          </cell>
        </row>
        <row r="1759">
          <cell r="A1759" t="str">
            <v>435318985</v>
          </cell>
          <cell r="B1759" t="str">
            <v>R27</v>
          </cell>
          <cell r="C1759">
            <v>49</v>
          </cell>
          <cell r="D1759" t="str">
            <v>SIRIONA</v>
          </cell>
          <cell r="F1759">
            <v>14</v>
          </cell>
          <cell r="G1759" t="str">
            <v>5829C</v>
          </cell>
          <cell r="H1759">
            <v>0</v>
          </cell>
          <cell r="I1759">
            <v>0</v>
          </cell>
          <cell r="J1759">
            <v>0</v>
          </cell>
          <cell r="K1759">
            <v>0</v>
          </cell>
          <cell r="L1759">
            <v>0</v>
          </cell>
          <cell r="M1759">
            <v>0</v>
          </cell>
          <cell r="N1759">
            <v>1</v>
          </cell>
          <cell r="O1759">
            <v>0</v>
          </cell>
          <cell r="P1759">
            <v>0</v>
          </cell>
          <cell r="Q1759">
            <v>0</v>
          </cell>
          <cell r="R1759">
            <v>0</v>
          </cell>
          <cell r="S1759">
            <v>1</v>
          </cell>
          <cell r="T1759">
            <v>0</v>
          </cell>
          <cell r="U1759">
            <v>0</v>
          </cell>
          <cell r="V1759">
            <v>0</v>
          </cell>
          <cell r="W1759">
            <v>0</v>
          </cell>
          <cell r="X1759">
            <v>0</v>
          </cell>
          <cell r="Y1759">
            <v>0</v>
          </cell>
          <cell r="Z1759">
            <v>0</v>
          </cell>
          <cell r="AA1759">
            <v>0</v>
          </cell>
          <cell r="AB1759">
            <v>0</v>
          </cell>
          <cell r="AC1759">
            <v>0</v>
          </cell>
          <cell r="AD1759">
            <v>1</v>
          </cell>
          <cell r="AF1759">
            <v>1.0114007508804834</v>
          </cell>
        </row>
        <row r="1760">
          <cell r="A1760" t="str">
            <v>437603012</v>
          </cell>
          <cell r="B1760" t="str">
            <v>R29</v>
          </cell>
          <cell r="C1760">
            <v>52</v>
          </cell>
          <cell r="D1760" t="str">
            <v>EVOSYS</v>
          </cell>
          <cell r="F1760">
            <v>9</v>
          </cell>
          <cell r="G1760" t="str">
            <v>6202A</v>
          </cell>
          <cell r="H1760">
            <v>2</v>
          </cell>
          <cell r="I1760">
            <v>2</v>
          </cell>
          <cell r="J1760">
            <v>0</v>
          </cell>
          <cell r="K1760">
            <v>2</v>
          </cell>
          <cell r="L1760">
            <v>0</v>
          </cell>
          <cell r="M1760">
            <v>0</v>
          </cell>
          <cell r="N1760">
            <v>0</v>
          </cell>
          <cell r="O1760">
            <v>0</v>
          </cell>
          <cell r="P1760">
            <v>0</v>
          </cell>
          <cell r="Q1760">
            <v>0</v>
          </cell>
          <cell r="R1760">
            <v>0</v>
          </cell>
          <cell r="S1760">
            <v>4</v>
          </cell>
          <cell r="T1760">
            <v>0</v>
          </cell>
          <cell r="U1760">
            <v>0</v>
          </cell>
          <cell r="V1760">
            <v>0</v>
          </cell>
          <cell r="W1760">
            <v>0</v>
          </cell>
          <cell r="X1760">
            <v>0</v>
          </cell>
          <cell r="Y1760">
            <v>0</v>
          </cell>
          <cell r="Z1760">
            <v>0</v>
          </cell>
          <cell r="AA1760">
            <v>0</v>
          </cell>
          <cell r="AB1760">
            <v>0</v>
          </cell>
          <cell r="AC1760">
            <v>0</v>
          </cell>
          <cell r="AD1760">
            <v>4</v>
          </cell>
          <cell r="AF1760">
            <v>9.4985279866133716</v>
          </cell>
        </row>
        <row r="1761">
          <cell r="A1761" t="str">
            <v>438435273</v>
          </cell>
          <cell r="B1761" t="str">
            <v>R27</v>
          </cell>
          <cell r="C1761">
            <v>8</v>
          </cell>
          <cell r="D1761" t="str">
            <v>BCI CARTO</v>
          </cell>
          <cell r="F1761">
            <v>3</v>
          </cell>
          <cell r="G1761" t="str">
            <v>5829C</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F1761">
            <v>1.0031676487067267</v>
          </cell>
        </row>
        <row r="1762">
          <cell r="A1762" t="str">
            <v>440055861</v>
          </cell>
          <cell r="B1762" t="str">
            <v>R17</v>
          </cell>
          <cell r="C1762">
            <v>2965</v>
          </cell>
          <cell r="D1762" t="str">
            <v>SPIE SUD EST</v>
          </cell>
          <cell r="F1762">
            <v>49</v>
          </cell>
          <cell r="G1762" t="str">
            <v>2733Z</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F1762">
            <v>0.9896039146632124</v>
          </cell>
        </row>
        <row r="1763">
          <cell r="A1763" t="str">
            <v>440146504</v>
          </cell>
          <cell r="B1763" t="str">
            <v>R29</v>
          </cell>
          <cell r="C1763">
            <v>58</v>
          </cell>
          <cell r="D1763" t="str">
            <v>SYSTEREL</v>
          </cell>
          <cell r="F1763">
            <v>23</v>
          </cell>
          <cell r="G1763" t="str">
            <v>6202A</v>
          </cell>
          <cell r="H1763">
            <v>0</v>
          </cell>
          <cell r="I1763">
            <v>0</v>
          </cell>
          <cell r="J1763">
            <v>0</v>
          </cell>
          <cell r="K1763">
            <v>0</v>
          </cell>
          <cell r="L1763">
            <v>0</v>
          </cell>
          <cell r="M1763">
            <v>0</v>
          </cell>
          <cell r="N1763">
            <v>0</v>
          </cell>
          <cell r="O1763">
            <v>0</v>
          </cell>
          <cell r="P1763">
            <v>0</v>
          </cell>
          <cell r="Q1763">
            <v>0</v>
          </cell>
          <cell r="R1763">
            <v>0</v>
          </cell>
          <cell r="S1763">
            <v>0</v>
          </cell>
          <cell r="T1763">
            <v>8</v>
          </cell>
          <cell r="U1763">
            <v>0</v>
          </cell>
          <cell r="V1763">
            <v>0</v>
          </cell>
          <cell r="W1763">
            <v>0</v>
          </cell>
          <cell r="X1763">
            <v>0</v>
          </cell>
          <cell r="Y1763">
            <v>2</v>
          </cell>
          <cell r="Z1763">
            <v>1</v>
          </cell>
          <cell r="AA1763">
            <v>0</v>
          </cell>
          <cell r="AB1763">
            <v>0</v>
          </cell>
          <cell r="AC1763">
            <v>0</v>
          </cell>
          <cell r="AD1763">
            <v>11</v>
          </cell>
          <cell r="AF1763">
            <v>1.0040547805314028</v>
          </cell>
        </row>
        <row r="1764">
          <cell r="A1764" t="str">
            <v>440662237</v>
          </cell>
          <cell r="B1764" t="str">
            <v>R27</v>
          </cell>
          <cell r="C1764">
            <v>11</v>
          </cell>
          <cell r="D1764" t="str">
            <v>MEDIA'TIME</v>
          </cell>
          <cell r="F1764">
            <v>4</v>
          </cell>
          <cell r="G1764" t="str">
            <v>5829C</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F1764">
            <v>1.0042263402661875</v>
          </cell>
        </row>
        <row r="1765">
          <cell r="A1765" t="str">
            <v>442482485</v>
          </cell>
          <cell r="B1765" t="str">
            <v>R29</v>
          </cell>
          <cell r="C1765">
            <v>167</v>
          </cell>
          <cell r="D1765" t="str">
            <v>ANEO</v>
          </cell>
          <cell r="F1765">
            <v>105</v>
          </cell>
          <cell r="G1765" t="str">
            <v>6202A</v>
          </cell>
          <cell r="H1765">
            <v>0</v>
          </cell>
          <cell r="I1765">
            <v>0</v>
          </cell>
          <cell r="J1765">
            <v>0</v>
          </cell>
          <cell r="K1765">
            <v>20</v>
          </cell>
          <cell r="L1765">
            <v>0</v>
          </cell>
          <cell r="M1765">
            <v>0</v>
          </cell>
          <cell r="N1765">
            <v>0</v>
          </cell>
          <cell r="O1765">
            <v>0</v>
          </cell>
          <cell r="P1765">
            <v>0</v>
          </cell>
          <cell r="Q1765">
            <v>0</v>
          </cell>
          <cell r="R1765">
            <v>0</v>
          </cell>
          <cell r="S1765">
            <v>20</v>
          </cell>
          <cell r="T1765">
            <v>0</v>
          </cell>
          <cell r="U1765">
            <v>0</v>
          </cell>
          <cell r="V1765">
            <v>0</v>
          </cell>
          <cell r="W1765">
            <v>0</v>
          </cell>
          <cell r="X1765">
            <v>0</v>
          </cell>
          <cell r="Y1765">
            <v>30</v>
          </cell>
          <cell r="Z1765">
            <v>0</v>
          </cell>
          <cell r="AA1765">
            <v>0</v>
          </cell>
          <cell r="AB1765">
            <v>0</v>
          </cell>
          <cell r="AC1765">
            <v>0</v>
          </cell>
          <cell r="AD1765">
            <v>50</v>
          </cell>
          <cell r="AF1765">
            <v>1.019226363144228</v>
          </cell>
        </row>
        <row r="1766">
          <cell r="A1766" t="str">
            <v>443922299</v>
          </cell>
          <cell r="B1766" t="str">
            <v>R30</v>
          </cell>
          <cell r="C1766">
            <v>7</v>
          </cell>
          <cell r="D1766" t="str">
            <v>ILEXIA</v>
          </cell>
          <cell r="F1766">
            <v>6</v>
          </cell>
          <cell r="G1766" t="str">
            <v>7112B</v>
          </cell>
          <cell r="H1766">
            <v>0</v>
          </cell>
          <cell r="I1766">
            <v>0</v>
          </cell>
          <cell r="J1766">
            <v>0</v>
          </cell>
          <cell r="K1766">
            <v>1</v>
          </cell>
          <cell r="L1766">
            <v>0</v>
          </cell>
          <cell r="M1766">
            <v>0</v>
          </cell>
          <cell r="N1766">
            <v>0</v>
          </cell>
          <cell r="O1766">
            <v>0</v>
          </cell>
          <cell r="P1766">
            <v>0</v>
          </cell>
          <cell r="Q1766">
            <v>0</v>
          </cell>
          <cell r="R1766">
            <v>0</v>
          </cell>
          <cell r="S1766">
            <v>1</v>
          </cell>
          <cell r="T1766">
            <v>0</v>
          </cell>
          <cell r="U1766">
            <v>0</v>
          </cell>
          <cell r="V1766">
            <v>0</v>
          </cell>
          <cell r="W1766">
            <v>0</v>
          </cell>
          <cell r="X1766">
            <v>0</v>
          </cell>
          <cell r="Y1766">
            <v>0</v>
          </cell>
          <cell r="Z1766">
            <v>0</v>
          </cell>
          <cell r="AA1766">
            <v>0</v>
          </cell>
          <cell r="AB1766">
            <v>0</v>
          </cell>
          <cell r="AC1766">
            <v>0</v>
          </cell>
          <cell r="AD1766">
            <v>1</v>
          </cell>
          <cell r="AF1766">
            <v>0.99598457082937053</v>
          </cell>
        </row>
        <row r="1767">
          <cell r="A1767" t="str">
            <v>444158265</v>
          </cell>
          <cell r="B1767" t="str">
            <v>R29</v>
          </cell>
          <cell r="C1767">
            <v>16</v>
          </cell>
          <cell r="D1767" t="str">
            <v>MOBIBASE SA</v>
          </cell>
          <cell r="F1767">
            <v>7</v>
          </cell>
          <cell r="G1767" t="str">
            <v>6202A</v>
          </cell>
          <cell r="H1767">
            <v>0</v>
          </cell>
          <cell r="I1767">
            <v>0</v>
          </cell>
          <cell r="J1767">
            <v>0</v>
          </cell>
          <cell r="K1767">
            <v>0</v>
          </cell>
          <cell r="L1767">
            <v>0</v>
          </cell>
          <cell r="M1767">
            <v>0</v>
          </cell>
          <cell r="N1767">
            <v>3</v>
          </cell>
          <cell r="O1767">
            <v>1</v>
          </cell>
          <cell r="P1767">
            <v>0</v>
          </cell>
          <cell r="Q1767">
            <v>0</v>
          </cell>
          <cell r="R1767">
            <v>0</v>
          </cell>
          <cell r="S1767">
            <v>4</v>
          </cell>
          <cell r="T1767">
            <v>0</v>
          </cell>
          <cell r="U1767">
            <v>0</v>
          </cell>
          <cell r="V1767">
            <v>0</v>
          </cell>
          <cell r="W1767">
            <v>0</v>
          </cell>
          <cell r="X1767">
            <v>0</v>
          </cell>
          <cell r="Y1767">
            <v>0</v>
          </cell>
          <cell r="Z1767">
            <v>0</v>
          </cell>
          <cell r="AA1767">
            <v>0</v>
          </cell>
          <cell r="AB1767">
            <v>0</v>
          </cell>
          <cell r="AC1767">
            <v>0</v>
          </cell>
          <cell r="AD1767">
            <v>4</v>
          </cell>
          <cell r="AF1767">
            <v>1.001330544623692</v>
          </cell>
        </row>
        <row r="1768">
          <cell r="A1768" t="str">
            <v>444345276</v>
          </cell>
          <cell r="B1768" t="str">
            <v>R14</v>
          </cell>
          <cell r="C1768">
            <v>37</v>
          </cell>
          <cell r="D1768" t="str">
            <v>SIEMA APPLICATIONS</v>
          </cell>
          <cell r="F1768">
            <v>12</v>
          </cell>
          <cell r="G1768" t="str">
            <v>2630Z</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F1768">
            <v>1.0019169018262168</v>
          </cell>
        </row>
        <row r="1769">
          <cell r="A1769" t="str">
            <v>444404941</v>
          </cell>
          <cell r="B1769" t="str">
            <v>R08</v>
          </cell>
          <cell r="C1769">
            <v>56</v>
          </cell>
          <cell r="D1769" t="str">
            <v>CEPHEID EUROPE SAS</v>
          </cell>
          <cell r="F1769">
            <v>6</v>
          </cell>
          <cell r="G1769" t="str">
            <v>2120Z</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1</v>
          </cell>
          <cell r="AD1769">
            <v>1</v>
          </cell>
          <cell r="AF1769">
            <v>1.0034874941777359</v>
          </cell>
        </row>
        <row r="1770">
          <cell r="A1770" t="str">
            <v>444571772</v>
          </cell>
          <cell r="B1770" t="str">
            <v>R17</v>
          </cell>
          <cell r="C1770">
            <v>486</v>
          </cell>
          <cell r="D1770" t="str">
            <v>JEUMONT ELECTRIC</v>
          </cell>
          <cell r="F1770">
            <v>9</v>
          </cell>
          <cell r="G1770" t="str">
            <v>2711Z</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F1770">
            <v>0.99073329820621814</v>
          </cell>
        </row>
        <row r="1771">
          <cell r="A1771" t="str">
            <v>444579205</v>
          </cell>
          <cell r="B1771" t="str">
            <v>R17</v>
          </cell>
          <cell r="C1771">
            <v>80</v>
          </cell>
          <cell r="D1771" t="str">
            <v>TRANSRAIL BV SAS</v>
          </cell>
          <cell r="F1771">
            <v>2</v>
          </cell>
          <cell r="G1771" t="str">
            <v>2711Z</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1</v>
          </cell>
          <cell r="Z1771">
            <v>0</v>
          </cell>
          <cell r="AA1771">
            <v>0</v>
          </cell>
          <cell r="AB1771">
            <v>0</v>
          </cell>
          <cell r="AC1771">
            <v>0</v>
          </cell>
          <cell r="AD1771">
            <v>1</v>
          </cell>
          <cell r="AF1771">
            <v>9.5192186618197088</v>
          </cell>
        </row>
        <row r="1772">
          <cell r="A1772" t="str">
            <v>444894455</v>
          </cell>
          <cell r="B1772" t="str">
            <v>R30</v>
          </cell>
          <cell r="C1772">
            <v>78</v>
          </cell>
          <cell r="D1772" t="str">
            <v>DEGETEL AD</v>
          </cell>
          <cell r="F1772">
            <v>17</v>
          </cell>
          <cell r="G1772" t="str">
            <v>7022Z</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F1772">
            <v>1.00491113718901</v>
          </cell>
        </row>
        <row r="1773">
          <cell r="A1773" t="str">
            <v>444947808</v>
          </cell>
          <cell r="B1773" t="str">
            <v>R07</v>
          </cell>
          <cell r="C1773">
            <v>8</v>
          </cell>
          <cell r="D1773" t="str">
            <v>EURO DORTHZ PRODUCTION</v>
          </cell>
          <cell r="F1773">
            <v>1</v>
          </cell>
          <cell r="G1773" t="str">
            <v>2059Z</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F1773">
            <v>9.4902069299677549</v>
          </cell>
        </row>
        <row r="1774">
          <cell r="A1774" t="str">
            <v>445078470</v>
          </cell>
          <cell r="B1774" t="str">
            <v>R29</v>
          </cell>
          <cell r="C1774">
            <v>39</v>
          </cell>
          <cell r="D1774" t="str">
            <v>BATIWEB.COM</v>
          </cell>
          <cell r="F1774">
            <v>7</v>
          </cell>
          <cell r="G1774" t="str">
            <v>6312Z</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4</v>
          </cell>
          <cell r="Z1774">
            <v>0</v>
          </cell>
          <cell r="AA1774">
            <v>0</v>
          </cell>
          <cell r="AB1774">
            <v>0</v>
          </cell>
          <cell r="AC1774">
            <v>0</v>
          </cell>
          <cell r="AD1774">
            <v>4</v>
          </cell>
          <cell r="AF1774">
            <v>1.0015196954572629</v>
          </cell>
        </row>
        <row r="1775">
          <cell r="A1775" t="str">
            <v>445821432</v>
          </cell>
          <cell r="B1775" t="str">
            <v>R12</v>
          </cell>
          <cell r="C1775">
            <v>15</v>
          </cell>
          <cell r="D1775" t="str">
            <v>SOC ATELIERS MECANIQUES PONT SUR</v>
          </cell>
          <cell r="F1775">
            <v>5</v>
          </cell>
          <cell r="G1775" t="str">
            <v>2562B</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F1775">
            <v>9.9798300617875189</v>
          </cell>
        </row>
        <row r="1776">
          <cell r="A1776" t="str">
            <v>449396704</v>
          </cell>
          <cell r="B1776" t="str">
            <v>R29</v>
          </cell>
          <cell r="C1776">
            <v>2</v>
          </cell>
          <cell r="D1776" t="str">
            <v>NS-TEAM</v>
          </cell>
          <cell r="F1776">
            <v>1</v>
          </cell>
          <cell r="G1776" t="str">
            <v>6202A</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F1776">
            <v>9.4820564127169913</v>
          </cell>
        </row>
        <row r="1777">
          <cell r="A1777" t="str">
            <v>449666361</v>
          </cell>
          <cell r="B1777" t="str">
            <v>R14</v>
          </cell>
          <cell r="C1777">
            <v>263</v>
          </cell>
          <cell r="D1777" t="str">
            <v>AASTRA FRANCE</v>
          </cell>
          <cell r="F1777">
            <v>89</v>
          </cell>
          <cell r="G1777" t="str">
            <v>2630Z</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F1777">
            <v>0.99783726867670175</v>
          </cell>
        </row>
        <row r="1778">
          <cell r="A1778" t="str">
            <v>449698042</v>
          </cell>
          <cell r="B1778" t="str">
            <v>R30</v>
          </cell>
          <cell r="C1778">
            <v>2</v>
          </cell>
          <cell r="D1778" t="str">
            <v>CCRIM</v>
          </cell>
          <cell r="F1778">
            <v>1</v>
          </cell>
          <cell r="G1778" t="str">
            <v>7022Z</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F1778">
            <v>9.4736421775324402</v>
          </cell>
        </row>
        <row r="1779">
          <cell r="A1779" t="str">
            <v>450064761</v>
          </cell>
          <cell r="B1779" t="str">
            <v>R27</v>
          </cell>
          <cell r="C1779">
            <v>24</v>
          </cell>
          <cell r="D1779" t="str">
            <v>AVANTEAM</v>
          </cell>
          <cell r="F1779">
            <v>3</v>
          </cell>
          <cell r="G1779" t="str">
            <v>5829A</v>
          </cell>
          <cell r="H1779">
            <v>0</v>
          </cell>
          <cell r="I1779">
            <v>0</v>
          </cell>
          <cell r="J1779">
            <v>0</v>
          </cell>
          <cell r="K1779">
            <v>1</v>
          </cell>
          <cell r="L1779">
            <v>0</v>
          </cell>
          <cell r="M1779">
            <v>0</v>
          </cell>
          <cell r="N1779">
            <v>0</v>
          </cell>
          <cell r="O1779">
            <v>0</v>
          </cell>
          <cell r="P1779">
            <v>0</v>
          </cell>
          <cell r="Q1779">
            <v>0</v>
          </cell>
          <cell r="R1779">
            <v>0</v>
          </cell>
          <cell r="S1779">
            <v>1</v>
          </cell>
          <cell r="T1779">
            <v>0</v>
          </cell>
          <cell r="U1779">
            <v>0</v>
          </cell>
          <cell r="V1779">
            <v>0</v>
          </cell>
          <cell r="W1779">
            <v>0</v>
          </cell>
          <cell r="X1779">
            <v>0</v>
          </cell>
          <cell r="Y1779">
            <v>0</v>
          </cell>
          <cell r="Z1779">
            <v>0</v>
          </cell>
          <cell r="AA1779">
            <v>0</v>
          </cell>
          <cell r="AB1779">
            <v>0</v>
          </cell>
          <cell r="AC1779">
            <v>0</v>
          </cell>
          <cell r="AD1779">
            <v>1</v>
          </cell>
          <cell r="AF1779">
            <v>1.0031676487067267</v>
          </cell>
        </row>
        <row r="1780">
          <cell r="A1780" t="str">
            <v>450302930</v>
          </cell>
          <cell r="B1780" t="str">
            <v>R30</v>
          </cell>
          <cell r="C1780">
            <v>21</v>
          </cell>
          <cell r="D1780" t="str">
            <v>BROOKS ROBOTIC CONCEPTS</v>
          </cell>
          <cell r="F1780">
            <v>2</v>
          </cell>
          <cell r="G1780" t="str">
            <v>7112B</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F1780">
            <v>9.5188935002230579</v>
          </cell>
        </row>
        <row r="1781">
          <cell r="A1781" t="str">
            <v>450604996</v>
          </cell>
          <cell r="B1781" t="str">
            <v>R30</v>
          </cell>
          <cell r="C1781">
            <v>6</v>
          </cell>
          <cell r="D1781" t="str">
            <v>DIRAC TECHNOLOGY</v>
          </cell>
          <cell r="F1781">
            <v>4</v>
          </cell>
          <cell r="G1781" t="str">
            <v>7120B</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F1781">
            <v>9.5061174678852787</v>
          </cell>
        </row>
        <row r="1782">
          <cell r="A1782" t="str">
            <v>450689625</v>
          </cell>
          <cell r="B1782" t="str">
            <v>R29</v>
          </cell>
          <cell r="C1782">
            <v>27</v>
          </cell>
          <cell r="D1782" t="str">
            <v>SOLUTIONS 30</v>
          </cell>
          <cell r="F1782">
            <v>1</v>
          </cell>
          <cell r="G1782" t="str">
            <v>6201Z</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F1782">
            <v>1.0002169211726784</v>
          </cell>
        </row>
        <row r="1783">
          <cell r="A1783" t="str">
            <v>450815709</v>
          </cell>
          <cell r="B1783" t="str">
            <v>R27</v>
          </cell>
          <cell r="C1783">
            <v>41</v>
          </cell>
          <cell r="D1783" t="str">
            <v>ARTEFACTS STUDIO</v>
          </cell>
          <cell r="F1783">
            <v>6</v>
          </cell>
          <cell r="G1783" t="str">
            <v>5911B</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F1783">
            <v>1.0063479441981875</v>
          </cell>
        </row>
        <row r="1784">
          <cell r="A1784" t="str">
            <v>451269401</v>
          </cell>
          <cell r="B1784" t="str">
            <v>R29</v>
          </cell>
          <cell r="C1784">
            <v>20</v>
          </cell>
          <cell r="D1784" t="str">
            <v>IRIUM TECHNOLOGIES</v>
          </cell>
          <cell r="F1784">
            <v>12</v>
          </cell>
          <cell r="G1784" t="str">
            <v>6201Z</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F1784">
            <v>1.0024175655805874</v>
          </cell>
        </row>
        <row r="1785">
          <cell r="A1785" t="str">
            <v>451327308</v>
          </cell>
          <cell r="B1785" t="str">
            <v>R30</v>
          </cell>
          <cell r="C1785">
            <v>26</v>
          </cell>
          <cell r="D1785" t="str">
            <v>OCTAPHARMA FRANCE SAS</v>
          </cell>
          <cell r="F1785">
            <v>2</v>
          </cell>
          <cell r="G1785" t="str">
            <v>7219Z</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2</v>
          </cell>
          <cell r="AD1785">
            <v>2</v>
          </cell>
          <cell r="AF1785">
            <v>1.004102689896947</v>
          </cell>
        </row>
        <row r="1786">
          <cell r="A1786" t="str">
            <v>451683536</v>
          </cell>
          <cell r="B1786" t="str">
            <v>R16</v>
          </cell>
          <cell r="C1786">
            <v>143</v>
          </cell>
          <cell r="D1786" t="str">
            <v>RESMED PARIS SAS</v>
          </cell>
          <cell r="F1786">
            <v>19</v>
          </cell>
          <cell r="G1786" t="str">
            <v>2660Z</v>
          </cell>
          <cell r="H1786">
            <v>0</v>
          </cell>
          <cell r="I1786">
            <v>0</v>
          </cell>
          <cell r="J1786">
            <v>0</v>
          </cell>
          <cell r="K1786">
            <v>1</v>
          </cell>
          <cell r="L1786">
            <v>2</v>
          </cell>
          <cell r="M1786">
            <v>0</v>
          </cell>
          <cell r="N1786">
            <v>0</v>
          </cell>
          <cell r="O1786">
            <v>0</v>
          </cell>
          <cell r="P1786">
            <v>0</v>
          </cell>
          <cell r="Q1786">
            <v>0</v>
          </cell>
          <cell r="R1786">
            <v>0</v>
          </cell>
          <cell r="S1786">
            <v>3</v>
          </cell>
          <cell r="T1786">
            <v>0</v>
          </cell>
          <cell r="U1786">
            <v>0</v>
          </cell>
          <cell r="V1786">
            <v>0</v>
          </cell>
          <cell r="W1786">
            <v>0</v>
          </cell>
          <cell r="X1786">
            <v>0</v>
          </cell>
          <cell r="Y1786">
            <v>0</v>
          </cell>
          <cell r="Z1786">
            <v>0</v>
          </cell>
          <cell r="AA1786">
            <v>0</v>
          </cell>
          <cell r="AB1786">
            <v>0</v>
          </cell>
          <cell r="AC1786">
            <v>0</v>
          </cell>
          <cell r="AD1786">
            <v>3</v>
          </cell>
          <cell r="AF1786">
            <v>0.9805922847986871</v>
          </cell>
        </row>
        <row r="1787">
          <cell r="A1787" t="str">
            <v>452365125</v>
          </cell>
          <cell r="B1787" t="str">
            <v>R28</v>
          </cell>
          <cell r="C1787">
            <v>3</v>
          </cell>
          <cell r="D1787" t="str">
            <v>TI-TEXT</v>
          </cell>
          <cell r="F1787">
            <v>1</v>
          </cell>
          <cell r="G1787" t="str">
            <v>6190Z</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F1787">
            <v>9.5629296650474664</v>
          </cell>
        </row>
        <row r="1788">
          <cell r="A1788" t="str">
            <v>452373434</v>
          </cell>
          <cell r="B1788" t="str">
            <v>R29</v>
          </cell>
          <cell r="C1788">
            <v>18</v>
          </cell>
          <cell r="D1788" t="str">
            <v>VIVAXIS</v>
          </cell>
          <cell r="F1788">
            <v>7</v>
          </cell>
          <cell r="G1788" t="str">
            <v>6202A</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F1788">
            <v>1.0015196954572629</v>
          </cell>
        </row>
        <row r="1789">
          <cell r="A1789" t="str">
            <v>453312365</v>
          </cell>
          <cell r="B1789" t="str">
            <v>R03</v>
          </cell>
          <cell r="C1789">
            <v>32</v>
          </cell>
          <cell r="D1789" t="str">
            <v>D WINE</v>
          </cell>
          <cell r="F1789">
            <v>16</v>
          </cell>
          <cell r="G1789" t="str">
            <v>1102B</v>
          </cell>
          <cell r="H1789">
            <v>0</v>
          </cell>
          <cell r="I1789">
            <v>0</v>
          </cell>
          <cell r="J1789">
            <v>0</v>
          </cell>
          <cell r="K1789">
            <v>4</v>
          </cell>
          <cell r="L1789">
            <v>0</v>
          </cell>
          <cell r="M1789">
            <v>0</v>
          </cell>
          <cell r="N1789">
            <v>2</v>
          </cell>
          <cell r="O1789">
            <v>1</v>
          </cell>
          <cell r="P1789">
            <v>0</v>
          </cell>
          <cell r="Q1789">
            <v>0</v>
          </cell>
          <cell r="R1789">
            <v>0</v>
          </cell>
          <cell r="S1789">
            <v>7</v>
          </cell>
          <cell r="T1789">
            <v>0</v>
          </cell>
          <cell r="U1789">
            <v>0</v>
          </cell>
          <cell r="V1789">
            <v>0</v>
          </cell>
          <cell r="W1789">
            <v>0</v>
          </cell>
          <cell r="X1789">
            <v>0</v>
          </cell>
          <cell r="Y1789">
            <v>0</v>
          </cell>
          <cell r="Z1789">
            <v>0</v>
          </cell>
          <cell r="AA1789">
            <v>0</v>
          </cell>
          <cell r="AB1789">
            <v>0</v>
          </cell>
          <cell r="AC1789">
            <v>0</v>
          </cell>
          <cell r="AD1789">
            <v>7</v>
          </cell>
          <cell r="AF1789">
            <v>1.0944884911526491</v>
          </cell>
        </row>
        <row r="1790">
          <cell r="A1790" t="str">
            <v>477752554</v>
          </cell>
          <cell r="B1790" t="str">
            <v>R27</v>
          </cell>
          <cell r="C1790">
            <v>25</v>
          </cell>
          <cell r="D1790" t="str">
            <v>ACTIVNETWORKING</v>
          </cell>
          <cell r="F1790">
            <v>14</v>
          </cell>
          <cell r="G1790" t="str">
            <v>5829C</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2</v>
          </cell>
          <cell r="Z1790">
            <v>0</v>
          </cell>
          <cell r="AA1790">
            <v>0</v>
          </cell>
          <cell r="AB1790">
            <v>0</v>
          </cell>
          <cell r="AC1790">
            <v>0</v>
          </cell>
          <cell r="AD1790">
            <v>2</v>
          </cell>
          <cell r="AF1790">
            <v>1.007925696396319</v>
          </cell>
        </row>
        <row r="1791">
          <cell r="A1791" t="str">
            <v>478067796</v>
          </cell>
          <cell r="B1791" t="str">
            <v>R08</v>
          </cell>
          <cell r="C1791">
            <v>50</v>
          </cell>
          <cell r="D1791" t="str">
            <v>ALL4IT FRANCE</v>
          </cell>
          <cell r="F1791">
            <v>16</v>
          </cell>
          <cell r="G1791" t="str">
            <v>2120Z</v>
          </cell>
          <cell r="H1791">
            <v>0</v>
          </cell>
          <cell r="I1791">
            <v>0</v>
          </cell>
          <cell r="J1791">
            <v>0</v>
          </cell>
          <cell r="K1791">
            <v>0</v>
          </cell>
          <cell r="L1791">
            <v>0</v>
          </cell>
          <cell r="M1791">
            <v>1</v>
          </cell>
          <cell r="N1791">
            <v>0</v>
          </cell>
          <cell r="O1791">
            <v>0</v>
          </cell>
          <cell r="P1791">
            <v>0</v>
          </cell>
          <cell r="Q1791">
            <v>0</v>
          </cell>
          <cell r="R1791">
            <v>0</v>
          </cell>
          <cell r="S1791">
            <v>1</v>
          </cell>
          <cell r="T1791">
            <v>0</v>
          </cell>
          <cell r="U1791">
            <v>0</v>
          </cell>
          <cell r="V1791">
            <v>0</v>
          </cell>
          <cell r="W1791">
            <v>1</v>
          </cell>
          <cell r="X1791">
            <v>1</v>
          </cell>
          <cell r="Y1791">
            <v>0</v>
          </cell>
          <cell r="Z1791">
            <v>0</v>
          </cell>
          <cell r="AA1791">
            <v>0</v>
          </cell>
          <cell r="AB1791">
            <v>0</v>
          </cell>
          <cell r="AC1791">
            <v>0</v>
          </cell>
          <cell r="AD1791">
            <v>2</v>
          </cell>
          <cell r="AF1791">
            <v>1.0002062629550612</v>
          </cell>
        </row>
        <row r="1792">
          <cell r="A1792" t="str">
            <v>478408610</v>
          </cell>
          <cell r="B1792" t="str">
            <v>R27</v>
          </cell>
          <cell r="C1792">
            <v>12</v>
          </cell>
          <cell r="D1792" t="str">
            <v>HEROLD ET FAMILY</v>
          </cell>
          <cell r="F1792">
            <v>12</v>
          </cell>
          <cell r="G1792" t="str">
            <v>5911C</v>
          </cell>
          <cell r="H1792">
            <v>0</v>
          </cell>
          <cell r="I1792">
            <v>0</v>
          </cell>
          <cell r="J1792">
            <v>0</v>
          </cell>
          <cell r="K1792">
            <v>2</v>
          </cell>
          <cell r="L1792">
            <v>0</v>
          </cell>
          <cell r="M1792">
            <v>0</v>
          </cell>
          <cell r="N1792">
            <v>0</v>
          </cell>
          <cell r="O1792">
            <v>1</v>
          </cell>
          <cell r="P1792">
            <v>0</v>
          </cell>
          <cell r="Q1792">
            <v>0</v>
          </cell>
          <cell r="R1792">
            <v>0</v>
          </cell>
          <cell r="S1792">
            <v>3</v>
          </cell>
          <cell r="T1792">
            <v>0</v>
          </cell>
          <cell r="U1792">
            <v>0</v>
          </cell>
          <cell r="V1792">
            <v>0</v>
          </cell>
          <cell r="W1792">
            <v>0</v>
          </cell>
          <cell r="X1792">
            <v>0</v>
          </cell>
          <cell r="Y1792">
            <v>0</v>
          </cell>
          <cell r="Z1792">
            <v>0</v>
          </cell>
          <cell r="AA1792">
            <v>0</v>
          </cell>
          <cell r="AB1792">
            <v>0</v>
          </cell>
          <cell r="AC1792">
            <v>0</v>
          </cell>
          <cell r="AD1792">
            <v>3</v>
          </cell>
          <cell r="AF1792">
            <v>1.0127466163139196</v>
          </cell>
        </row>
        <row r="1793">
          <cell r="A1793" t="str">
            <v>478880081</v>
          </cell>
          <cell r="B1793" t="str">
            <v>R12</v>
          </cell>
          <cell r="C1793">
            <v>24</v>
          </cell>
          <cell r="D1793" t="str">
            <v>PROTECTION DES METAUX</v>
          </cell>
          <cell r="F1793">
            <v>4</v>
          </cell>
          <cell r="G1793" t="str">
            <v>2561Z</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F1793">
            <v>1.2388942368351565</v>
          </cell>
        </row>
        <row r="1794">
          <cell r="A1794" t="str">
            <v>479075814</v>
          </cell>
          <cell r="B1794" t="str">
            <v>R30</v>
          </cell>
          <cell r="C1794">
            <v>1</v>
          </cell>
          <cell r="D1794" t="str">
            <v>ACEN</v>
          </cell>
          <cell r="F1794">
            <v>1</v>
          </cell>
          <cell r="G1794" t="str">
            <v>7112B</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F1794">
            <v>9.4736421775324402</v>
          </cell>
        </row>
        <row r="1795">
          <cell r="A1795" t="str">
            <v>479183121</v>
          </cell>
          <cell r="B1795" t="str">
            <v>R29</v>
          </cell>
          <cell r="C1795">
            <v>21</v>
          </cell>
          <cell r="D1795" t="str">
            <v>SEVME INFORMATIQUE ET SCE (S.I.S</v>
          </cell>
          <cell r="F1795">
            <v>6</v>
          </cell>
          <cell r="G1795" t="str">
            <v>6201Z</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F1795">
            <v>1.001302417870938</v>
          </cell>
        </row>
        <row r="1796">
          <cell r="A1796" t="str">
            <v>479372377</v>
          </cell>
          <cell r="B1796" t="str">
            <v>R07</v>
          </cell>
          <cell r="C1796">
            <v>314</v>
          </cell>
          <cell r="D1796" t="str">
            <v>LANXESS EMULSION RUBBER</v>
          </cell>
          <cell r="F1796">
            <v>4</v>
          </cell>
          <cell r="G1796" t="str">
            <v>2017Z</v>
          </cell>
          <cell r="H1796">
            <v>0</v>
          </cell>
          <cell r="I1796">
            <v>0</v>
          </cell>
          <cell r="J1796">
            <v>0</v>
          </cell>
          <cell r="K1796">
            <v>1</v>
          </cell>
          <cell r="L1796">
            <v>0</v>
          </cell>
          <cell r="M1796">
            <v>0</v>
          </cell>
          <cell r="N1796">
            <v>0</v>
          </cell>
          <cell r="O1796">
            <v>0</v>
          </cell>
          <cell r="P1796">
            <v>0</v>
          </cell>
          <cell r="Q1796">
            <v>0</v>
          </cell>
          <cell r="R1796">
            <v>0</v>
          </cell>
          <cell r="S1796">
            <v>1</v>
          </cell>
          <cell r="T1796">
            <v>0</v>
          </cell>
          <cell r="U1796">
            <v>0</v>
          </cell>
          <cell r="V1796">
            <v>0</v>
          </cell>
          <cell r="W1796">
            <v>0</v>
          </cell>
          <cell r="X1796">
            <v>0</v>
          </cell>
          <cell r="Y1796">
            <v>0</v>
          </cell>
          <cell r="Z1796">
            <v>0</v>
          </cell>
          <cell r="AA1796">
            <v>0</v>
          </cell>
          <cell r="AB1796">
            <v>0</v>
          </cell>
          <cell r="AC1796">
            <v>0</v>
          </cell>
          <cell r="AD1796">
            <v>1</v>
          </cell>
          <cell r="AF1796">
            <v>1.0032917039862037</v>
          </cell>
        </row>
        <row r="1797">
          <cell r="A1797" t="str">
            <v>479859456</v>
          </cell>
          <cell r="B1797" t="str">
            <v>R27</v>
          </cell>
          <cell r="C1797">
            <v>6</v>
          </cell>
          <cell r="D1797" t="str">
            <v>DENSITY TEC</v>
          </cell>
          <cell r="F1797">
            <v>6</v>
          </cell>
          <cell r="G1797" t="str">
            <v>5829C</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F1797">
            <v>1.0063479441981875</v>
          </cell>
        </row>
        <row r="1798">
          <cell r="A1798" t="str">
            <v>479867889</v>
          </cell>
          <cell r="B1798" t="str">
            <v>R29</v>
          </cell>
          <cell r="C1798">
            <v>15</v>
          </cell>
          <cell r="D1798" t="str">
            <v>SUADEO</v>
          </cell>
          <cell r="F1798">
            <v>7</v>
          </cell>
          <cell r="G1798" t="str">
            <v>6201Z</v>
          </cell>
          <cell r="H1798">
            <v>0</v>
          </cell>
          <cell r="I1798">
            <v>0</v>
          </cell>
          <cell r="J1798">
            <v>0</v>
          </cell>
          <cell r="K1798">
            <v>0</v>
          </cell>
          <cell r="L1798">
            <v>1</v>
          </cell>
          <cell r="M1798">
            <v>0</v>
          </cell>
          <cell r="N1798">
            <v>0</v>
          </cell>
          <cell r="O1798">
            <v>0</v>
          </cell>
          <cell r="P1798">
            <v>0</v>
          </cell>
          <cell r="Q1798">
            <v>0</v>
          </cell>
          <cell r="R1798">
            <v>0</v>
          </cell>
          <cell r="S1798">
            <v>1</v>
          </cell>
          <cell r="T1798">
            <v>0</v>
          </cell>
          <cell r="U1798">
            <v>0</v>
          </cell>
          <cell r="V1798">
            <v>0</v>
          </cell>
          <cell r="W1798">
            <v>0</v>
          </cell>
          <cell r="X1798">
            <v>0</v>
          </cell>
          <cell r="Y1798">
            <v>0</v>
          </cell>
          <cell r="Z1798">
            <v>0</v>
          </cell>
          <cell r="AA1798">
            <v>0</v>
          </cell>
          <cell r="AB1798">
            <v>0</v>
          </cell>
          <cell r="AC1798">
            <v>0</v>
          </cell>
          <cell r="AD1798">
            <v>1</v>
          </cell>
          <cell r="AF1798">
            <v>9.4944067129348539</v>
          </cell>
        </row>
        <row r="1799">
          <cell r="A1799" t="str">
            <v>480281948</v>
          </cell>
          <cell r="B1799" t="str">
            <v>R30</v>
          </cell>
          <cell r="C1799">
            <v>5</v>
          </cell>
          <cell r="D1799" t="str">
            <v>ECOPA</v>
          </cell>
          <cell r="F1799">
            <v>5</v>
          </cell>
          <cell r="G1799" t="str">
            <v>7022Z</v>
          </cell>
          <cell r="H1799">
            <v>7</v>
          </cell>
          <cell r="I1799">
            <v>0</v>
          </cell>
          <cell r="J1799">
            <v>0</v>
          </cell>
          <cell r="K1799">
            <v>0</v>
          </cell>
          <cell r="L1799">
            <v>1</v>
          </cell>
          <cell r="M1799">
            <v>0</v>
          </cell>
          <cell r="N1799">
            <v>0</v>
          </cell>
          <cell r="O1799">
            <v>0</v>
          </cell>
          <cell r="P1799">
            <v>0</v>
          </cell>
          <cell r="Q1799">
            <v>0</v>
          </cell>
          <cell r="R1799">
            <v>0</v>
          </cell>
          <cell r="S1799">
            <v>8</v>
          </cell>
          <cell r="T1799">
            <v>0</v>
          </cell>
          <cell r="U1799">
            <v>0</v>
          </cell>
          <cell r="V1799">
            <v>0</v>
          </cell>
          <cell r="W1799">
            <v>0</v>
          </cell>
          <cell r="X1799">
            <v>0</v>
          </cell>
          <cell r="Y1799">
            <v>0</v>
          </cell>
          <cell r="Z1799">
            <v>0</v>
          </cell>
          <cell r="AA1799">
            <v>0</v>
          </cell>
          <cell r="AB1799">
            <v>0</v>
          </cell>
          <cell r="AC1799">
            <v>0</v>
          </cell>
          <cell r="AD1799">
            <v>8</v>
          </cell>
          <cell r="AF1799">
            <v>9.4482646758348707</v>
          </cell>
        </row>
        <row r="1800">
          <cell r="A1800" t="str">
            <v>482136793</v>
          </cell>
          <cell r="B1800" t="str">
            <v>R27</v>
          </cell>
          <cell r="C1800">
            <v>6</v>
          </cell>
          <cell r="D1800" t="str">
            <v>KLEVERWARE</v>
          </cell>
          <cell r="F1800">
            <v>4</v>
          </cell>
          <cell r="G1800" t="str">
            <v>5829C</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F1800">
            <v>9.5200657057234572</v>
          </cell>
        </row>
        <row r="1801">
          <cell r="A1801" t="str">
            <v>482837366</v>
          </cell>
          <cell r="B1801" t="str">
            <v>R22</v>
          </cell>
          <cell r="C1801">
            <v>10</v>
          </cell>
          <cell r="D1801" t="str">
            <v>IMPETO MEDICAL</v>
          </cell>
          <cell r="F1801">
            <v>7</v>
          </cell>
          <cell r="G1801" t="str">
            <v>3250A</v>
          </cell>
          <cell r="H1801">
            <v>0</v>
          </cell>
          <cell r="I1801">
            <v>0</v>
          </cell>
          <cell r="J1801">
            <v>0</v>
          </cell>
          <cell r="K1801">
            <v>0</v>
          </cell>
          <cell r="L1801">
            <v>1</v>
          </cell>
          <cell r="M1801">
            <v>0</v>
          </cell>
          <cell r="N1801">
            <v>0</v>
          </cell>
          <cell r="O1801">
            <v>0</v>
          </cell>
          <cell r="P1801">
            <v>0</v>
          </cell>
          <cell r="Q1801">
            <v>0</v>
          </cell>
          <cell r="R1801">
            <v>0</v>
          </cell>
          <cell r="S1801">
            <v>1</v>
          </cell>
          <cell r="T1801">
            <v>0</v>
          </cell>
          <cell r="U1801">
            <v>0</v>
          </cell>
          <cell r="V1801">
            <v>0</v>
          </cell>
          <cell r="W1801">
            <v>0</v>
          </cell>
          <cell r="X1801">
            <v>0</v>
          </cell>
          <cell r="Y1801">
            <v>0</v>
          </cell>
          <cell r="Z1801">
            <v>0</v>
          </cell>
          <cell r="AA1801">
            <v>0</v>
          </cell>
          <cell r="AB1801">
            <v>0</v>
          </cell>
          <cell r="AC1801">
            <v>0</v>
          </cell>
          <cell r="AD1801">
            <v>1</v>
          </cell>
          <cell r="AF1801">
            <v>9.4000641722433844</v>
          </cell>
        </row>
        <row r="1802">
          <cell r="A1802" t="str">
            <v>482858339</v>
          </cell>
          <cell r="B1802" t="str">
            <v>R28</v>
          </cell>
          <cell r="C1802">
            <v>15</v>
          </cell>
          <cell r="D1802" t="str">
            <v>OPENIP</v>
          </cell>
          <cell r="F1802">
            <v>5</v>
          </cell>
          <cell r="G1802" t="str">
            <v>6190Z</v>
          </cell>
          <cell r="H1802">
            <v>0</v>
          </cell>
          <cell r="I1802">
            <v>0</v>
          </cell>
          <cell r="J1802">
            <v>0</v>
          </cell>
          <cell r="K1802">
            <v>1</v>
          </cell>
          <cell r="L1802">
            <v>0</v>
          </cell>
          <cell r="M1802">
            <v>0</v>
          </cell>
          <cell r="N1802">
            <v>0</v>
          </cell>
          <cell r="O1802">
            <v>0</v>
          </cell>
          <cell r="P1802">
            <v>0</v>
          </cell>
          <cell r="Q1802">
            <v>0</v>
          </cell>
          <cell r="R1802">
            <v>0</v>
          </cell>
          <cell r="S1802">
            <v>1</v>
          </cell>
          <cell r="T1802">
            <v>0</v>
          </cell>
          <cell r="U1802">
            <v>0</v>
          </cell>
          <cell r="V1802">
            <v>0</v>
          </cell>
          <cell r="W1802">
            <v>0</v>
          </cell>
          <cell r="X1802">
            <v>0</v>
          </cell>
          <cell r="Y1802">
            <v>0</v>
          </cell>
          <cell r="Z1802">
            <v>0</v>
          </cell>
          <cell r="AA1802">
            <v>0</v>
          </cell>
          <cell r="AB1802">
            <v>0</v>
          </cell>
          <cell r="AC1802">
            <v>0</v>
          </cell>
          <cell r="AD1802">
            <v>1</v>
          </cell>
          <cell r="AF1802">
            <v>1.0447090409427522</v>
          </cell>
        </row>
        <row r="1803">
          <cell r="A1803" t="str">
            <v>483191227</v>
          </cell>
          <cell r="B1803" t="str">
            <v>R29</v>
          </cell>
          <cell r="C1803">
            <v>21</v>
          </cell>
          <cell r="D1803" t="str">
            <v>TRUSTED LABS</v>
          </cell>
          <cell r="F1803">
            <v>14</v>
          </cell>
          <cell r="G1803" t="str">
            <v>6202A</v>
          </cell>
          <cell r="H1803">
            <v>0</v>
          </cell>
          <cell r="I1803">
            <v>0</v>
          </cell>
          <cell r="J1803">
            <v>0</v>
          </cell>
          <cell r="K1803">
            <v>2</v>
          </cell>
          <cell r="L1803">
            <v>0</v>
          </cell>
          <cell r="M1803">
            <v>0</v>
          </cell>
          <cell r="N1803">
            <v>0</v>
          </cell>
          <cell r="O1803">
            <v>0</v>
          </cell>
          <cell r="P1803">
            <v>0</v>
          </cell>
          <cell r="Q1803">
            <v>0</v>
          </cell>
          <cell r="R1803">
            <v>0</v>
          </cell>
          <cell r="S1803">
            <v>2</v>
          </cell>
          <cell r="T1803">
            <v>1</v>
          </cell>
          <cell r="U1803">
            <v>0</v>
          </cell>
          <cell r="V1803">
            <v>0</v>
          </cell>
          <cell r="W1803">
            <v>0</v>
          </cell>
          <cell r="X1803">
            <v>0</v>
          </cell>
          <cell r="Y1803">
            <v>0</v>
          </cell>
          <cell r="Z1803">
            <v>0</v>
          </cell>
          <cell r="AA1803">
            <v>0</v>
          </cell>
          <cell r="AB1803">
            <v>0</v>
          </cell>
          <cell r="AC1803">
            <v>1</v>
          </cell>
          <cell r="AD1803">
            <v>4</v>
          </cell>
          <cell r="AF1803">
            <v>1.0022845210642388</v>
          </cell>
        </row>
        <row r="1804">
          <cell r="A1804" t="str">
            <v>483472692</v>
          </cell>
          <cell r="B1804" t="str">
            <v>R29</v>
          </cell>
          <cell r="C1804">
            <v>17</v>
          </cell>
          <cell r="D1804" t="str">
            <v>VECTALIS</v>
          </cell>
          <cell r="F1804">
            <v>9</v>
          </cell>
          <cell r="G1804" t="str">
            <v>6202A</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F1804">
            <v>1.0017651746301428</v>
          </cell>
        </row>
        <row r="1805">
          <cell r="A1805" t="str">
            <v>483995585</v>
          </cell>
          <cell r="B1805" t="str">
            <v>R29</v>
          </cell>
          <cell r="C1805">
            <v>7</v>
          </cell>
          <cell r="D1805" t="str">
            <v>PYTHAGORE INVESTISSEMENT BP</v>
          </cell>
          <cell r="F1805">
            <v>6</v>
          </cell>
          <cell r="G1805" t="str">
            <v>6201Z</v>
          </cell>
          <cell r="H1805">
            <v>0</v>
          </cell>
          <cell r="I1805">
            <v>0</v>
          </cell>
          <cell r="J1805">
            <v>0</v>
          </cell>
          <cell r="K1805">
            <v>1</v>
          </cell>
          <cell r="L1805">
            <v>0</v>
          </cell>
          <cell r="M1805">
            <v>0</v>
          </cell>
          <cell r="N1805">
            <v>0</v>
          </cell>
          <cell r="O1805">
            <v>0</v>
          </cell>
          <cell r="P1805">
            <v>0</v>
          </cell>
          <cell r="Q1805">
            <v>0</v>
          </cell>
          <cell r="R1805">
            <v>0</v>
          </cell>
          <cell r="S1805">
            <v>1</v>
          </cell>
          <cell r="T1805">
            <v>0</v>
          </cell>
          <cell r="U1805">
            <v>0</v>
          </cell>
          <cell r="V1805">
            <v>0</v>
          </cell>
          <cell r="W1805">
            <v>0</v>
          </cell>
          <cell r="X1805">
            <v>0</v>
          </cell>
          <cell r="Y1805">
            <v>0</v>
          </cell>
          <cell r="Z1805">
            <v>0</v>
          </cell>
          <cell r="AA1805">
            <v>0</v>
          </cell>
          <cell r="AB1805">
            <v>0</v>
          </cell>
          <cell r="AC1805">
            <v>0</v>
          </cell>
          <cell r="AD1805">
            <v>1</v>
          </cell>
          <cell r="AF1805">
            <v>1.0011133187744743</v>
          </cell>
        </row>
        <row r="1806">
          <cell r="A1806" t="str">
            <v>484301817</v>
          </cell>
          <cell r="B1806" t="str">
            <v>R30</v>
          </cell>
          <cell r="C1806">
            <v>417</v>
          </cell>
          <cell r="D1806" t="str">
            <v>SEGULA INGENIERIE RECHERCHE DEVE</v>
          </cell>
          <cell r="F1806">
            <v>46</v>
          </cell>
          <cell r="G1806" t="str">
            <v>7112B</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F1806">
            <v>1.001742610511692</v>
          </cell>
        </row>
        <row r="1807">
          <cell r="A1807" t="str">
            <v>484348487</v>
          </cell>
          <cell r="B1807" t="str">
            <v>R29</v>
          </cell>
          <cell r="C1807">
            <v>410</v>
          </cell>
          <cell r="D1807" t="str">
            <v>NEO SOFT SERVICES</v>
          </cell>
          <cell r="F1807">
            <v>9</v>
          </cell>
          <cell r="G1807" t="str">
            <v>6202A</v>
          </cell>
          <cell r="H1807">
            <v>0</v>
          </cell>
          <cell r="I1807">
            <v>0</v>
          </cell>
          <cell r="J1807">
            <v>0</v>
          </cell>
          <cell r="K1807">
            <v>1</v>
          </cell>
          <cell r="L1807">
            <v>0</v>
          </cell>
          <cell r="M1807">
            <v>0</v>
          </cell>
          <cell r="N1807">
            <v>0</v>
          </cell>
          <cell r="O1807">
            <v>0</v>
          </cell>
          <cell r="P1807">
            <v>0</v>
          </cell>
          <cell r="Q1807">
            <v>0</v>
          </cell>
          <cell r="R1807">
            <v>0</v>
          </cell>
          <cell r="S1807">
            <v>1</v>
          </cell>
          <cell r="T1807">
            <v>0</v>
          </cell>
          <cell r="U1807">
            <v>0</v>
          </cell>
          <cell r="V1807">
            <v>0</v>
          </cell>
          <cell r="W1807">
            <v>0</v>
          </cell>
          <cell r="X1807">
            <v>0</v>
          </cell>
          <cell r="Y1807">
            <v>0</v>
          </cell>
          <cell r="Z1807">
            <v>0</v>
          </cell>
          <cell r="AA1807">
            <v>0</v>
          </cell>
          <cell r="AB1807">
            <v>0</v>
          </cell>
          <cell r="AC1807">
            <v>0</v>
          </cell>
          <cell r="AD1807">
            <v>1</v>
          </cell>
          <cell r="AF1807">
            <v>1.0017651746301428</v>
          </cell>
        </row>
        <row r="1808">
          <cell r="A1808" t="str">
            <v>484576947</v>
          </cell>
          <cell r="B1808" t="str">
            <v>R29</v>
          </cell>
          <cell r="C1808">
            <v>7</v>
          </cell>
          <cell r="D1808" t="str">
            <v>INTELLIGENCE POWER</v>
          </cell>
          <cell r="F1808">
            <v>2</v>
          </cell>
          <cell r="G1808" t="str">
            <v>6202A</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F1808">
            <v>9.4841133882976898</v>
          </cell>
        </row>
        <row r="1809">
          <cell r="A1809" t="str">
            <v>485163034</v>
          </cell>
          <cell r="B1809" t="str">
            <v>R27</v>
          </cell>
          <cell r="C1809">
            <v>90</v>
          </cell>
          <cell r="D1809" t="str">
            <v>AVANTIS TECHNOLOGY</v>
          </cell>
          <cell r="F1809">
            <v>31</v>
          </cell>
          <cell r="G1809" t="str">
            <v>5829B</v>
          </cell>
          <cell r="H1809">
            <v>0</v>
          </cell>
          <cell r="I1809">
            <v>0</v>
          </cell>
          <cell r="J1809">
            <v>0</v>
          </cell>
          <cell r="K1809">
            <v>3</v>
          </cell>
          <cell r="L1809">
            <v>0</v>
          </cell>
          <cell r="M1809">
            <v>0</v>
          </cell>
          <cell r="N1809">
            <v>0</v>
          </cell>
          <cell r="O1809">
            <v>0</v>
          </cell>
          <cell r="P1809">
            <v>0</v>
          </cell>
          <cell r="Q1809">
            <v>0</v>
          </cell>
          <cell r="R1809">
            <v>0</v>
          </cell>
          <cell r="S1809">
            <v>3</v>
          </cell>
          <cell r="T1809">
            <v>0</v>
          </cell>
          <cell r="U1809">
            <v>0</v>
          </cell>
          <cell r="V1809">
            <v>0</v>
          </cell>
          <cell r="W1809">
            <v>0</v>
          </cell>
          <cell r="X1809">
            <v>0</v>
          </cell>
          <cell r="Y1809">
            <v>6</v>
          </cell>
          <cell r="Z1809">
            <v>0</v>
          </cell>
          <cell r="AA1809">
            <v>0</v>
          </cell>
          <cell r="AB1809">
            <v>0</v>
          </cell>
          <cell r="AC1809">
            <v>0</v>
          </cell>
          <cell r="AD1809">
            <v>9</v>
          </cell>
          <cell r="AF1809">
            <v>1.0262238008936917</v>
          </cell>
        </row>
        <row r="1810">
          <cell r="A1810" t="str">
            <v>485356083</v>
          </cell>
          <cell r="B1810" t="str">
            <v>R07</v>
          </cell>
          <cell r="C1810">
            <v>121</v>
          </cell>
          <cell r="D1810" t="str">
            <v>AXSON TECHNOLOGIES</v>
          </cell>
          <cell r="F1810">
            <v>23</v>
          </cell>
          <cell r="G1810" t="str">
            <v>2016Z</v>
          </cell>
          <cell r="H1810">
            <v>0</v>
          </cell>
          <cell r="I1810">
            <v>0</v>
          </cell>
          <cell r="J1810">
            <v>0</v>
          </cell>
          <cell r="K1810">
            <v>1</v>
          </cell>
          <cell r="L1810">
            <v>0</v>
          </cell>
          <cell r="M1810">
            <v>0</v>
          </cell>
          <cell r="N1810">
            <v>0</v>
          </cell>
          <cell r="O1810">
            <v>1</v>
          </cell>
          <cell r="P1810">
            <v>0</v>
          </cell>
          <cell r="Q1810">
            <v>0</v>
          </cell>
          <cell r="R1810">
            <v>0</v>
          </cell>
          <cell r="S1810">
            <v>2</v>
          </cell>
          <cell r="T1810">
            <v>0</v>
          </cell>
          <cell r="U1810">
            <v>0</v>
          </cell>
          <cell r="V1810">
            <v>0</v>
          </cell>
          <cell r="W1810">
            <v>0</v>
          </cell>
          <cell r="X1810">
            <v>0</v>
          </cell>
          <cell r="Y1810">
            <v>0</v>
          </cell>
          <cell r="Z1810">
            <v>0</v>
          </cell>
          <cell r="AA1810">
            <v>0</v>
          </cell>
          <cell r="AB1810">
            <v>0</v>
          </cell>
          <cell r="AC1810">
            <v>0</v>
          </cell>
          <cell r="AD1810">
            <v>2</v>
          </cell>
          <cell r="AF1810">
            <v>1.0209424495813091</v>
          </cell>
        </row>
        <row r="1811">
          <cell r="A1811" t="str">
            <v>487440372</v>
          </cell>
          <cell r="B1811" t="str">
            <v>R27</v>
          </cell>
          <cell r="C1811">
            <v>10</v>
          </cell>
          <cell r="D1811" t="str">
            <v>IMMERSIVE SOLUTIONS</v>
          </cell>
          <cell r="F1811">
            <v>3</v>
          </cell>
          <cell r="G1811" t="str">
            <v>5829C</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F1811">
            <v>1.0031676487067267</v>
          </cell>
        </row>
        <row r="1812">
          <cell r="A1812" t="str">
            <v>488584236</v>
          </cell>
          <cell r="B1812" t="str">
            <v>R29</v>
          </cell>
          <cell r="C1812">
            <v>4</v>
          </cell>
          <cell r="D1812" t="str">
            <v>NOVACOM HITEC</v>
          </cell>
          <cell r="F1812">
            <v>4</v>
          </cell>
          <cell r="G1812" t="str">
            <v>6202A</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F1812">
            <v>1.0008680409791155</v>
          </cell>
        </row>
        <row r="1813">
          <cell r="A1813" t="str">
            <v>490195690</v>
          </cell>
          <cell r="B1813" t="str">
            <v>R19</v>
          </cell>
          <cell r="C1813">
            <v>73</v>
          </cell>
          <cell r="D1813" t="str">
            <v>RAYCONNECT INTERNATIONAL</v>
          </cell>
          <cell r="F1813">
            <v>10</v>
          </cell>
          <cell r="G1813" t="str">
            <v>2932Z</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1</v>
          </cell>
          <cell r="Z1813">
            <v>0</v>
          </cell>
          <cell r="AA1813">
            <v>0</v>
          </cell>
          <cell r="AB1813">
            <v>0</v>
          </cell>
          <cell r="AC1813">
            <v>0</v>
          </cell>
          <cell r="AD1813">
            <v>1</v>
          </cell>
          <cell r="AF1813">
            <v>0.99171774379334232</v>
          </cell>
        </row>
        <row r="1814">
          <cell r="A1814" t="str">
            <v>490301447</v>
          </cell>
          <cell r="B1814" t="str">
            <v>R30</v>
          </cell>
          <cell r="C1814">
            <v>29</v>
          </cell>
          <cell r="D1814" t="str">
            <v>MIXCOMMERCE</v>
          </cell>
          <cell r="F1814">
            <v>4</v>
          </cell>
          <cell r="G1814" t="str">
            <v>7010Z</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F1814">
            <v>0.99732077947564446</v>
          </cell>
        </row>
        <row r="1815">
          <cell r="A1815" t="str">
            <v>490585577</v>
          </cell>
          <cell r="B1815" t="str">
            <v>R27</v>
          </cell>
          <cell r="C1815">
            <v>18</v>
          </cell>
          <cell r="D1815" t="str">
            <v>KYLOTONN</v>
          </cell>
          <cell r="F1815">
            <v>11</v>
          </cell>
          <cell r="G1815" t="str">
            <v>5821Z</v>
          </cell>
          <cell r="H1815">
            <v>0</v>
          </cell>
          <cell r="I1815">
            <v>0</v>
          </cell>
          <cell r="J1815">
            <v>0</v>
          </cell>
          <cell r="K1815">
            <v>2</v>
          </cell>
          <cell r="L1815">
            <v>2</v>
          </cell>
          <cell r="M1815">
            <v>0</v>
          </cell>
          <cell r="N1815">
            <v>0</v>
          </cell>
          <cell r="O1815">
            <v>0</v>
          </cell>
          <cell r="P1815">
            <v>0</v>
          </cell>
          <cell r="Q1815">
            <v>0</v>
          </cell>
          <cell r="R1815">
            <v>0</v>
          </cell>
          <cell r="S1815">
            <v>4</v>
          </cell>
          <cell r="T1815">
            <v>0</v>
          </cell>
          <cell r="U1815">
            <v>0</v>
          </cell>
          <cell r="V1815">
            <v>0</v>
          </cell>
          <cell r="W1815">
            <v>0</v>
          </cell>
          <cell r="X1815">
            <v>0</v>
          </cell>
          <cell r="Y1815">
            <v>0</v>
          </cell>
          <cell r="Z1815">
            <v>0</v>
          </cell>
          <cell r="AA1815">
            <v>0</v>
          </cell>
          <cell r="AB1815">
            <v>0</v>
          </cell>
          <cell r="AC1815">
            <v>0</v>
          </cell>
          <cell r="AD1815">
            <v>4</v>
          </cell>
          <cell r="AF1815">
            <v>1.0116766362501086</v>
          </cell>
        </row>
        <row r="1816">
          <cell r="A1816" t="str">
            <v>490646395</v>
          </cell>
          <cell r="B1816" t="str">
            <v>R24</v>
          </cell>
          <cell r="C1816">
            <v>252</v>
          </cell>
          <cell r="D1816" t="str">
            <v>IRH INGENIEUR CONSEIL</v>
          </cell>
          <cell r="F1816">
            <v>5</v>
          </cell>
          <cell r="G1816" t="str">
            <v>3900Z</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F1816">
            <v>2.1865745443072409</v>
          </cell>
        </row>
        <row r="1817">
          <cell r="A1817" t="str">
            <v>490714128</v>
          </cell>
          <cell r="B1817" t="str">
            <v>R07</v>
          </cell>
          <cell r="C1817">
            <v>67</v>
          </cell>
          <cell r="D1817" t="str">
            <v>TERRE D'OC EVOLUTION SAS</v>
          </cell>
          <cell r="F1817">
            <v>1</v>
          </cell>
          <cell r="G1817" t="str">
            <v>2042Z</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F1817">
            <v>9.4805407583804548</v>
          </cell>
        </row>
        <row r="1818">
          <cell r="A1818" t="str">
            <v>490778339</v>
          </cell>
          <cell r="B1818" t="str">
            <v>R13</v>
          </cell>
          <cell r="C1818">
            <v>3</v>
          </cell>
          <cell r="D1818" t="str">
            <v>ASIA INDUSTRIE</v>
          </cell>
          <cell r="F1818">
            <v>3</v>
          </cell>
          <cell r="G1818" t="str">
            <v>2611Z</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F1818">
            <v>9.380976505930656</v>
          </cell>
        </row>
        <row r="1819">
          <cell r="A1819" t="str">
            <v>491208500</v>
          </cell>
          <cell r="B1819" t="str">
            <v>R28</v>
          </cell>
          <cell r="C1819">
            <v>19</v>
          </cell>
          <cell r="D1819" t="str">
            <v>GMX SAS</v>
          </cell>
          <cell r="F1819">
            <v>11</v>
          </cell>
          <cell r="G1819" t="str">
            <v>6120Z</v>
          </cell>
          <cell r="H1819">
            <v>0</v>
          </cell>
          <cell r="I1819">
            <v>0</v>
          </cell>
          <cell r="J1819">
            <v>0</v>
          </cell>
          <cell r="K1819">
            <v>1</v>
          </cell>
          <cell r="L1819">
            <v>0</v>
          </cell>
          <cell r="M1819">
            <v>0</v>
          </cell>
          <cell r="N1819">
            <v>0</v>
          </cell>
          <cell r="O1819">
            <v>0</v>
          </cell>
          <cell r="P1819">
            <v>0</v>
          </cell>
          <cell r="Q1819">
            <v>0</v>
          </cell>
          <cell r="R1819">
            <v>0</v>
          </cell>
          <cell r="S1819">
            <v>1</v>
          </cell>
          <cell r="T1819">
            <v>0</v>
          </cell>
          <cell r="U1819">
            <v>0</v>
          </cell>
          <cell r="V1819">
            <v>0</v>
          </cell>
          <cell r="W1819">
            <v>0</v>
          </cell>
          <cell r="X1819">
            <v>0</v>
          </cell>
          <cell r="Y1819">
            <v>0</v>
          </cell>
          <cell r="Z1819">
            <v>0</v>
          </cell>
          <cell r="AA1819">
            <v>0</v>
          </cell>
          <cell r="AB1819">
            <v>0</v>
          </cell>
          <cell r="AC1819">
            <v>0</v>
          </cell>
          <cell r="AD1819">
            <v>1</v>
          </cell>
          <cell r="AF1819">
            <v>1.1016396103271358</v>
          </cell>
        </row>
        <row r="1820">
          <cell r="A1820" t="str">
            <v>491390464</v>
          </cell>
          <cell r="B1820" t="str">
            <v>R31</v>
          </cell>
          <cell r="C1820">
            <v>4</v>
          </cell>
          <cell r="D1820" t="str">
            <v>SEVEN CAPITAL MANAGEMENT</v>
          </cell>
          <cell r="F1820">
            <v>4</v>
          </cell>
          <cell r="G1820" t="str">
            <v>6630Z</v>
          </cell>
          <cell r="H1820">
            <v>0</v>
          </cell>
          <cell r="I1820">
            <v>0</v>
          </cell>
          <cell r="J1820">
            <v>0</v>
          </cell>
          <cell r="K1820">
            <v>1</v>
          </cell>
          <cell r="L1820">
            <v>0</v>
          </cell>
          <cell r="M1820">
            <v>0</v>
          </cell>
          <cell r="N1820">
            <v>0</v>
          </cell>
          <cell r="O1820">
            <v>0</v>
          </cell>
          <cell r="P1820">
            <v>0</v>
          </cell>
          <cell r="Q1820">
            <v>0</v>
          </cell>
          <cell r="R1820">
            <v>0</v>
          </cell>
          <cell r="S1820">
            <v>1</v>
          </cell>
          <cell r="T1820">
            <v>0</v>
          </cell>
          <cell r="U1820">
            <v>0</v>
          </cell>
          <cell r="V1820">
            <v>0</v>
          </cell>
          <cell r="W1820">
            <v>0</v>
          </cell>
          <cell r="X1820">
            <v>0</v>
          </cell>
          <cell r="Y1820">
            <v>0</v>
          </cell>
          <cell r="Z1820">
            <v>0</v>
          </cell>
          <cell r="AA1820">
            <v>0</v>
          </cell>
          <cell r="AB1820">
            <v>0</v>
          </cell>
          <cell r="AC1820">
            <v>0</v>
          </cell>
          <cell r="AD1820">
            <v>1</v>
          </cell>
          <cell r="AF1820">
            <v>1.121291627465451</v>
          </cell>
        </row>
        <row r="1821">
          <cell r="A1821" t="str">
            <v>492370622</v>
          </cell>
          <cell r="B1821" t="str">
            <v>R30</v>
          </cell>
          <cell r="C1821">
            <v>33</v>
          </cell>
          <cell r="D1821" t="str">
            <v>OROLIA</v>
          </cell>
          <cell r="F1821">
            <v>7</v>
          </cell>
          <cell r="G1821" t="str">
            <v>7112B</v>
          </cell>
          <cell r="H1821">
            <v>0</v>
          </cell>
          <cell r="I1821">
            <v>0</v>
          </cell>
          <cell r="J1821">
            <v>0</v>
          </cell>
          <cell r="K1821">
            <v>0</v>
          </cell>
          <cell r="L1821">
            <v>1</v>
          </cell>
          <cell r="M1821">
            <v>0</v>
          </cell>
          <cell r="N1821">
            <v>0</v>
          </cell>
          <cell r="O1821">
            <v>0</v>
          </cell>
          <cell r="P1821">
            <v>0</v>
          </cell>
          <cell r="Q1821">
            <v>0</v>
          </cell>
          <cell r="R1821">
            <v>0</v>
          </cell>
          <cell r="S1821">
            <v>1</v>
          </cell>
          <cell r="T1821">
            <v>0</v>
          </cell>
          <cell r="U1821">
            <v>0</v>
          </cell>
          <cell r="V1821">
            <v>0</v>
          </cell>
          <cell r="W1821">
            <v>0</v>
          </cell>
          <cell r="X1821">
            <v>0</v>
          </cell>
          <cell r="Y1821">
            <v>0</v>
          </cell>
          <cell r="Z1821">
            <v>0</v>
          </cell>
          <cell r="AA1821">
            <v>0</v>
          </cell>
          <cell r="AB1821">
            <v>0</v>
          </cell>
          <cell r="AC1821">
            <v>0</v>
          </cell>
          <cell r="AD1821">
            <v>1</v>
          </cell>
          <cell r="AF1821">
            <v>0.99531731572908499</v>
          </cell>
        </row>
        <row r="1822">
          <cell r="A1822" t="str">
            <v>492382197</v>
          </cell>
          <cell r="B1822" t="str">
            <v>R30</v>
          </cell>
          <cell r="C1822">
            <v>5</v>
          </cell>
          <cell r="D1822" t="str">
            <v>PHOTOSPACE SARL</v>
          </cell>
          <cell r="F1822">
            <v>4</v>
          </cell>
          <cell r="G1822" t="str">
            <v>7112B</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F1822">
            <v>0.99732077947564446</v>
          </cell>
        </row>
        <row r="1823">
          <cell r="A1823" t="str">
            <v>492543947</v>
          </cell>
          <cell r="B1823" t="str">
            <v>R27</v>
          </cell>
          <cell r="C1823">
            <v>20</v>
          </cell>
          <cell r="D1823" t="str">
            <v>IPSOTV</v>
          </cell>
          <cell r="F1823">
            <v>7</v>
          </cell>
          <cell r="G1823" t="str">
            <v>5829C</v>
          </cell>
          <cell r="H1823">
            <v>0</v>
          </cell>
          <cell r="I1823">
            <v>0</v>
          </cell>
          <cell r="J1823">
            <v>0</v>
          </cell>
          <cell r="K1823">
            <v>1</v>
          </cell>
          <cell r="L1823">
            <v>0</v>
          </cell>
          <cell r="M1823">
            <v>0</v>
          </cell>
          <cell r="N1823">
            <v>0</v>
          </cell>
          <cell r="O1823">
            <v>0</v>
          </cell>
          <cell r="P1823">
            <v>0</v>
          </cell>
          <cell r="Q1823">
            <v>0</v>
          </cell>
          <cell r="R1823">
            <v>0</v>
          </cell>
          <cell r="S1823">
            <v>1</v>
          </cell>
          <cell r="T1823">
            <v>0</v>
          </cell>
          <cell r="U1823">
            <v>0</v>
          </cell>
          <cell r="V1823">
            <v>0</v>
          </cell>
          <cell r="W1823">
            <v>0</v>
          </cell>
          <cell r="X1823">
            <v>0</v>
          </cell>
          <cell r="Y1823">
            <v>0</v>
          </cell>
          <cell r="Z1823">
            <v>0</v>
          </cell>
          <cell r="AA1823">
            <v>0</v>
          </cell>
          <cell r="AB1823">
            <v>0</v>
          </cell>
          <cell r="AC1823">
            <v>0</v>
          </cell>
          <cell r="AD1823">
            <v>1</v>
          </cell>
          <cell r="AF1823">
            <v>1.0074108591780198</v>
          </cell>
        </row>
        <row r="1824">
          <cell r="A1824" t="str">
            <v>492570205</v>
          </cell>
          <cell r="B1824" t="str">
            <v>R13</v>
          </cell>
          <cell r="C1824">
            <v>87</v>
          </cell>
          <cell r="D1824" t="str">
            <v>MSTAR FRANCE SAS</v>
          </cell>
          <cell r="F1824">
            <v>84</v>
          </cell>
          <cell r="G1824" t="str">
            <v>2611Z</v>
          </cell>
          <cell r="H1824">
            <v>0</v>
          </cell>
          <cell r="I1824">
            <v>0</v>
          </cell>
          <cell r="J1824">
            <v>0</v>
          </cell>
          <cell r="K1824">
            <v>0</v>
          </cell>
          <cell r="L1824">
            <v>0</v>
          </cell>
          <cell r="M1824">
            <v>0</v>
          </cell>
          <cell r="N1824">
            <v>0</v>
          </cell>
          <cell r="O1824">
            <v>0</v>
          </cell>
          <cell r="P1824">
            <v>0</v>
          </cell>
          <cell r="Q1824">
            <v>0</v>
          </cell>
          <cell r="R1824">
            <v>0</v>
          </cell>
          <cell r="S1824">
            <v>0</v>
          </cell>
          <cell r="T1824">
            <v>20</v>
          </cell>
          <cell r="U1824">
            <v>0</v>
          </cell>
          <cell r="V1824">
            <v>0</v>
          </cell>
          <cell r="W1824">
            <v>0</v>
          </cell>
          <cell r="X1824">
            <v>0</v>
          </cell>
          <cell r="Y1824">
            <v>0</v>
          </cell>
          <cell r="Z1824">
            <v>0</v>
          </cell>
          <cell r="AA1824">
            <v>0</v>
          </cell>
          <cell r="AB1824">
            <v>0</v>
          </cell>
          <cell r="AC1824">
            <v>0</v>
          </cell>
          <cell r="AD1824">
            <v>20</v>
          </cell>
          <cell r="AF1824">
            <v>0.82332675416517098</v>
          </cell>
        </row>
        <row r="1825">
          <cell r="A1825" t="str">
            <v>493255236</v>
          </cell>
          <cell r="B1825" t="str">
            <v>R17</v>
          </cell>
          <cell r="C1825">
            <v>143</v>
          </cell>
          <cell r="D1825" t="str">
            <v>VELUM INTERNATIONAL</v>
          </cell>
          <cell r="F1825">
            <v>6</v>
          </cell>
          <cell r="G1825" t="str">
            <v>2740Z</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F1825">
            <v>0.9984355356111837</v>
          </cell>
        </row>
        <row r="1826">
          <cell r="A1826" t="str">
            <v>493597579</v>
          </cell>
          <cell r="B1826" t="str">
            <v>R29</v>
          </cell>
          <cell r="C1826">
            <v>40</v>
          </cell>
          <cell r="D1826" t="str">
            <v>AF 83</v>
          </cell>
          <cell r="F1826">
            <v>34</v>
          </cell>
          <cell r="G1826" t="str">
            <v>6202A</v>
          </cell>
          <cell r="H1826">
            <v>0</v>
          </cell>
          <cell r="I1826">
            <v>0</v>
          </cell>
          <cell r="J1826">
            <v>0</v>
          </cell>
          <cell r="K1826">
            <v>0</v>
          </cell>
          <cell r="L1826">
            <v>2</v>
          </cell>
          <cell r="M1826">
            <v>0</v>
          </cell>
          <cell r="N1826">
            <v>0</v>
          </cell>
          <cell r="O1826">
            <v>0</v>
          </cell>
          <cell r="P1826">
            <v>0</v>
          </cell>
          <cell r="Q1826">
            <v>0</v>
          </cell>
          <cell r="R1826">
            <v>0</v>
          </cell>
          <cell r="S1826">
            <v>2</v>
          </cell>
          <cell r="T1826">
            <v>0</v>
          </cell>
          <cell r="U1826">
            <v>0</v>
          </cell>
          <cell r="V1826">
            <v>0</v>
          </cell>
          <cell r="W1826">
            <v>0</v>
          </cell>
          <cell r="X1826">
            <v>0</v>
          </cell>
          <cell r="Y1826">
            <v>3</v>
          </cell>
          <cell r="Z1826">
            <v>0</v>
          </cell>
          <cell r="AA1826">
            <v>0</v>
          </cell>
          <cell r="AB1826">
            <v>0</v>
          </cell>
          <cell r="AC1826">
            <v>0</v>
          </cell>
          <cell r="AD1826">
            <v>5</v>
          </cell>
          <cell r="AF1826">
            <v>1.0064563919321567</v>
          </cell>
        </row>
        <row r="1827">
          <cell r="A1827" t="str">
            <v>493845341</v>
          </cell>
          <cell r="B1827" t="str">
            <v>R22</v>
          </cell>
          <cell r="C1827">
            <v>35</v>
          </cell>
          <cell r="D1827" t="str">
            <v>IMPLANET</v>
          </cell>
          <cell r="F1827">
            <v>9</v>
          </cell>
          <cell r="G1827" t="str">
            <v>3250A</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1</v>
          </cell>
          <cell r="Z1827">
            <v>0</v>
          </cell>
          <cell r="AA1827">
            <v>0</v>
          </cell>
          <cell r="AB1827">
            <v>0</v>
          </cell>
          <cell r="AC1827">
            <v>0</v>
          </cell>
          <cell r="AD1827">
            <v>1</v>
          </cell>
          <cell r="AF1827">
            <v>0.99840426918831815</v>
          </cell>
        </row>
        <row r="1828">
          <cell r="A1828" t="str">
            <v>494215783</v>
          </cell>
          <cell r="B1828" t="str">
            <v>R15</v>
          </cell>
          <cell r="C1828">
            <v>11</v>
          </cell>
          <cell r="D1828" t="str">
            <v>KAPSYS</v>
          </cell>
          <cell r="F1828">
            <v>7</v>
          </cell>
          <cell r="G1828" t="str">
            <v>2651A</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F1828">
            <v>0.99297153942935767</v>
          </cell>
        </row>
        <row r="1829">
          <cell r="A1829" t="str">
            <v>494576648</v>
          </cell>
          <cell r="B1829" t="str">
            <v>R30</v>
          </cell>
          <cell r="C1829">
            <v>5</v>
          </cell>
          <cell r="D1829" t="str">
            <v>SA OPTINVENT SA</v>
          </cell>
          <cell r="F1829">
            <v>5</v>
          </cell>
          <cell r="G1829" t="str">
            <v>7112B</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F1829">
            <v>0.99665239196570354</v>
          </cell>
        </row>
        <row r="1830">
          <cell r="A1830" t="str">
            <v>494802168</v>
          </cell>
          <cell r="B1830" t="str">
            <v>R09</v>
          </cell>
          <cell r="C1830">
            <v>50</v>
          </cell>
          <cell r="D1830" t="str">
            <v>MOULIN DE SALIENS</v>
          </cell>
          <cell r="F1830">
            <v>4</v>
          </cell>
          <cell r="G1830" t="str">
            <v>2229A</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F1830">
            <v>1.0151222515306737</v>
          </cell>
        </row>
        <row r="1831">
          <cell r="A1831" t="str">
            <v>495245730</v>
          </cell>
          <cell r="B1831" t="str">
            <v>R04</v>
          </cell>
          <cell r="C1831">
            <v>10</v>
          </cell>
          <cell r="D1831" t="str">
            <v>BROCHIER TECHNOLOGIES</v>
          </cell>
          <cell r="F1831">
            <v>4</v>
          </cell>
          <cell r="G1831" t="str">
            <v>14</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F1831">
            <v>12.766562163084432</v>
          </cell>
        </row>
        <row r="1832">
          <cell r="A1832" t="str">
            <v>495314668</v>
          </cell>
          <cell r="B1832" t="str">
            <v>R17</v>
          </cell>
          <cell r="C1832">
            <v>1</v>
          </cell>
          <cell r="D1832" t="str">
            <v>WINDDROP SARL</v>
          </cell>
          <cell r="F1832">
            <v>1</v>
          </cell>
          <cell r="G1832" t="str">
            <v>2751Z</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1</v>
          </cell>
          <cell r="X1832">
            <v>0</v>
          </cell>
          <cell r="Y1832">
            <v>0</v>
          </cell>
          <cell r="Z1832">
            <v>0</v>
          </cell>
          <cell r="AA1832">
            <v>0</v>
          </cell>
          <cell r="AB1832">
            <v>0</v>
          </cell>
          <cell r="AC1832">
            <v>0</v>
          </cell>
          <cell r="AD1832">
            <v>1</v>
          </cell>
          <cell r="AF1832">
            <v>9.4995838248044677</v>
          </cell>
        </row>
        <row r="1833">
          <cell r="A1833" t="str">
            <v>495364200</v>
          </cell>
          <cell r="B1833" t="str">
            <v>R30</v>
          </cell>
          <cell r="C1833">
            <v>25</v>
          </cell>
          <cell r="D1833" t="str">
            <v>TESS ATELIER D INGENIERIE</v>
          </cell>
          <cell r="F1833">
            <v>17</v>
          </cell>
          <cell r="G1833" t="str">
            <v>7112B</v>
          </cell>
          <cell r="H1833">
            <v>0</v>
          </cell>
          <cell r="I1833">
            <v>0</v>
          </cell>
          <cell r="J1833">
            <v>0</v>
          </cell>
          <cell r="K1833">
            <v>1</v>
          </cell>
          <cell r="L1833">
            <v>0</v>
          </cell>
          <cell r="M1833">
            <v>0</v>
          </cell>
          <cell r="N1833">
            <v>0</v>
          </cell>
          <cell r="O1833">
            <v>0</v>
          </cell>
          <cell r="P1833">
            <v>0</v>
          </cell>
          <cell r="Q1833">
            <v>0</v>
          </cell>
          <cell r="R1833">
            <v>0</v>
          </cell>
          <cell r="S1833">
            <v>1</v>
          </cell>
          <cell r="T1833">
            <v>1</v>
          </cell>
          <cell r="U1833">
            <v>0</v>
          </cell>
          <cell r="V1833">
            <v>0</v>
          </cell>
          <cell r="W1833">
            <v>0</v>
          </cell>
          <cell r="X1833">
            <v>0</v>
          </cell>
          <cell r="Y1833">
            <v>0</v>
          </cell>
          <cell r="Z1833">
            <v>0</v>
          </cell>
          <cell r="AA1833">
            <v>2</v>
          </cell>
          <cell r="AB1833">
            <v>0</v>
          </cell>
          <cell r="AC1833">
            <v>0</v>
          </cell>
          <cell r="AD1833">
            <v>4</v>
          </cell>
          <cell r="AF1833">
            <v>9.6309357902039778</v>
          </cell>
        </row>
        <row r="1834">
          <cell r="A1834" t="str">
            <v>497486365</v>
          </cell>
          <cell r="B1834" t="str">
            <v>R32</v>
          </cell>
          <cell r="C1834">
            <v>10</v>
          </cell>
          <cell r="D1834" t="str">
            <v>ARTEX ENGINEERING</v>
          </cell>
          <cell r="F1834">
            <v>3</v>
          </cell>
          <cell r="G1834" t="str">
            <v>8622B</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F1834">
            <v>0.97982026705555658</v>
          </cell>
        </row>
        <row r="1835">
          <cell r="A1835" t="str">
            <v>497580605</v>
          </cell>
          <cell r="B1835" t="str">
            <v>R24</v>
          </cell>
          <cell r="C1835">
            <v>3</v>
          </cell>
          <cell r="D1835" t="str">
            <v>AGRIVAL</v>
          </cell>
          <cell r="F1835">
            <v>1</v>
          </cell>
          <cell r="G1835" t="str">
            <v>3821Z</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F1835">
            <v>1.4129109597149123</v>
          </cell>
        </row>
        <row r="1836">
          <cell r="A1836" t="str">
            <v>497641530</v>
          </cell>
          <cell r="B1836" t="str">
            <v>R22</v>
          </cell>
          <cell r="C1836">
            <v>5</v>
          </cell>
          <cell r="D1836" t="str">
            <v>CORMOVE</v>
          </cell>
          <cell r="F1836">
            <v>4</v>
          </cell>
          <cell r="G1836" t="str">
            <v>3250A</v>
          </cell>
          <cell r="H1836">
            <v>0</v>
          </cell>
          <cell r="I1836">
            <v>0</v>
          </cell>
          <cell r="J1836">
            <v>0</v>
          </cell>
          <cell r="K1836">
            <v>0</v>
          </cell>
          <cell r="L1836">
            <v>1</v>
          </cell>
          <cell r="M1836">
            <v>0</v>
          </cell>
          <cell r="N1836">
            <v>0</v>
          </cell>
          <cell r="O1836">
            <v>0</v>
          </cell>
          <cell r="P1836">
            <v>0</v>
          </cell>
          <cell r="Q1836">
            <v>0</v>
          </cell>
          <cell r="R1836">
            <v>0</v>
          </cell>
          <cell r="S1836">
            <v>1</v>
          </cell>
          <cell r="T1836">
            <v>0</v>
          </cell>
          <cell r="U1836">
            <v>0</v>
          </cell>
          <cell r="V1836">
            <v>0</v>
          </cell>
          <cell r="W1836">
            <v>0</v>
          </cell>
          <cell r="X1836">
            <v>0</v>
          </cell>
          <cell r="Y1836">
            <v>1</v>
          </cell>
          <cell r="Z1836">
            <v>0</v>
          </cell>
          <cell r="AA1836">
            <v>0</v>
          </cell>
          <cell r="AB1836">
            <v>0</v>
          </cell>
          <cell r="AC1836">
            <v>0</v>
          </cell>
          <cell r="AD1836">
            <v>2</v>
          </cell>
          <cell r="AF1836">
            <v>1.0138798227857255</v>
          </cell>
        </row>
        <row r="1837">
          <cell r="A1837" t="str">
            <v>497737965</v>
          </cell>
          <cell r="B1837" t="str">
            <v>R27</v>
          </cell>
          <cell r="C1837">
            <v>8</v>
          </cell>
          <cell r="D1837" t="str">
            <v>HEGOA SOLUTIONS</v>
          </cell>
          <cell r="F1837">
            <v>1</v>
          </cell>
          <cell r="G1837" t="str">
            <v>5829C</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F1837">
            <v>1.0010544798788046</v>
          </cell>
        </row>
        <row r="1838">
          <cell r="A1838" t="str">
            <v>498211242</v>
          </cell>
          <cell r="B1838" t="str">
            <v>R30</v>
          </cell>
          <cell r="C1838">
            <v>1</v>
          </cell>
          <cell r="D1838" t="str">
            <v>KIGER</v>
          </cell>
          <cell r="F1838">
            <v>1</v>
          </cell>
          <cell r="G1838" t="str">
            <v>7112B</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F1838">
            <v>9.4736421775324402</v>
          </cell>
        </row>
        <row r="1839">
          <cell r="A1839" t="str">
            <v>499836831</v>
          </cell>
          <cell r="B1839" t="str">
            <v>R30</v>
          </cell>
          <cell r="C1839">
            <v>9</v>
          </cell>
          <cell r="D1839" t="str">
            <v>GEOGREEN</v>
          </cell>
          <cell r="F1839">
            <v>9</v>
          </cell>
          <cell r="G1839" t="str">
            <v>7112B</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F1839">
            <v>0.9993957596507691</v>
          </cell>
        </row>
        <row r="1840">
          <cell r="A1840" t="str">
            <v>500971601</v>
          </cell>
          <cell r="B1840" t="str">
            <v>R12</v>
          </cell>
          <cell r="C1840">
            <v>69</v>
          </cell>
          <cell r="D1840" t="str">
            <v>LACAZE ENERGIES</v>
          </cell>
          <cell r="F1840">
            <v>6</v>
          </cell>
          <cell r="G1840" t="str">
            <v>2529Z</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F1840">
            <v>0.8996277815383269</v>
          </cell>
        </row>
        <row r="1841">
          <cell r="A1841" t="str">
            <v>501097760</v>
          </cell>
          <cell r="B1841" t="str">
            <v>R27</v>
          </cell>
          <cell r="C1841">
            <v>10</v>
          </cell>
          <cell r="D1841" t="str">
            <v>OVERKIZ SAS</v>
          </cell>
          <cell r="F1841">
            <v>6</v>
          </cell>
          <cell r="G1841" t="str">
            <v>5829C</v>
          </cell>
          <cell r="H1841">
            <v>0</v>
          </cell>
          <cell r="I1841">
            <v>0</v>
          </cell>
          <cell r="J1841">
            <v>0</v>
          </cell>
          <cell r="K1841">
            <v>1</v>
          </cell>
          <cell r="L1841">
            <v>0</v>
          </cell>
          <cell r="M1841">
            <v>0</v>
          </cell>
          <cell r="N1841">
            <v>0</v>
          </cell>
          <cell r="O1841">
            <v>0</v>
          </cell>
          <cell r="P1841">
            <v>0</v>
          </cell>
          <cell r="Q1841">
            <v>0</v>
          </cell>
          <cell r="R1841">
            <v>0</v>
          </cell>
          <cell r="S1841">
            <v>1</v>
          </cell>
          <cell r="T1841">
            <v>0</v>
          </cell>
          <cell r="U1841">
            <v>0</v>
          </cell>
          <cell r="V1841">
            <v>0</v>
          </cell>
          <cell r="W1841">
            <v>0</v>
          </cell>
          <cell r="X1841">
            <v>0</v>
          </cell>
          <cell r="Y1841">
            <v>0</v>
          </cell>
          <cell r="Z1841">
            <v>0</v>
          </cell>
          <cell r="AA1841">
            <v>0</v>
          </cell>
          <cell r="AB1841">
            <v>0</v>
          </cell>
          <cell r="AC1841">
            <v>0</v>
          </cell>
          <cell r="AD1841">
            <v>1</v>
          </cell>
          <cell r="AF1841">
            <v>9.5401785109988175</v>
          </cell>
        </row>
        <row r="1842">
          <cell r="A1842" t="str">
            <v>501704969</v>
          </cell>
          <cell r="B1842" t="str">
            <v>R30</v>
          </cell>
          <cell r="C1842">
            <v>77</v>
          </cell>
          <cell r="D1842" t="str">
            <v>UB-FILIALE</v>
          </cell>
          <cell r="F1842">
            <v>56</v>
          </cell>
          <cell r="G1842" t="str">
            <v>7112B</v>
          </cell>
          <cell r="H1842">
            <v>0</v>
          </cell>
          <cell r="I1842">
            <v>0</v>
          </cell>
          <cell r="J1842">
            <v>0</v>
          </cell>
          <cell r="K1842">
            <v>15</v>
          </cell>
          <cell r="L1842">
            <v>0</v>
          </cell>
          <cell r="M1842">
            <v>0</v>
          </cell>
          <cell r="N1842">
            <v>0</v>
          </cell>
          <cell r="O1842">
            <v>0</v>
          </cell>
          <cell r="P1842">
            <v>0</v>
          </cell>
          <cell r="Q1842">
            <v>0</v>
          </cell>
          <cell r="R1842">
            <v>0</v>
          </cell>
          <cell r="S1842">
            <v>15</v>
          </cell>
          <cell r="T1842">
            <v>0</v>
          </cell>
          <cell r="U1842">
            <v>0</v>
          </cell>
          <cell r="V1842">
            <v>0</v>
          </cell>
          <cell r="W1842">
            <v>0</v>
          </cell>
          <cell r="X1842">
            <v>0</v>
          </cell>
          <cell r="Y1842">
            <v>0</v>
          </cell>
          <cell r="Z1842">
            <v>0</v>
          </cell>
          <cell r="AA1842">
            <v>0</v>
          </cell>
          <cell r="AB1842">
            <v>0</v>
          </cell>
          <cell r="AC1842">
            <v>0</v>
          </cell>
          <cell r="AD1842">
            <v>15</v>
          </cell>
          <cell r="AF1842">
            <v>1.1231386725955432</v>
          </cell>
        </row>
        <row r="1843">
          <cell r="A1843" t="str">
            <v>503565475</v>
          </cell>
          <cell r="B1843" t="str">
            <v>R30</v>
          </cell>
          <cell r="C1843">
            <v>30</v>
          </cell>
          <cell r="D1843" t="str">
            <v>AES EMBEDDED SYSTEMS</v>
          </cell>
          <cell r="F1843">
            <v>25</v>
          </cell>
          <cell r="G1843" t="str">
            <v>7112B</v>
          </cell>
          <cell r="H1843">
            <v>0</v>
          </cell>
          <cell r="I1843">
            <v>0</v>
          </cell>
          <cell r="J1843">
            <v>0</v>
          </cell>
          <cell r="K1843">
            <v>10</v>
          </cell>
          <cell r="L1843">
            <v>0</v>
          </cell>
          <cell r="M1843">
            <v>0</v>
          </cell>
          <cell r="N1843">
            <v>0</v>
          </cell>
          <cell r="O1843">
            <v>0</v>
          </cell>
          <cell r="P1843">
            <v>0</v>
          </cell>
          <cell r="Q1843">
            <v>0</v>
          </cell>
          <cell r="R1843">
            <v>0</v>
          </cell>
          <cell r="S1843">
            <v>10</v>
          </cell>
          <cell r="T1843">
            <v>0</v>
          </cell>
          <cell r="U1843">
            <v>0</v>
          </cell>
          <cell r="V1843">
            <v>0</v>
          </cell>
          <cell r="W1843">
            <v>0</v>
          </cell>
          <cell r="X1843">
            <v>0</v>
          </cell>
          <cell r="Y1843">
            <v>0</v>
          </cell>
          <cell r="Z1843">
            <v>0</v>
          </cell>
          <cell r="AA1843">
            <v>0</v>
          </cell>
          <cell r="AB1843">
            <v>0</v>
          </cell>
          <cell r="AC1843">
            <v>0</v>
          </cell>
          <cell r="AD1843">
            <v>10</v>
          </cell>
          <cell r="AF1843">
            <v>0.99952860842658409</v>
          </cell>
        </row>
        <row r="1844">
          <cell r="A1844" t="str">
            <v>503930158</v>
          </cell>
          <cell r="B1844" t="str">
            <v>R13</v>
          </cell>
          <cell r="C1844">
            <v>8</v>
          </cell>
          <cell r="D1844" t="str">
            <v>UINT</v>
          </cell>
          <cell r="F1844">
            <v>7</v>
          </cell>
          <cell r="G1844" t="str">
            <v>2611Z</v>
          </cell>
          <cell r="H1844">
            <v>1</v>
          </cell>
          <cell r="I1844">
            <v>1</v>
          </cell>
          <cell r="J1844">
            <v>0</v>
          </cell>
          <cell r="K1844">
            <v>0</v>
          </cell>
          <cell r="L1844">
            <v>0</v>
          </cell>
          <cell r="M1844">
            <v>0</v>
          </cell>
          <cell r="N1844">
            <v>0</v>
          </cell>
          <cell r="O1844">
            <v>0</v>
          </cell>
          <cell r="P1844">
            <v>0</v>
          </cell>
          <cell r="Q1844">
            <v>0</v>
          </cell>
          <cell r="R1844">
            <v>0</v>
          </cell>
          <cell r="S1844">
            <v>1</v>
          </cell>
          <cell r="T1844">
            <v>0</v>
          </cell>
          <cell r="U1844">
            <v>1</v>
          </cell>
          <cell r="V1844">
            <v>1</v>
          </cell>
          <cell r="W1844">
            <v>0</v>
          </cell>
          <cell r="X1844">
            <v>0</v>
          </cell>
          <cell r="Y1844">
            <v>0</v>
          </cell>
          <cell r="Z1844">
            <v>0</v>
          </cell>
          <cell r="AA1844">
            <v>0</v>
          </cell>
          <cell r="AB1844">
            <v>0</v>
          </cell>
          <cell r="AC1844">
            <v>0</v>
          </cell>
          <cell r="AD1844">
            <v>2</v>
          </cell>
          <cell r="AF1844">
            <v>1.0389828280872926</v>
          </cell>
        </row>
        <row r="1845">
          <cell r="A1845" t="str">
            <v>504425166</v>
          </cell>
          <cell r="B1845" t="str">
            <v>R30</v>
          </cell>
          <cell r="C1845">
            <v>3</v>
          </cell>
          <cell r="D1845" t="str">
            <v>IVAMER</v>
          </cell>
          <cell r="F1845">
            <v>3</v>
          </cell>
          <cell r="G1845" t="str">
            <v>7022Z</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F1845">
            <v>9.5644172017112954</v>
          </cell>
        </row>
        <row r="1846">
          <cell r="A1846" t="str">
            <v>504721564</v>
          </cell>
          <cell r="B1846" t="str">
            <v>R15</v>
          </cell>
          <cell r="C1846">
            <v>5</v>
          </cell>
          <cell r="D1846" t="str">
            <v>BIOPARHOM</v>
          </cell>
          <cell r="F1846">
            <v>3</v>
          </cell>
          <cell r="G1846" t="str">
            <v>2651B</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F1846">
            <v>9.6634726857143995</v>
          </cell>
        </row>
        <row r="1847">
          <cell r="A1847" t="str">
            <v>546950718</v>
          </cell>
          <cell r="B1847" t="str">
            <v>R12</v>
          </cell>
          <cell r="C1847">
            <v>33</v>
          </cell>
          <cell r="D1847" t="str">
            <v>MODERNA France SAS</v>
          </cell>
          <cell r="F1847">
            <v>1</v>
          </cell>
          <cell r="G1847" t="str">
            <v>2599A</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F1847">
            <v>9.3121824420264883</v>
          </cell>
        </row>
        <row r="1848">
          <cell r="A1848" t="str">
            <v>552115149</v>
          </cell>
          <cell r="B1848" t="str">
            <v>R11</v>
          </cell>
          <cell r="C1848">
            <v>103</v>
          </cell>
          <cell r="D1848" t="str">
            <v>METRA</v>
          </cell>
          <cell r="F1848">
            <v>2</v>
          </cell>
          <cell r="G1848" t="str">
            <v>2442</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F1848">
            <v>0.99594560454612524</v>
          </cell>
        </row>
        <row r="1849">
          <cell r="A1849" t="str">
            <v>599802006</v>
          </cell>
          <cell r="B1849" t="str">
            <v>R07</v>
          </cell>
          <cell r="C1849">
            <v>96</v>
          </cell>
          <cell r="D1849" t="str">
            <v>IMERYS TALC EUROPE</v>
          </cell>
          <cell r="F1849">
            <v>10</v>
          </cell>
          <cell r="G1849" t="str">
            <v>2013B</v>
          </cell>
          <cell r="H1849">
            <v>0</v>
          </cell>
          <cell r="I1849">
            <v>0</v>
          </cell>
          <cell r="J1849">
            <v>0</v>
          </cell>
          <cell r="K1849">
            <v>1</v>
          </cell>
          <cell r="L1849">
            <v>0</v>
          </cell>
          <cell r="M1849">
            <v>0</v>
          </cell>
          <cell r="N1849">
            <v>0</v>
          </cell>
          <cell r="O1849">
            <v>0</v>
          </cell>
          <cell r="P1849">
            <v>0</v>
          </cell>
          <cell r="Q1849">
            <v>0</v>
          </cell>
          <cell r="R1849">
            <v>0</v>
          </cell>
          <cell r="S1849">
            <v>1</v>
          </cell>
          <cell r="T1849">
            <v>0</v>
          </cell>
          <cell r="U1849">
            <v>0</v>
          </cell>
          <cell r="V1849">
            <v>0</v>
          </cell>
          <cell r="W1849">
            <v>0</v>
          </cell>
          <cell r="X1849">
            <v>0</v>
          </cell>
          <cell r="Y1849">
            <v>1</v>
          </cell>
          <cell r="Z1849">
            <v>0</v>
          </cell>
          <cell r="AA1849">
            <v>0</v>
          </cell>
          <cell r="AB1849">
            <v>0</v>
          </cell>
          <cell r="AC1849">
            <v>0</v>
          </cell>
          <cell r="AD1849">
            <v>2</v>
          </cell>
          <cell r="AF1849">
            <v>1.007740288921166</v>
          </cell>
        </row>
        <row r="1850">
          <cell r="A1850" t="str">
            <v>663650034</v>
          </cell>
          <cell r="B1850" t="str">
            <v>R22</v>
          </cell>
          <cell r="C1850">
            <v>99</v>
          </cell>
          <cell r="D1850" t="str">
            <v>MANU FRANC APPAREILS ELECTRO MES</v>
          </cell>
          <cell r="F1850">
            <v>4</v>
          </cell>
          <cell r="G1850" t="str">
            <v>329</v>
          </cell>
          <cell r="H1850">
            <v>0</v>
          </cell>
          <cell r="I1850">
            <v>0</v>
          </cell>
          <cell r="J1850">
            <v>0</v>
          </cell>
          <cell r="K1850">
            <v>0</v>
          </cell>
          <cell r="L1850">
            <v>1</v>
          </cell>
          <cell r="M1850">
            <v>0</v>
          </cell>
          <cell r="N1850">
            <v>0</v>
          </cell>
          <cell r="O1850">
            <v>0</v>
          </cell>
          <cell r="P1850">
            <v>0</v>
          </cell>
          <cell r="Q1850">
            <v>0</v>
          </cell>
          <cell r="R1850">
            <v>0</v>
          </cell>
          <cell r="S1850">
            <v>1</v>
          </cell>
          <cell r="T1850">
            <v>0</v>
          </cell>
          <cell r="U1850">
            <v>0</v>
          </cell>
          <cell r="V1850">
            <v>0</v>
          </cell>
          <cell r="W1850">
            <v>0</v>
          </cell>
          <cell r="X1850">
            <v>0</v>
          </cell>
          <cell r="Y1850">
            <v>0</v>
          </cell>
          <cell r="Z1850">
            <v>0</v>
          </cell>
          <cell r="AA1850">
            <v>0</v>
          </cell>
          <cell r="AB1850">
            <v>0</v>
          </cell>
          <cell r="AC1850">
            <v>0</v>
          </cell>
          <cell r="AD1850">
            <v>1</v>
          </cell>
          <cell r="AF1850">
            <v>9.5223795278701058</v>
          </cell>
        </row>
        <row r="1851">
          <cell r="A1851" t="str">
            <v>672014081</v>
          </cell>
          <cell r="B1851" t="str">
            <v>R11</v>
          </cell>
          <cell r="C1851">
            <v>2834</v>
          </cell>
          <cell r="D1851" t="str">
            <v>CONSTELLIUM FRANCE cr Voreppe</v>
          </cell>
          <cell r="F1851">
            <v>14</v>
          </cell>
          <cell r="G1851" t="str">
            <v>2442Z</v>
          </cell>
          <cell r="H1851">
            <v>0</v>
          </cell>
          <cell r="I1851">
            <v>0</v>
          </cell>
          <cell r="J1851">
            <v>0</v>
          </cell>
          <cell r="K1851">
            <v>0</v>
          </cell>
          <cell r="L1851">
            <v>0</v>
          </cell>
          <cell r="M1851">
            <v>0</v>
          </cell>
          <cell r="N1851">
            <v>0</v>
          </cell>
          <cell r="O1851">
            <v>0</v>
          </cell>
          <cell r="P1851">
            <v>0</v>
          </cell>
          <cell r="Q1851">
            <v>0</v>
          </cell>
          <cell r="R1851">
            <v>0</v>
          </cell>
          <cell r="S1851">
            <v>0</v>
          </cell>
          <cell r="T1851">
            <v>1</v>
          </cell>
          <cell r="U1851">
            <v>3</v>
          </cell>
          <cell r="V1851">
            <v>3</v>
          </cell>
          <cell r="W1851">
            <v>0</v>
          </cell>
          <cell r="X1851">
            <v>0</v>
          </cell>
          <cell r="Y1851">
            <v>0</v>
          </cell>
          <cell r="Z1851">
            <v>0</v>
          </cell>
          <cell r="AA1851">
            <v>0</v>
          </cell>
          <cell r="AB1851">
            <v>0</v>
          </cell>
          <cell r="AC1851">
            <v>0</v>
          </cell>
          <cell r="AD1851">
            <v>4</v>
          </cell>
          <cell r="AF1851">
            <v>0.99404428646938803</v>
          </cell>
        </row>
        <row r="1852">
          <cell r="A1852" t="str">
            <v>672038288</v>
          </cell>
          <cell r="B1852" t="str">
            <v>R30</v>
          </cell>
          <cell r="C1852">
            <v>236</v>
          </cell>
          <cell r="D1852" t="str">
            <v>SETEC TPI</v>
          </cell>
          <cell r="F1852">
            <v>29</v>
          </cell>
          <cell r="G1852" t="str">
            <v>7112B</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F1852">
            <v>1.0077503092736411</v>
          </cell>
        </row>
        <row r="1853">
          <cell r="A1853" t="str">
            <v>722017290</v>
          </cell>
          <cell r="B1853" t="str">
            <v>R30</v>
          </cell>
          <cell r="C1853">
            <v>53</v>
          </cell>
          <cell r="D1853" t="str">
            <v>TERRASOL</v>
          </cell>
          <cell r="F1853">
            <v>35</v>
          </cell>
          <cell r="G1853" t="str">
            <v>7112B</v>
          </cell>
          <cell r="H1853">
            <v>0</v>
          </cell>
          <cell r="I1853">
            <v>0</v>
          </cell>
          <cell r="J1853">
            <v>0</v>
          </cell>
          <cell r="K1853">
            <v>0</v>
          </cell>
          <cell r="L1853">
            <v>0</v>
          </cell>
          <cell r="M1853">
            <v>0</v>
          </cell>
          <cell r="N1853">
            <v>0</v>
          </cell>
          <cell r="O1853">
            <v>0</v>
          </cell>
          <cell r="P1853">
            <v>0</v>
          </cell>
          <cell r="Q1853">
            <v>0</v>
          </cell>
          <cell r="R1853">
            <v>0</v>
          </cell>
          <cell r="S1853">
            <v>0</v>
          </cell>
          <cell r="T1853">
            <v>4</v>
          </cell>
          <cell r="U1853">
            <v>0</v>
          </cell>
          <cell r="V1853">
            <v>0</v>
          </cell>
          <cell r="W1853">
            <v>0</v>
          </cell>
          <cell r="X1853">
            <v>0</v>
          </cell>
          <cell r="Y1853">
            <v>1</v>
          </cell>
          <cell r="Z1853">
            <v>0</v>
          </cell>
          <cell r="AA1853">
            <v>0</v>
          </cell>
          <cell r="AB1853">
            <v>0</v>
          </cell>
          <cell r="AC1853">
            <v>0</v>
          </cell>
          <cell r="AD1853">
            <v>5</v>
          </cell>
          <cell r="AF1853">
            <v>1.042836927016741</v>
          </cell>
        </row>
        <row r="1854">
          <cell r="A1854" t="str">
            <v>732050034</v>
          </cell>
          <cell r="B1854" t="str">
            <v>R30</v>
          </cell>
          <cell r="C1854">
            <v>342</v>
          </cell>
          <cell r="D1854" t="str">
            <v>ENGINEERING CONCEPTION MAINTENAN</v>
          </cell>
          <cell r="F1854">
            <v>75</v>
          </cell>
          <cell r="G1854" t="str">
            <v>7112B</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15</v>
          </cell>
          <cell r="Z1854">
            <v>0</v>
          </cell>
          <cell r="AA1854">
            <v>0</v>
          </cell>
          <cell r="AB1854">
            <v>0</v>
          </cell>
          <cell r="AC1854">
            <v>0</v>
          </cell>
          <cell r="AD1854">
            <v>15</v>
          </cell>
          <cell r="AF1854">
            <v>0.97718528057603982</v>
          </cell>
        </row>
        <row r="1855">
          <cell r="A1855" t="str">
            <v>950565952</v>
          </cell>
          <cell r="B1855" t="str">
            <v>R29</v>
          </cell>
          <cell r="C1855">
            <v>46</v>
          </cell>
          <cell r="D1855" t="str">
            <v>CORAUD</v>
          </cell>
          <cell r="F1855">
            <v>14</v>
          </cell>
          <cell r="G1855" t="str">
            <v>6202A</v>
          </cell>
          <cell r="H1855">
            <v>0</v>
          </cell>
          <cell r="I1855">
            <v>0</v>
          </cell>
          <cell r="J1855">
            <v>0</v>
          </cell>
          <cell r="K1855">
            <v>0</v>
          </cell>
          <cell r="L1855">
            <v>1</v>
          </cell>
          <cell r="M1855">
            <v>1</v>
          </cell>
          <cell r="N1855">
            <v>0</v>
          </cell>
          <cell r="O1855">
            <v>1</v>
          </cell>
          <cell r="P1855">
            <v>0</v>
          </cell>
          <cell r="Q1855">
            <v>0</v>
          </cell>
          <cell r="R1855">
            <v>0</v>
          </cell>
          <cell r="S1855">
            <v>3</v>
          </cell>
          <cell r="T1855">
            <v>0</v>
          </cell>
          <cell r="U1855">
            <v>0</v>
          </cell>
          <cell r="V1855">
            <v>0</v>
          </cell>
          <cell r="W1855">
            <v>0</v>
          </cell>
          <cell r="X1855">
            <v>0</v>
          </cell>
          <cell r="Y1855">
            <v>0</v>
          </cell>
          <cell r="Z1855">
            <v>0</v>
          </cell>
          <cell r="AA1855">
            <v>0</v>
          </cell>
          <cell r="AB1855">
            <v>0</v>
          </cell>
          <cell r="AC1855">
            <v>0</v>
          </cell>
          <cell r="AD1855">
            <v>3</v>
          </cell>
          <cell r="AF1855">
            <v>1.0030423035782348</v>
          </cell>
        </row>
        <row r="1856">
          <cell r="A1856" t="str">
            <v>477803647</v>
          </cell>
          <cell r="B1856" t="str">
            <v>R30</v>
          </cell>
          <cell r="C1856">
            <v>21</v>
          </cell>
          <cell r="D1856" t="str">
            <v>BOLERO WEB INTELLIGENCE SARL</v>
          </cell>
          <cell r="F1856">
            <v>2</v>
          </cell>
          <cell r="G1856" t="str">
            <v>7311Z</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F1856">
            <v>9.5188935002230579</v>
          </cell>
        </row>
        <row r="1857">
          <cell r="A1857" t="str">
            <v>493128128</v>
          </cell>
          <cell r="B1857" t="str">
            <v>R28</v>
          </cell>
          <cell r="C1857">
            <v>50</v>
          </cell>
          <cell r="D1857" t="str">
            <v>DAVIDSON OUEST</v>
          </cell>
          <cell r="F1857">
            <v>32</v>
          </cell>
          <cell r="G1857" t="str">
            <v>6190Z</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1</v>
          </cell>
          <cell r="Z1857">
            <v>0</v>
          </cell>
          <cell r="AA1857">
            <v>0</v>
          </cell>
          <cell r="AB1857">
            <v>0</v>
          </cell>
          <cell r="AC1857">
            <v>9</v>
          </cell>
          <cell r="AD1857">
            <v>10</v>
          </cell>
          <cell r="AF1857">
            <v>1.0889116700140189</v>
          </cell>
        </row>
        <row r="1858">
          <cell r="A1858" t="str">
            <v>501789036</v>
          </cell>
          <cell r="B1858" t="str">
            <v>R28</v>
          </cell>
          <cell r="C1858">
            <v>168</v>
          </cell>
          <cell r="D1858" t="str">
            <v>DAVIDSON RHONE ALPES</v>
          </cell>
          <cell r="F1858">
            <v>47</v>
          </cell>
          <cell r="G1858" t="str">
            <v>6120Z</v>
          </cell>
          <cell r="H1858">
            <v>0</v>
          </cell>
          <cell r="I1858">
            <v>0</v>
          </cell>
          <cell r="J1858">
            <v>0</v>
          </cell>
          <cell r="K1858">
            <v>0</v>
          </cell>
          <cell r="L1858">
            <v>1</v>
          </cell>
          <cell r="M1858">
            <v>0</v>
          </cell>
          <cell r="N1858">
            <v>0</v>
          </cell>
          <cell r="O1858">
            <v>0</v>
          </cell>
          <cell r="P1858">
            <v>0</v>
          </cell>
          <cell r="Q1858">
            <v>0</v>
          </cell>
          <cell r="R1858">
            <v>0</v>
          </cell>
          <cell r="S1858">
            <v>1</v>
          </cell>
          <cell r="T1858">
            <v>0</v>
          </cell>
          <cell r="U1858">
            <v>0</v>
          </cell>
          <cell r="V1858">
            <v>0</v>
          </cell>
          <cell r="W1858">
            <v>0</v>
          </cell>
          <cell r="X1858">
            <v>0</v>
          </cell>
          <cell r="Y1858">
            <v>9</v>
          </cell>
          <cell r="Z1858">
            <v>0</v>
          </cell>
          <cell r="AA1858">
            <v>0</v>
          </cell>
          <cell r="AB1858">
            <v>0</v>
          </cell>
          <cell r="AC1858">
            <v>0</v>
          </cell>
          <cell r="AD1858">
            <v>10</v>
          </cell>
          <cell r="AF1858">
            <v>1.1965336872300074</v>
          </cell>
        </row>
        <row r="1859">
          <cell r="A1859" t="str">
            <v>493815625</v>
          </cell>
          <cell r="B1859" t="str">
            <v>R28</v>
          </cell>
          <cell r="C1859">
            <v>31</v>
          </cell>
          <cell r="D1859" t="str">
            <v>DAVIDSON PACA</v>
          </cell>
          <cell r="F1859">
            <v>29</v>
          </cell>
          <cell r="G1859" t="str">
            <v>6190Z</v>
          </cell>
          <cell r="H1859">
            <v>0</v>
          </cell>
          <cell r="I1859">
            <v>0</v>
          </cell>
          <cell r="J1859">
            <v>0</v>
          </cell>
          <cell r="K1859">
            <v>0</v>
          </cell>
          <cell r="L1859">
            <v>1</v>
          </cell>
          <cell r="M1859">
            <v>0</v>
          </cell>
          <cell r="N1859">
            <v>0</v>
          </cell>
          <cell r="O1859">
            <v>0</v>
          </cell>
          <cell r="P1859">
            <v>0</v>
          </cell>
          <cell r="Q1859">
            <v>0</v>
          </cell>
          <cell r="R1859">
            <v>0</v>
          </cell>
          <cell r="S1859">
            <v>1</v>
          </cell>
          <cell r="T1859">
            <v>0</v>
          </cell>
          <cell r="U1859">
            <v>0</v>
          </cell>
          <cell r="V1859">
            <v>0</v>
          </cell>
          <cell r="W1859">
            <v>0</v>
          </cell>
          <cell r="X1859">
            <v>0</v>
          </cell>
          <cell r="Y1859">
            <v>8</v>
          </cell>
          <cell r="Z1859">
            <v>0</v>
          </cell>
          <cell r="AA1859">
            <v>0</v>
          </cell>
          <cell r="AB1859">
            <v>0</v>
          </cell>
          <cell r="AC1859">
            <v>0</v>
          </cell>
          <cell r="AD1859">
            <v>9</v>
          </cell>
          <cell r="AF1859">
            <v>1.0196377979856113</v>
          </cell>
        </row>
        <row r="1860">
          <cell r="A1860" t="str">
            <v>501737472</v>
          </cell>
          <cell r="B1860" t="str">
            <v>R09</v>
          </cell>
          <cell r="C1860">
            <v>359</v>
          </cell>
          <cell r="D1860" t="str">
            <v>PLASTIC OMNIUM AUTO EXT SERVICES</v>
          </cell>
          <cell r="F1860">
            <v>138</v>
          </cell>
          <cell r="G1860" t="str">
            <v>2229A</v>
          </cell>
          <cell r="H1860">
            <v>0</v>
          </cell>
          <cell r="I1860">
            <v>0</v>
          </cell>
          <cell r="J1860">
            <v>0</v>
          </cell>
          <cell r="K1860">
            <v>11</v>
          </cell>
          <cell r="L1860">
            <v>1</v>
          </cell>
          <cell r="M1860">
            <v>0</v>
          </cell>
          <cell r="N1860">
            <v>0</v>
          </cell>
          <cell r="O1860">
            <v>0</v>
          </cell>
          <cell r="P1860">
            <v>0</v>
          </cell>
          <cell r="Q1860">
            <v>0</v>
          </cell>
          <cell r="R1860">
            <v>0</v>
          </cell>
          <cell r="S1860">
            <v>12</v>
          </cell>
          <cell r="T1860">
            <v>0</v>
          </cell>
          <cell r="U1860">
            <v>0</v>
          </cell>
          <cell r="V1860">
            <v>0</v>
          </cell>
          <cell r="W1860">
            <v>0</v>
          </cell>
          <cell r="X1860">
            <v>0</v>
          </cell>
          <cell r="Y1860">
            <v>0</v>
          </cell>
          <cell r="Z1860">
            <v>0</v>
          </cell>
          <cell r="AA1860">
            <v>0</v>
          </cell>
          <cell r="AB1860">
            <v>0</v>
          </cell>
          <cell r="AC1860">
            <v>0</v>
          </cell>
          <cell r="AD1860">
            <v>12</v>
          </cell>
          <cell r="AF1860">
            <v>1.2666166784983446</v>
          </cell>
        </row>
        <row r="1861">
          <cell r="A1861" t="str">
            <v>494887631</v>
          </cell>
          <cell r="B1861" t="str">
            <v>R03</v>
          </cell>
          <cell r="C1861">
            <v>857</v>
          </cell>
          <cell r="D1861" t="str">
            <v>MARS PF France</v>
          </cell>
          <cell r="F1861">
            <v>5</v>
          </cell>
          <cell r="G1861" t="str">
            <v>1092Z</v>
          </cell>
          <cell r="H1861">
            <v>0</v>
          </cell>
          <cell r="I1861">
            <v>0</v>
          </cell>
          <cell r="J1861">
            <v>0</v>
          </cell>
          <cell r="K1861">
            <v>0</v>
          </cell>
          <cell r="L1861">
            <v>0</v>
          </cell>
          <cell r="M1861">
            <v>0</v>
          </cell>
          <cell r="N1861">
            <v>0</v>
          </cell>
          <cell r="O1861">
            <v>0</v>
          </cell>
          <cell r="P1861">
            <v>0</v>
          </cell>
          <cell r="Q1861">
            <v>1</v>
          </cell>
          <cell r="R1861">
            <v>0</v>
          </cell>
          <cell r="S1861">
            <v>1</v>
          </cell>
          <cell r="T1861">
            <v>0</v>
          </cell>
          <cell r="U1861">
            <v>0</v>
          </cell>
          <cell r="V1861">
            <v>0</v>
          </cell>
          <cell r="W1861">
            <v>0</v>
          </cell>
          <cell r="X1861">
            <v>0</v>
          </cell>
          <cell r="Y1861">
            <v>0</v>
          </cell>
          <cell r="Z1861">
            <v>0</v>
          </cell>
          <cell r="AA1861">
            <v>0</v>
          </cell>
          <cell r="AB1861">
            <v>0</v>
          </cell>
          <cell r="AC1861">
            <v>0</v>
          </cell>
          <cell r="AD1861">
            <v>1</v>
          </cell>
          <cell r="AF1861">
            <v>1.0548201368942549</v>
          </cell>
        </row>
        <row r="1862">
          <cell r="A1862" t="str">
            <v>421842188</v>
          </cell>
          <cell r="B1862" t="str">
            <v>R13</v>
          </cell>
          <cell r="C1862">
            <v>892</v>
          </cell>
          <cell r="D1862" t="str">
            <v>ASTEELFLASH EUROPE Ets dvt</v>
          </cell>
          <cell r="F1862">
            <v>13</v>
          </cell>
          <cell r="G1862" t="str">
            <v>2612Z</v>
          </cell>
          <cell r="H1862">
            <v>0</v>
          </cell>
          <cell r="I1862">
            <v>0</v>
          </cell>
          <cell r="J1862">
            <v>0</v>
          </cell>
          <cell r="K1862">
            <v>1</v>
          </cell>
          <cell r="L1862">
            <v>0</v>
          </cell>
          <cell r="M1862">
            <v>0</v>
          </cell>
          <cell r="N1862">
            <v>0</v>
          </cell>
          <cell r="O1862">
            <v>0</v>
          </cell>
          <cell r="P1862">
            <v>0</v>
          </cell>
          <cell r="Q1862">
            <v>0</v>
          </cell>
          <cell r="R1862">
            <v>0</v>
          </cell>
          <cell r="S1862">
            <v>1</v>
          </cell>
          <cell r="T1862">
            <v>0</v>
          </cell>
          <cell r="U1862">
            <v>0</v>
          </cell>
          <cell r="V1862">
            <v>0</v>
          </cell>
          <cell r="W1862">
            <v>0</v>
          </cell>
          <cell r="X1862">
            <v>0</v>
          </cell>
          <cell r="Y1862">
            <v>0</v>
          </cell>
          <cell r="Z1862">
            <v>0</v>
          </cell>
          <cell r="AA1862">
            <v>0</v>
          </cell>
          <cell r="AB1862">
            <v>0</v>
          </cell>
          <cell r="AC1862">
            <v>0</v>
          </cell>
          <cell r="AD1862">
            <v>1</v>
          </cell>
          <cell r="AF1862">
            <v>1.0172124501455211</v>
          </cell>
        </row>
        <row r="1863">
          <cell r="A1863" t="str">
            <v>055804124</v>
          </cell>
          <cell r="B1863" t="str">
            <v>R17</v>
          </cell>
          <cell r="C1863">
            <v>413</v>
          </cell>
          <cell r="D1863" t="str">
            <v>BOLLORE</v>
          </cell>
          <cell r="F1863">
            <v>1</v>
          </cell>
          <cell r="G1863" t="str">
            <v>2720Z</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F1863">
            <v>1.0020658043042687</v>
          </cell>
        </row>
        <row r="1864">
          <cell r="A1864" t="str">
            <v>071501803</v>
          </cell>
          <cell r="B1864" t="str">
            <v>R22</v>
          </cell>
          <cell r="C1864">
            <v>211</v>
          </cell>
          <cell r="D1864" t="str">
            <v>GEA GRENOBLOISE D ELECTRO AUTOMATISME</v>
          </cell>
          <cell r="F1864">
            <v>4</v>
          </cell>
          <cell r="G1864" t="str">
            <v>329</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F1864">
            <v>0.99517062535555068</v>
          </cell>
        </row>
        <row r="1865">
          <cell r="A1865" t="str">
            <v>300030616</v>
          </cell>
          <cell r="B1865" t="str">
            <v>R01</v>
          </cell>
          <cell r="C1865">
            <v>631</v>
          </cell>
          <cell r="D1865" t="str">
            <v>GRELIER FRANCE ACCOUVEUR</v>
          </cell>
          <cell r="F1865">
            <v>1</v>
          </cell>
          <cell r="G1865" t="str">
            <v>0147Z</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F1865">
            <v>1.0098259317863014</v>
          </cell>
        </row>
        <row r="1866">
          <cell r="A1866" t="str">
            <v>301589347</v>
          </cell>
          <cell r="B1866" t="str">
            <v>R25</v>
          </cell>
          <cell r="C1866">
            <v>119</v>
          </cell>
          <cell r="D1866" t="str">
            <v>CSM BESSAC</v>
          </cell>
          <cell r="F1866">
            <v>15</v>
          </cell>
          <cell r="G1866" t="str">
            <v>4213B</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F1866">
            <v>0.79227611783710783</v>
          </cell>
        </row>
        <row r="1867">
          <cell r="A1867" t="str">
            <v>302450911</v>
          </cell>
          <cell r="B1867" t="str">
            <v>R30</v>
          </cell>
          <cell r="C1867">
            <v>700</v>
          </cell>
          <cell r="D1867" t="str">
            <v>POLYMONT</v>
          </cell>
          <cell r="F1867">
            <v>33</v>
          </cell>
          <cell r="G1867" t="str">
            <v>7112B</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2</v>
          </cell>
          <cell r="AD1867">
            <v>2</v>
          </cell>
          <cell r="AF1867">
            <v>0.98346820660370116</v>
          </cell>
        </row>
        <row r="1868">
          <cell r="A1868" t="str">
            <v>304137185</v>
          </cell>
          <cell r="B1868" t="str">
            <v>R29</v>
          </cell>
          <cell r="C1868">
            <v>8</v>
          </cell>
          <cell r="D1868" t="str">
            <v>LOGYSIL INFORMATIQUE</v>
          </cell>
          <cell r="F1868">
            <v>7</v>
          </cell>
          <cell r="G1868" t="str">
            <v>6202A</v>
          </cell>
          <cell r="H1868">
            <v>0</v>
          </cell>
          <cell r="I1868">
            <v>0</v>
          </cell>
          <cell r="J1868">
            <v>0</v>
          </cell>
          <cell r="K1868">
            <v>0</v>
          </cell>
          <cell r="L1868">
            <v>2</v>
          </cell>
          <cell r="M1868">
            <v>0</v>
          </cell>
          <cell r="N1868">
            <v>0</v>
          </cell>
          <cell r="O1868">
            <v>0</v>
          </cell>
          <cell r="P1868">
            <v>0</v>
          </cell>
          <cell r="Q1868">
            <v>0</v>
          </cell>
          <cell r="R1868">
            <v>1</v>
          </cell>
          <cell r="S1868">
            <v>3</v>
          </cell>
          <cell r="T1868">
            <v>0</v>
          </cell>
          <cell r="U1868">
            <v>0</v>
          </cell>
          <cell r="V1868">
            <v>0</v>
          </cell>
          <cell r="W1868">
            <v>0</v>
          </cell>
          <cell r="X1868">
            <v>0</v>
          </cell>
          <cell r="Y1868">
            <v>0</v>
          </cell>
          <cell r="Z1868">
            <v>0</v>
          </cell>
          <cell r="AA1868">
            <v>0</v>
          </cell>
          <cell r="AB1868">
            <v>0</v>
          </cell>
          <cell r="AC1868">
            <v>0</v>
          </cell>
          <cell r="AD1868">
            <v>3</v>
          </cell>
          <cell r="AF1868">
            <v>1.0015196954572629</v>
          </cell>
        </row>
        <row r="1869">
          <cell r="A1869" t="str">
            <v>304993637</v>
          </cell>
          <cell r="B1869" t="str">
            <v>R29</v>
          </cell>
          <cell r="C1869">
            <v>59</v>
          </cell>
          <cell r="D1869" t="str">
            <v>URGENCE INFORMATIQUE EUROPE</v>
          </cell>
          <cell r="F1869">
            <v>5</v>
          </cell>
          <cell r="G1869" t="str">
            <v>6201Z</v>
          </cell>
          <cell r="H1869">
            <v>0</v>
          </cell>
          <cell r="I1869">
            <v>0</v>
          </cell>
          <cell r="J1869">
            <v>0</v>
          </cell>
          <cell r="K1869">
            <v>2</v>
          </cell>
          <cell r="L1869">
            <v>1</v>
          </cell>
          <cell r="M1869">
            <v>0</v>
          </cell>
          <cell r="N1869">
            <v>0</v>
          </cell>
          <cell r="O1869">
            <v>0</v>
          </cell>
          <cell r="P1869">
            <v>0</v>
          </cell>
          <cell r="Q1869">
            <v>0</v>
          </cell>
          <cell r="R1869">
            <v>0</v>
          </cell>
          <cell r="S1869">
            <v>3</v>
          </cell>
          <cell r="T1869">
            <v>0</v>
          </cell>
          <cell r="U1869">
            <v>0</v>
          </cell>
          <cell r="V1869">
            <v>0</v>
          </cell>
          <cell r="W1869">
            <v>0</v>
          </cell>
          <cell r="X1869">
            <v>0</v>
          </cell>
          <cell r="Y1869">
            <v>0</v>
          </cell>
          <cell r="Z1869">
            <v>0</v>
          </cell>
          <cell r="AA1869">
            <v>0</v>
          </cell>
          <cell r="AB1869">
            <v>0</v>
          </cell>
          <cell r="AC1869">
            <v>0</v>
          </cell>
          <cell r="AD1869">
            <v>3</v>
          </cell>
          <cell r="AF1869">
            <v>9.4884955242408751</v>
          </cell>
        </row>
        <row r="1870">
          <cell r="A1870" t="str">
            <v>305362162</v>
          </cell>
          <cell r="B1870" t="str">
            <v>R31</v>
          </cell>
          <cell r="C1870">
            <v>599</v>
          </cell>
          <cell r="D1870" t="str">
            <v>ASSURANCES 2000</v>
          </cell>
          <cell r="F1870">
            <v>6</v>
          </cell>
          <cell r="G1870" t="str">
            <v>6622Z</v>
          </cell>
          <cell r="H1870">
            <v>0</v>
          </cell>
          <cell r="I1870">
            <v>0</v>
          </cell>
          <cell r="J1870">
            <v>0</v>
          </cell>
          <cell r="K1870">
            <v>0</v>
          </cell>
          <cell r="L1870">
            <v>1</v>
          </cell>
          <cell r="M1870">
            <v>0</v>
          </cell>
          <cell r="N1870">
            <v>1</v>
          </cell>
          <cell r="O1870">
            <v>0</v>
          </cell>
          <cell r="P1870">
            <v>0</v>
          </cell>
          <cell r="Q1870">
            <v>0</v>
          </cell>
          <cell r="R1870">
            <v>0</v>
          </cell>
          <cell r="S1870">
            <v>2</v>
          </cell>
          <cell r="T1870">
            <v>0</v>
          </cell>
          <cell r="U1870">
            <v>0</v>
          </cell>
          <cell r="V1870">
            <v>0</v>
          </cell>
          <cell r="W1870">
            <v>0</v>
          </cell>
          <cell r="X1870">
            <v>0</v>
          </cell>
          <cell r="Y1870">
            <v>0</v>
          </cell>
          <cell r="Z1870">
            <v>0</v>
          </cell>
          <cell r="AA1870">
            <v>0</v>
          </cell>
          <cell r="AB1870">
            <v>0</v>
          </cell>
          <cell r="AC1870">
            <v>0</v>
          </cell>
          <cell r="AD1870">
            <v>2</v>
          </cell>
          <cell r="AF1870">
            <v>10.873261328060922</v>
          </cell>
        </row>
        <row r="1871">
          <cell r="A1871" t="str">
            <v>305546616</v>
          </cell>
          <cell r="B1871" t="str">
            <v>R29</v>
          </cell>
          <cell r="C1871">
            <v>96</v>
          </cell>
          <cell r="D1871" t="str">
            <v>CEGI</v>
          </cell>
          <cell r="F1871">
            <v>15</v>
          </cell>
          <cell r="G1871" t="str">
            <v>6201Z</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F1871">
            <v>1.002880971954428</v>
          </cell>
        </row>
        <row r="1872">
          <cell r="A1872" t="str">
            <v>306522665</v>
          </cell>
          <cell r="B1872" t="str">
            <v>R31</v>
          </cell>
          <cell r="C1872">
            <v>1492</v>
          </cell>
          <cell r="D1872" t="str">
            <v>AVIVA ASSURANCES</v>
          </cell>
          <cell r="F1872">
            <v>25</v>
          </cell>
          <cell r="G1872" t="str">
            <v>6512Z</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F1872">
            <v>1.3512730344673354</v>
          </cell>
        </row>
        <row r="1873">
          <cell r="A1873" t="str">
            <v>306988072</v>
          </cell>
          <cell r="B1873" t="str">
            <v>R27</v>
          </cell>
          <cell r="C1873">
            <v>19</v>
          </cell>
          <cell r="D1873" t="str">
            <v>SESIN</v>
          </cell>
          <cell r="F1873">
            <v>2</v>
          </cell>
          <cell r="G1873" t="str">
            <v>5829C</v>
          </cell>
          <cell r="H1873">
            <v>1</v>
          </cell>
          <cell r="I1873">
            <v>0</v>
          </cell>
          <cell r="J1873">
            <v>0</v>
          </cell>
          <cell r="K1873">
            <v>0</v>
          </cell>
          <cell r="L1873">
            <v>0</v>
          </cell>
          <cell r="M1873">
            <v>0</v>
          </cell>
          <cell r="N1873">
            <v>0</v>
          </cell>
          <cell r="O1873">
            <v>0</v>
          </cell>
          <cell r="P1873">
            <v>0</v>
          </cell>
          <cell r="Q1873">
            <v>0</v>
          </cell>
          <cell r="R1873">
            <v>0</v>
          </cell>
          <cell r="S1873">
            <v>1</v>
          </cell>
          <cell r="T1873">
            <v>0</v>
          </cell>
          <cell r="U1873">
            <v>0</v>
          </cell>
          <cell r="V1873">
            <v>0</v>
          </cell>
          <cell r="W1873">
            <v>0</v>
          </cell>
          <cell r="X1873">
            <v>0</v>
          </cell>
          <cell r="Y1873">
            <v>0</v>
          </cell>
          <cell r="Z1873">
            <v>0</v>
          </cell>
          <cell r="AA1873">
            <v>0</v>
          </cell>
          <cell r="AB1873">
            <v>0</v>
          </cell>
          <cell r="AC1873">
            <v>0</v>
          </cell>
          <cell r="AD1873">
            <v>1</v>
          </cell>
          <cell r="AF1873">
            <v>0.99867539502687153</v>
          </cell>
        </row>
        <row r="1874">
          <cell r="A1874" t="str">
            <v>307666776</v>
          </cell>
          <cell r="B1874" t="str">
            <v>R30</v>
          </cell>
          <cell r="C1874">
            <v>18</v>
          </cell>
          <cell r="D1874" t="str">
            <v>ERRIC</v>
          </cell>
          <cell r="F1874">
            <v>4</v>
          </cell>
          <cell r="G1874" t="str">
            <v>7112B</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F1874">
            <v>9.4546009894291103</v>
          </cell>
        </row>
        <row r="1875">
          <cell r="A1875" t="str">
            <v>311844229</v>
          </cell>
          <cell r="B1875" t="str">
            <v>R17</v>
          </cell>
          <cell r="C1875">
            <v>307</v>
          </cell>
          <cell r="D1875" t="str">
            <v>MAQUET</v>
          </cell>
          <cell r="F1875">
            <v>23</v>
          </cell>
          <cell r="G1875" t="str">
            <v>2740Z</v>
          </cell>
          <cell r="H1875">
            <v>0</v>
          </cell>
          <cell r="I1875">
            <v>0</v>
          </cell>
          <cell r="J1875">
            <v>1</v>
          </cell>
          <cell r="K1875">
            <v>2</v>
          </cell>
          <cell r="L1875">
            <v>1</v>
          </cell>
          <cell r="M1875">
            <v>0</v>
          </cell>
          <cell r="N1875">
            <v>0</v>
          </cell>
          <cell r="O1875">
            <v>0</v>
          </cell>
          <cell r="P1875">
            <v>0</v>
          </cell>
          <cell r="Q1875">
            <v>0</v>
          </cell>
          <cell r="R1875">
            <v>0</v>
          </cell>
          <cell r="S1875">
            <v>4</v>
          </cell>
          <cell r="T1875">
            <v>0</v>
          </cell>
          <cell r="U1875">
            <v>0</v>
          </cell>
          <cell r="V1875">
            <v>0</v>
          </cell>
          <cell r="W1875">
            <v>0</v>
          </cell>
          <cell r="X1875">
            <v>0</v>
          </cell>
          <cell r="Y1875">
            <v>0</v>
          </cell>
          <cell r="Z1875">
            <v>0</v>
          </cell>
          <cell r="AA1875">
            <v>0</v>
          </cell>
          <cell r="AB1875">
            <v>0</v>
          </cell>
          <cell r="AC1875">
            <v>0</v>
          </cell>
          <cell r="AD1875">
            <v>4</v>
          </cell>
          <cell r="AF1875">
            <v>0.96460213235453507</v>
          </cell>
        </row>
        <row r="1876">
          <cell r="A1876" t="str">
            <v>312609068</v>
          </cell>
          <cell r="B1876" t="str">
            <v>R18</v>
          </cell>
          <cell r="C1876">
            <v>56</v>
          </cell>
          <cell r="D1876" t="str">
            <v>RUNIPSYS EUROPE</v>
          </cell>
          <cell r="F1876">
            <v>4</v>
          </cell>
          <cell r="G1876" t="str">
            <v>2896Z</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F1876">
            <v>1.0015666364993958</v>
          </cell>
        </row>
        <row r="1877">
          <cell r="A1877" t="str">
            <v>312610629</v>
          </cell>
          <cell r="B1877" t="str">
            <v>R11</v>
          </cell>
          <cell r="C1877">
            <v>76</v>
          </cell>
          <cell r="D1877" t="str">
            <v>MICROSTEEL-CIMD</v>
          </cell>
          <cell r="F1877">
            <v>1</v>
          </cell>
          <cell r="G1877" t="str">
            <v>2452Z</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F1877">
            <v>9.5677745868800166</v>
          </cell>
        </row>
        <row r="1878">
          <cell r="A1878" t="str">
            <v>314614959</v>
          </cell>
          <cell r="B1878" t="str">
            <v>R22</v>
          </cell>
          <cell r="C1878">
            <v>14</v>
          </cell>
          <cell r="D1878" t="str">
            <v>MICRO MEGA INTERNAT GROUPE</v>
          </cell>
          <cell r="F1878">
            <v>2</v>
          </cell>
          <cell r="G1878" t="str">
            <v>3250A</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F1878">
            <v>0.99758161914867893</v>
          </cell>
        </row>
        <row r="1879">
          <cell r="A1879" t="str">
            <v>318007564</v>
          </cell>
          <cell r="B1879" t="str">
            <v>R18</v>
          </cell>
          <cell r="C1879">
            <v>43</v>
          </cell>
          <cell r="D1879" t="str">
            <v>SDEEC</v>
          </cell>
          <cell r="F1879">
            <v>3</v>
          </cell>
          <cell r="G1879" t="str">
            <v>2825Z</v>
          </cell>
          <cell r="H1879">
            <v>0</v>
          </cell>
          <cell r="I1879">
            <v>0</v>
          </cell>
          <cell r="J1879">
            <v>0</v>
          </cell>
          <cell r="K1879">
            <v>1</v>
          </cell>
          <cell r="L1879">
            <v>0</v>
          </cell>
          <cell r="M1879">
            <v>0</v>
          </cell>
          <cell r="N1879">
            <v>0</v>
          </cell>
          <cell r="O1879">
            <v>0</v>
          </cell>
          <cell r="P1879">
            <v>0</v>
          </cell>
          <cell r="Q1879">
            <v>0</v>
          </cell>
          <cell r="R1879">
            <v>0</v>
          </cell>
          <cell r="S1879">
            <v>1</v>
          </cell>
          <cell r="T1879">
            <v>0</v>
          </cell>
          <cell r="U1879">
            <v>0</v>
          </cell>
          <cell r="V1879">
            <v>0</v>
          </cell>
          <cell r="W1879">
            <v>0</v>
          </cell>
          <cell r="X1879">
            <v>0</v>
          </cell>
          <cell r="Y1879">
            <v>0</v>
          </cell>
          <cell r="Z1879">
            <v>0</v>
          </cell>
          <cell r="AA1879">
            <v>0</v>
          </cell>
          <cell r="AB1879">
            <v>0</v>
          </cell>
          <cell r="AC1879">
            <v>1</v>
          </cell>
          <cell r="AD1879">
            <v>2</v>
          </cell>
          <cell r="AF1879">
            <v>1.00117468735508</v>
          </cell>
        </row>
        <row r="1880">
          <cell r="A1880" t="str">
            <v>318024338</v>
          </cell>
          <cell r="B1880" t="str">
            <v>R30</v>
          </cell>
          <cell r="C1880">
            <v>206</v>
          </cell>
          <cell r="D1880" t="str">
            <v>CEGEDIM STRATEGIC DATA (CSD)</v>
          </cell>
          <cell r="F1880">
            <v>4</v>
          </cell>
          <cell r="G1880" t="str">
            <v>7320Z</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2</v>
          </cell>
          <cell r="Z1880">
            <v>0</v>
          </cell>
          <cell r="AA1880">
            <v>0</v>
          </cell>
          <cell r="AB1880">
            <v>0</v>
          </cell>
          <cell r="AC1880">
            <v>0</v>
          </cell>
          <cell r="AD1880">
            <v>2</v>
          </cell>
          <cell r="AF1880">
            <v>1.0027550071608944</v>
          </cell>
        </row>
        <row r="1881">
          <cell r="A1881" t="str">
            <v>318224797</v>
          </cell>
          <cell r="B1881" t="str">
            <v>R15</v>
          </cell>
          <cell r="C1881">
            <v>69</v>
          </cell>
          <cell r="D1881" t="str">
            <v>EFS</v>
          </cell>
          <cell r="F1881">
            <v>11</v>
          </cell>
          <cell r="G1881" t="str">
            <v>2651B</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F1881">
            <v>0.98898336351947125</v>
          </cell>
        </row>
        <row r="1882">
          <cell r="A1882" t="str">
            <v>318353661</v>
          </cell>
          <cell r="B1882" t="str">
            <v>R20</v>
          </cell>
          <cell r="C1882">
            <v>90</v>
          </cell>
          <cell r="D1882" t="str">
            <v>MATRA MANUFACTURING ET SERVICES</v>
          </cell>
          <cell r="F1882">
            <v>4</v>
          </cell>
          <cell r="G1882" t="str">
            <v>3091Z</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F1882">
            <v>1.0056474447653856</v>
          </cell>
        </row>
        <row r="1883">
          <cell r="A1883" t="str">
            <v>321152993</v>
          </cell>
          <cell r="B1883" t="str">
            <v>R01</v>
          </cell>
          <cell r="C1883">
            <v>113</v>
          </cell>
          <cell r="D1883" t="str">
            <v>SCA CHATEAU MARGAUX</v>
          </cell>
          <cell r="F1883">
            <v>1</v>
          </cell>
          <cell r="G1883" t="str">
            <v>0121Z</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F1883">
            <v>9.4259243071364835</v>
          </cell>
        </row>
        <row r="1884">
          <cell r="A1884" t="str">
            <v>325520898</v>
          </cell>
          <cell r="B1884" t="str">
            <v>R22</v>
          </cell>
          <cell r="C1884">
            <v>981</v>
          </cell>
          <cell r="D1884" t="str">
            <v>FOURNIER</v>
          </cell>
          <cell r="F1884">
            <v>4</v>
          </cell>
          <cell r="G1884" t="str">
            <v>3102Z</v>
          </cell>
          <cell r="H1884">
            <v>0</v>
          </cell>
          <cell r="I1884">
            <v>0</v>
          </cell>
          <cell r="J1884">
            <v>0</v>
          </cell>
          <cell r="K1884">
            <v>1</v>
          </cell>
          <cell r="L1884">
            <v>0</v>
          </cell>
          <cell r="M1884">
            <v>0</v>
          </cell>
          <cell r="N1884">
            <v>0</v>
          </cell>
          <cell r="O1884">
            <v>0</v>
          </cell>
          <cell r="P1884">
            <v>0</v>
          </cell>
          <cell r="Q1884">
            <v>0</v>
          </cell>
          <cell r="R1884">
            <v>0</v>
          </cell>
          <cell r="S1884">
            <v>1</v>
          </cell>
          <cell r="T1884">
            <v>0</v>
          </cell>
          <cell r="U1884">
            <v>0</v>
          </cell>
          <cell r="V1884">
            <v>0</v>
          </cell>
          <cell r="W1884">
            <v>0</v>
          </cell>
          <cell r="X1884">
            <v>0</v>
          </cell>
          <cell r="Y1884">
            <v>0</v>
          </cell>
          <cell r="Z1884">
            <v>0</v>
          </cell>
          <cell r="AA1884">
            <v>0</v>
          </cell>
          <cell r="AB1884">
            <v>0</v>
          </cell>
          <cell r="AC1884">
            <v>0</v>
          </cell>
          <cell r="AD1884">
            <v>1</v>
          </cell>
          <cell r="AF1884">
            <v>0.99517062535555068</v>
          </cell>
        </row>
        <row r="1885">
          <cell r="A1885" t="str">
            <v>329450738</v>
          </cell>
          <cell r="B1885" t="str">
            <v>R31</v>
          </cell>
          <cell r="C1885">
            <v>671</v>
          </cell>
          <cell r="D1885" t="str">
            <v>NATIXIS ASSET MANAGEMENT</v>
          </cell>
          <cell r="F1885">
            <v>42</v>
          </cell>
          <cell r="G1885" t="str">
            <v>6499Z</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1</v>
          </cell>
          <cell r="X1885">
            <v>1</v>
          </cell>
          <cell r="Y1885">
            <v>2</v>
          </cell>
          <cell r="Z1885">
            <v>0</v>
          </cell>
          <cell r="AA1885">
            <v>0</v>
          </cell>
          <cell r="AB1885">
            <v>0</v>
          </cell>
          <cell r="AC1885">
            <v>2</v>
          </cell>
          <cell r="AD1885">
            <v>5</v>
          </cell>
          <cell r="AF1885">
            <v>2.6959039518712</v>
          </cell>
        </row>
        <row r="1886">
          <cell r="A1886" t="str">
            <v>330508268</v>
          </cell>
          <cell r="B1886" t="str">
            <v>R18</v>
          </cell>
          <cell r="C1886">
            <v>154</v>
          </cell>
          <cell r="D1886" t="str">
            <v>SUNTEC INDUSTRIE France</v>
          </cell>
          <cell r="F1886">
            <v>5</v>
          </cell>
          <cell r="G1886" t="str">
            <v>2813Z</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F1886">
            <v>0.99898864482688521</v>
          </cell>
        </row>
        <row r="1887">
          <cell r="A1887" t="str">
            <v>330804097</v>
          </cell>
          <cell r="B1887" t="str">
            <v>R12</v>
          </cell>
          <cell r="C1887">
            <v>30</v>
          </cell>
          <cell r="D1887" t="str">
            <v>PALUMBO INDUSTRIES</v>
          </cell>
          <cell r="F1887">
            <v>1</v>
          </cell>
          <cell r="G1887" t="str">
            <v>2562B</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F1887">
            <v>0.98229772595216125</v>
          </cell>
        </row>
        <row r="1888">
          <cell r="A1888" t="str">
            <v>331365452</v>
          </cell>
          <cell r="B1888" t="str">
            <v>R09</v>
          </cell>
          <cell r="C1888">
            <v>63</v>
          </cell>
          <cell r="D1888" t="str">
            <v>CINQ MC</v>
          </cell>
          <cell r="F1888">
            <v>3</v>
          </cell>
          <cell r="G1888" t="str">
            <v>2229A</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F1888">
            <v>9.3786283124442296</v>
          </cell>
        </row>
        <row r="1889">
          <cell r="A1889" t="str">
            <v>332276880</v>
          </cell>
          <cell r="B1889" t="str">
            <v>R29</v>
          </cell>
          <cell r="C1889">
            <v>66</v>
          </cell>
          <cell r="D1889" t="str">
            <v>TELEFUN</v>
          </cell>
          <cell r="F1889">
            <v>13</v>
          </cell>
          <cell r="G1889" t="str">
            <v>6201Z</v>
          </cell>
          <cell r="H1889">
            <v>0</v>
          </cell>
          <cell r="I1889">
            <v>0</v>
          </cell>
          <cell r="J1889">
            <v>0</v>
          </cell>
          <cell r="K1889">
            <v>2</v>
          </cell>
          <cell r="L1889">
            <v>6</v>
          </cell>
          <cell r="M1889">
            <v>0</v>
          </cell>
          <cell r="N1889">
            <v>1</v>
          </cell>
          <cell r="O1889">
            <v>0</v>
          </cell>
          <cell r="P1889">
            <v>0</v>
          </cell>
          <cell r="Q1889">
            <v>0</v>
          </cell>
          <cell r="R1889">
            <v>0</v>
          </cell>
          <cell r="S1889">
            <v>9</v>
          </cell>
          <cell r="T1889">
            <v>0</v>
          </cell>
          <cell r="U1889">
            <v>0</v>
          </cell>
          <cell r="V1889">
            <v>0</v>
          </cell>
          <cell r="W1889">
            <v>0</v>
          </cell>
          <cell r="X1889">
            <v>0</v>
          </cell>
          <cell r="Y1889">
            <v>0</v>
          </cell>
          <cell r="Z1889">
            <v>0</v>
          </cell>
          <cell r="AA1889">
            <v>0</v>
          </cell>
          <cell r="AB1889">
            <v>0</v>
          </cell>
          <cell r="AC1889">
            <v>0</v>
          </cell>
          <cell r="AD1889">
            <v>9</v>
          </cell>
          <cell r="AF1889">
            <v>1.0026351481937954</v>
          </cell>
        </row>
        <row r="1890">
          <cell r="A1890" t="str">
            <v>332390145</v>
          </cell>
          <cell r="B1890" t="str">
            <v>R03</v>
          </cell>
          <cell r="C1890">
            <v>43</v>
          </cell>
          <cell r="D1890" t="str">
            <v>YOPLAIT</v>
          </cell>
          <cell r="F1890">
            <v>26</v>
          </cell>
          <cell r="G1890" t="str">
            <v>1051A</v>
          </cell>
          <cell r="H1890">
            <v>1</v>
          </cell>
          <cell r="I1890">
            <v>0</v>
          </cell>
          <cell r="J1890">
            <v>0</v>
          </cell>
          <cell r="K1890">
            <v>3</v>
          </cell>
          <cell r="L1890">
            <v>0</v>
          </cell>
          <cell r="M1890">
            <v>0</v>
          </cell>
          <cell r="N1890">
            <v>0</v>
          </cell>
          <cell r="O1890">
            <v>0</v>
          </cell>
          <cell r="P1890">
            <v>0</v>
          </cell>
          <cell r="Q1890">
            <v>0</v>
          </cell>
          <cell r="R1890">
            <v>0</v>
          </cell>
          <cell r="S1890">
            <v>4</v>
          </cell>
          <cell r="T1890">
            <v>0</v>
          </cell>
          <cell r="U1890">
            <v>0</v>
          </cell>
          <cell r="V1890">
            <v>0</v>
          </cell>
          <cell r="W1890">
            <v>0</v>
          </cell>
          <cell r="X1890">
            <v>0</v>
          </cell>
          <cell r="Y1890">
            <v>0</v>
          </cell>
          <cell r="Z1890">
            <v>0</v>
          </cell>
          <cell r="AA1890">
            <v>0</v>
          </cell>
          <cell r="AB1890">
            <v>0</v>
          </cell>
          <cell r="AC1890">
            <v>0</v>
          </cell>
          <cell r="AD1890">
            <v>4</v>
          </cell>
          <cell r="AF1890">
            <v>1.0948578621334684</v>
          </cell>
        </row>
        <row r="1891">
          <cell r="A1891" t="str">
            <v>333034296</v>
          </cell>
          <cell r="B1891" t="str">
            <v>R29</v>
          </cell>
          <cell r="C1891">
            <v>13</v>
          </cell>
          <cell r="D1891" t="str">
            <v>CAPCIR</v>
          </cell>
          <cell r="F1891">
            <v>8</v>
          </cell>
          <cell r="G1891" t="str">
            <v>6201Z</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F1891">
            <v>9.4964670679645131</v>
          </cell>
        </row>
        <row r="1892">
          <cell r="A1892" t="str">
            <v>339695231</v>
          </cell>
          <cell r="B1892" t="str">
            <v>R30</v>
          </cell>
          <cell r="C1892">
            <v>219</v>
          </cell>
          <cell r="D1892" t="str">
            <v>PPD FRANCE</v>
          </cell>
          <cell r="F1892">
            <v>154</v>
          </cell>
          <cell r="G1892" t="str">
            <v>7211Z</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50</v>
          </cell>
          <cell r="Z1892">
            <v>0</v>
          </cell>
          <cell r="AA1892">
            <v>0</v>
          </cell>
          <cell r="AB1892">
            <v>0</v>
          </cell>
          <cell r="AC1892">
            <v>0</v>
          </cell>
          <cell r="AD1892">
            <v>50</v>
          </cell>
          <cell r="AF1892">
            <v>1.8361997434733406</v>
          </cell>
        </row>
        <row r="1893">
          <cell r="A1893" t="str">
            <v>341259265</v>
          </cell>
          <cell r="B1893" t="str">
            <v>R18</v>
          </cell>
          <cell r="C1893">
            <v>12</v>
          </cell>
          <cell r="D1893" t="str">
            <v>POGET</v>
          </cell>
          <cell r="F1893">
            <v>2</v>
          </cell>
          <cell r="G1893" t="str">
            <v>2899B</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F1893">
            <v>9.4874221915835175</v>
          </cell>
        </row>
        <row r="1894">
          <cell r="A1894" t="str">
            <v>341725786</v>
          </cell>
          <cell r="B1894" t="str">
            <v>R27</v>
          </cell>
          <cell r="C1894">
            <v>96</v>
          </cell>
          <cell r="D1894" t="str">
            <v>DIVALTO</v>
          </cell>
          <cell r="F1894">
            <v>25</v>
          </cell>
          <cell r="G1894" t="str">
            <v>5829</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1</v>
          </cell>
          <cell r="Z1894">
            <v>0</v>
          </cell>
          <cell r="AA1894">
            <v>0</v>
          </cell>
          <cell r="AB1894">
            <v>0</v>
          </cell>
          <cell r="AC1894">
            <v>2</v>
          </cell>
          <cell r="AD1894">
            <v>3</v>
          </cell>
          <cell r="AF1894">
            <v>1.0127121134423029</v>
          </cell>
        </row>
        <row r="1895">
          <cell r="A1895" t="str">
            <v>342040268</v>
          </cell>
          <cell r="B1895" t="str">
            <v>R29</v>
          </cell>
          <cell r="C1895">
            <v>404</v>
          </cell>
          <cell r="D1895" t="str">
            <v>EXANE</v>
          </cell>
          <cell r="F1895">
            <v>9</v>
          </cell>
          <cell r="G1895" t="str">
            <v>6209</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F1895">
            <v>1.0017651746301428</v>
          </cell>
        </row>
        <row r="1896">
          <cell r="A1896" t="str">
            <v>343115135</v>
          </cell>
          <cell r="B1896" t="str">
            <v>R31</v>
          </cell>
          <cell r="C1896">
            <v>1722</v>
          </cell>
          <cell r="D1896" t="str">
            <v>GROUPAMA</v>
          </cell>
          <cell r="F1896">
            <v>23</v>
          </cell>
          <cell r="G1896" t="str">
            <v>6512Z</v>
          </cell>
          <cell r="H1896">
            <v>0</v>
          </cell>
          <cell r="I1896">
            <v>0</v>
          </cell>
          <cell r="J1896">
            <v>0</v>
          </cell>
          <cell r="K1896">
            <v>0</v>
          </cell>
          <cell r="L1896">
            <v>0</v>
          </cell>
          <cell r="M1896">
            <v>0</v>
          </cell>
          <cell r="N1896">
            <v>1</v>
          </cell>
          <cell r="O1896">
            <v>0</v>
          </cell>
          <cell r="P1896">
            <v>0</v>
          </cell>
          <cell r="Q1896">
            <v>0</v>
          </cell>
          <cell r="R1896">
            <v>0</v>
          </cell>
          <cell r="S1896">
            <v>1</v>
          </cell>
          <cell r="T1896">
            <v>0</v>
          </cell>
          <cell r="U1896">
            <v>0</v>
          </cell>
          <cell r="V1896">
            <v>0</v>
          </cell>
          <cell r="W1896">
            <v>0</v>
          </cell>
          <cell r="X1896">
            <v>0</v>
          </cell>
          <cell r="Y1896">
            <v>0</v>
          </cell>
          <cell r="Z1896">
            <v>0</v>
          </cell>
          <cell r="AA1896">
            <v>0</v>
          </cell>
          <cell r="AB1896">
            <v>0</v>
          </cell>
          <cell r="AC1896">
            <v>0</v>
          </cell>
          <cell r="AD1896">
            <v>1</v>
          </cell>
          <cell r="AF1896">
            <v>1.4713872366011405</v>
          </cell>
        </row>
        <row r="1897">
          <cell r="A1897" t="str">
            <v>343498382</v>
          </cell>
          <cell r="B1897" t="str">
            <v>R09</v>
          </cell>
          <cell r="C1897">
            <v>72</v>
          </cell>
          <cell r="D1897" t="str">
            <v>ZF BOGE ELASMETALL FRANCE SAS</v>
          </cell>
          <cell r="F1897">
            <v>1</v>
          </cell>
          <cell r="G1897" t="str">
            <v>2219Z</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F1897">
            <v>1.0037538690119974</v>
          </cell>
        </row>
        <row r="1898">
          <cell r="A1898" t="str">
            <v>343652483</v>
          </cell>
          <cell r="B1898" t="str">
            <v>R21</v>
          </cell>
          <cell r="C1898">
            <v>119</v>
          </cell>
          <cell r="D1898" t="str">
            <v>EURO CRYOSPACE</v>
          </cell>
          <cell r="F1898">
            <v>15</v>
          </cell>
          <cell r="G1898" t="str">
            <v>3030Z</v>
          </cell>
          <cell r="H1898">
            <v>1</v>
          </cell>
          <cell r="I1898">
            <v>1</v>
          </cell>
          <cell r="J1898">
            <v>0</v>
          </cell>
          <cell r="K1898">
            <v>2</v>
          </cell>
          <cell r="L1898">
            <v>0</v>
          </cell>
          <cell r="M1898">
            <v>0</v>
          </cell>
          <cell r="N1898">
            <v>0</v>
          </cell>
          <cell r="O1898">
            <v>0</v>
          </cell>
          <cell r="P1898">
            <v>0</v>
          </cell>
          <cell r="Q1898">
            <v>0</v>
          </cell>
          <cell r="R1898">
            <v>0</v>
          </cell>
          <cell r="S1898">
            <v>3</v>
          </cell>
          <cell r="T1898">
            <v>0</v>
          </cell>
          <cell r="U1898">
            <v>0</v>
          </cell>
          <cell r="V1898">
            <v>0</v>
          </cell>
          <cell r="W1898">
            <v>0</v>
          </cell>
          <cell r="X1898">
            <v>0</v>
          </cell>
          <cell r="Y1898">
            <v>0</v>
          </cell>
          <cell r="Z1898">
            <v>0</v>
          </cell>
          <cell r="AA1898">
            <v>0</v>
          </cell>
          <cell r="AB1898">
            <v>0</v>
          </cell>
          <cell r="AC1898">
            <v>0</v>
          </cell>
          <cell r="AD1898">
            <v>3</v>
          </cell>
          <cell r="AF1898">
            <v>1.0041711979478265</v>
          </cell>
        </row>
        <row r="1899">
          <cell r="A1899" t="str">
            <v>343670832</v>
          </cell>
          <cell r="B1899" t="str">
            <v>R29</v>
          </cell>
          <cell r="C1899">
            <v>82</v>
          </cell>
          <cell r="D1899" t="str">
            <v>IREC</v>
          </cell>
          <cell r="F1899">
            <v>5</v>
          </cell>
          <cell r="G1899" t="str">
            <v>6201Z</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F1899">
            <v>1.00108519971535</v>
          </cell>
        </row>
        <row r="1900">
          <cell r="A1900" t="str">
            <v>344032743</v>
          </cell>
          <cell r="B1900" t="str">
            <v>R31</v>
          </cell>
          <cell r="C1900">
            <v>155</v>
          </cell>
          <cell r="D1900" t="str">
            <v>DEXIA ASSET MANAGEMENT</v>
          </cell>
          <cell r="F1900">
            <v>11</v>
          </cell>
          <cell r="G1900" t="str">
            <v>6630Z</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F1900">
            <v>1.3281309863411666</v>
          </cell>
        </row>
        <row r="1901">
          <cell r="A1901" t="str">
            <v>347486573</v>
          </cell>
          <cell r="B1901" t="str">
            <v>R30</v>
          </cell>
          <cell r="C1901">
            <v>16</v>
          </cell>
          <cell r="D1901" t="str">
            <v>EXPLICIT</v>
          </cell>
          <cell r="F1901">
            <v>3</v>
          </cell>
          <cell r="G1901" t="str">
            <v>7112B</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F1901">
            <v>9.4609426754444996</v>
          </cell>
        </row>
        <row r="1902">
          <cell r="A1902" t="str">
            <v>347609042</v>
          </cell>
          <cell r="B1902" t="str">
            <v>R18</v>
          </cell>
          <cell r="C1902">
            <v>42</v>
          </cell>
          <cell r="D1902" t="str">
            <v>ALBAGNAC</v>
          </cell>
          <cell r="F1902">
            <v>2</v>
          </cell>
          <cell r="G1902" t="str">
            <v>2829A</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F1902">
            <v>9.4874221915835175</v>
          </cell>
        </row>
        <row r="1903">
          <cell r="A1903" t="str">
            <v>348412420</v>
          </cell>
          <cell r="B1903" t="str">
            <v>R07</v>
          </cell>
          <cell r="C1903">
            <v>5</v>
          </cell>
          <cell r="D1903" t="str">
            <v>AGROSUD</v>
          </cell>
          <cell r="F1903">
            <v>2</v>
          </cell>
          <cell r="G1903" t="str">
            <v>2015Z</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F1903">
            <v>9.490748422902195</v>
          </cell>
        </row>
        <row r="1904">
          <cell r="A1904" t="str">
            <v>350063384</v>
          </cell>
          <cell r="B1904" t="str">
            <v>R03</v>
          </cell>
          <cell r="C1904">
            <v>1226</v>
          </cell>
          <cell r="D1904" t="str">
            <v>LACTALIS NESTLE ULTRA FRAIS MARQ</v>
          </cell>
          <cell r="F1904">
            <v>7</v>
          </cell>
          <cell r="G1904" t="str">
            <v>1051A</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1</v>
          </cell>
          <cell r="AC1904">
            <v>0</v>
          </cell>
          <cell r="AD1904">
            <v>1</v>
          </cell>
          <cell r="AE1904" t="str">
            <v>CHOMAGE</v>
          </cell>
          <cell r="AF1904">
            <v>1.0871008403177547</v>
          </cell>
        </row>
        <row r="1905">
          <cell r="A1905" t="str">
            <v>351251962</v>
          </cell>
          <cell r="B1905" t="str">
            <v>R30</v>
          </cell>
          <cell r="C1905">
            <v>53</v>
          </cell>
          <cell r="D1905" t="str">
            <v>ACRELEC</v>
          </cell>
          <cell r="F1905">
            <v>8</v>
          </cell>
          <cell r="G1905" t="str">
            <v>7112B</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F1905">
            <v>0.9946506263272108</v>
          </cell>
        </row>
        <row r="1906">
          <cell r="A1906" t="str">
            <v>352358865</v>
          </cell>
          <cell r="B1906" t="str">
            <v>R31</v>
          </cell>
          <cell r="C1906">
            <v>409</v>
          </cell>
          <cell r="D1906" t="str">
            <v>PACIFICA</v>
          </cell>
          <cell r="F1906">
            <v>72</v>
          </cell>
          <cell r="G1906" t="str">
            <v>6512Z</v>
          </cell>
          <cell r="H1906">
            <v>0</v>
          </cell>
          <cell r="I1906">
            <v>0</v>
          </cell>
          <cell r="J1906">
            <v>0</v>
          </cell>
          <cell r="K1906">
            <v>1</v>
          </cell>
          <cell r="L1906">
            <v>1</v>
          </cell>
          <cell r="M1906">
            <v>1</v>
          </cell>
          <cell r="N1906">
            <v>0</v>
          </cell>
          <cell r="O1906">
            <v>1</v>
          </cell>
          <cell r="P1906">
            <v>1</v>
          </cell>
          <cell r="Q1906">
            <v>0</v>
          </cell>
          <cell r="R1906">
            <v>1</v>
          </cell>
          <cell r="S1906">
            <v>6</v>
          </cell>
          <cell r="T1906">
            <v>0</v>
          </cell>
          <cell r="U1906">
            <v>0</v>
          </cell>
          <cell r="V1906">
            <v>0</v>
          </cell>
          <cell r="W1906">
            <v>0</v>
          </cell>
          <cell r="X1906">
            <v>0</v>
          </cell>
          <cell r="Y1906">
            <v>0</v>
          </cell>
          <cell r="Z1906">
            <v>0</v>
          </cell>
          <cell r="AA1906">
            <v>0</v>
          </cell>
          <cell r="AB1906">
            <v>0</v>
          </cell>
          <cell r="AC1906">
            <v>0</v>
          </cell>
          <cell r="AD1906">
            <v>6</v>
          </cell>
          <cell r="AF1906">
            <v>3.1870661158060254</v>
          </cell>
        </row>
        <row r="1907">
          <cell r="A1907" t="str">
            <v>353534506</v>
          </cell>
          <cell r="B1907" t="str">
            <v>R31</v>
          </cell>
          <cell r="C1907">
            <v>743</v>
          </cell>
          <cell r="D1907" t="str">
            <v>AXA INVESTMENT MANAGERS PARIS</v>
          </cell>
          <cell r="F1907">
            <v>12</v>
          </cell>
          <cell r="G1907" t="str">
            <v>6630Z</v>
          </cell>
          <cell r="H1907">
            <v>0</v>
          </cell>
          <cell r="I1907">
            <v>0</v>
          </cell>
          <cell r="J1907">
            <v>0</v>
          </cell>
          <cell r="K1907">
            <v>0</v>
          </cell>
          <cell r="L1907">
            <v>1</v>
          </cell>
          <cell r="M1907">
            <v>0</v>
          </cell>
          <cell r="N1907">
            <v>0</v>
          </cell>
          <cell r="O1907">
            <v>0</v>
          </cell>
          <cell r="P1907">
            <v>0</v>
          </cell>
          <cell r="Q1907">
            <v>0</v>
          </cell>
          <cell r="R1907">
            <v>0</v>
          </cell>
          <cell r="S1907">
            <v>1</v>
          </cell>
          <cell r="T1907">
            <v>0</v>
          </cell>
          <cell r="U1907">
            <v>0</v>
          </cell>
          <cell r="V1907">
            <v>0</v>
          </cell>
          <cell r="W1907">
            <v>0</v>
          </cell>
          <cell r="X1907">
            <v>0</v>
          </cell>
          <cell r="Y1907">
            <v>0</v>
          </cell>
          <cell r="Z1907">
            <v>0</v>
          </cell>
          <cell r="AA1907">
            <v>0</v>
          </cell>
          <cell r="AB1907">
            <v>0</v>
          </cell>
          <cell r="AC1907">
            <v>0</v>
          </cell>
          <cell r="AD1907">
            <v>1</v>
          </cell>
          <cell r="AF1907">
            <v>1.2729557848884794</v>
          </cell>
        </row>
        <row r="1908">
          <cell r="A1908" t="str">
            <v>353695174</v>
          </cell>
          <cell r="B1908" t="str">
            <v>R27</v>
          </cell>
          <cell r="C1908">
            <v>52</v>
          </cell>
          <cell r="D1908" t="str">
            <v>VDOC SOFTWARE</v>
          </cell>
          <cell r="F1908">
            <v>17</v>
          </cell>
          <cell r="G1908" t="str">
            <v>5829A</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F1908">
            <v>1.0076510932687976</v>
          </cell>
        </row>
        <row r="1909">
          <cell r="A1909" t="str">
            <v>353725732</v>
          </cell>
          <cell r="B1909" t="str">
            <v>R03</v>
          </cell>
          <cell r="C1909">
            <v>32</v>
          </cell>
          <cell r="D1909" t="str">
            <v>DISTILLERIE DE HAUTE PROVENCE</v>
          </cell>
          <cell r="F1909">
            <v>3</v>
          </cell>
          <cell r="G1909" t="str">
            <v>1101Z</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F1909">
            <v>9.50101160261387</v>
          </cell>
        </row>
        <row r="1910">
          <cell r="A1910" t="str">
            <v>353754088</v>
          </cell>
          <cell r="B1910" t="str">
            <v>R27</v>
          </cell>
          <cell r="C1910">
            <v>156</v>
          </cell>
          <cell r="D1910" t="str">
            <v>CEGEDIM LOGICIELS MEDICAUX</v>
          </cell>
          <cell r="F1910">
            <v>14</v>
          </cell>
          <cell r="G1910" t="str">
            <v>5829A</v>
          </cell>
          <cell r="H1910">
            <v>0</v>
          </cell>
          <cell r="I1910">
            <v>0</v>
          </cell>
          <cell r="J1910">
            <v>0</v>
          </cell>
          <cell r="K1910">
            <v>0</v>
          </cell>
          <cell r="L1910">
            <v>0</v>
          </cell>
          <cell r="M1910">
            <v>0</v>
          </cell>
          <cell r="N1910">
            <v>0</v>
          </cell>
          <cell r="O1910">
            <v>0</v>
          </cell>
          <cell r="P1910">
            <v>0</v>
          </cell>
          <cell r="Q1910">
            <v>0</v>
          </cell>
          <cell r="R1910">
            <v>0</v>
          </cell>
          <cell r="S1910">
            <v>0</v>
          </cell>
          <cell r="T1910">
            <v>1</v>
          </cell>
          <cell r="U1910">
            <v>0</v>
          </cell>
          <cell r="V1910">
            <v>0</v>
          </cell>
          <cell r="W1910">
            <v>0</v>
          </cell>
          <cell r="X1910">
            <v>0</v>
          </cell>
          <cell r="Y1910">
            <v>0</v>
          </cell>
          <cell r="Z1910">
            <v>0</v>
          </cell>
          <cell r="AA1910">
            <v>1</v>
          </cell>
          <cell r="AB1910">
            <v>0</v>
          </cell>
          <cell r="AC1910">
            <v>2</v>
          </cell>
          <cell r="AD1910">
            <v>4</v>
          </cell>
          <cell r="AF1910">
            <v>1.0044656200373845</v>
          </cell>
        </row>
        <row r="1911">
          <cell r="A1911" t="str">
            <v>356000000</v>
          </cell>
          <cell r="B1911" t="str">
            <v>R26</v>
          </cell>
          <cell r="C1911">
            <v>226502</v>
          </cell>
          <cell r="D1911" t="str">
            <v>LA POSTE</v>
          </cell>
          <cell r="F1911">
            <v>31</v>
          </cell>
          <cell r="G1911" t="str">
            <v>5310Z</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6</v>
          </cell>
          <cell r="AD1911">
            <v>6</v>
          </cell>
          <cell r="AF1911">
            <v>1.6947401973584424</v>
          </cell>
        </row>
        <row r="1912">
          <cell r="A1912" t="str">
            <v>378239214</v>
          </cell>
          <cell r="B1912" t="str">
            <v>R29</v>
          </cell>
          <cell r="C1912">
            <v>4</v>
          </cell>
          <cell r="D1912" t="str">
            <v>FISI</v>
          </cell>
          <cell r="F1912">
            <v>2</v>
          </cell>
          <cell r="G1912" t="str">
            <v>6311Z</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F1912">
            <v>9.4823226897947812</v>
          </cell>
        </row>
        <row r="1913">
          <cell r="A1913" t="str">
            <v>378267306</v>
          </cell>
          <cell r="B1913" t="str">
            <v>R12</v>
          </cell>
          <cell r="C1913">
            <v>48</v>
          </cell>
          <cell r="D1913" t="str">
            <v>LE TRIANGLE</v>
          </cell>
          <cell r="F1913">
            <v>1</v>
          </cell>
          <cell r="G1913" t="str">
            <v>2511Z</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F1913">
            <v>9.3121824420264883</v>
          </cell>
        </row>
        <row r="1914">
          <cell r="A1914" t="str">
            <v>378322796</v>
          </cell>
          <cell r="B1914" t="str">
            <v>R08</v>
          </cell>
          <cell r="C1914">
            <v>34</v>
          </cell>
          <cell r="D1914" t="str">
            <v>DOW AGROSCIENCES EXPORT</v>
          </cell>
          <cell r="F1914">
            <v>7</v>
          </cell>
          <cell r="G1914" t="str">
            <v>2120Z</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F1914">
            <v>1.0030345505368357</v>
          </cell>
        </row>
        <row r="1915">
          <cell r="A1915" t="str">
            <v>379206212</v>
          </cell>
          <cell r="B1915" t="str">
            <v>R30</v>
          </cell>
          <cell r="C1915">
            <v>65</v>
          </cell>
          <cell r="D1915" t="str">
            <v>MAHLE France SAS</v>
          </cell>
          <cell r="F1915">
            <v>8</v>
          </cell>
          <cell r="G1915" t="str">
            <v>7112</v>
          </cell>
          <cell r="H1915">
            <v>0</v>
          </cell>
          <cell r="I1915">
            <v>0</v>
          </cell>
          <cell r="J1915">
            <v>0</v>
          </cell>
          <cell r="K1915">
            <v>1</v>
          </cell>
          <cell r="L1915">
            <v>0</v>
          </cell>
          <cell r="M1915">
            <v>0</v>
          </cell>
          <cell r="N1915">
            <v>0</v>
          </cell>
          <cell r="O1915">
            <v>0</v>
          </cell>
          <cell r="P1915">
            <v>0</v>
          </cell>
          <cell r="Q1915">
            <v>0</v>
          </cell>
          <cell r="R1915">
            <v>0</v>
          </cell>
          <cell r="S1915">
            <v>1</v>
          </cell>
          <cell r="T1915">
            <v>0</v>
          </cell>
          <cell r="U1915">
            <v>1</v>
          </cell>
          <cell r="V1915">
            <v>1</v>
          </cell>
          <cell r="W1915">
            <v>0</v>
          </cell>
          <cell r="X1915">
            <v>0</v>
          </cell>
          <cell r="Y1915">
            <v>0</v>
          </cell>
          <cell r="Z1915">
            <v>0</v>
          </cell>
          <cell r="AA1915">
            <v>0</v>
          </cell>
          <cell r="AB1915">
            <v>0</v>
          </cell>
          <cell r="AC1915">
            <v>0</v>
          </cell>
          <cell r="AD1915">
            <v>2</v>
          </cell>
          <cell r="AF1915">
            <v>0.9946506263272108</v>
          </cell>
        </row>
        <row r="1916">
          <cell r="A1916" t="str">
            <v>380194795</v>
          </cell>
          <cell r="B1916" t="str">
            <v>R12</v>
          </cell>
          <cell r="C1916">
            <v>90</v>
          </cell>
          <cell r="D1916" t="str">
            <v>CHASTAGNER DELAIZE INDUSTRIE</v>
          </cell>
          <cell r="F1916">
            <v>1</v>
          </cell>
          <cell r="G1916" t="str">
            <v>2562B</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F1916">
            <v>0.98229772595216125</v>
          </cell>
        </row>
        <row r="1917">
          <cell r="A1917" t="str">
            <v>380280131</v>
          </cell>
          <cell r="B1917" t="str">
            <v>R03</v>
          </cell>
          <cell r="C1917">
            <v>81</v>
          </cell>
          <cell r="D1917" t="str">
            <v>FROMAGERIE PICANDINE SAS</v>
          </cell>
          <cell r="F1917">
            <v>1</v>
          </cell>
          <cell r="G1917" t="str">
            <v>1051C</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F1917">
            <v>9.6219297370554369</v>
          </cell>
        </row>
        <row r="1918">
          <cell r="A1918" t="str">
            <v>381044411</v>
          </cell>
          <cell r="B1918" t="str">
            <v>R29</v>
          </cell>
          <cell r="C1918">
            <v>45</v>
          </cell>
          <cell r="D1918" t="str">
            <v>3S CONSULTING</v>
          </cell>
          <cell r="F1918">
            <v>23</v>
          </cell>
          <cell r="G1918" t="str">
            <v>6202A</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7</v>
          </cell>
          <cell r="Z1918">
            <v>0</v>
          </cell>
          <cell r="AA1918">
            <v>0</v>
          </cell>
          <cell r="AB1918">
            <v>0</v>
          </cell>
          <cell r="AC1918">
            <v>0</v>
          </cell>
          <cell r="AD1918">
            <v>7</v>
          </cell>
          <cell r="AF1918">
            <v>1.0046243139330624</v>
          </cell>
        </row>
        <row r="1919">
          <cell r="A1919" t="str">
            <v>381805514</v>
          </cell>
          <cell r="B1919" t="str">
            <v>R13</v>
          </cell>
          <cell r="C1919">
            <v>10</v>
          </cell>
          <cell r="D1919" t="str">
            <v>AIXIA</v>
          </cell>
          <cell r="F1919">
            <v>5</v>
          </cell>
          <cell r="G1919" t="str">
            <v>2612Z</v>
          </cell>
          <cell r="H1919">
            <v>0</v>
          </cell>
          <cell r="I1919">
            <v>0</v>
          </cell>
          <cell r="J1919">
            <v>0</v>
          </cell>
          <cell r="K1919">
            <v>1</v>
          </cell>
          <cell r="L1919">
            <v>0</v>
          </cell>
          <cell r="M1919">
            <v>0</v>
          </cell>
          <cell r="N1919">
            <v>0</v>
          </cell>
          <cell r="O1919">
            <v>0</v>
          </cell>
          <cell r="P1919">
            <v>0</v>
          </cell>
          <cell r="Q1919">
            <v>0</v>
          </cell>
          <cell r="R1919">
            <v>0</v>
          </cell>
          <cell r="S1919">
            <v>1</v>
          </cell>
          <cell r="T1919">
            <v>0</v>
          </cell>
          <cell r="U1919">
            <v>0</v>
          </cell>
          <cell r="V1919">
            <v>0</v>
          </cell>
          <cell r="W1919">
            <v>0</v>
          </cell>
          <cell r="X1919">
            <v>0</v>
          </cell>
          <cell r="Y1919">
            <v>0</v>
          </cell>
          <cell r="Z1919">
            <v>0</v>
          </cell>
          <cell r="AA1919">
            <v>0</v>
          </cell>
          <cell r="AB1919">
            <v>0</v>
          </cell>
          <cell r="AC1919">
            <v>0</v>
          </cell>
          <cell r="AD1919">
            <v>1</v>
          </cell>
          <cell r="AF1919">
            <v>9.3156895856394772</v>
          </cell>
        </row>
        <row r="1920">
          <cell r="A1920" t="str">
            <v>382088276</v>
          </cell>
          <cell r="B1920" t="str">
            <v>R07</v>
          </cell>
          <cell r="C1920">
            <v>26</v>
          </cell>
          <cell r="D1920" t="str">
            <v>ALCOA EUROPE COMMERCIAL</v>
          </cell>
          <cell r="F1920">
            <v>3</v>
          </cell>
          <cell r="G1920" t="str">
            <v>2014Z</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1</v>
          </cell>
          <cell r="Z1920">
            <v>0</v>
          </cell>
          <cell r="AA1920">
            <v>0</v>
          </cell>
          <cell r="AB1920">
            <v>0</v>
          </cell>
          <cell r="AC1920">
            <v>0</v>
          </cell>
          <cell r="AD1920">
            <v>1</v>
          </cell>
          <cell r="AF1920">
            <v>1.0032344292881497</v>
          </cell>
        </row>
        <row r="1921">
          <cell r="A1921" t="str">
            <v>382133809</v>
          </cell>
          <cell r="B1921" t="str">
            <v>R30</v>
          </cell>
          <cell r="C1921">
            <v>9</v>
          </cell>
          <cell r="D1921" t="str">
            <v>CÉCILE FEREC</v>
          </cell>
          <cell r="F1921">
            <v>6</v>
          </cell>
          <cell r="G1921" t="str">
            <v>7120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F1921">
            <v>9.7026339751659414</v>
          </cell>
        </row>
        <row r="1922">
          <cell r="A1922" t="str">
            <v>382782274</v>
          </cell>
          <cell r="B1922" t="str">
            <v>R09</v>
          </cell>
          <cell r="C1922">
            <v>75</v>
          </cell>
          <cell r="D1922" t="str">
            <v>EUDICA</v>
          </cell>
          <cell r="F1922">
            <v>1</v>
          </cell>
          <cell r="G1922" t="str">
            <v>2229A</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F1922">
            <v>9.5155866782337348</v>
          </cell>
        </row>
        <row r="1923">
          <cell r="A1923" t="str">
            <v>383866795</v>
          </cell>
          <cell r="B1923" t="str">
            <v>R28</v>
          </cell>
          <cell r="C1923">
            <v>1200</v>
          </cell>
          <cell r="D1923" t="str">
            <v>CANAL + DISTRIBUTION</v>
          </cell>
          <cell r="F1923">
            <v>80</v>
          </cell>
          <cell r="G1923" t="str">
            <v>6130Z</v>
          </cell>
          <cell r="H1923">
            <v>0</v>
          </cell>
          <cell r="I1923">
            <v>0</v>
          </cell>
          <cell r="J1923">
            <v>0</v>
          </cell>
          <cell r="K1923">
            <v>5</v>
          </cell>
          <cell r="L1923">
            <v>0</v>
          </cell>
          <cell r="M1923">
            <v>0</v>
          </cell>
          <cell r="N1923">
            <v>0</v>
          </cell>
          <cell r="O1923">
            <v>0</v>
          </cell>
          <cell r="P1923">
            <v>0</v>
          </cell>
          <cell r="Q1923">
            <v>0</v>
          </cell>
          <cell r="R1923">
            <v>0</v>
          </cell>
          <cell r="S1923">
            <v>5</v>
          </cell>
          <cell r="T1923">
            <v>0</v>
          </cell>
          <cell r="U1923">
            <v>0</v>
          </cell>
          <cell r="V1923">
            <v>0</v>
          </cell>
          <cell r="W1923">
            <v>0</v>
          </cell>
          <cell r="X1923">
            <v>0</v>
          </cell>
          <cell r="Y1923">
            <v>0</v>
          </cell>
          <cell r="Z1923">
            <v>0</v>
          </cell>
          <cell r="AA1923">
            <v>0</v>
          </cell>
          <cell r="AB1923">
            <v>0</v>
          </cell>
          <cell r="AC1923">
            <v>0</v>
          </cell>
          <cell r="AD1923">
            <v>5</v>
          </cell>
          <cell r="AF1923">
            <v>1.2658265514384903</v>
          </cell>
        </row>
        <row r="1924">
          <cell r="A1924" t="str">
            <v>384875019</v>
          </cell>
          <cell r="B1924" t="str">
            <v>R27</v>
          </cell>
          <cell r="C1924">
            <v>20</v>
          </cell>
          <cell r="D1924" t="str">
            <v>FUJITSU SYSTEMS EUROPE LTD</v>
          </cell>
          <cell r="F1924">
            <v>15</v>
          </cell>
          <cell r="G1924" t="str">
            <v>5829C</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F1924">
            <v>1.0089907047378353</v>
          </cell>
        </row>
        <row r="1925">
          <cell r="A1925" t="str">
            <v>384980165</v>
          </cell>
          <cell r="B1925" t="str">
            <v>R03</v>
          </cell>
          <cell r="C1925">
            <v>152</v>
          </cell>
          <cell r="D1925" t="str">
            <v>JEAN FLOC'H</v>
          </cell>
          <cell r="F1925">
            <v>3</v>
          </cell>
          <cell r="G1925" t="str">
            <v>1013A</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F1925">
            <v>9.7046883016993544</v>
          </cell>
        </row>
        <row r="1926">
          <cell r="A1926" t="str">
            <v>388202533</v>
          </cell>
          <cell r="B1926" t="str">
            <v>R31</v>
          </cell>
          <cell r="C1926">
            <v>258</v>
          </cell>
          <cell r="D1926" t="str">
            <v>CAISSE CENTRALE DE REASSURANCE</v>
          </cell>
          <cell r="F1926">
            <v>16</v>
          </cell>
          <cell r="G1926" t="str">
            <v>6621Z</v>
          </cell>
          <cell r="H1926">
            <v>0</v>
          </cell>
          <cell r="I1926">
            <v>0</v>
          </cell>
          <cell r="J1926">
            <v>0</v>
          </cell>
          <cell r="K1926">
            <v>1</v>
          </cell>
          <cell r="L1926">
            <v>0</v>
          </cell>
          <cell r="M1926">
            <v>0</v>
          </cell>
          <cell r="N1926">
            <v>0</v>
          </cell>
          <cell r="O1926">
            <v>0</v>
          </cell>
          <cell r="P1926">
            <v>0</v>
          </cell>
          <cell r="Q1926">
            <v>0</v>
          </cell>
          <cell r="R1926">
            <v>0</v>
          </cell>
          <cell r="S1926">
            <v>1</v>
          </cell>
          <cell r="T1926">
            <v>0</v>
          </cell>
          <cell r="U1926">
            <v>0</v>
          </cell>
          <cell r="V1926">
            <v>0</v>
          </cell>
          <cell r="W1926">
            <v>0</v>
          </cell>
          <cell r="X1926">
            <v>0</v>
          </cell>
          <cell r="Y1926">
            <v>0</v>
          </cell>
          <cell r="Z1926">
            <v>0</v>
          </cell>
          <cell r="AA1926">
            <v>0</v>
          </cell>
          <cell r="AB1926">
            <v>0</v>
          </cell>
          <cell r="AC1926">
            <v>0</v>
          </cell>
          <cell r="AD1926">
            <v>1</v>
          </cell>
          <cell r="AF1926">
            <v>1.5398349814499632</v>
          </cell>
        </row>
        <row r="1927">
          <cell r="A1927" t="str">
            <v>388680670</v>
          </cell>
          <cell r="B1927" t="str">
            <v>R03</v>
          </cell>
          <cell r="C1927">
            <v>98</v>
          </cell>
          <cell r="D1927" t="str">
            <v>GYMA SAS</v>
          </cell>
          <cell r="F1927">
            <v>2</v>
          </cell>
          <cell r="G1927" t="str">
            <v>1084Z</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F1927">
            <v>0.98748133372643854</v>
          </cell>
        </row>
        <row r="1928">
          <cell r="A1928" t="str">
            <v>389251745</v>
          </cell>
          <cell r="B1928" t="str">
            <v>R22</v>
          </cell>
          <cell r="C1928">
            <v>127</v>
          </cell>
          <cell r="D1928" t="str">
            <v>EUROTEKNIKA</v>
          </cell>
          <cell r="F1928">
            <v>12</v>
          </cell>
          <cell r="G1928" t="str">
            <v>3250A</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2</v>
          </cell>
          <cell r="Z1928">
            <v>0</v>
          </cell>
          <cell r="AA1928">
            <v>0</v>
          </cell>
          <cell r="AB1928">
            <v>0</v>
          </cell>
          <cell r="AC1928">
            <v>0</v>
          </cell>
          <cell r="AD1928">
            <v>2</v>
          </cell>
          <cell r="AF1928">
            <v>0.99478677534614568</v>
          </cell>
        </row>
        <row r="1929">
          <cell r="A1929" t="str">
            <v>389522152</v>
          </cell>
          <cell r="B1929" t="str">
            <v>R31</v>
          </cell>
          <cell r="C1929">
            <v>308</v>
          </cell>
          <cell r="D1929" t="str">
            <v>GROUPAMA ASSET MANAGEMENT</v>
          </cell>
          <cell r="F1929">
            <v>5</v>
          </cell>
          <cell r="G1929" t="str">
            <v>6630Z</v>
          </cell>
          <cell r="H1929">
            <v>0</v>
          </cell>
          <cell r="I1929">
            <v>0</v>
          </cell>
          <cell r="J1929">
            <v>0</v>
          </cell>
          <cell r="K1929">
            <v>0</v>
          </cell>
          <cell r="L1929">
            <v>0</v>
          </cell>
          <cell r="M1929">
            <v>0</v>
          </cell>
          <cell r="N1929">
            <v>0</v>
          </cell>
          <cell r="O1929">
            <v>1</v>
          </cell>
          <cell r="P1929">
            <v>0</v>
          </cell>
          <cell r="Q1929">
            <v>0</v>
          </cell>
          <cell r="R1929">
            <v>0</v>
          </cell>
          <cell r="S1929">
            <v>1</v>
          </cell>
          <cell r="T1929">
            <v>0</v>
          </cell>
          <cell r="U1929">
            <v>0</v>
          </cell>
          <cell r="V1929">
            <v>0</v>
          </cell>
          <cell r="W1929">
            <v>0</v>
          </cell>
          <cell r="X1929">
            <v>0</v>
          </cell>
          <cell r="Y1929">
            <v>0</v>
          </cell>
          <cell r="Z1929">
            <v>0</v>
          </cell>
          <cell r="AA1929">
            <v>0</v>
          </cell>
          <cell r="AB1929">
            <v>0</v>
          </cell>
          <cell r="AC1929">
            <v>0</v>
          </cell>
          <cell r="AD1929">
            <v>1</v>
          </cell>
          <cell r="AF1929">
            <v>1.0387987409437178</v>
          </cell>
        </row>
        <row r="1930">
          <cell r="A1930" t="str">
            <v>389665167</v>
          </cell>
          <cell r="B1930" t="str">
            <v>R29</v>
          </cell>
          <cell r="C1930">
            <v>189</v>
          </cell>
          <cell r="D1930" t="str">
            <v>VALTECH</v>
          </cell>
          <cell r="F1930">
            <v>8</v>
          </cell>
          <cell r="G1930" t="str">
            <v>6202A</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2</v>
          </cell>
          <cell r="Z1930">
            <v>0</v>
          </cell>
          <cell r="AA1930">
            <v>0</v>
          </cell>
          <cell r="AB1930">
            <v>0</v>
          </cell>
          <cell r="AC1930">
            <v>0</v>
          </cell>
          <cell r="AD1930">
            <v>2</v>
          </cell>
          <cell r="AF1930">
            <v>1.0013586723726189</v>
          </cell>
        </row>
        <row r="1931">
          <cell r="A1931" t="str">
            <v>389816455</v>
          </cell>
          <cell r="B1931" t="str">
            <v>R29</v>
          </cell>
          <cell r="C1931">
            <v>345</v>
          </cell>
          <cell r="D1931" t="str">
            <v>EKIS FRANCE</v>
          </cell>
          <cell r="F1931">
            <v>3</v>
          </cell>
          <cell r="G1931" t="str">
            <v>6209</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F1931">
            <v>1.0006509416508491</v>
          </cell>
        </row>
        <row r="1932">
          <cell r="A1932" t="str">
            <v>391045465</v>
          </cell>
          <cell r="B1932" t="str">
            <v>R27</v>
          </cell>
          <cell r="C1932">
            <v>287</v>
          </cell>
          <cell r="D1932" t="str">
            <v>LASER SYMAG</v>
          </cell>
          <cell r="F1932">
            <v>19</v>
          </cell>
          <cell r="G1932" t="str">
            <v>5829C</v>
          </cell>
          <cell r="H1932">
            <v>0</v>
          </cell>
          <cell r="I1932">
            <v>0</v>
          </cell>
          <cell r="J1932">
            <v>0</v>
          </cell>
          <cell r="K1932">
            <v>0</v>
          </cell>
          <cell r="L1932">
            <v>0</v>
          </cell>
          <cell r="M1932">
            <v>0</v>
          </cell>
          <cell r="N1932">
            <v>0</v>
          </cell>
          <cell r="O1932">
            <v>0</v>
          </cell>
          <cell r="P1932">
            <v>0</v>
          </cell>
          <cell r="Q1932">
            <v>0</v>
          </cell>
          <cell r="R1932">
            <v>0</v>
          </cell>
          <cell r="S1932">
            <v>0</v>
          </cell>
          <cell r="T1932">
            <v>1</v>
          </cell>
          <cell r="U1932">
            <v>0</v>
          </cell>
          <cell r="V1932">
            <v>0</v>
          </cell>
          <cell r="W1932">
            <v>0</v>
          </cell>
          <cell r="X1932">
            <v>0</v>
          </cell>
          <cell r="Y1932">
            <v>1</v>
          </cell>
          <cell r="Z1932">
            <v>0</v>
          </cell>
          <cell r="AA1932">
            <v>0</v>
          </cell>
          <cell r="AB1932">
            <v>0</v>
          </cell>
          <cell r="AC1932">
            <v>0</v>
          </cell>
          <cell r="AD1932">
            <v>2</v>
          </cell>
          <cell r="AF1932">
            <v>1.0167630028631227</v>
          </cell>
        </row>
        <row r="1933">
          <cell r="A1933" t="str">
            <v>391940129</v>
          </cell>
          <cell r="B1933" t="str">
            <v>R30</v>
          </cell>
          <cell r="C1933">
            <v>57</v>
          </cell>
          <cell r="D1933" t="str">
            <v>LUNALOGIC</v>
          </cell>
          <cell r="F1933">
            <v>23</v>
          </cell>
          <cell r="G1933" t="str">
            <v>7220Z</v>
          </cell>
          <cell r="H1933">
            <v>1</v>
          </cell>
          <cell r="I1933">
            <v>0</v>
          </cell>
          <cell r="J1933">
            <v>0</v>
          </cell>
          <cell r="K1933">
            <v>0</v>
          </cell>
          <cell r="L1933">
            <v>8</v>
          </cell>
          <cell r="M1933">
            <v>0</v>
          </cell>
          <cell r="N1933">
            <v>0</v>
          </cell>
          <cell r="O1933">
            <v>0</v>
          </cell>
          <cell r="P1933">
            <v>0</v>
          </cell>
          <cell r="Q1933">
            <v>0</v>
          </cell>
          <cell r="R1933">
            <v>0</v>
          </cell>
          <cell r="S1933">
            <v>9</v>
          </cell>
          <cell r="T1933">
            <v>0</v>
          </cell>
          <cell r="U1933">
            <v>0</v>
          </cell>
          <cell r="V1933">
            <v>0</v>
          </cell>
          <cell r="W1933">
            <v>0</v>
          </cell>
          <cell r="X1933">
            <v>0</v>
          </cell>
          <cell r="Y1933">
            <v>0</v>
          </cell>
          <cell r="Z1933">
            <v>0</v>
          </cell>
          <cell r="AA1933">
            <v>0</v>
          </cell>
          <cell r="AB1933">
            <v>0</v>
          </cell>
          <cell r="AC1933">
            <v>0</v>
          </cell>
          <cell r="AD1933">
            <v>9</v>
          </cell>
          <cell r="AF1933">
            <v>1.0118255720484197</v>
          </cell>
        </row>
        <row r="1934">
          <cell r="A1934" t="str">
            <v>397652629</v>
          </cell>
          <cell r="B1934" t="str">
            <v>R09</v>
          </cell>
          <cell r="C1934">
            <v>652</v>
          </cell>
          <cell r="D1934" t="str">
            <v>BUBENDORFF GROUPE</v>
          </cell>
          <cell r="F1934">
            <v>23</v>
          </cell>
          <cell r="G1934" t="str">
            <v>2223Z</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F1934">
            <v>10.342056468192972</v>
          </cell>
        </row>
        <row r="1935">
          <cell r="A1935" t="str">
            <v>397909938</v>
          </cell>
          <cell r="B1935" t="str">
            <v>R12</v>
          </cell>
          <cell r="C1935">
            <v>216</v>
          </cell>
          <cell r="D1935" t="str">
            <v>ABRISUD SAS</v>
          </cell>
          <cell r="F1935">
            <v>1</v>
          </cell>
          <cell r="G1935" t="str">
            <v>2511Z</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F1935">
            <v>0.98229772595216125</v>
          </cell>
        </row>
        <row r="1936">
          <cell r="A1936" t="str">
            <v>398610154</v>
          </cell>
          <cell r="B1936" t="str">
            <v>R29</v>
          </cell>
          <cell r="C1936">
            <v>7</v>
          </cell>
          <cell r="D1936" t="str">
            <v>SYSTEMOM EUROPE</v>
          </cell>
          <cell r="F1936">
            <v>3</v>
          </cell>
          <cell r="G1936" t="str">
            <v>6311Z</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F1936">
            <v>9.4861709268500505</v>
          </cell>
        </row>
        <row r="1937">
          <cell r="A1937" t="str">
            <v>399178441</v>
          </cell>
          <cell r="B1937" t="str">
            <v>R18</v>
          </cell>
          <cell r="C1937">
            <v>380</v>
          </cell>
          <cell r="D1937" t="str">
            <v>CUMMINS FILTRATION</v>
          </cell>
          <cell r="F1937">
            <v>4</v>
          </cell>
          <cell r="G1937" t="str">
            <v>2829B</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F1937">
            <v>1.0015666364993958</v>
          </cell>
        </row>
        <row r="1938">
          <cell r="A1938" t="str">
            <v>399203140</v>
          </cell>
          <cell r="B1938" t="str">
            <v>R11</v>
          </cell>
          <cell r="C1938">
            <v>172</v>
          </cell>
          <cell r="D1938" t="str">
            <v>BENTELER ALUMINIUM SYSTEMS FRANC</v>
          </cell>
          <cell r="F1938">
            <v>5</v>
          </cell>
          <cell r="G1938" t="str">
            <v>2442Z</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F1938">
            <v>1.0010764265559258</v>
          </cell>
        </row>
        <row r="1939">
          <cell r="A1939" t="str">
            <v>399266444</v>
          </cell>
          <cell r="B1939" t="str">
            <v>R07</v>
          </cell>
          <cell r="C1939">
            <v>39</v>
          </cell>
          <cell r="D1939" t="str">
            <v>VFP INK TECHNOLOGIES</v>
          </cell>
          <cell r="F1939">
            <v>6</v>
          </cell>
          <cell r="G1939" t="str">
            <v>2059Z</v>
          </cell>
          <cell r="H1939">
            <v>0</v>
          </cell>
          <cell r="I1939">
            <v>0</v>
          </cell>
          <cell r="J1939">
            <v>0</v>
          </cell>
          <cell r="K1939">
            <v>0</v>
          </cell>
          <cell r="L1939">
            <v>0</v>
          </cell>
          <cell r="M1939">
            <v>0</v>
          </cell>
          <cell r="N1939">
            <v>1</v>
          </cell>
          <cell r="O1939">
            <v>1</v>
          </cell>
          <cell r="P1939">
            <v>0</v>
          </cell>
          <cell r="Q1939">
            <v>0</v>
          </cell>
          <cell r="R1939">
            <v>0</v>
          </cell>
          <cell r="S1939">
            <v>2</v>
          </cell>
          <cell r="T1939">
            <v>0</v>
          </cell>
          <cell r="U1939">
            <v>0</v>
          </cell>
          <cell r="V1939">
            <v>0</v>
          </cell>
          <cell r="W1939">
            <v>0</v>
          </cell>
          <cell r="X1939">
            <v>0</v>
          </cell>
          <cell r="Y1939">
            <v>0</v>
          </cell>
          <cell r="Z1939">
            <v>0</v>
          </cell>
          <cell r="AA1939">
            <v>0</v>
          </cell>
          <cell r="AB1939">
            <v>0</v>
          </cell>
          <cell r="AC1939">
            <v>0</v>
          </cell>
          <cell r="AD1939">
            <v>2</v>
          </cell>
          <cell r="AF1939">
            <v>1.0034062657353282</v>
          </cell>
        </row>
        <row r="1940">
          <cell r="A1940" t="str">
            <v>400131801</v>
          </cell>
          <cell r="B1940" t="str">
            <v>R18</v>
          </cell>
          <cell r="C1940">
            <v>106</v>
          </cell>
          <cell r="D1940" t="str">
            <v>REP INTERNATIONAL</v>
          </cell>
          <cell r="F1940">
            <v>2</v>
          </cell>
          <cell r="G1940" t="str">
            <v>2896Z</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F1940">
            <v>1.0007829316016368</v>
          </cell>
        </row>
        <row r="1941">
          <cell r="A1941" t="str">
            <v>400149647</v>
          </cell>
          <cell r="B1941" t="str">
            <v>R29</v>
          </cell>
          <cell r="C1941">
            <v>592</v>
          </cell>
          <cell r="D1941" t="str">
            <v>KEYRUS</v>
          </cell>
          <cell r="F1941">
            <v>546</v>
          </cell>
          <cell r="G1941" t="str">
            <v>6202A</v>
          </cell>
          <cell r="H1941">
            <v>0</v>
          </cell>
          <cell r="I1941">
            <v>0</v>
          </cell>
          <cell r="J1941">
            <v>0</v>
          </cell>
          <cell r="K1941">
            <v>11</v>
          </cell>
          <cell r="L1941">
            <v>26</v>
          </cell>
          <cell r="M1941">
            <v>0</v>
          </cell>
          <cell r="N1941">
            <v>3</v>
          </cell>
          <cell r="O1941">
            <v>0</v>
          </cell>
          <cell r="P1941">
            <v>0</v>
          </cell>
          <cell r="Q1941">
            <v>0</v>
          </cell>
          <cell r="R1941">
            <v>0</v>
          </cell>
          <cell r="S1941">
            <v>40</v>
          </cell>
          <cell r="T1941">
            <v>0</v>
          </cell>
          <cell r="U1941">
            <v>1</v>
          </cell>
          <cell r="V1941">
            <v>0</v>
          </cell>
          <cell r="W1941">
            <v>0</v>
          </cell>
          <cell r="X1941">
            <v>0</v>
          </cell>
          <cell r="Y1941">
            <v>91</v>
          </cell>
          <cell r="Z1941">
            <v>9</v>
          </cell>
          <cell r="AA1941">
            <v>2</v>
          </cell>
          <cell r="AB1941">
            <v>1</v>
          </cell>
          <cell r="AC1941">
            <v>10</v>
          </cell>
          <cell r="AD1941">
            <v>154</v>
          </cell>
          <cell r="AF1941">
            <v>1.0915656264524614</v>
          </cell>
        </row>
        <row r="1942">
          <cell r="A1942" t="str">
            <v>400901518</v>
          </cell>
          <cell r="B1942" t="str">
            <v>R29</v>
          </cell>
          <cell r="C1942">
            <v>24</v>
          </cell>
          <cell r="D1942" t="str">
            <v>FBC SOFTWARE</v>
          </cell>
          <cell r="F1942">
            <v>5</v>
          </cell>
          <cell r="G1942" t="str">
            <v>6201Z</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F1942">
            <v>1.00108519971535</v>
          </cell>
        </row>
        <row r="1943">
          <cell r="A1943" t="str">
            <v>401565643</v>
          </cell>
          <cell r="B1943" t="str">
            <v>R09</v>
          </cell>
          <cell r="C1943">
            <v>19</v>
          </cell>
          <cell r="D1943" t="str">
            <v>PROFILINE</v>
          </cell>
          <cell r="F1943">
            <v>1</v>
          </cell>
          <cell r="G1943" t="str">
            <v>2229A</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F1943">
            <v>1.0037538690119974</v>
          </cell>
        </row>
        <row r="1944">
          <cell r="A1944" t="str">
            <v>402250427</v>
          </cell>
          <cell r="B1944" t="str">
            <v>R30</v>
          </cell>
          <cell r="C1944">
            <v>223</v>
          </cell>
          <cell r="D1944" t="str">
            <v>INDDIGO</v>
          </cell>
          <cell r="F1944">
            <v>139</v>
          </cell>
          <cell r="G1944" t="str">
            <v>7112B</v>
          </cell>
          <cell r="H1944">
            <v>0</v>
          </cell>
          <cell r="I1944">
            <v>0</v>
          </cell>
          <cell r="J1944">
            <v>0</v>
          </cell>
          <cell r="K1944">
            <v>1</v>
          </cell>
          <cell r="L1944">
            <v>2</v>
          </cell>
          <cell r="M1944">
            <v>0</v>
          </cell>
          <cell r="N1944">
            <v>0</v>
          </cell>
          <cell r="O1944">
            <v>0</v>
          </cell>
          <cell r="P1944">
            <v>0</v>
          </cell>
          <cell r="Q1944">
            <v>0</v>
          </cell>
          <cell r="R1944">
            <v>0</v>
          </cell>
          <cell r="S1944">
            <v>3</v>
          </cell>
          <cell r="T1944">
            <v>0</v>
          </cell>
          <cell r="U1944">
            <v>0</v>
          </cell>
          <cell r="V1944">
            <v>0</v>
          </cell>
          <cell r="W1944">
            <v>0</v>
          </cell>
          <cell r="X1944">
            <v>0</v>
          </cell>
          <cell r="Y1944">
            <v>0</v>
          </cell>
          <cell r="Z1944">
            <v>0</v>
          </cell>
          <cell r="AA1944">
            <v>0</v>
          </cell>
          <cell r="AB1944">
            <v>0</v>
          </cell>
          <cell r="AC1944">
            <v>11</v>
          </cell>
          <cell r="AD1944">
            <v>14</v>
          </cell>
          <cell r="AF1944">
            <v>1.2692353754835835</v>
          </cell>
        </row>
        <row r="1945">
          <cell r="A1945" t="str">
            <v>402947014</v>
          </cell>
          <cell r="B1945" t="str">
            <v>R03</v>
          </cell>
          <cell r="C1945">
            <v>34</v>
          </cell>
          <cell r="D1945" t="str">
            <v>TIMAC AGRO INTERNATIONAL</v>
          </cell>
          <cell r="F1945">
            <v>9</v>
          </cell>
          <cell r="G1945" t="str">
            <v>1089Z</v>
          </cell>
          <cell r="H1945">
            <v>0</v>
          </cell>
          <cell r="I1945">
            <v>0</v>
          </cell>
          <cell r="J1945">
            <v>0</v>
          </cell>
          <cell r="K1945">
            <v>0</v>
          </cell>
          <cell r="L1945">
            <v>1</v>
          </cell>
          <cell r="M1945">
            <v>0</v>
          </cell>
          <cell r="N1945">
            <v>0</v>
          </cell>
          <cell r="O1945">
            <v>0</v>
          </cell>
          <cell r="P1945">
            <v>0</v>
          </cell>
          <cell r="Q1945">
            <v>0</v>
          </cell>
          <cell r="R1945">
            <v>0</v>
          </cell>
          <cell r="S1945">
            <v>1</v>
          </cell>
          <cell r="T1945">
            <v>0</v>
          </cell>
          <cell r="U1945">
            <v>0</v>
          </cell>
          <cell r="V1945">
            <v>0</v>
          </cell>
          <cell r="W1945">
            <v>0</v>
          </cell>
          <cell r="X1945">
            <v>0</v>
          </cell>
          <cell r="Y1945">
            <v>0</v>
          </cell>
          <cell r="Z1945">
            <v>0</v>
          </cell>
          <cell r="AA1945">
            <v>0</v>
          </cell>
          <cell r="AB1945">
            <v>0</v>
          </cell>
          <cell r="AC1945">
            <v>0</v>
          </cell>
          <cell r="AD1945">
            <v>1</v>
          </cell>
          <cell r="AF1945">
            <v>1.0965941273132778</v>
          </cell>
        </row>
        <row r="1946">
          <cell r="A1946" t="str">
            <v>403071988</v>
          </cell>
          <cell r="B1946" t="str">
            <v>R21</v>
          </cell>
          <cell r="C1946">
            <v>148</v>
          </cell>
          <cell r="D1946" t="str">
            <v>ALKAN</v>
          </cell>
          <cell r="F1946">
            <v>10</v>
          </cell>
          <cell r="G1946" t="str">
            <v>3030Z</v>
          </cell>
          <cell r="H1946">
            <v>0</v>
          </cell>
          <cell r="I1946">
            <v>0</v>
          </cell>
          <cell r="J1946">
            <v>0</v>
          </cell>
          <cell r="K1946">
            <v>1</v>
          </cell>
          <cell r="L1946">
            <v>0</v>
          </cell>
          <cell r="M1946">
            <v>1</v>
          </cell>
          <cell r="N1946">
            <v>0</v>
          </cell>
          <cell r="O1946">
            <v>0</v>
          </cell>
          <cell r="P1946">
            <v>0</v>
          </cell>
          <cell r="Q1946">
            <v>0</v>
          </cell>
          <cell r="R1946">
            <v>0</v>
          </cell>
          <cell r="S1946">
            <v>2</v>
          </cell>
          <cell r="T1946">
            <v>0</v>
          </cell>
          <cell r="U1946">
            <v>0</v>
          </cell>
          <cell r="V1946">
            <v>0</v>
          </cell>
          <cell r="W1946">
            <v>0</v>
          </cell>
          <cell r="X1946">
            <v>0</v>
          </cell>
          <cell r="Y1946">
            <v>0</v>
          </cell>
          <cell r="Z1946">
            <v>0</v>
          </cell>
          <cell r="AA1946">
            <v>0</v>
          </cell>
          <cell r="AB1946">
            <v>0</v>
          </cell>
          <cell r="AC1946">
            <v>0</v>
          </cell>
          <cell r="AD1946">
            <v>2</v>
          </cell>
          <cell r="AF1946">
            <v>1.0042469508032374</v>
          </cell>
        </row>
        <row r="1947">
          <cell r="A1947" t="str">
            <v>408363174</v>
          </cell>
          <cell r="B1947" t="str">
            <v>R13</v>
          </cell>
          <cell r="C1947">
            <v>233</v>
          </cell>
          <cell r="D1947" t="str">
            <v>LCIE</v>
          </cell>
          <cell r="F1947">
            <v>45</v>
          </cell>
          <cell r="G1947" t="str">
            <v>2611Z</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F1947">
            <v>1.0637702018197288</v>
          </cell>
        </row>
        <row r="1948">
          <cell r="A1948" t="str">
            <v>408585008</v>
          </cell>
          <cell r="B1948" t="str">
            <v>R27</v>
          </cell>
          <cell r="C1948">
            <v>7</v>
          </cell>
          <cell r="D1948" t="str">
            <v>INTELLIMIND</v>
          </cell>
          <cell r="F1948">
            <v>4</v>
          </cell>
          <cell r="G1948" t="str">
            <v>5829C</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F1948">
            <v>1.0007822303693052</v>
          </cell>
        </row>
        <row r="1949">
          <cell r="A1949" t="str">
            <v>408720282</v>
          </cell>
          <cell r="B1949" t="str">
            <v>R16</v>
          </cell>
          <cell r="C1949">
            <v>357</v>
          </cell>
          <cell r="D1949" t="str">
            <v>FRESENIUS VIAL</v>
          </cell>
          <cell r="F1949">
            <v>36</v>
          </cell>
          <cell r="G1949" t="str">
            <v>2660Z</v>
          </cell>
          <cell r="H1949">
            <v>0</v>
          </cell>
          <cell r="I1949">
            <v>0</v>
          </cell>
          <cell r="J1949">
            <v>0</v>
          </cell>
          <cell r="K1949">
            <v>1</v>
          </cell>
          <cell r="L1949">
            <v>1</v>
          </cell>
          <cell r="M1949">
            <v>0</v>
          </cell>
          <cell r="N1949">
            <v>0</v>
          </cell>
          <cell r="O1949">
            <v>0</v>
          </cell>
          <cell r="P1949">
            <v>0</v>
          </cell>
          <cell r="Q1949">
            <v>0</v>
          </cell>
          <cell r="R1949">
            <v>0</v>
          </cell>
          <cell r="S1949">
            <v>2</v>
          </cell>
          <cell r="T1949">
            <v>0</v>
          </cell>
          <cell r="U1949">
            <v>0</v>
          </cell>
          <cell r="V1949">
            <v>0</v>
          </cell>
          <cell r="W1949">
            <v>0</v>
          </cell>
          <cell r="X1949">
            <v>0</v>
          </cell>
          <cell r="Y1949">
            <v>0</v>
          </cell>
          <cell r="Z1949">
            <v>0</v>
          </cell>
          <cell r="AA1949">
            <v>0</v>
          </cell>
          <cell r="AB1949">
            <v>0</v>
          </cell>
          <cell r="AC1949">
            <v>0</v>
          </cell>
          <cell r="AD1949">
            <v>2</v>
          </cell>
          <cell r="AF1949">
            <v>1.3440827411346385</v>
          </cell>
        </row>
        <row r="1950">
          <cell r="A1950" t="str">
            <v>409494069</v>
          </cell>
          <cell r="B1950" t="str">
            <v>R30</v>
          </cell>
          <cell r="C1950">
            <v>4</v>
          </cell>
          <cell r="D1950" t="str">
            <v>MEDEXTENS</v>
          </cell>
          <cell r="F1950">
            <v>4</v>
          </cell>
          <cell r="G1950" t="str">
            <v>7219Z</v>
          </cell>
          <cell r="H1950">
            <v>0</v>
          </cell>
          <cell r="I1950">
            <v>0</v>
          </cell>
          <cell r="J1950">
            <v>0</v>
          </cell>
          <cell r="K1950">
            <v>0</v>
          </cell>
          <cell r="L1950">
            <v>0</v>
          </cell>
          <cell r="M1950">
            <v>0</v>
          </cell>
          <cell r="N1950">
            <v>0</v>
          </cell>
          <cell r="O1950">
            <v>0</v>
          </cell>
          <cell r="P1950">
            <v>0</v>
          </cell>
          <cell r="Q1950">
            <v>0</v>
          </cell>
          <cell r="R1950">
            <v>0</v>
          </cell>
          <cell r="S1950">
            <v>0</v>
          </cell>
          <cell r="T1950">
            <v>1</v>
          </cell>
          <cell r="U1950">
            <v>0</v>
          </cell>
          <cell r="V1950">
            <v>0</v>
          </cell>
          <cell r="W1950">
            <v>0</v>
          </cell>
          <cell r="X1950">
            <v>0</v>
          </cell>
          <cell r="Y1950">
            <v>0</v>
          </cell>
          <cell r="Z1950">
            <v>0</v>
          </cell>
          <cell r="AA1950">
            <v>0</v>
          </cell>
          <cell r="AB1950">
            <v>0</v>
          </cell>
          <cell r="AC1950">
            <v>0</v>
          </cell>
          <cell r="AD1950">
            <v>1</v>
          </cell>
          <cell r="AF1950">
            <v>1.0082265872869467</v>
          </cell>
        </row>
        <row r="1951">
          <cell r="A1951" t="str">
            <v>410092563</v>
          </cell>
          <cell r="B1951" t="str">
            <v>R18</v>
          </cell>
          <cell r="C1951">
            <v>8</v>
          </cell>
          <cell r="D1951" t="str">
            <v>ABW CONCEPT</v>
          </cell>
          <cell r="F1951">
            <v>4</v>
          </cell>
          <cell r="G1951" t="str">
            <v>2899B</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F1951">
            <v>9.466708738622275</v>
          </cell>
        </row>
        <row r="1952">
          <cell r="A1952" t="str">
            <v>410125124</v>
          </cell>
          <cell r="B1952" t="str">
            <v>R09</v>
          </cell>
          <cell r="C1952">
            <v>164</v>
          </cell>
          <cell r="D1952" t="str">
            <v>DEMO INJECTION</v>
          </cell>
          <cell r="F1952">
            <v>4</v>
          </cell>
          <cell r="G1952" t="str">
            <v>2229A</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F1952">
            <v>0.99300993218506939</v>
          </cell>
        </row>
        <row r="1953">
          <cell r="A1953" t="str">
            <v>412565228</v>
          </cell>
          <cell r="B1953" t="str">
            <v>R29</v>
          </cell>
          <cell r="C1953">
            <v>35</v>
          </cell>
          <cell r="D1953" t="str">
            <v>SALOME INFORMATIQUE</v>
          </cell>
          <cell r="F1953">
            <v>22</v>
          </cell>
          <cell r="G1953" t="str">
            <v>6201Z</v>
          </cell>
          <cell r="H1953">
            <v>0</v>
          </cell>
          <cell r="I1953">
            <v>0</v>
          </cell>
          <cell r="J1953">
            <v>0</v>
          </cell>
          <cell r="K1953">
            <v>1</v>
          </cell>
          <cell r="L1953">
            <v>0</v>
          </cell>
          <cell r="M1953">
            <v>0</v>
          </cell>
          <cell r="N1953">
            <v>0</v>
          </cell>
          <cell r="O1953">
            <v>2</v>
          </cell>
          <cell r="P1953">
            <v>0</v>
          </cell>
          <cell r="Q1953">
            <v>0</v>
          </cell>
          <cell r="R1953">
            <v>0</v>
          </cell>
          <cell r="S1953">
            <v>3</v>
          </cell>
          <cell r="T1953">
            <v>0</v>
          </cell>
          <cell r="U1953">
            <v>0</v>
          </cell>
          <cell r="V1953">
            <v>0</v>
          </cell>
          <cell r="W1953">
            <v>0</v>
          </cell>
          <cell r="X1953">
            <v>0</v>
          </cell>
          <cell r="Y1953">
            <v>0</v>
          </cell>
          <cell r="Z1953">
            <v>0</v>
          </cell>
          <cell r="AA1953">
            <v>0</v>
          </cell>
          <cell r="AB1953">
            <v>0</v>
          </cell>
          <cell r="AC1953">
            <v>0</v>
          </cell>
          <cell r="AD1953">
            <v>3</v>
          </cell>
          <cell r="AF1953">
            <v>1.0023204546731463</v>
          </cell>
        </row>
        <row r="1954">
          <cell r="A1954" t="str">
            <v>412580094</v>
          </cell>
          <cell r="B1954" t="str">
            <v>R29</v>
          </cell>
          <cell r="C1954">
            <v>21</v>
          </cell>
          <cell r="D1954" t="str">
            <v>E-ON SOFTWARE</v>
          </cell>
          <cell r="F1954">
            <v>20</v>
          </cell>
          <cell r="G1954" t="str">
            <v>6201Z</v>
          </cell>
          <cell r="H1954">
            <v>2</v>
          </cell>
          <cell r="I1954">
            <v>2</v>
          </cell>
          <cell r="J1954">
            <v>0</v>
          </cell>
          <cell r="K1954">
            <v>4</v>
          </cell>
          <cell r="L1954">
            <v>0</v>
          </cell>
          <cell r="M1954">
            <v>0</v>
          </cell>
          <cell r="N1954">
            <v>0</v>
          </cell>
          <cell r="O1954">
            <v>0</v>
          </cell>
          <cell r="P1954">
            <v>0</v>
          </cell>
          <cell r="Q1954">
            <v>0</v>
          </cell>
          <cell r="R1954">
            <v>0</v>
          </cell>
          <cell r="S1954">
            <v>6</v>
          </cell>
          <cell r="T1954">
            <v>0</v>
          </cell>
          <cell r="U1954">
            <v>0</v>
          </cell>
          <cell r="V1954">
            <v>0</v>
          </cell>
          <cell r="W1954">
            <v>0</v>
          </cell>
          <cell r="X1954">
            <v>0</v>
          </cell>
          <cell r="Y1954">
            <v>0</v>
          </cell>
          <cell r="Z1954">
            <v>0</v>
          </cell>
          <cell r="AA1954">
            <v>0</v>
          </cell>
          <cell r="AB1954">
            <v>0</v>
          </cell>
          <cell r="AC1954">
            <v>0</v>
          </cell>
          <cell r="AD1954">
            <v>6</v>
          </cell>
          <cell r="AF1954">
            <v>1.0041598931371811</v>
          </cell>
        </row>
        <row r="1955">
          <cell r="A1955" t="str">
            <v>415119239</v>
          </cell>
          <cell r="B1955" t="str">
            <v>R07</v>
          </cell>
          <cell r="C1955">
            <v>85</v>
          </cell>
          <cell r="D1955" t="str">
            <v>LABORATOIRE LEA</v>
          </cell>
          <cell r="F1955">
            <v>13</v>
          </cell>
          <cell r="G1955" t="str">
            <v>2042Z</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F1955">
            <v>1.0007418666207981</v>
          </cell>
        </row>
        <row r="1956">
          <cell r="A1956" t="str">
            <v>415224831</v>
          </cell>
          <cell r="B1956" t="str">
            <v>R29</v>
          </cell>
          <cell r="C1956">
            <v>29</v>
          </cell>
          <cell r="D1956" t="str">
            <v>JSI</v>
          </cell>
          <cell r="F1956">
            <v>22</v>
          </cell>
          <cell r="G1956" t="str">
            <v>6202A</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2</v>
          </cell>
          <cell r="V1956">
            <v>0</v>
          </cell>
          <cell r="W1956">
            <v>1</v>
          </cell>
          <cell r="X1956">
            <v>0</v>
          </cell>
          <cell r="Y1956">
            <v>0</v>
          </cell>
          <cell r="Z1956">
            <v>0</v>
          </cell>
          <cell r="AA1956">
            <v>0</v>
          </cell>
          <cell r="AB1956">
            <v>0</v>
          </cell>
          <cell r="AC1956">
            <v>0</v>
          </cell>
          <cell r="AD1956">
            <v>3</v>
          </cell>
          <cell r="AF1956">
            <v>1.0042163499411856</v>
          </cell>
        </row>
        <row r="1957">
          <cell r="A1957" t="str">
            <v>417898236</v>
          </cell>
          <cell r="B1957" t="str">
            <v>R17</v>
          </cell>
          <cell r="C1957">
            <v>1</v>
          </cell>
          <cell r="D1957" t="str">
            <v>LAZIER CONCEPT</v>
          </cell>
          <cell r="F1957">
            <v>1</v>
          </cell>
          <cell r="G1957" t="str">
            <v>2790Z</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F1957">
            <v>9.4995838248044677</v>
          </cell>
        </row>
        <row r="1958">
          <cell r="A1958" t="str">
            <v>418566725</v>
          </cell>
          <cell r="B1958" t="str">
            <v>R29</v>
          </cell>
          <cell r="C1958">
            <v>6</v>
          </cell>
          <cell r="D1958" t="str">
            <v>E MEDIA</v>
          </cell>
          <cell r="F1958">
            <v>2</v>
          </cell>
          <cell r="G1958" t="str">
            <v>6311Z</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F1958">
            <v>9.4841133882976898</v>
          </cell>
        </row>
        <row r="1959">
          <cell r="A1959" t="str">
            <v>418682670</v>
          </cell>
          <cell r="B1959" t="str">
            <v>R15</v>
          </cell>
          <cell r="C1959">
            <v>273</v>
          </cell>
          <cell r="D1959" t="str">
            <v>SAPPEL</v>
          </cell>
          <cell r="F1959">
            <v>20</v>
          </cell>
          <cell r="G1959" t="str">
            <v>2651B</v>
          </cell>
          <cell r="H1959">
            <v>0</v>
          </cell>
          <cell r="I1959">
            <v>0</v>
          </cell>
          <cell r="J1959">
            <v>0</v>
          </cell>
          <cell r="K1959">
            <v>6</v>
          </cell>
          <cell r="L1959">
            <v>0</v>
          </cell>
          <cell r="M1959">
            <v>0</v>
          </cell>
          <cell r="N1959">
            <v>0</v>
          </cell>
          <cell r="O1959">
            <v>0</v>
          </cell>
          <cell r="P1959">
            <v>0</v>
          </cell>
          <cell r="Q1959">
            <v>0</v>
          </cell>
          <cell r="R1959">
            <v>0</v>
          </cell>
          <cell r="S1959">
            <v>6</v>
          </cell>
          <cell r="T1959">
            <v>0</v>
          </cell>
          <cell r="U1959">
            <v>0</v>
          </cell>
          <cell r="V1959">
            <v>0</v>
          </cell>
          <cell r="W1959">
            <v>0</v>
          </cell>
          <cell r="X1959">
            <v>0</v>
          </cell>
          <cell r="Y1959">
            <v>0</v>
          </cell>
          <cell r="Z1959">
            <v>0</v>
          </cell>
          <cell r="AA1959">
            <v>0</v>
          </cell>
          <cell r="AB1959">
            <v>0</v>
          </cell>
          <cell r="AC1959">
            <v>0</v>
          </cell>
          <cell r="AD1959">
            <v>6</v>
          </cell>
          <cell r="AF1959">
            <v>1.0476401574943726</v>
          </cell>
        </row>
        <row r="1960">
          <cell r="A1960" t="str">
            <v>418827655</v>
          </cell>
          <cell r="B1960" t="str">
            <v>R30</v>
          </cell>
          <cell r="C1960">
            <v>1252</v>
          </cell>
          <cell r="D1960" t="str">
            <v>CONSORT FRANCE</v>
          </cell>
          <cell r="F1960">
            <v>29</v>
          </cell>
          <cell r="G1960" t="str">
            <v>7112B</v>
          </cell>
          <cell r="H1960">
            <v>0</v>
          </cell>
          <cell r="I1960">
            <v>0</v>
          </cell>
          <cell r="J1960">
            <v>0</v>
          </cell>
          <cell r="K1960">
            <v>1</v>
          </cell>
          <cell r="L1960">
            <v>1</v>
          </cell>
          <cell r="M1960">
            <v>0</v>
          </cell>
          <cell r="N1960">
            <v>0</v>
          </cell>
          <cell r="O1960">
            <v>0</v>
          </cell>
          <cell r="P1960">
            <v>0</v>
          </cell>
          <cell r="Q1960">
            <v>0</v>
          </cell>
          <cell r="R1960">
            <v>0</v>
          </cell>
          <cell r="S1960">
            <v>2</v>
          </cell>
          <cell r="T1960">
            <v>0</v>
          </cell>
          <cell r="U1960">
            <v>0</v>
          </cell>
          <cell r="V1960">
            <v>0</v>
          </cell>
          <cell r="W1960">
            <v>0</v>
          </cell>
          <cell r="X1960">
            <v>0</v>
          </cell>
          <cell r="Y1960">
            <v>2</v>
          </cell>
          <cell r="Z1960">
            <v>0</v>
          </cell>
          <cell r="AA1960">
            <v>1</v>
          </cell>
          <cell r="AB1960">
            <v>0</v>
          </cell>
          <cell r="AC1960">
            <v>0</v>
          </cell>
          <cell r="AD1960">
            <v>5</v>
          </cell>
          <cell r="AF1960">
            <v>0.99685098258688953</v>
          </cell>
        </row>
        <row r="1961">
          <cell r="A1961" t="str">
            <v>419007356</v>
          </cell>
          <cell r="B1961" t="str">
            <v>R29</v>
          </cell>
          <cell r="C1961">
            <v>60</v>
          </cell>
          <cell r="D1961" t="str">
            <v>SENSIO</v>
          </cell>
          <cell r="F1961">
            <v>4</v>
          </cell>
          <cell r="G1961" t="str">
            <v>6201Z</v>
          </cell>
          <cell r="H1961">
            <v>0</v>
          </cell>
          <cell r="I1961">
            <v>0</v>
          </cell>
          <cell r="J1961">
            <v>0</v>
          </cell>
          <cell r="K1961">
            <v>2</v>
          </cell>
          <cell r="L1961">
            <v>0</v>
          </cell>
          <cell r="M1961">
            <v>0</v>
          </cell>
          <cell r="N1961">
            <v>0</v>
          </cell>
          <cell r="O1961">
            <v>0</v>
          </cell>
          <cell r="P1961">
            <v>0</v>
          </cell>
          <cell r="Q1961">
            <v>0</v>
          </cell>
          <cell r="R1961">
            <v>0</v>
          </cell>
          <cell r="S1961">
            <v>2</v>
          </cell>
          <cell r="T1961">
            <v>0</v>
          </cell>
          <cell r="U1961">
            <v>0</v>
          </cell>
          <cell r="V1961">
            <v>0</v>
          </cell>
          <cell r="W1961">
            <v>0</v>
          </cell>
          <cell r="X1961">
            <v>0</v>
          </cell>
          <cell r="Y1961">
            <v>0</v>
          </cell>
          <cell r="Z1961">
            <v>0</v>
          </cell>
          <cell r="AA1961">
            <v>0</v>
          </cell>
          <cell r="AB1961">
            <v>0</v>
          </cell>
          <cell r="AC1961">
            <v>0</v>
          </cell>
          <cell r="AD1961">
            <v>2</v>
          </cell>
          <cell r="AF1961">
            <v>1.0008680409791155</v>
          </cell>
        </row>
        <row r="1962">
          <cell r="A1962" t="str">
            <v>420458382</v>
          </cell>
          <cell r="B1962" t="str">
            <v>R29</v>
          </cell>
          <cell r="C1962">
            <v>480</v>
          </cell>
          <cell r="D1962" t="str">
            <v>SODIFRANCE ISIS</v>
          </cell>
          <cell r="F1962">
            <v>28</v>
          </cell>
          <cell r="G1962" t="str">
            <v>6202A</v>
          </cell>
          <cell r="H1962">
            <v>1</v>
          </cell>
          <cell r="I1962">
            <v>0</v>
          </cell>
          <cell r="J1962">
            <v>0</v>
          </cell>
          <cell r="K1962">
            <v>3</v>
          </cell>
          <cell r="L1962">
            <v>2</v>
          </cell>
          <cell r="M1962">
            <v>0</v>
          </cell>
          <cell r="N1962">
            <v>0</v>
          </cell>
          <cell r="O1962">
            <v>0</v>
          </cell>
          <cell r="P1962">
            <v>0</v>
          </cell>
          <cell r="Q1962">
            <v>0</v>
          </cell>
          <cell r="R1962">
            <v>0</v>
          </cell>
          <cell r="S1962">
            <v>6</v>
          </cell>
          <cell r="T1962">
            <v>0</v>
          </cell>
          <cell r="U1962">
            <v>0</v>
          </cell>
          <cell r="V1962">
            <v>0</v>
          </cell>
          <cell r="W1962">
            <v>0</v>
          </cell>
          <cell r="X1962">
            <v>0</v>
          </cell>
          <cell r="Y1962">
            <v>0</v>
          </cell>
          <cell r="Z1962">
            <v>0</v>
          </cell>
          <cell r="AA1962">
            <v>0</v>
          </cell>
          <cell r="AB1962">
            <v>0</v>
          </cell>
          <cell r="AC1962">
            <v>0</v>
          </cell>
          <cell r="AD1962">
            <v>6</v>
          </cell>
          <cell r="AF1962">
            <v>1.0051455275481354</v>
          </cell>
        </row>
        <row r="1963">
          <cell r="A1963" t="str">
            <v>421181819</v>
          </cell>
          <cell r="B1963" t="str">
            <v>R08</v>
          </cell>
          <cell r="C1963">
            <v>108</v>
          </cell>
          <cell r="D1963" t="str">
            <v>SYNKEM</v>
          </cell>
          <cell r="F1963">
            <v>4</v>
          </cell>
          <cell r="G1963" t="str">
            <v>2110Z</v>
          </cell>
          <cell r="H1963">
            <v>0</v>
          </cell>
          <cell r="I1963">
            <v>0</v>
          </cell>
          <cell r="J1963">
            <v>0</v>
          </cell>
          <cell r="K1963">
            <v>0</v>
          </cell>
          <cell r="L1963">
            <v>0</v>
          </cell>
          <cell r="M1963">
            <v>0</v>
          </cell>
          <cell r="N1963">
            <v>0</v>
          </cell>
          <cell r="O1963">
            <v>0</v>
          </cell>
          <cell r="P1963">
            <v>0</v>
          </cell>
          <cell r="Q1963">
            <v>0</v>
          </cell>
          <cell r="R1963">
            <v>0</v>
          </cell>
          <cell r="S1963">
            <v>0</v>
          </cell>
          <cell r="T1963">
            <v>1</v>
          </cell>
          <cell r="U1963">
            <v>0</v>
          </cell>
          <cell r="V1963">
            <v>0</v>
          </cell>
          <cell r="W1963">
            <v>0</v>
          </cell>
          <cell r="X1963">
            <v>0</v>
          </cell>
          <cell r="Y1963">
            <v>0</v>
          </cell>
          <cell r="Z1963">
            <v>0</v>
          </cell>
          <cell r="AA1963">
            <v>0</v>
          </cell>
          <cell r="AB1963">
            <v>0</v>
          </cell>
          <cell r="AC1963">
            <v>0</v>
          </cell>
          <cell r="AD1963">
            <v>1</v>
          </cell>
          <cell r="AF1963">
            <v>1.0006704801930024</v>
          </cell>
        </row>
        <row r="1964">
          <cell r="A1964" t="str">
            <v>421206079</v>
          </cell>
          <cell r="B1964" t="str">
            <v>R29</v>
          </cell>
          <cell r="C1964">
            <v>578</v>
          </cell>
          <cell r="D1964" t="str">
            <v>ADEO SERVICES</v>
          </cell>
          <cell r="F1964">
            <v>104</v>
          </cell>
          <cell r="G1964" t="str">
            <v>6201Z</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4</v>
          </cell>
          <cell r="AB1964">
            <v>0</v>
          </cell>
          <cell r="AC1964">
            <v>0</v>
          </cell>
          <cell r="AD1964">
            <v>4</v>
          </cell>
          <cell r="AF1964">
            <v>1.0178451428466775</v>
          </cell>
        </row>
        <row r="1965">
          <cell r="A1965" t="str">
            <v>421345695</v>
          </cell>
          <cell r="B1965" t="str">
            <v>R28</v>
          </cell>
          <cell r="C1965">
            <v>517</v>
          </cell>
          <cell r="D1965" t="str">
            <v>CANAL + FRANCE</v>
          </cell>
          <cell r="F1965">
            <v>126</v>
          </cell>
          <cell r="G1965" t="str">
            <v>6130Z</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6</v>
          </cell>
          <cell r="AD1965">
            <v>6</v>
          </cell>
          <cell r="AF1965">
            <v>1.3901785954288481</v>
          </cell>
        </row>
        <row r="1966">
          <cell r="A1966" t="str">
            <v>421528555</v>
          </cell>
          <cell r="B1966" t="str">
            <v>R11</v>
          </cell>
          <cell r="C1966">
            <v>44</v>
          </cell>
          <cell r="D1966" t="str">
            <v>NOVELIS PAE</v>
          </cell>
          <cell r="F1966">
            <v>8</v>
          </cell>
          <cell r="G1966" t="str">
            <v>2453Z</v>
          </cell>
          <cell r="H1966">
            <v>0</v>
          </cell>
          <cell r="I1966">
            <v>0</v>
          </cell>
          <cell r="J1966">
            <v>0</v>
          </cell>
          <cell r="K1966">
            <v>0</v>
          </cell>
          <cell r="L1966">
            <v>0</v>
          </cell>
          <cell r="M1966">
            <v>0</v>
          </cell>
          <cell r="N1966">
            <v>0</v>
          </cell>
          <cell r="O1966">
            <v>0</v>
          </cell>
          <cell r="P1966">
            <v>0</v>
          </cell>
          <cell r="Q1966">
            <v>0</v>
          </cell>
          <cell r="R1966">
            <v>0</v>
          </cell>
          <cell r="S1966">
            <v>0</v>
          </cell>
          <cell r="T1966">
            <v>1</v>
          </cell>
          <cell r="U1966">
            <v>0</v>
          </cell>
          <cell r="V1966">
            <v>0</v>
          </cell>
          <cell r="W1966">
            <v>0</v>
          </cell>
          <cell r="X1966">
            <v>0</v>
          </cell>
          <cell r="Y1966">
            <v>1</v>
          </cell>
          <cell r="Z1966">
            <v>0</v>
          </cell>
          <cell r="AA1966">
            <v>0</v>
          </cell>
          <cell r="AB1966">
            <v>0</v>
          </cell>
          <cell r="AC1966">
            <v>0</v>
          </cell>
          <cell r="AD1966">
            <v>2</v>
          </cell>
          <cell r="AF1966">
            <v>0.98390676760449258</v>
          </cell>
        </row>
        <row r="1967">
          <cell r="A1967" t="str">
            <v>421539628</v>
          </cell>
          <cell r="B1967" t="str">
            <v>R29</v>
          </cell>
          <cell r="C1967">
            <v>188</v>
          </cell>
          <cell r="D1967" t="str">
            <v>3S INFORMATIQUE</v>
          </cell>
          <cell r="F1967">
            <v>64</v>
          </cell>
          <cell r="G1967" t="str">
            <v>6202A</v>
          </cell>
          <cell r="H1967">
            <v>0</v>
          </cell>
          <cell r="I1967">
            <v>0</v>
          </cell>
          <cell r="J1967">
            <v>0</v>
          </cell>
          <cell r="K1967">
            <v>0</v>
          </cell>
          <cell r="L1967">
            <v>0</v>
          </cell>
          <cell r="M1967">
            <v>0</v>
          </cell>
          <cell r="N1967">
            <v>0</v>
          </cell>
          <cell r="O1967">
            <v>0</v>
          </cell>
          <cell r="P1967">
            <v>0</v>
          </cell>
          <cell r="Q1967">
            <v>0</v>
          </cell>
          <cell r="R1967">
            <v>0</v>
          </cell>
          <cell r="S1967">
            <v>0</v>
          </cell>
          <cell r="T1967">
            <v>15</v>
          </cell>
          <cell r="U1967">
            <v>0</v>
          </cell>
          <cell r="V1967">
            <v>0</v>
          </cell>
          <cell r="W1967">
            <v>0</v>
          </cell>
          <cell r="X1967">
            <v>0</v>
          </cell>
          <cell r="Y1967">
            <v>15</v>
          </cell>
          <cell r="Z1967">
            <v>0</v>
          </cell>
          <cell r="AA1967">
            <v>0</v>
          </cell>
          <cell r="AB1967">
            <v>0</v>
          </cell>
          <cell r="AC1967">
            <v>0</v>
          </cell>
          <cell r="AD1967">
            <v>30</v>
          </cell>
          <cell r="AF1967">
            <v>1.0136189396417874</v>
          </cell>
        </row>
        <row r="1968">
          <cell r="A1968" t="str">
            <v>422483214</v>
          </cell>
          <cell r="B1968" t="str">
            <v>R18</v>
          </cell>
          <cell r="C1968">
            <v>150</v>
          </cell>
          <cell r="D1968" t="str">
            <v>GROUPE MECALAC</v>
          </cell>
          <cell r="E1968" t="str">
            <v>422483214 ; 304653553 ;</v>
          </cell>
          <cell r="F1968">
            <v>13</v>
          </cell>
          <cell r="G1968" t="str">
            <v>2892Z</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F1968">
            <v>1.005102892411371</v>
          </cell>
        </row>
        <row r="1969">
          <cell r="A1969" t="str">
            <v>423010784</v>
          </cell>
          <cell r="B1969" t="str">
            <v>R27</v>
          </cell>
          <cell r="C1969">
            <v>201</v>
          </cell>
          <cell r="D1969" t="str">
            <v>IORGA GROUP</v>
          </cell>
          <cell r="F1969">
            <v>116</v>
          </cell>
          <cell r="G1969" t="str">
            <v>5829C</v>
          </cell>
          <cell r="H1969">
            <v>0</v>
          </cell>
          <cell r="I1969">
            <v>0</v>
          </cell>
          <cell r="J1969">
            <v>0</v>
          </cell>
          <cell r="K1969">
            <v>4</v>
          </cell>
          <cell r="L1969">
            <v>1</v>
          </cell>
          <cell r="M1969">
            <v>0</v>
          </cell>
          <cell r="N1969">
            <v>3</v>
          </cell>
          <cell r="O1969">
            <v>0</v>
          </cell>
          <cell r="P1969">
            <v>0</v>
          </cell>
          <cell r="Q1969">
            <v>0</v>
          </cell>
          <cell r="R1969">
            <v>0</v>
          </cell>
          <cell r="S1969">
            <v>8</v>
          </cell>
          <cell r="T1969">
            <v>12</v>
          </cell>
          <cell r="U1969">
            <v>0</v>
          </cell>
          <cell r="V1969">
            <v>0</v>
          </cell>
          <cell r="W1969">
            <v>0</v>
          </cell>
          <cell r="X1969">
            <v>0</v>
          </cell>
          <cell r="Y1969">
            <v>17</v>
          </cell>
          <cell r="Z1969">
            <v>0</v>
          </cell>
          <cell r="AA1969">
            <v>0</v>
          </cell>
          <cell r="AB1969">
            <v>0</v>
          </cell>
          <cell r="AC1969">
            <v>0</v>
          </cell>
          <cell r="AD1969">
            <v>37</v>
          </cell>
          <cell r="AF1969">
            <v>1.0590908840218594</v>
          </cell>
        </row>
        <row r="1970">
          <cell r="A1970" t="str">
            <v>423521137</v>
          </cell>
          <cell r="B1970" t="str">
            <v>R30</v>
          </cell>
          <cell r="C1970">
            <v>62</v>
          </cell>
          <cell r="D1970" t="str">
            <v>ABMI CONSULTING</v>
          </cell>
          <cell r="F1970">
            <v>41</v>
          </cell>
          <cell r="G1970" t="str">
            <v>7112B</v>
          </cell>
          <cell r="H1970">
            <v>2</v>
          </cell>
          <cell r="I1970">
            <v>0</v>
          </cell>
          <cell r="J1970">
            <v>0</v>
          </cell>
          <cell r="K1970">
            <v>7</v>
          </cell>
          <cell r="L1970">
            <v>1</v>
          </cell>
          <cell r="M1970">
            <v>0</v>
          </cell>
          <cell r="N1970">
            <v>0</v>
          </cell>
          <cell r="O1970">
            <v>3</v>
          </cell>
          <cell r="P1970">
            <v>0</v>
          </cell>
          <cell r="Q1970">
            <v>1</v>
          </cell>
          <cell r="R1970">
            <v>0</v>
          </cell>
          <cell r="S1970">
            <v>14</v>
          </cell>
          <cell r="T1970">
            <v>0</v>
          </cell>
          <cell r="U1970">
            <v>0</v>
          </cell>
          <cell r="V1970">
            <v>0</v>
          </cell>
          <cell r="W1970">
            <v>0</v>
          </cell>
          <cell r="X1970">
            <v>0</v>
          </cell>
          <cell r="Y1970">
            <v>0</v>
          </cell>
          <cell r="Z1970">
            <v>0</v>
          </cell>
          <cell r="AA1970">
            <v>0</v>
          </cell>
          <cell r="AB1970">
            <v>0</v>
          </cell>
          <cell r="AC1970">
            <v>0</v>
          </cell>
          <cell r="AD1970">
            <v>14</v>
          </cell>
          <cell r="AF1970">
            <v>1.0105995612637237</v>
          </cell>
        </row>
        <row r="1971">
          <cell r="A1971" t="str">
            <v>424704963</v>
          </cell>
          <cell r="B1971" t="str">
            <v>R30</v>
          </cell>
          <cell r="C1971">
            <v>884</v>
          </cell>
          <cell r="D1971" t="str">
            <v>THALES GLOBAL SERVICES</v>
          </cell>
          <cell r="F1971">
            <v>24</v>
          </cell>
          <cell r="G1971" t="str">
            <v>7490B</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F1971">
            <v>1.0001994336015803</v>
          </cell>
        </row>
        <row r="1972">
          <cell r="A1972" t="str">
            <v>425052743</v>
          </cell>
          <cell r="B1972" t="str">
            <v>R03</v>
          </cell>
          <cell r="C1972">
            <v>90</v>
          </cell>
          <cell r="D1972" t="str">
            <v>JEAN FLOC'H SURGELATION</v>
          </cell>
          <cell r="F1972">
            <v>4</v>
          </cell>
          <cell r="G1972" t="str">
            <v>1013A</v>
          </cell>
          <cell r="H1972">
            <v>0</v>
          </cell>
          <cell r="I1972">
            <v>0</v>
          </cell>
          <cell r="J1972">
            <v>0</v>
          </cell>
          <cell r="K1972">
            <v>1</v>
          </cell>
          <cell r="L1972">
            <v>0</v>
          </cell>
          <cell r="M1972">
            <v>0</v>
          </cell>
          <cell r="N1972">
            <v>0</v>
          </cell>
          <cell r="O1972">
            <v>0</v>
          </cell>
          <cell r="P1972">
            <v>0</v>
          </cell>
          <cell r="Q1972">
            <v>0</v>
          </cell>
          <cell r="R1972">
            <v>0</v>
          </cell>
          <cell r="S1972">
            <v>1</v>
          </cell>
          <cell r="T1972">
            <v>0</v>
          </cell>
          <cell r="U1972">
            <v>0</v>
          </cell>
          <cell r="V1972">
            <v>0</v>
          </cell>
          <cell r="W1972">
            <v>0</v>
          </cell>
          <cell r="X1972">
            <v>0</v>
          </cell>
          <cell r="Y1972">
            <v>0</v>
          </cell>
          <cell r="Z1972">
            <v>0</v>
          </cell>
          <cell r="AA1972">
            <v>0</v>
          </cell>
          <cell r="AB1972">
            <v>0</v>
          </cell>
          <cell r="AC1972">
            <v>0</v>
          </cell>
          <cell r="AD1972">
            <v>1</v>
          </cell>
          <cell r="AF1972">
            <v>9.8508316537775755</v>
          </cell>
        </row>
        <row r="1973">
          <cell r="A1973" t="str">
            <v>428155691</v>
          </cell>
          <cell r="B1973" t="str">
            <v>R27</v>
          </cell>
          <cell r="C1973">
            <v>150</v>
          </cell>
          <cell r="D1973" t="str">
            <v>ETF1</v>
          </cell>
          <cell r="F1973">
            <v>4</v>
          </cell>
          <cell r="G1973" t="str">
            <v>6020A</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F1973">
            <v>1.0042263402661875</v>
          </cell>
        </row>
        <row r="1974">
          <cell r="A1974" t="str">
            <v>428164834</v>
          </cell>
          <cell r="B1974" t="str">
            <v>R30</v>
          </cell>
          <cell r="C1974">
            <v>3</v>
          </cell>
          <cell r="D1974" t="str">
            <v>GREEN TECHNO</v>
          </cell>
          <cell r="F1974">
            <v>3</v>
          </cell>
          <cell r="G1974" t="str">
            <v>7112B</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F1974">
            <v>1.0034285636397959</v>
          </cell>
        </row>
        <row r="1975">
          <cell r="A1975" t="str">
            <v>428771463</v>
          </cell>
          <cell r="B1975" t="str">
            <v>R10</v>
          </cell>
          <cell r="C1975">
            <v>253</v>
          </cell>
          <cell r="D1975" t="str">
            <v>FICOMIRRORS FRANCE</v>
          </cell>
          <cell r="F1975">
            <v>3</v>
          </cell>
          <cell r="G1975" t="str">
            <v>2312Z</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F1975">
            <v>1.0032675775825703</v>
          </cell>
        </row>
        <row r="1976">
          <cell r="A1976" t="str">
            <v>429080526</v>
          </cell>
          <cell r="B1976" t="str">
            <v>R29</v>
          </cell>
          <cell r="C1976">
            <v>15</v>
          </cell>
          <cell r="D1976" t="str">
            <v>IWD</v>
          </cell>
          <cell r="F1976">
            <v>9</v>
          </cell>
          <cell r="G1976" t="str">
            <v>6201Z</v>
          </cell>
          <cell r="H1976">
            <v>0</v>
          </cell>
          <cell r="I1976">
            <v>0</v>
          </cell>
          <cell r="J1976">
            <v>0</v>
          </cell>
          <cell r="K1976">
            <v>1</v>
          </cell>
          <cell r="L1976">
            <v>0</v>
          </cell>
          <cell r="M1976">
            <v>0</v>
          </cell>
          <cell r="N1976">
            <v>0</v>
          </cell>
          <cell r="O1976">
            <v>0</v>
          </cell>
          <cell r="P1976">
            <v>0</v>
          </cell>
          <cell r="Q1976">
            <v>0</v>
          </cell>
          <cell r="R1976">
            <v>0</v>
          </cell>
          <cell r="S1976">
            <v>1</v>
          </cell>
          <cell r="T1976">
            <v>0</v>
          </cell>
          <cell r="U1976">
            <v>0</v>
          </cell>
          <cell r="V1976">
            <v>0</v>
          </cell>
          <cell r="W1976">
            <v>0</v>
          </cell>
          <cell r="X1976">
            <v>0</v>
          </cell>
          <cell r="Y1976">
            <v>0</v>
          </cell>
          <cell r="Z1976">
            <v>0</v>
          </cell>
          <cell r="AA1976">
            <v>0</v>
          </cell>
          <cell r="AB1976">
            <v>0</v>
          </cell>
          <cell r="AC1976">
            <v>0</v>
          </cell>
          <cell r="AD1976">
            <v>1</v>
          </cell>
          <cell r="AF1976">
            <v>1.0015759653493417</v>
          </cell>
        </row>
        <row r="1977">
          <cell r="A1977" t="str">
            <v>429195431</v>
          </cell>
          <cell r="B1977" t="str">
            <v>R21</v>
          </cell>
          <cell r="C1977">
            <v>4</v>
          </cell>
          <cell r="D1977" t="str">
            <v>AEROGROUPE</v>
          </cell>
          <cell r="F1977">
            <v>2</v>
          </cell>
          <cell r="G1977" t="str">
            <v>3030Z</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F1977">
            <v>9.488035023476689</v>
          </cell>
        </row>
        <row r="1978">
          <cell r="A1978" t="str">
            <v>429715378</v>
          </cell>
          <cell r="B1978" t="str">
            <v>R29</v>
          </cell>
          <cell r="C1978">
            <v>48</v>
          </cell>
          <cell r="D1978" t="str">
            <v>ATOL CONSEILS&amp;DEVELOPPEMENTS</v>
          </cell>
          <cell r="F1978">
            <v>20</v>
          </cell>
          <cell r="G1978" t="str">
            <v>6201</v>
          </cell>
          <cell r="H1978">
            <v>1</v>
          </cell>
          <cell r="I1978">
            <v>0</v>
          </cell>
          <cell r="J1978">
            <v>0</v>
          </cell>
          <cell r="K1978">
            <v>0</v>
          </cell>
          <cell r="L1978">
            <v>0</v>
          </cell>
          <cell r="M1978">
            <v>0</v>
          </cell>
          <cell r="N1978">
            <v>0</v>
          </cell>
          <cell r="O1978">
            <v>0</v>
          </cell>
          <cell r="P1978">
            <v>0</v>
          </cell>
          <cell r="Q1978">
            <v>0</v>
          </cell>
          <cell r="R1978">
            <v>0</v>
          </cell>
          <cell r="S1978">
            <v>1</v>
          </cell>
          <cell r="T1978">
            <v>0</v>
          </cell>
          <cell r="U1978">
            <v>0</v>
          </cell>
          <cell r="V1978">
            <v>0</v>
          </cell>
          <cell r="W1978">
            <v>0</v>
          </cell>
          <cell r="X1978">
            <v>0</v>
          </cell>
          <cell r="Y1978">
            <v>0</v>
          </cell>
          <cell r="Z1978">
            <v>0</v>
          </cell>
          <cell r="AA1978">
            <v>0</v>
          </cell>
          <cell r="AB1978">
            <v>0</v>
          </cell>
          <cell r="AC1978">
            <v>0</v>
          </cell>
          <cell r="AD1978">
            <v>1</v>
          </cell>
          <cell r="AF1978">
            <v>1.0039701139713078</v>
          </cell>
        </row>
        <row r="1979">
          <cell r="A1979" t="str">
            <v>430195271</v>
          </cell>
          <cell r="B1979" t="str">
            <v>R30</v>
          </cell>
          <cell r="C1979">
            <v>74</v>
          </cell>
          <cell r="D1979" t="str">
            <v>CONSORT R&amp;D</v>
          </cell>
          <cell r="F1979">
            <v>31</v>
          </cell>
          <cell r="G1979" t="str">
            <v>7112</v>
          </cell>
          <cell r="H1979">
            <v>0</v>
          </cell>
          <cell r="I1979">
            <v>0</v>
          </cell>
          <cell r="J1979">
            <v>0</v>
          </cell>
          <cell r="K1979">
            <v>1</v>
          </cell>
          <cell r="L1979">
            <v>0</v>
          </cell>
          <cell r="M1979">
            <v>0</v>
          </cell>
          <cell r="N1979">
            <v>0</v>
          </cell>
          <cell r="O1979">
            <v>0</v>
          </cell>
          <cell r="P1979">
            <v>0</v>
          </cell>
          <cell r="Q1979">
            <v>0</v>
          </cell>
          <cell r="R1979">
            <v>0</v>
          </cell>
          <cell r="S1979">
            <v>1</v>
          </cell>
          <cell r="T1979">
            <v>0</v>
          </cell>
          <cell r="U1979">
            <v>0</v>
          </cell>
          <cell r="V1979">
            <v>0</v>
          </cell>
          <cell r="W1979">
            <v>0</v>
          </cell>
          <cell r="X1979">
            <v>0</v>
          </cell>
          <cell r="Y1979">
            <v>8</v>
          </cell>
          <cell r="Z1979">
            <v>1</v>
          </cell>
          <cell r="AA1979">
            <v>0</v>
          </cell>
          <cell r="AB1979">
            <v>0</v>
          </cell>
          <cell r="AC1979">
            <v>0</v>
          </cell>
          <cell r="AD1979">
            <v>10</v>
          </cell>
          <cell r="AF1979">
            <v>0.99013088095732937</v>
          </cell>
        </row>
        <row r="1980">
          <cell r="A1980" t="str">
            <v>430244749</v>
          </cell>
          <cell r="B1980" t="str">
            <v>R29</v>
          </cell>
          <cell r="C1980">
            <v>9</v>
          </cell>
          <cell r="D1980" t="str">
            <v>SYNCHROTEAM</v>
          </cell>
          <cell r="F1980">
            <v>9</v>
          </cell>
          <cell r="G1980" t="str">
            <v>6202A</v>
          </cell>
          <cell r="H1980">
            <v>0</v>
          </cell>
          <cell r="I1980">
            <v>0</v>
          </cell>
          <cell r="J1980">
            <v>0</v>
          </cell>
          <cell r="K1980">
            <v>1</v>
          </cell>
          <cell r="L1980">
            <v>0</v>
          </cell>
          <cell r="M1980">
            <v>0</v>
          </cell>
          <cell r="N1980">
            <v>0</v>
          </cell>
          <cell r="O1980">
            <v>0</v>
          </cell>
          <cell r="P1980">
            <v>0</v>
          </cell>
          <cell r="Q1980">
            <v>0</v>
          </cell>
          <cell r="R1980">
            <v>0</v>
          </cell>
          <cell r="S1980">
            <v>1</v>
          </cell>
          <cell r="T1980">
            <v>0</v>
          </cell>
          <cell r="U1980">
            <v>0</v>
          </cell>
          <cell r="V1980">
            <v>0</v>
          </cell>
          <cell r="W1980">
            <v>0</v>
          </cell>
          <cell r="X1980">
            <v>0</v>
          </cell>
          <cell r="Y1980">
            <v>0</v>
          </cell>
          <cell r="Z1980">
            <v>0</v>
          </cell>
          <cell r="AA1980">
            <v>0</v>
          </cell>
          <cell r="AB1980">
            <v>0</v>
          </cell>
          <cell r="AC1980">
            <v>0</v>
          </cell>
          <cell r="AD1980">
            <v>1</v>
          </cell>
          <cell r="AF1980">
            <v>1.0017651746301428</v>
          </cell>
        </row>
        <row r="1981">
          <cell r="A1981" t="str">
            <v>430348870</v>
          </cell>
          <cell r="B1981" t="str">
            <v>R29</v>
          </cell>
          <cell r="C1981">
            <v>111</v>
          </cell>
          <cell r="D1981" t="str">
            <v>YACAST FRANCE</v>
          </cell>
          <cell r="F1981">
            <v>19</v>
          </cell>
          <cell r="G1981" t="str">
            <v>6311Z</v>
          </cell>
          <cell r="H1981">
            <v>0</v>
          </cell>
          <cell r="I1981">
            <v>0</v>
          </cell>
          <cell r="J1981">
            <v>0</v>
          </cell>
          <cell r="K1981">
            <v>1</v>
          </cell>
          <cell r="L1981">
            <v>0</v>
          </cell>
          <cell r="M1981">
            <v>0</v>
          </cell>
          <cell r="N1981">
            <v>0</v>
          </cell>
          <cell r="O1981">
            <v>0</v>
          </cell>
          <cell r="P1981">
            <v>0</v>
          </cell>
          <cell r="Q1981">
            <v>0</v>
          </cell>
          <cell r="R1981">
            <v>0</v>
          </cell>
          <cell r="S1981">
            <v>1</v>
          </cell>
          <cell r="T1981">
            <v>0</v>
          </cell>
          <cell r="U1981">
            <v>0</v>
          </cell>
          <cell r="V1981">
            <v>0</v>
          </cell>
          <cell r="W1981">
            <v>0</v>
          </cell>
          <cell r="X1981">
            <v>0</v>
          </cell>
          <cell r="Y1981">
            <v>4</v>
          </cell>
          <cell r="Z1981">
            <v>0</v>
          </cell>
          <cell r="AA1981">
            <v>0</v>
          </cell>
          <cell r="AB1981">
            <v>0</v>
          </cell>
          <cell r="AC1981">
            <v>0</v>
          </cell>
          <cell r="AD1981">
            <v>5</v>
          </cell>
          <cell r="AF1981">
            <v>1.0041316662331692</v>
          </cell>
        </row>
        <row r="1982">
          <cell r="A1982" t="str">
            <v>430359927</v>
          </cell>
          <cell r="B1982" t="str">
            <v>R29</v>
          </cell>
          <cell r="C1982">
            <v>243</v>
          </cell>
          <cell r="D1982" t="str">
            <v>LINK BY NET (LBN)</v>
          </cell>
          <cell r="F1982">
            <v>39</v>
          </cell>
          <cell r="G1982" t="str">
            <v>6311Z</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F1982">
            <v>1.0075504205556045</v>
          </cell>
        </row>
        <row r="1983">
          <cell r="A1983" t="str">
            <v>431250000</v>
          </cell>
          <cell r="B1983" t="str">
            <v>R27</v>
          </cell>
          <cell r="C1983">
            <v>171</v>
          </cell>
          <cell r="D1983" t="str">
            <v>TEAM TRADE GROUPE</v>
          </cell>
          <cell r="F1983">
            <v>34</v>
          </cell>
          <cell r="G1983" t="str">
            <v>5829C</v>
          </cell>
          <cell r="H1983">
            <v>0</v>
          </cell>
          <cell r="I1983">
            <v>0</v>
          </cell>
          <cell r="J1983">
            <v>0</v>
          </cell>
          <cell r="K1983">
            <v>3</v>
          </cell>
          <cell r="L1983">
            <v>2</v>
          </cell>
          <cell r="M1983">
            <v>0</v>
          </cell>
          <cell r="N1983">
            <v>0</v>
          </cell>
          <cell r="O1983">
            <v>0</v>
          </cell>
          <cell r="P1983">
            <v>0</v>
          </cell>
          <cell r="Q1983">
            <v>0</v>
          </cell>
          <cell r="R1983">
            <v>0</v>
          </cell>
          <cell r="S1983">
            <v>5</v>
          </cell>
          <cell r="T1983">
            <v>4</v>
          </cell>
          <cell r="U1983">
            <v>0</v>
          </cell>
          <cell r="V1983">
            <v>0</v>
          </cell>
          <cell r="W1983">
            <v>0</v>
          </cell>
          <cell r="X1983">
            <v>0</v>
          </cell>
          <cell r="Y1983">
            <v>1</v>
          </cell>
          <cell r="Z1983">
            <v>0</v>
          </cell>
          <cell r="AA1983">
            <v>0</v>
          </cell>
          <cell r="AB1983">
            <v>0</v>
          </cell>
          <cell r="AC1983">
            <v>2</v>
          </cell>
          <cell r="AD1983">
            <v>12</v>
          </cell>
          <cell r="AF1983">
            <v>1.0330636732596854</v>
          </cell>
        </row>
        <row r="1984">
          <cell r="A1984" t="str">
            <v>431313691</v>
          </cell>
          <cell r="B1984" t="str">
            <v>R30</v>
          </cell>
          <cell r="C1984">
            <v>37</v>
          </cell>
          <cell r="D1984" t="str">
            <v>GLOBAL SERV PROVIDER</v>
          </cell>
          <cell r="F1984">
            <v>3</v>
          </cell>
          <cell r="G1984" t="str">
            <v>6910Z</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1</v>
          </cell>
          <cell r="V1984">
            <v>0</v>
          </cell>
          <cell r="W1984">
            <v>0</v>
          </cell>
          <cell r="X1984">
            <v>0</v>
          </cell>
          <cell r="Y1984">
            <v>0</v>
          </cell>
          <cell r="Z1984">
            <v>0</v>
          </cell>
          <cell r="AA1984">
            <v>0</v>
          </cell>
          <cell r="AB1984">
            <v>0</v>
          </cell>
          <cell r="AC1984">
            <v>0</v>
          </cell>
          <cell r="AD1984">
            <v>1</v>
          </cell>
          <cell r="AF1984">
            <v>9.4609426754444996</v>
          </cell>
        </row>
        <row r="1985">
          <cell r="A1985" t="str">
            <v>431333731</v>
          </cell>
          <cell r="B1985" t="str">
            <v>R29</v>
          </cell>
          <cell r="C1985">
            <v>30</v>
          </cell>
          <cell r="D1985" t="str">
            <v>MTPI</v>
          </cell>
          <cell r="F1985">
            <v>5</v>
          </cell>
          <cell r="G1985" t="str">
            <v>6202A</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F1985">
            <v>9.4902876933015197</v>
          </cell>
        </row>
        <row r="1986">
          <cell r="A1986" t="str">
            <v>431906833</v>
          </cell>
          <cell r="B1986" t="str">
            <v>R30</v>
          </cell>
          <cell r="C1986">
            <v>10</v>
          </cell>
          <cell r="D1986" t="str">
            <v>CONVENTOR</v>
          </cell>
          <cell r="F1986">
            <v>9</v>
          </cell>
          <cell r="G1986" t="str">
            <v>74</v>
          </cell>
          <cell r="H1986">
            <v>1</v>
          </cell>
          <cell r="I1986">
            <v>1</v>
          </cell>
          <cell r="J1986">
            <v>0</v>
          </cell>
          <cell r="K1986">
            <v>0</v>
          </cell>
          <cell r="L1986">
            <v>0</v>
          </cell>
          <cell r="M1986">
            <v>0</v>
          </cell>
          <cell r="N1986">
            <v>0</v>
          </cell>
          <cell r="O1986">
            <v>0</v>
          </cell>
          <cell r="P1986">
            <v>0</v>
          </cell>
          <cell r="Q1986">
            <v>0</v>
          </cell>
          <cell r="R1986">
            <v>0</v>
          </cell>
          <cell r="S1986">
            <v>1</v>
          </cell>
          <cell r="T1986">
            <v>0</v>
          </cell>
          <cell r="U1986">
            <v>0</v>
          </cell>
          <cell r="V1986">
            <v>0</v>
          </cell>
          <cell r="W1986">
            <v>0</v>
          </cell>
          <cell r="X1986">
            <v>0</v>
          </cell>
          <cell r="Y1986">
            <v>1</v>
          </cell>
          <cell r="Z1986">
            <v>0</v>
          </cell>
          <cell r="AA1986">
            <v>0</v>
          </cell>
          <cell r="AB1986">
            <v>0</v>
          </cell>
          <cell r="AC1986">
            <v>0</v>
          </cell>
          <cell r="AD1986">
            <v>2</v>
          </cell>
          <cell r="AF1986">
            <v>0.9993957596507691</v>
          </cell>
        </row>
        <row r="1987">
          <cell r="A1987" t="str">
            <v>432735124</v>
          </cell>
          <cell r="B1987" t="str">
            <v>R29</v>
          </cell>
          <cell r="C1987">
            <v>175</v>
          </cell>
          <cell r="D1987" t="str">
            <v>FEEL EUROPE TECHNOLOGIES</v>
          </cell>
          <cell r="F1987">
            <v>27</v>
          </cell>
          <cell r="G1987" t="str">
            <v>6202A</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9</v>
          </cell>
          <cell r="Z1987">
            <v>3</v>
          </cell>
          <cell r="AA1987">
            <v>0</v>
          </cell>
          <cell r="AB1987">
            <v>0</v>
          </cell>
          <cell r="AC1987">
            <v>4</v>
          </cell>
          <cell r="AD1987">
            <v>16</v>
          </cell>
          <cell r="AF1987">
            <v>1.0047372972559707</v>
          </cell>
        </row>
        <row r="1988">
          <cell r="A1988" t="str">
            <v>433122611</v>
          </cell>
          <cell r="B1988" t="str">
            <v>R26</v>
          </cell>
          <cell r="C1988">
            <v>3</v>
          </cell>
          <cell r="D1988" t="str">
            <v>ORANGE WEB FRANCE</v>
          </cell>
          <cell r="F1988">
            <v>2</v>
          </cell>
          <cell r="G1988" t="str">
            <v>4941A</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2</v>
          </cell>
          <cell r="AB1988">
            <v>0</v>
          </cell>
          <cell r="AC1988">
            <v>0</v>
          </cell>
          <cell r="AD1988">
            <v>2</v>
          </cell>
          <cell r="AF1988">
            <v>9.0550478353560813</v>
          </cell>
        </row>
        <row r="1989">
          <cell r="A1989" t="str">
            <v>433232527</v>
          </cell>
          <cell r="B1989" t="str">
            <v>R27</v>
          </cell>
          <cell r="C1989">
            <v>27</v>
          </cell>
          <cell r="D1989" t="str">
            <v>ABW ADVANCED BUSINESS WARE</v>
          </cell>
          <cell r="F1989">
            <v>3</v>
          </cell>
          <cell r="G1989" t="str">
            <v>5829C</v>
          </cell>
          <cell r="H1989">
            <v>0</v>
          </cell>
          <cell r="I1989">
            <v>0</v>
          </cell>
          <cell r="J1989">
            <v>0</v>
          </cell>
          <cell r="K1989">
            <v>1</v>
          </cell>
          <cell r="L1989">
            <v>0</v>
          </cell>
          <cell r="M1989">
            <v>0</v>
          </cell>
          <cell r="N1989">
            <v>0</v>
          </cell>
          <cell r="O1989">
            <v>0</v>
          </cell>
          <cell r="P1989">
            <v>0</v>
          </cell>
          <cell r="Q1989">
            <v>0</v>
          </cell>
          <cell r="R1989">
            <v>0</v>
          </cell>
          <cell r="S1989">
            <v>1</v>
          </cell>
          <cell r="T1989">
            <v>0</v>
          </cell>
          <cell r="U1989">
            <v>0</v>
          </cell>
          <cell r="V1989">
            <v>0</v>
          </cell>
          <cell r="W1989">
            <v>0</v>
          </cell>
          <cell r="X1989">
            <v>0</v>
          </cell>
          <cell r="Y1989">
            <v>0</v>
          </cell>
          <cell r="Z1989">
            <v>0</v>
          </cell>
          <cell r="AA1989">
            <v>0</v>
          </cell>
          <cell r="AB1989">
            <v>0</v>
          </cell>
          <cell r="AC1989">
            <v>0</v>
          </cell>
          <cell r="AD1989">
            <v>1</v>
          </cell>
          <cell r="AF1989">
            <v>9.5100293097397692</v>
          </cell>
        </row>
        <row r="1990">
          <cell r="A1990" t="str">
            <v>433987492</v>
          </cell>
          <cell r="B1990" t="str">
            <v>R03</v>
          </cell>
          <cell r="C1990">
            <v>141</v>
          </cell>
          <cell r="D1990" t="str">
            <v>SANDERS</v>
          </cell>
          <cell r="F1990">
            <v>10</v>
          </cell>
          <cell r="G1990" t="str">
            <v>1091Z</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F1990">
            <v>1.0217647817808562</v>
          </cell>
        </row>
        <row r="1991">
          <cell r="A1991" t="str">
            <v>434120531</v>
          </cell>
          <cell r="B1991" t="str">
            <v>R24</v>
          </cell>
          <cell r="C1991">
            <v>5</v>
          </cell>
          <cell r="D1991" t="str">
            <v>VIVANAT</v>
          </cell>
          <cell r="F1991">
            <v>1</v>
          </cell>
          <cell r="G1991" t="str">
            <v>3821Z</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F1991">
            <v>8.399501991536777</v>
          </cell>
        </row>
        <row r="1992">
          <cell r="A1992" t="str">
            <v>434474284</v>
          </cell>
          <cell r="B1992" t="str">
            <v>R19</v>
          </cell>
          <cell r="C1992">
            <v>365</v>
          </cell>
          <cell r="D1992" t="str">
            <v>OSCARO.COM</v>
          </cell>
          <cell r="F1992">
            <v>5</v>
          </cell>
          <cell r="G1992" t="str">
            <v>2932Z</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F1992">
            <v>0.98099438936765859</v>
          </cell>
        </row>
        <row r="1993">
          <cell r="A1993" t="str">
            <v>434491189</v>
          </cell>
          <cell r="B1993" t="str">
            <v>R29</v>
          </cell>
          <cell r="C1993">
            <v>6</v>
          </cell>
          <cell r="D1993" t="str">
            <v>IN'COM</v>
          </cell>
          <cell r="F1993">
            <v>5</v>
          </cell>
          <cell r="G1993" t="str">
            <v>6209Z</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F1993">
            <v>1.00108519971535</v>
          </cell>
        </row>
        <row r="1994">
          <cell r="A1994" t="str">
            <v>434689329</v>
          </cell>
          <cell r="B1994" t="str">
            <v>R30</v>
          </cell>
          <cell r="C1994">
            <v>360</v>
          </cell>
          <cell r="D1994" t="str">
            <v>MALTEM</v>
          </cell>
          <cell r="F1994">
            <v>23</v>
          </cell>
          <cell r="G1994" t="str">
            <v>7112B</v>
          </cell>
          <cell r="H1994">
            <v>0</v>
          </cell>
          <cell r="I1994">
            <v>0</v>
          </cell>
          <cell r="J1994">
            <v>0</v>
          </cell>
          <cell r="K1994">
            <v>4</v>
          </cell>
          <cell r="L1994">
            <v>0</v>
          </cell>
          <cell r="M1994">
            <v>0</v>
          </cell>
          <cell r="N1994">
            <v>0</v>
          </cell>
          <cell r="O1994">
            <v>0</v>
          </cell>
          <cell r="P1994">
            <v>0</v>
          </cell>
          <cell r="Q1994">
            <v>0</v>
          </cell>
          <cell r="R1994">
            <v>0</v>
          </cell>
          <cell r="S1994">
            <v>4</v>
          </cell>
          <cell r="T1994">
            <v>0</v>
          </cell>
          <cell r="U1994">
            <v>0</v>
          </cell>
          <cell r="V1994">
            <v>0</v>
          </cell>
          <cell r="W1994">
            <v>0</v>
          </cell>
          <cell r="X1994">
            <v>0</v>
          </cell>
          <cell r="Y1994">
            <v>0</v>
          </cell>
          <cell r="Z1994">
            <v>0</v>
          </cell>
          <cell r="AA1994">
            <v>0</v>
          </cell>
          <cell r="AB1994">
            <v>0</v>
          </cell>
          <cell r="AC1994">
            <v>0</v>
          </cell>
          <cell r="AD1994">
            <v>4</v>
          </cell>
          <cell r="AF1994">
            <v>1.0118255720484197</v>
          </cell>
        </row>
        <row r="1995">
          <cell r="A1995" t="str">
            <v>438116329</v>
          </cell>
          <cell r="B1995" t="str">
            <v>R30</v>
          </cell>
          <cell r="C1995">
            <v>40</v>
          </cell>
          <cell r="D1995" t="str">
            <v>GREENWICH CONSULTING</v>
          </cell>
          <cell r="F1995">
            <v>40</v>
          </cell>
          <cell r="G1995" t="str">
            <v>7022</v>
          </cell>
          <cell r="H1995">
            <v>0</v>
          </cell>
          <cell r="I1995">
            <v>0</v>
          </cell>
          <cell r="J1995">
            <v>0</v>
          </cell>
          <cell r="K1995">
            <v>0</v>
          </cell>
          <cell r="L1995">
            <v>0</v>
          </cell>
          <cell r="M1995">
            <v>7</v>
          </cell>
          <cell r="N1995">
            <v>0</v>
          </cell>
          <cell r="O1995">
            <v>0</v>
          </cell>
          <cell r="P1995">
            <v>0</v>
          </cell>
          <cell r="Q1995">
            <v>0</v>
          </cell>
          <cell r="R1995">
            <v>0</v>
          </cell>
          <cell r="S1995">
            <v>7</v>
          </cell>
          <cell r="T1995">
            <v>0</v>
          </cell>
          <cell r="U1995">
            <v>0</v>
          </cell>
          <cell r="V1995">
            <v>0</v>
          </cell>
          <cell r="W1995">
            <v>0</v>
          </cell>
          <cell r="X1995">
            <v>0</v>
          </cell>
          <cell r="Y1995">
            <v>0</v>
          </cell>
          <cell r="Z1995">
            <v>0</v>
          </cell>
          <cell r="AA1995">
            <v>0</v>
          </cell>
          <cell r="AB1995">
            <v>0</v>
          </cell>
          <cell r="AC1995">
            <v>0</v>
          </cell>
          <cell r="AD1995">
            <v>7</v>
          </cell>
          <cell r="AF1995">
            <v>1.033627384556139</v>
          </cell>
        </row>
        <row r="1996">
          <cell r="A1996" t="str">
            <v>438254914</v>
          </cell>
          <cell r="B1996" t="str">
            <v>R29</v>
          </cell>
          <cell r="C1996">
            <v>37</v>
          </cell>
          <cell r="D1996" t="str">
            <v>ALTAIR ENGINEERING FRANCE</v>
          </cell>
          <cell r="F1996">
            <v>13</v>
          </cell>
          <cell r="G1996" t="str">
            <v>6202A</v>
          </cell>
          <cell r="H1996">
            <v>1</v>
          </cell>
          <cell r="I1996">
            <v>0</v>
          </cell>
          <cell r="J1996">
            <v>0</v>
          </cell>
          <cell r="K1996">
            <v>3</v>
          </cell>
          <cell r="L1996">
            <v>0</v>
          </cell>
          <cell r="M1996">
            <v>0</v>
          </cell>
          <cell r="N1996">
            <v>0</v>
          </cell>
          <cell r="O1996">
            <v>0</v>
          </cell>
          <cell r="P1996">
            <v>0</v>
          </cell>
          <cell r="Q1996">
            <v>0</v>
          </cell>
          <cell r="R1996">
            <v>0</v>
          </cell>
          <cell r="S1996">
            <v>4</v>
          </cell>
          <cell r="T1996">
            <v>0</v>
          </cell>
          <cell r="U1996">
            <v>0</v>
          </cell>
          <cell r="V1996">
            <v>0</v>
          </cell>
          <cell r="W1996">
            <v>0</v>
          </cell>
          <cell r="X1996">
            <v>0</v>
          </cell>
          <cell r="Y1996">
            <v>0</v>
          </cell>
          <cell r="Z1996">
            <v>0</v>
          </cell>
          <cell r="AA1996">
            <v>0</v>
          </cell>
          <cell r="AB1996">
            <v>0</v>
          </cell>
          <cell r="AC1996">
            <v>0</v>
          </cell>
          <cell r="AD1996">
            <v>4</v>
          </cell>
          <cell r="AF1996">
            <v>9.5049812048771809</v>
          </cell>
        </row>
        <row r="1997">
          <cell r="A1997" t="str">
            <v>438739930</v>
          </cell>
          <cell r="B1997" t="str">
            <v>R18</v>
          </cell>
          <cell r="C1997">
            <v>13</v>
          </cell>
          <cell r="D1997" t="str">
            <v>SERAIL</v>
          </cell>
          <cell r="F1997">
            <v>2</v>
          </cell>
          <cell r="G1997" t="str">
            <v>2825Z</v>
          </cell>
          <cell r="H1997">
            <v>0</v>
          </cell>
          <cell r="I1997">
            <v>0</v>
          </cell>
          <cell r="J1997">
            <v>0</v>
          </cell>
          <cell r="K1997">
            <v>1</v>
          </cell>
          <cell r="L1997">
            <v>0</v>
          </cell>
          <cell r="M1997">
            <v>1</v>
          </cell>
          <cell r="N1997">
            <v>0</v>
          </cell>
          <cell r="O1997">
            <v>0</v>
          </cell>
          <cell r="P1997">
            <v>0</v>
          </cell>
          <cell r="Q1997">
            <v>0</v>
          </cell>
          <cell r="R1997">
            <v>0</v>
          </cell>
          <cell r="S1997">
            <v>2</v>
          </cell>
          <cell r="T1997">
            <v>0</v>
          </cell>
          <cell r="U1997">
            <v>0</v>
          </cell>
          <cell r="V1997">
            <v>0</v>
          </cell>
          <cell r="W1997">
            <v>0</v>
          </cell>
          <cell r="X1997">
            <v>0</v>
          </cell>
          <cell r="Y1997">
            <v>0</v>
          </cell>
          <cell r="Z1997">
            <v>0</v>
          </cell>
          <cell r="AA1997">
            <v>0</v>
          </cell>
          <cell r="AB1997">
            <v>0</v>
          </cell>
          <cell r="AC1997">
            <v>0</v>
          </cell>
          <cell r="AD1997">
            <v>2</v>
          </cell>
          <cell r="AF1997">
            <v>1.0007829316016368</v>
          </cell>
        </row>
        <row r="1998">
          <cell r="A1998" t="str">
            <v>438888166</v>
          </cell>
          <cell r="B1998" t="str">
            <v>R24</v>
          </cell>
          <cell r="C1998">
            <v>24</v>
          </cell>
          <cell r="D1998" t="str">
            <v>TREZ</v>
          </cell>
          <cell r="F1998">
            <v>4</v>
          </cell>
          <cell r="G1998" t="str">
            <v>3832Z</v>
          </cell>
          <cell r="H1998">
            <v>0</v>
          </cell>
          <cell r="I1998">
            <v>0</v>
          </cell>
          <cell r="J1998">
            <v>0</v>
          </cell>
          <cell r="K1998">
            <v>0</v>
          </cell>
          <cell r="L1998">
            <v>0</v>
          </cell>
          <cell r="M1998">
            <v>0</v>
          </cell>
          <cell r="N1998">
            <v>1</v>
          </cell>
          <cell r="O1998">
            <v>0</v>
          </cell>
          <cell r="P1998">
            <v>0</v>
          </cell>
          <cell r="Q1998">
            <v>0</v>
          </cell>
          <cell r="R1998">
            <v>0</v>
          </cell>
          <cell r="S1998">
            <v>1</v>
          </cell>
          <cell r="T1998">
            <v>0</v>
          </cell>
          <cell r="U1998">
            <v>0</v>
          </cell>
          <cell r="V1998">
            <v>0</v>
          </cell>
          <cell r="W1998">
            <v>0</v>
          </cell>
          <cell r="X1998">
            <v>0</v>
          </cell>
          <cell r="Y1998">
            <v>0</v>
          </cell>
          <cell r="Z1998">
            <v>0</v>
          </cell>
          <cell r="AA1998">
            <v>0</v>
          </cell>
          <cell r="AB1998">
            <v>0</v>
          </cell>
          <cell r="AC1998">
            <v>0</v>
          </cell>
          <cell r="AD1998">
            <v>1</v>
          </cell>
          <cell r="AF1998">
            <v>1.5508856362510299</v>
          </cell>
        </row>
        <row r="1999">
          <cell r="A1999" t="str">
            <v>439537580</v>
          </cell>
          <cell r="B1999" t="str">
            <v>R18</v>
          </cell>
          <cell r="C1999">
            <v>6</v>
          </cell>
          <cell r="D1999" t="str">
            <v>AEROFORM FRANCE</v>
          </cell>
          <cell r="F1999">
            <v>1</v>
          </cell>
          <cell r="G1999" t="str">
            <v>282</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F1999">
            <v>9.483710179752709</v>
          </cell>
        </row>
        <row r="2000">
          <cell r="A2000" t="str">
            <v>440239275</v>
          </cell>
          <cell r="B2000" t="str">
            <v>R28</v>
          </cell>
          <cell r="C2000">
            <v>42</v>
          </cell>
          <cell r="D2000" t="str">
            <v>INIT SYS</v>
          </cell>
          <cell r="F2000">
            <v>3</v>
          </cell>
          <cell r="G2000" t="str">
            <v>6190Z</v>
          </cell>
          <cell r="H2000">
            <v>0</v>
          </cell>
          <cell r="I2000">
            <v>0</v>
          </cell>
          <cell r="J2000">
            <v>0</v>
          </cell>
          <cell r="K2000">
            <v>1</v>
          </cell>
          <cell r="L2000">
            <v>0</v>
          </cell>
          <cell r="M2000">
            <v>0</v>
          </cell>
          <cell r="N2000">
            <v>0</v>
          </cell>
          <cell r="O2000">
            <v>0</v>
          </cell>
          <cell r="P2000">
            <v>0</v>
          </cell>
          <cell r="Q2000">
            <v>0</v>
          </cell>
          <cell r="R2000">
            <v>0</v>
          </cell>
          <cell r="S2000">
            <v>1</v>
          </cell>
          <cell r="T2000">
            <v>0</v>
          </cell>
          <cell r="U2000">
            <v>0</v>
          </cell>
          <cell r="V2000">
            <v>0</v>
          </cell>
          <cell r="W2000">
            <v>0</v>
          </cell>
          <cell r="X2000">
            <v>0</v>
          </cell>
          <cell r="Y2000">
            <v>0</v>
          </cell>
          <cell r="Z2000">
            <v>0</v>
          </cell>
          <cell r="AA2000">
            <v>0</v>
          </cell>
          <cell r="AB2000">
            <v>0</v>
          </cell>
          <cell r="AC2000">
            <v>0</v>
          </cell>
          <cell r="AD2000">
            <v>1</v>
          </cell>
          <cell r="AF2000">
            <v>9.7315331839912727</v>
          </cell>
        </row>
        <row r="2001">
          <cell r="A2001" t="str">
            <v>440585214</v>
          </cell>
          <cell r="B2001" t="str">
            <v>R29</v>
          </cell>
          <cell r="C2001">
            <v>24</v>
          </cell>
          <cell r="D2001" t="str">
            <v>NEC TECHNO UK LTD</v>
          </cell>
          <cell r="F2001">
            <v>21</v>
          </cell>
          <cell r="G2001" t="str">
            <v>6201Z</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1</v>
          </cell>
          <cell r="Z2001">
            <v>0</v>
          </cell>
          <cell r="AA2001">
            <v>1</v>
          </cell>
          <cell r="AB2001">
            <v>0</v>
          </cell>
          <cell r="AC2001">
            <v>0</v>
          </cell>
          <cell r="AD2001">
            <v>2</v>
          </cell>
          <cell r="AF2001">
            <v>1.0041881210398451</v>
          </cell>
        </row>
        <row r="2002">
          <cell r="A2002" t="str">
            <v>440697712</v>
          </cell>
          <cell r="B2002" t="str">
            <v>R29</v>
          </cell>
          <cell r="C2002">
            <v>160</v>
          </cell>
          <cell r="D2002" t="str">
            <v>GROUPE ONE POINT</v>
          </cell>
          <cell r="F2002">
            <v>22</v>
          </cell>
          <cell r="G2002" t="str">
            <v>6202A</v>
          </cell>
          <cell r="H2002">
            <v>0</v>
          </cell>
          <cell r="I2002">
            <v>0</v>
          </cell>
          <cell r="J2002">
            <v>0</v>
          </cell>
          <cell r="K2002">
            <v>0</v>
          </cell>
          <cell r="L2002">
            <v>0</v>
          </cell>
          <cell r="M2002">
            <v>0</v>
          </cell>
          <cell r="N2002">
            <v>0</v>
          </cell>
          <cell r="O2002">
            <v>0</v>
          </cell>
          <cell r="P2002">
            <v>0</v>
          </cell>
          <cell r="Q2002">
            <v>0</v>
          </cell>
          <cell r="R2002">
            <v>0</v>
          </cell>
          <cell r="S2002">
            <v>0</v>
          </cell>
          <cell r="T2002">
            <v>14</v>
          </cell>
          <cell r="U2002">
            <v>0</v>
          </cell>
          <cell r="V2002">
            <v>0</v>
          </cell>
          <cell r="W2002">
            <v>0</v>
          </cell>
          <cell r="X2002">
            <v>0</v>
          </cell>
          <cell r="Y2002">
            <v>0</v>
          </cell>
          <cell r="Z2002">
            <v>8</v>
          </cell>
          <cell r="AA2002">
            <v>0</v>
          </cell>
          <cell r="AB2002">
            <v>0</v>
          </cell>
          <cell r="AC2002">
            <v>0</v>
          </cell>
          <cell r="AD2002">
            <v>22</v>
          </cell>
          <cell r="AF2002">
            <v>9.5199709974424405</v>
          </cell>
        </row>
        <row r="2003">
          <cell r="A2003" t="str">
            <v>440904878</v>
          </cell>
          <cell r="B2003" t="str">
            <v>R29</v>
          </cell>
          <cell r="C2003">
            <v>6</v>
          </cell>
          <cell r="D2003" t="str">
            <v>AT20</v>
          </cell>
          <cell r="F2003">
            <v>1</v>
          </cell>
          <cell r="G2003" t="str">
            <v>6311Z</v>
          </cell>
          <cell r="H2003">
            <v>0</v>
          </cell>
          <cell r="I2003">
            <v>0</v>
          </cell>
          <cell r="J2003">
            <v>0</v>
          </cell>
          <cell r="K2003">
            <v>1</v>
          </cell>
          <cell r="L2003">
            <v>0</v>
          </cell>
          <cell r="M2003">
            <v>0</v>
          </cell>
          <cell r="N2003">
            <v>0</v>
          </cell>
          <cell r="O2003">
            <v>0</v>
          </cell>
          <cell r="P2003">
            <v>0</v>
          </cell>
          <cell r="Q2003">
            <v>0</v>
          </cell>
          <cell r="R2003">
            <v>0</v>
          </cell>
          <cell r="S2003">
            <v>1</v>
          </cell>
          <cell r="T2003">
            <v>0</v>
          </cell>
          <cell r="U2003">
            <v>0</v>
          </cell>
          <cell r="V2003">
            <v>0</v>
          </cell>
          <cell r="W2003">
            <v>0</v>
          </cell>
          <cell r="X2003">
            <v>0</v>
          </cell>
          <cell r="Y2003">
            <v>0</v>
          </cell>
          <cell r="Z2003">
            <v>0</v>
          </cell>
          <cell r="AA2003">
            <v>0</v>
          </cell>
          <cell r="AB2003">
            <v>0</v>
          </cell>
          <cell r="AC2003">
            <v>0</v>
          </cell>
          <cell r="AD2003">
            <v>1</v>
          </cell>
          <cell r="AF2003">
            <v>9.4820564127169913</v>
          </cell>
        </row>
        <row r="2004">
          <cell r="A2004" t="str">
            <v>441132222</v>
          </cell>
          <cell r="B2004" t="str">
            <v>R29</v>
          </cell>
          <cell r="C2004">
            <v>10</v>
          </cell>
          <cell r="D2004" t="str">
            <v>STORE FACTORY</v>
          </cell>
          <cell r="F2004">
            <v>1</v>
          </cell>
          <cell r="G2004" t="str">
            <v>6201Z</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F2004">
            <v>9.4820564127169913</v>
          </cell>
        </row>
        <row r="2005">
          <cell r="A2005" t="str">
            <v>442091062</v>
          </cell>
          <cell r="B2005" t="str">
            <v>R28</v>
          </cell>
          <cell r="C2005">
            <v>19</v>
          </cell>
          <cell r="D2005" t="str">
            <v>NETSEENERGY</v>
          </cell>
          <cell r="F2005">
            <v>7</v>
          </cell>
          <cell r="G2005" t="str">
            <v>6190Z</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F2005">
            <v>9.6922838108584575</v>
          </cell>
        </row>
        <row r="2006">
          <cell r="A2006" t="str">
            <v>442431896</v>
          </cell>
          <cell r="B2006" t="str">
            <v>R18</v>
          </cell>
          <cell r="C2006">
            <v>62</v>
          </cell>
          <cell r="D2006" t="str">
            <v>DATACARD GLR</v>
          </cell>
          <cell r="F2006">
            <v>8</v>
          </cell>
          <cell r="G2006" t="str">
            <v>2899B</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F2006">
            <v>1.0031363683218484</v>
          </cell>
        </row>
        <row r="2007">
          <cell r="A2007" t="str">
            <v>442861191</v>
          </cell>
          <cell r="B2007" t="str">
            <v>R18</v>
          </cell>
          <cell r="C2007">
            <v>114</v>
          </cell>
          <cell r="D2007" t="str">
            <v>HEURTEY PETROCHEM SA</v>
          </cell>
          <cell r="F2007">
            <v>33</v>
          </cell>
          <cell r="G2007" t="str">
            <v>2821Z</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2</v>
          </cell>
          <cell r="AD2007">
            <v>2</v>
          </cell>
          <cell r="AF2007">
            <v>0.99807252315982087</v>
          </cell>
        </row>
        <row r="2008">
          <cell r="A2008" t="str">
            <v>443223433</v>
          </cell>
          <cell r="B2008" t="str">
            <v>R27</v>
          </cell>
          <cell r="C2008">
            <v>29</v>
          </cell>
          <cell r="D2008" t="str">
            <v>I BEE</v>
          </cell>
          <cell r="F2008">
            <v>12</v>
          </cell>
          <cell r="G2008" t="str">
            <v>5829C</v>
          </cell>
          <cell r="H2008">
            <v>0</v>
          </cell>
          <cell r="I2008">
            <v>0</v>
          </cell>
          <cell r="J2008">
            <v>0</v>
          </cell>
          <cell r="K2008">
            <v>1</v>
          </cell>
          <cell r="L2008">
            <v>3</v>
          </cell>
          <cell r="M2008">
            <v>0</v>
          </cell>
          <cell r="N2008">
            <v>0</v>
          </cell>
          <cell r="O2008">
            <v>0</v>
          </cell>
          <cell r="P2008">
            <v>0</v>
          </cell>
          <cell r="Q2008">
            <v>0</v>
          </cell>
          <cell r="R2008">
            <v>0</v>
          </cell>
          <cell r="S2008">
            <v>4</v>
          </cell>
          <cell r="T2008">
            <v>0</v>
          </cell>
          <cell r="U2008">
            <v>0</v>
          </cell>
          <cell r="V2008">
            <v>0</v>
          </cell>
          <cell r="W2008">
            <v>0</v>
          </cell>
          <cell r="X2008">
            <v>0</v>
          </cell>
          <cell r="Y2008">
            <v>0</v>
          </cell>
          <cell r="Z2008">
            <v>0</v>
          </cell>
          <cell r="AA2008">
            <v>0</v>
          </cell>
          <cell r="AB2008">
            <v>0</v>
          </cell>
          <cell r="AC2008">
            <v>0</v>
          </cell>
          <cell r="AD2008">
            <v>4</v>
          </cell>
          <cell r="AF2008">
            <v>1.0023490073763879</v>
          </cell>
        </row>
        <row r="2009">
          <cell r="A2009" t="str">
            <v>443427679</v>
          </cell>
          <cell r="B2009" t="str">
            <v>R27</v>
          </cell>
          <cell r="C2009">
            <v>10</v>
          </cell>
          <cell r="D2009" t="str">
            <v>BLUEMEGA TECHNOLOGY</v>
          </cell>
          <cell r="F2009">
            <v>4</v>
          </cell>
          <cell r="G2009" t="str">
            <v>5829C</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F2009">
            <v>1.0042263402661875</v>
          </cell>
        </row>
        <row r="2010">
          <cell r="A2010" t="str">
            <v>443972310</v>
          </cell>
          <cell r="B2010" t="str">
            <v>R30</v>
          </cell>
          <cell r="C2010">
            <v>138</v>
          </cell>
          <cell r="D2010" t="str">
            <v>FOURNIE GROSPAUD SYNERYS</v>
          </cell>
          <cell r="F2010">
            <v>8</v>
          </cell>
          <cell r="G2010" t="str">
            <v>7112B</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F2010">
            <v>0.9946506263272108</v>
          </cell>
        </row>
        <row r="2011">
          <cell r="A2011" t="str">
            <v>443975024</v>
          </cell>
          <cell r="B2011" t="str">
            <v>R13</v>
          </cell>
          <cell r="C2011">
            <v>176</v>
          </cell>
          <cell r="D2011" t="str">
            <v>SDEL CONTROLE COMMANDE</v>
          </cell>
          <cell r="F2011">
            <v>7</v>
          </cell>
          <cell r="G2011" t="str">
            <v>2612</v>
          </cell>
          <cell r="H2011">
            <v>0</v>
          </cell>
          <cell r="I2011">
            <v>0</v>
          </cell>
          <cell r="J2011">
            <v>0</v>
          </cell>
          <cell r="K2011">
            <v>2</v>
          </cell>
          <cell r="L2011">
            <v>0</v>
          </cell>
          <cell r="M2011">
            <v>0</v>
          </cell>
          <cell r="N2011">
            <v>0</v>
          </cell>
          <cell r="O2011">
            <v>0</v>
          </cell>
          <cell r="P2011">
            <v>0</v>
          </cell>
          <cell r="Q2011">
            <v>0</v>
          </cell>
          <cell r="R2011">
            <v>0</v>
          </cell>
          <cell r="S2011">
            <v>2</v>
          </cell>
          <cell r="T2011">
            <v>0</v>
          </cell>
          <cell r="U2011">
            <v>0</v>
          </cell>
          <cell r="V2011">
            <v>0</v>
          </cell>
          <cell r="W2011">
            <v>0</v>
          </cell>
          <cell r="X2011">
            <v>0</v>
          </cell>
          <cell r="Y2011">
            <v>0</v>
          </cell>
          <cell r="Z2011">
            <v>0</v>
          </cell>
          <cell r="AA2011">
            <v>0</v>
          </cell>
          <cell r="AB2011">
            <v>0</v>
          </cell>
          <cell r="AC2011">
            <v>0</v>
          </cell>
          <cell r="AD2011">
            <v>2</v>
          </cell>
          <cell r="AF2011">
            <v>0.97584191862844905</v>
          </cell>
        </row>
        <row r="2012">
          <cell r="A2012" t="str">
            <v>444212955</v>
          </cell>
          <cell r="B2012" t="str">
            <v>R30</v>
          </cell>
          <cell r="C2012">
            <v>3586</v>
          </cell>
          <cell r="D2012" t="str">
            <v>PAGESJAUNES</v>
          </cell>
          <cell r="F2012">
            <v>43</v>
          </cell>
          <cell r="G2012" t="str">
            <v>7312Z</v>
          </cell>
          <cell r="H2012">
            <v>0</v>
          </cell>
          <cell r="I2012">
            <v>0</v>
          </cell>
          <cell r="J2012">
            <v>0</v>
          </cell>
          <cell r="K2012">
            <v>0</v>
          </cell>
          <cell r="L2012">
            <v>1</v>
          </cell>
          <cell r="M2012">
            <v>0</v>
          </cell>
          <cell r="N2012">
            <v>0</v>
          </cell>
          <cell r="O2012">
            <v>0</v>
          </cell>
          <cell r="P2012">
            <v>0</v>
          </cell>
          <cell r="Q2012">
            <v>0</v>
          </cell>
          <cell r="R2012">
            <v>3</v>
          </cell>
          <cell r="S2012">
            <v>4</v>
          </cell>
          <cell r="T2012">
            <v>0</v>
          </cell>
          <cell r="U2012">
            <v>0</v>
          </cell>
          <cell r="V2012">
            <v>0</v>
          </cell>
          <cell r="W2012">
            <v>0</v>
          </cell>
          <cell r="X2012">
            <v>0</v>
          </cell>
          <cell r="Y2012">
            <v>0</v>
          </cell>
          <cell r="Z2012">
            <v>0</v>
          </cell>
          <cell r="AA2012">
            <v>0</v>
          </cell>
          <cell r="AB2012">
            <v>0</v>
          </cell>
          <cell r="AC2012">
            <v>0</v>
          </cell>
          <cell r="AD2012">
            <v>4</v>
          </cell>
          <cell r="AF2012">
            <v>1.0037624180458673</v>
          </cell>
        </row>
        <row r="2013">
          <cell r="A2013" t="str">
            <v>444354765</v>
          </cell>
          <cell r="B2013" t="str">
            <v>R27</v>
          </cell>
          <cell r="C2013">
            <v>136</v>
          </cell>
          <cell r="D2013" t="str">
            <v>ARISMORE</v>
          </cell>
          <cell r="F2013">
            <v>6</v>
          </cell>
          <cell r="G2013" t="str">
            <v>5829C</v>
          </cell>
          <cell r="H2013">
            <v>0</v>
          </cell>
          <cell r="I2013">
            <v>0</v>
          </cell>
          <cell r="J2013">
            <v>0</v>
          </cell>
          <cell r="K2013">
            <v>1</v>
          </cell>
          <cell r="L2013">
            <v>0</v>
          </cell>
          <cell r="M2013">
            <v>0</v>
          </cell>
          <cell r="N2013">
            <v>0</v>
          </cell>
          <cell r="O2013">
            <v>0</v>
          </cell>
          <cell r="P2013">
            <v>0</v>
          </cell>
          <cell r="Q2013">
            <v>0</v>
          </cell>
          <cell r="R2013">
            <v>0</v>
          </cell>
          <cell r="S2013">
            <v>1</v>
          </cell>
          <cell r="T2013">
            <v>0</v>
          </cell>
          <cell r="U2013">
            <v>0</v>
          </cell>
          <cell r="V2013">
            <v>0</v>
          </cell>
          <cell r="W2013">
            <v>0</v>
          </cell>
          <cell r="X2013">
            <v>0</v>
          </cell>
          <cell r="Y2013">
            <v>0</v>
          </cell>
          <cell r="Z2013">
            <v>0</v>
          </cell>
          <cell r="AA2013">
            <v>0</v>
          </cell>
          <cell r="AB2013">
            <v>0</v>
          </cell>
          <cell r="AC2013">
            <v>0</v>
          </cell>
          <cell r="AD2013">
            <v>1</v>
          </cell>
          <cell r="AF2013">
            <v>9.5074415163136212</v>
          </cell>
        </row>
        <row r="2014">
          <cell r="A2014" t="str">
            <v>444382568</v>
          </cell>
          <cell r="B2014" t="str">
            <v>R27</v>
          </cell>
          <cell r="C2014">
            <v>34</v>
          </cell>
          <cell r="D2014" t="str">
            <v>BIMEDIA</v>
          </cell>
          <cell r="F2014">
            <v>3</v>
          </cell>
          <cell r="G2014" t="str">
            <v>5829C</v>
          </cell>
          <cell r="H2014">
            <v>0</v>
          </cell>
          <cell r="I2014">
            <v>0</v>
          </cell>
          <cell r="J2014">
            <v>0</v>
          </cell>
          <cell r="K2014">
            <v>0</v>
          </cell>
          <cell r="L2014">
            <v>1</v>
          </cell>
          <cell r="M2014">
            <v>0</v>
          </cell>
          <cell r="N2014">
            <v>0</v>
          </cell>
          <cell r="O2014">
            <v>0</v>
          </cell>
          <cell r="P2014">
            <v>0</v>
          </cell>
          <cell r="Q2014">
            <v>0</v>
          </cell>
          <cell r="R2014">
            <v>0</v>
          </cell>
          <cell r="S2014">
            <v>1</v>
          </cell>
          <cell r="T2014">
            <v>0</v>
          </cell>
          <cell r="U2014">
            <v>0</v>
          </cell>
          <cell r="V2014">
            <v>0</v>
          </cell>
          <cell r="W2014">
            <v>0</v>
          </cell>
          <cell r="X2014">
            <v>0</v>
          </cell>
          <cell r="Y2014">
            <v>0</v>
          </cell>
          <cell r="Z2014">
            <v>0</v>
          </cell>
          <cell r="AA2014">
            <v>0</v>
          </cell>
          <cell r="AB2014">
            <v>0</v>
          </cell>
          <cell r="AC2014">
            <v>0</v>
          </cell>
          <cell r="AD2014">
            <v>1</v>
          </cell>
          <cell r="AF2014">
            <v>0.99972811222543589</v>
          </cell>
        </row>
        <row r="2015">
          <cell r="A2015" t="str">
            <v>447578899</v>
          </cell>
          <cell r="B2015" t="str">
            <v>R30</v>
          </cell>
          <cell r="C2015">
            <v>5</v>
          </cell>
          <cell r="D2015" t="str">
            <v>FEELOE</v>
          </cell>
          <cell r="F2015">
            <v>1</v>
          </cell>
          <cell r="G2015" t="str">
            <v>7022Z</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F2015">
            <v>0.99932934362156545</v>
          </cell>
        </row>
        <row r="2016">
          <cell r="A2016" t="str">
            <v>451251201</v>
          </cell>
          <cell r="B2016" t="str">
            <v>R31</v>
          </cell>
          <cell r="C2016">
            <v>70</v>
          </cell>
          <cell r="D2016" t="str">
            <v>ABC ARBITRAGE ASSET MANAGEMENT</v>
          </cell>
          <cell r="F2016">
            <v>21</v>
          </cell>
          <cell r="G2016" t="str">
            <v>6630Z</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F2016">
            <v>1.7212272231698322</v>
          </cell>
        </row>
        <row r="2017">
          <cell r="A2017" t="str">
            <v>452459126</v>
          </cell>
          <cell r="B2017" t="str">
            <v>R30</v>
          </cell>
          <cell r="C2017">
            <v>5</v>
          </cell>
          <cell r="D2017" t="str">
            <v>MECANIUM</v>
          </cell>
          <cell r="F2017">
            <v>3</v>
          </cell>
          <cell r="G2017" t="str">
            <v>7112B</v>
          </cell>
          <cell r="H2017">
            <v>0</v>
          </cell>
          <cell r="I2017">
            <v>0</v>
          </cell>
          <cell r="J2017">
            <v>0</v>
          </cell>
          <cell r="K2017">
            <v>1</v>
          </cell>
          <cell r="L2017">
            <v>0</v>
          </cell>
          <cell r="M2017">
            <v>0</v>
          </cell>
          <cell r="N2017">
            <v>0</v>
          </cell>
          <cell r="O2017">
            <v>0</v>
          </cell>
          <cell r="P2017">
            <v>0</v>
          </cell>
          <cell r="Q2017">
            <v>0</v>
          </cell>
          <cell r="R2017">
            <v>0</v>
          </cell>
          <cell r="S2017">
            <v>1</v>
          </cell>
          <cell r="T2017">
            <v>0</v>
          </cell>
          <cell r="U2017">
            <v>0</v>
          </cell>
          <cell r="V2017">
            <v>0</v>
          </cell>
          <cell r="W2017">
            <v>0</v>
          </cell>
          <cell r="X2017">
            <v>0</v>
          </cell>
          <cell r="Y2017">
            <v>0</v>
          </cell>
          <cell r="Z2017">
            <v>0</v>
          </cell>
          <cell r="AA2017">
            <v>0</v>
          </cell>
          <cell r="AB2017">
            <v>0</v>
          </cell>
          <cell r="AC2017">
            <v>0</v>
          </cell>
          <cell r="AD2017">
            <v>1</v>
          </cell>
          <cell r="AF2017">
            <v>9.4609426754444996</v>
          </cell>
        </row>
        <row r="2018">
          <cell r="A2018" t="str">
            <v>452777808</v>
          </cell>
          <cell r="B2018" t="str">
            <v>R30</v>
          </cell>
          <cell r="C2018">
            <v>299</v>
          </cell>
          <cell r="D2018" t="str">
            <v>ADNEOM TECHNOLOGIES</v>
          </cell>
          <cell r="F2018">
            <v>82</v>
          </cell>
          <cell r="G2018" t="str">
            <v>7112B</v>
          </cell>
          <cell r="H2018">
            <v>0</v>
          </cell>
          <cell r="I2018">
            <v>0</v>
          </cell>
          <cell r="J2018">
            <v>0</v>
          </cell>
          <cell r="K2018">
            <v>6</v>
          </cell>
          <cell r="L2018">
            <v>7</v>
          </cell>
          <cell r="M2018">
            <v>0</v>
          </cell>
          <cell r="N2018">
            <v>0</v>
          </cell>
          <cell r="O2018">
            <v>0</v>
          </cell>
          <cell r="P2018">
            <v>0</v>
          </cell>
          <cell r="Q2018">
            <v>0</v>
          </cell>
          <cell r="R2018">
            <v>0</v>
          </cell>
          <cell r="S2018">
            <v>13</v>
          </cell>
          <cell r="T2018">
            <v>0</v>
          </cell>
          <cell r="U2018">
            <v>0</v>
          </cell>
          <cell r="V2018">
            <v>0</v>
          </cell>
          <cell r="W2018">
            <v>0</v>
          </cell>
          <cell r="X2018">
            <v>0</v>
          </cell>
          <cell r="Y2018">
            <v>1</v>
          </cell>
          <cell r="Z2018">
            <v>0</v>
          </cell>
          <cell r="AA2018">
            <v>0</v>
          </cell>
          <cell r="AB2018">
            <v>0</v>
          </cell>
          <cell r="AC2018">
            <v>0</v>
          </cell>
          <cell r="AD2018">
            <v>14</v>
          </cell>
          <cell r="AF2018">
            <v>0.99391234338870349</v>
          </cell>
        </row>
        <row r="2019">
          <cell r="A2019" t="str">
            <v>453808412</v>
          </cell>
          <cell r="B2019" t="str">
            <v>R19</v>
          </cell>
          <cell r="C2019">
            <v>176</v>
          </cell>
          <cell r="D2019" t="str">
            <v>MAGNA LORRAINE EMBOUTISSAGE</v>
          </cell>
          <cell r="F2019">
            <v>12</v>
          </cell>
          <cell r="G2019" t="str">
            <v>2932Z</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F2019">
            <v>0.95515593859894765</v>
          </cell>
        </row>
        <row r="2020">
          <cell r="A2020" t="str">
            <v>453872350</v>
          </cell>
          <cell r="B2020" t="str">
            <v>R30</v>
          </cell>
          <cell r="C2020">
            <v>23</v>
          </cell>
          <cell r="D2020" t="str">
            <v>SETEC INDUSTRIE</v>
          </cell>
          <cell r="F2020">
            <v>21</v>
          </cell>
          <cell r="G2020" t="str">
            <v>7112B</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F2020">
            <v>9.398390438460666</v>
          </cell>
        </row>
        <row r="2021">
          <cell r="A2021" t="str">
            <v>477921910</v>
          </cell>
          <cell r="B2021" t="str">
            <v>R29</v>
          </cell>
          <cell r="C2021">
            <v>6</v>
          </cell>
          <cell r="D2021" t="str">
            <v>VOCALLY</v>
          </cell>
          <cell r="F2021">
            <v>5</v>
          </cell>
          <cell r="G2021" t="str">
            <v>6201Z</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F2021">
            <v>1.00108519971535</v>
          </cell>
        </row>
        <row r="2022">
          <cell r="A2022" t="str">
            <v>479109332</v>
          </cell>
          <cell r="B2022" t="str">
            <v>R29</v>
          </cell>
          <cell r="C2022">
            <v>19</v>
          </cell>
          <cell r="D2022" t="str">
            <v>BLOGSPIRIT</v>
          </cell>
          <cell r="F2022">
            <v>6</v>
          </cell>
          <cell r="G2022" t="str">
            <v>6201Z</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F2022">
            <v>1.001302417870938</v>
          </cell>
        </row>
        <row r="2023">
          <cell r="A2023" t="str">
            <v>479297228</v>
          </cell>
          <cell r="B2023" t="str">
            <v>R27</v>
          </cell>
          <cell r="C2023">
            <v>5</v>
          </cell>
          <cell r="D2023" t="str">
            <v>ELEPHANTBIRD SOFTWARE</v>
          </cell>
          <cell r="F2023">
            <v>4</v>
          </cell>
          <cell r="G2023" t="str">
            <v>5829C</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F2023">
            <v>9.5200657057234572</v>
          </cell>
        </row>
        <row r="2024">
          <cell r="A2024" t="str">
            <v>479345464</v>
          </cell>
          <cell r="B2024" t="str">
            <v>R14</v>
          </cell>
          <cell r="C2024">
            <v>120</v>
          </cell>
          <cell r="D2024" t="str">
            <v>STORE ELECTRONIC SYSTEMS</v>
          </cell>
          <cell r="F2024">
            <v>15</v>
          </cell>
          <cell r="G2024" t="str">
            <v>2630Z</v>
          </cell>
          <cell r="H2024">
            <v>0</v>
          </cell>
          <cell r="I2024">
            <v>0</v>
          </cell>
          <cell r="J2024">
            <v>0</v>
          </cell>
          <cell r="K2024">
            <v>1</v>
          </cell>
          <cell r="L2024">
            <v>2</v>
          </cell>
          <cell r="M2024">
            <v>1</v>
          </cell>
          <cell r="N2024">
            <v>0</v>
          </cell>
          <cell r="O2024">
            <v>0</v>
          </cell>
          <cell r="P2024">
            <v>0</v>
          </cell>
          <cell r="Q2024">
            <v>0</v>
          </cell>
          <cell r="R2024">
            <v>0</v>
          </cell>
          <cell r="S2024">
            <v>4</v>
          </cell>
          <cell r="T2024">
            <v>0</v>
          </cell>
          <cell r="U2024">
            <v>0</v>
          </cell>
          <cell r="V2024">
            <v>0</v>
          </cell>
          <cell r="W2024">
            <v>0</v>
          </cell>
          <cell r="X2024">
            <v>0</v>
          </cell>
          <cell r="Y2024">
            <v>0</v>
          </cell>
          <cell r="Z2024">
            <v>0</v>
          </cell>
          <cell r="AA2024">
            <v>0</v>
          </cell>
          <cell r="AB2024">
            <v>0</v>
          </cell>
          <cell r="AC2024">
            <v>0</v>
          </cell>
          <cell r="AD2024">
            <v>4</v>
          </cell>
          <cell r="AF2024">
            <v>1.0023968509655445</v>
          </cell>
        </row>
        <row r="2025">
          <cell r="A2025" t="str">
            <v>479942583</v>
          </cell>
          <cell r="B2025" t="str">
            <v>R29</v>
          </cell>
          <cell r="C2025">
            <v>6342</v>
          </cell>
          <cell r="D2025" t="str">
            <v>SOGETI FRANCE</v>
          </cell>
          <cell r="F2025">
            <v>67</v>
          </cell>
          <cell r="G2025" t="str">
            <v>6202A</v>
          </cell>
          <cell r="H2025">
            <v>0</v>
          </cell>
          <cell r="I2025">
            <v>0</v>
          </cell>
          <cell r="J2025">
            <v>0</v>
          </cell>
          <cell r="K2025">
            <v>0</v>
          </cell>
          <cell r="L2025">
            <v>0</v>
          </cell>
          <cell r="M2025">
            <v>0</v>
          </cell>
          <cell r="N2025">
            <v>0</v>
          </cell>
          <cell r="O2025">
            <v>0</v>
          </cell>
          <cell r="P2025">
            <v>0</v>
          </cell>
          <cell r="Q2025">
            <v>0</v>
          </cell>
          <cell r="R2025">
            <v>0</v>
          </cell>
          <cell r="S2025">
            <v>0</v>
          </cell>
          <cell r="T2025">
            <v>12</v>
          </cell>
          <cell r="U2025">
            <v>0</v>
          </cell>
          <cell r="V2025">
            <v>0</v>
          </cell>
          <cell r="W2025">
            <v>0</v>
          </cell>
          <cell r="X2025">
            <v>0</v>
          </cell>
          <cell r="Y2025">
            <v>0</v>
          </cell>
          <cell r="Z2025">
            <v>0</v>
          </cell>
          <cell r="AA2025">
            <v>0</v>
          </cell>
          <cell r="AB2025">
            <v>0</v>
          </cell>
          <cell r="AC2025">
            <v>0</v>
          </cell>
          <cell r="AD2025">
            <v>12</v>
          </cell>
          <cell r="AF2025">
            <v>1.0125530383995178</v>
          </cell>
        </row>
        <row r="2026">
          <cell r="A2026" t="str">
            <v>480561422</v>
          </cell>
          <cell r="B2026" t="str">
            <v>R01</v>
          </cell>
          <cell r="C2026">
            <v>95</v>
          </cell>
          <cell r="D2026" t="str">
            <v>SESVANDERHAVE FRANCE</v>
          </cell>
          <cell r="F2026">
            <v>6</v>
          </cell>
          <cell r="G2026" t="str">
            <v>0113Z</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F2026">
            <v>1.0122153174579447</v>
          </cell>
        </row>
        <row r="2027">
          <cell r="A2027" t="str">
            <v>481012839</v>
          </cell>
          <cell r="B2027" t="str">
            <v>R29</v>
          </cell>
          <cell r="C2027">
            <v>11</v>
          </cell>
          <cell r="D2027" t="str">
            <v>PEL.COM</v>
          </cell>
          <cell r="F2027">
            <v>3</v>
          </cell>
          <cell r="G2027" t="str">
            <v>6201Z</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F2027">
            <v>9.4861709268500505</v>
          </cell>
        </row>
        <row r="2028">
          <cell r="A2028" t="str">
            <v>481365054</v>
          </cell>
          <cell r="B2028" t="str">
            <v>R30</v>
          </cell>
          <cell r="C2028">
            <v>9</v>
          </cell>
          <cell r="D2028" t="str">
            <v>MEXEL INDUSTRIE</v>
          </cell>
          <cell r="F2028">
            <v>3</v>
          </cell>
          <cell r="G2028" t="str">
            <v>7112B</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F2028">
            <v>1.0034285636397959</v>
          </cell>
        </row>
        <row r="2029">
          <cell r="A2029" t="str">
            <v>481709913</v>
          </cell>
          <cell r="B2029" t="str">
            <v>R27</v>
          </cell>
          <cell r="C2029">
            <v>6</v>
          </cell>
          <cell r="D2029" t="str">
            <v>WEBISTEM</v>
          </cell>
          <cell r="F2029">
            <v>4</v>
          </cell>
          <cell r="G2029" t="str">
            <v>5829C</v>
          </cell>
          <cell r="H2029">
            <v>1</v>
          </cell>
          <cell r="I2029">
            <v>1</v>
          </cell>
          <cell r="J2029">
            <v>0</v>
          </cell>
          <cell r="K2029">
            <v>0</v>
          </cell>
          <cell r="L2029">
            <v>1</v>
          </cell>
          <cell r="M2029">
            <v>0</v>
          </cell>
          <cell r="N2029">
            <v>0</v>
          </cell>
          <cell r="O2029">
            <v>0</v>
          </cell>
          <cell r="P2029">
            <v>0</v>
          </cell>
          <cell r="Q2029">
            <v>0</v>
          </cell>
          <cell r="R2029">
            <v>0</v>
          </cell>
          <cell r="S2029">
            <v>2</v>
          </cell>
          <cell r="T2029">
            <v>0</v>
          </cell>
          <cell r="U2029">
            <v>0</v>
          </cell>
          <cell r="V2029">
            <v>0</v>
          </cell>
          <cell r="W2029">
            <v>0</v>
          </cell>
          <cell r="X2029">
            <v>0</v>
          </cell>
          <cell r="Y2029">
            <v>0</v>
          </cell>
          <cell r="Z2029">
            <v>0</v>
          </cell>
          <cell r="AA2029">
            <v>0</v>
          </cell>
          <cell r="AB2029">
            <v>0</v>
          </cell>
          <cell r="AC2029">
            <v>0</v>
          </cell>
          <cell r="AD2029">
            <v>2</v>
          </cell>
          <cell r="AF2029">
            <v>9.5200657057234572</v>
          </cell>
        </row>
        <row r="2030">
          <cell r="A2030" t="str">
            <v>482001450</v>
          </cell>
          <cell r="B2030" t="str">
            <v>R18</v>
          </cell>
          <cell r="C2030">
            <v>25</v>
          </cell>
          <cell r="D2030" t="str">
            <v>ISI INTEGRATION &amp; SOLUTIONS INDU</v>
          </cell>
          <cell r="F2030">
            <v>3</v>
          </cell>
          <cell r="G2030" t="str">
            <v>281</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F2030">
            <v>9.491136036126159</v>
          </cell>
        </row>
        <row r="2031">
          <cell r="A2031" t="str">
            <v>482899002</v>
          </cell>
          <cell r="B2031" t="str">
            <v>R29</v>
          </cell>
          <cell r="C2031">
            <v>4</v>
          </cell>
          <cell r="D2031" t="str">
            <v>CARDS OFF</v>
          </cell>
          <cell r="F2031">
            <v>3</v>
          </cell>
          <cell r="G2031" t="str">
            <v>6201Z</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F2031">
            <v>1.0006509416508491</v>
          </cell>
        </row>
        <row r="2032">
          <cell r="A2032" t="str">
            <v>483404570</v>
          </cell>
          <cell r="B2032" t="str">
            <v>R29</v>
          </cell>
          <cell r="C2032">
            <v>36</v>
          </cell>
          <cell r="D2032" t="str">
            <v>KAP IT</v>
          </cell>
          <cell r="F2032">
            <v>22</v>
          </cell>
          <cell r="G2032" t="str">
            <v>6202A</v>
          </cell>
          <cell r="H2032">
            <v>0</v>
          </cell>
          <cell r="I2032">
            <v>0</v>
          </cell>
          <cell r="J2032">
            <v>0</v>
          </cell>
          <cell r="K2032">
            <v>0</v>
          </cell>
          <cell r="L2032">
            <v>4</v>
          </cell>
          <cell r="M2032">
            <v>0</v>
          </cell>
          <cell r="N2032">
            <v>1</v>
          </cell>
          <cell r="O2032">
            <v>0</v>
          </cell>
          <cell r="P2032">
            <v>0</v>
          </cell>
          <cell r="Q2032">
            <v>0</v>
          </cell>
          <cell r="R2032">
            <v>0</v>
          </cell>
          <cell r="S2032">
            <v>5</v>
          </cell>
          <cell r="T2032">
            <v>0</v>
          </cell>
          <cell r="U2032">
            <v>0</v>
          </cell>
          <cell r="V2032">
            <v>0</v>
          </cell>
          <cell r="W2032">
            <v>0</v>
          </cell>
          <cell r="X2032">
            <v>0</v>
          </cell>
          <cell r="Y2032">
            <v>0</v>
          </cell>
          <cell r="Z2032">
            <v>0</v>
          </cell>
          <cell r="AA2032">
            <v>0</v>
          </cell>
          <cell r="AB2032">
            <v>0</v>
          </cell>
          <cell r="AC2032">
            <v>0</v>
          </cell>
          <cell r="AD2032">
            <v>5</v>
          </cell>
          <cell r="AF2032">
            <v>1.0045960706000412</v>
          </cell>
        </row>
        <row r="2033">
          <cell r="A2033" t="str">
            <v>483520813</v>
          </cell>
          <cell r="B2033" t="str">
            <v>R30</v>
          </cell>
          <cell r="C2033">
            <v>22</v>
          </cell>
          <cell r="D2033" t="str">
            <v>IENA CONSULTING</v>
          </cell>
          <cell r="F2033">
            <v>3</v>
          </cell>
          <cell r="G2033" t="str">
            <v>7022Z</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F2033">
            <v>9.5125027833052656</v>
          </cell>
        </row>
        <row r="2034">
          <cell r="A2034" t="str">
            <v>483617171</v>
          </cell>
          <cell r="B2034" t="str">
            <v>R18</v>
          </cell>
          <cell r="C2034">
            <v>9</v>
          </cell>
          <cell r="D2034" t="str">
            <v>AP TECHNIC</v>
          </cell>
          <cell r="F2034">
            <v>2</v>
          </cell>
          <cell r="G2034" t="str">
            <v>2892Z</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F2034">
            <v>9.4874221915835175</v>
          </cell>
        </row>
        <row r="2035">
          <cell r="A2035" t="str">
            <v>642060123</v>
          </cell>
          <cell r="B2035" t="str">
            <v>R07</v>
          </cell>
          <cell r="C2035">
            <v>195</v>
          </cell>
          <cell r="D2035" t="str">
            <v>LABORATOIRE NUXE</v>
          </cell>
          <cell r="F2035">
            <v>8</v>
          </cell>
          <cell r="G2035" t="str">
            <v>2042Z</v>
          </cell>
          <cell r="H2035">
            <v>0</v>
          </cell>
          <cell r="I2035">
            <v>0</v>
          </cell>
          <cell r="J2035">
            <v>0</v>
          </cell>
          <cell r="K2035">
            <v>0</v>
          </cell>
          <cell r="L2035">
            <v>1</v>
          </cell>
          <cell r="M2035">
            <v>0</v>
          </cell>
          <cell r="N2035">
            <v>0</v>
          </cell>
          <cell r="O2035">
            <v>0</v>
          </cell>
          <cell r="P2035">
            <v>0</v>
          </cell>
          <cell r="Q2035">
            <v>0</v>
          </cell>
          <cell r="R2035">
            <v>0</v>
          </cell>
          <cell r="S2035">
            <v>1</v>
          </cell>
          <cell r="T2035">
            <v>0</v>
          </cell>
          <cell r="U2035">
            <v>0</v>
          </cell>
          <cell r="V2035">
            <v>0</v>
          </cell>
          <cell r="W2035">
            <v>0</v>
          </cell>
          <cell r="X2035">
            <v>0</v>
          </cell>
          <cell r="Y2035">
            <v>0</v>
          </cell>
          <cell r="Z2035">
            <v>0</v>
          </cell>
          <cell r="AA2035">
            <v>0</v>
          </cell>
          <cell r="AB2035">
            <v>0</v>
          </cell>
          <cell r="AC2035">
            <v>0</v>
          </cell>
          <cell r="AD2035">
            <v>1</v>
          </cell>
          <cell r="AF2035">
            <v>1.0014766032442424</v>
          </cell>
        </row>
        <row r="2036">
          <cell r="A2036" t="str">
            <v>484941224</v>
          </cell>
          <cell r="B2036" t="str">
            <v>R30</v>
          </cell>
          <cell r="C2036">
            <v>39</v>
          </cell>
          <cell r="D2036" t="str">
            <v>RESAL</v>
          </cell>
          <cell r="F2036">
            <v>35</v>
          </cell>
          <cell r="G2036" t="str">
            <v>7211Z</v>
          </cell>
          <cell r="H2036">
            <v>0</v>
          </cell>
          <cell r="I2036">
            <v>0</v>
          </cell>
          <cell r="J2036">
            <v>5</v>
          </cell>
          <cell r="K2036">
            <v>2</v>
          </cell>
          <cell r="L2036">
            <v>1</v>
          </cell>
          <cell r="M2036">
            <v>1</v>
          </cell>
          <cell r="N2036">
            <v>1</v>
          </cell>
          <cell r="O2036">
            <v>0</v>
          </cell>
          <cell r="P2036">
            <v>0</v>
          </cell>
          <cell r="Q2036">
            <v>0</v>
          </cell>
          <cell r="R2036">
            <v>0</v>
          </cell>
          <cell r="S2036">
            <v>10</v>
          </cell>
          <cell r="T2036">
            <v>0</v>
          </cell>
          <cell r="U2036">
            <v>0</v>
          </cell>
          <cell r="V2036">
            <v>0</v>
          </cell>
          <cell r="W2036">
            <v>0</v>
          </cell>
          <cell r="X2036">
            <v>0</v>
          </cell>
          <cell r="Y2036">
            <v>0</v>
          </cell>
          <cell r="Z2036">
            <v>0</v>
          </cell>
          <cell r="AA2036">
            <v>0</v>
          </cell>
          <cell r="AB2036">
            <v>0</v>
          </cell>
          <cell r="AC2036">
            <v>0</v>
          </cell>
          <cell r="AD2036">
            <v>10</v>
          </cell>
          <cell r="AF2036">
            <v>1.0959506723404269</v>
          </cell>
        </row>
        <row r="2037">
          <cell r="A2037" t="str">
            <v>485002968</v>
          </cell>
          <cell r="B2037" t="str">
            <v>R32</v>
          </cell>
          <cell r="C2037">
            <v>10</v>
          </cell>
          <cell r="D2037" t="str">
            <v>ECR</v>
          </cell>
          <cell r="F2037">
            <v>4</v>
          </cell>
          <cell r="G2037" t="str">
            <v>7740Z</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1</v>
          </cell>
          <cell r="Z2037">
            <v>0</v>
          </cell>
          <cell r="AA2037">
            <v>0</v>
          </cell>
          <cell r="AB2037">
            <v>0</v>
          </cell>
          <cell r="AC2037">
            <v>0</v>
          </cell>
          <cell r="AD2037">
            <v>1</v>
          </cell>
          <cell r="AF2037">
            <v>9.2260233700808456</v>
          </cell>
        </row>
        <row r="2038">
          <cell r="A2038" t="str">
            <v>487903320</v>
          </cell>
          <cell r="B2038" t="str">
            <v>R30</v>
          </cell>
          <cell r="C2038">
            <v>150</v>
          </cell>
          <cell r="D2038" t="str">
            <v>ABYLSEN SIGMA</v>
          </cell>
          <cell r="F2038">
            <v>100</v>
          </cell>
          <cell r="G2038" t="str">
            <v>7112B</v>
          </cell>
          <cell r="H2038">
            <v>0</v>
          </cell>
          <cell r="I2038">
            <v>0</v>
          </cell>
          <cell r="J2038">
            <v>0</v>
          </cell>
          <cell r="K2038">
            <v>30</v>
          </cell>
          <cell r="L2038">
            <v>20</v>
          </cell>
          <cell r="M2038">
            <v>0</v>
          </cell>
          <cell r="N2038">
            <v>0</v>
          </cell>
          <cell r="O2038">
            <v>0</v>
          </cell>
          <cell r="P2038">
            <v>0</v>
          </cell>
          <cell r="Q2038">
            <v>0</v>
          </cell>
          <cell r="R2038">
            <v>0</v>
          </cell>
          <cell r="S2038">
            <v>50</v>
          </cell>
          <cell r="T2038">
            <v>0</v>
          </cell>
          <cell r="U2038">
            <v>0</v>
          </cell>
          <cell r="V2038">
            <v>0</v>
          </cell>
          <cell r="W2038">
            <v>0</v>
          </cell>
          <cell r="X2038">
            <v>0</v>
          </cell>
          <cell r="Y2038">
            <v>0</v>
          </cell>
          <cell r="Z2038">
            <v>0</v>
          </cell>
          <cell r="AA2038">
            <v>0</v>
          </cell>
          <cell r="AB2038">
            <v>0</v>
          </cell>
          <cell r="AC2038">
            <v>0</v>
          </cell>
          <cell r="AD2038">
            <v>50</v>
          </cell>
          <cell r="AF2038">
            <v>1.0426902924091992</v>
          </cell>
        </row>
        <row r="2039">
          <cell r="A2039" t="str">
            <v>488351594</v>
          </cell>
          <cell r="B2039" t="str">
            <v>R29</v>
          </cell>
          <cell r="C2039">
            <v>9</v>
          </cell>
          <cell r="D2039" t="str">
            <v>NEOFI SOLUTIONS</v>
          </cell>
          <cell r="F2039">
            <v>9</v>
          </cell>
          <cell r="G2039" t="str">
            <v>6202A</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F2039">
            <v>9.4985279866133716</v>
          </cell>
        </row>
        <row r="2040">
          <cell r="A2040" t="str">
            <v>488404823</v>
          </cell>
          <cell r="B2040" t="str">
            <v>R30</v>
          </cell>
          <cell r="C2040">
            <v>448</v>
          </cell>
          <cell r="D2040" t="str">
            <v>HIQ CONSULTING</v>
          </cell>
          <cell r="F2040">
            <v>28</v>
          </cell>
          <cell r="G2040" t="str">
            <v>7112B</v>
          </cell>
          <cell r="H2040">
            <v>1</v>
          </cell>
          <cell r="I2040">
            <v>0</v>
          </cell>
          <cell r="J2040">
            <v>0</v>
          </cell>
          <cell r="K2040">
            <v>17</v>
          </cell>
          <cell r="L2040">
            <v>0</v>
          </cell>
          <cell r="M2040">
            <v>0</v>
          </cell>
          <cell r="N2040">
            <v>0</v>
          </cell>
          <cell r="O2040">
            <v>0</v>
          </cell>
          <cell r="P2040">
            <v>0</v>
          </cell>
          <cell r="Q2040">
            <v>0</v>
          </cell>
          <cell r="R2040">
            <v>0</v>
          </cell>
          <cell r="S2040">
            <v>18</v>
          </cell>
          <cell r="T2040">
            <v>6</v>
          </cell>
          <cell r="U2040">
            <v>0</v>
          </cell>
          <cell r="V2040">
            <v>0</v>
          </cell>
          <cell r="W2040">
            <v>0</v>
          </cell>
          <cell r="X2040">
            <v>0</v>
          </cell>
          <cell r="Y2040">
            <v>4</v>
          </cell>
          <cell r="Z2040">
            <v>0</v>
          </cell>
          <cell r="AA2040">
            <v>0</v>
          </cell>
          <cell r="AB2040">
            <v>0</v>
          </cell>
          <cell r="AC2040">
            <v>0</v>
          </cell>
          <cell r="AD2040">
            <v>28</v>
          </cell>
          <cell r="AF2040">
            <v>1.0139385799185006</v>
          </cell>
        </row>
        <row r="2041">
          <cell r="A2041" t="str">
            <v>489117630</v>
          </cell>
          <cell r="B2041" t="str">
            <v>R29</v>
          </cell>
          <cell r="C2041">
            <v>3</v>
          </cell>
          <cell r="D2041" t="str">
            <v>ETIC SOLUTIONS</v>
          </cell>
          <cell r="F2041">
            <v>3</v>
          </cell>
          <cell r="G2041" t="str">
            <v>6202A</v>
          </cell>
          <cell r="H2041">
            <v>0</v>
          </cell>
          <cell r="I2041">
            <v>0</v>
          </cell>
          <cell r="J2041">
            <v>0</v>
          </cell>
          <cell r="K2041">
            <v>1</v>
          </cell>
          <cell r="L2041">
            <v>0</v>
          </cell>
          <cell r="M2041">
            <v>0</v>
          </cell>
          <cell r="N2041">
            <v>0</v>
          </cell>
          <cell r="O2041">
            <v>0</v>
          </cell>
          <cell r="P2041">
            <v>0</v>
          </cell>
          <cell r="Q2041">
            <v>0</v>
          </cell>
          <cell r="R2041">
            <v>0</v>
          </cell>
          <cell r="S2041">
            <v>1</v>
          </cell>
          <cell r="T2041">
            <v>0</v>
          </cell>
          <cell r="U2041">
            <v>0</v>
          </cell>
          <cell r="V2041">
            <v>0</v>
          </cell>
          <cell r="W2041">
            <v>0</v>
          </cell>
          <cell r="X2041">
            <v>0</v>
          </cell>
          <cell r="Y2041">
            <v>0</v>
          </cell>
          <cell r="Z2041">
            <v>0</v>
          </cell>
          <cell r="AA2041">
            <v>0</v>
          </cell>
          <cell r="AB2041">
            <v>0</v>
          </cell>
          <cell r="AC2041">
            <v>0</v>
          </cell>
          <cell r="AD2041">
            <v>1</v>
          </cell>
          <cell r="AF2041">
            <v>9.4825889763072411</v>
          </cell>
        </row>
        <row r="2042">
          <cell r="A2042" t="str">
            <v>489915132</v>
          </cell>
          <cell r="B2042" t="str">
            <v>R29</v>
          </cell>
          <cell r="C2042">
            <v>16</v>
          </cell>
          <cell r="D2042" t="str">
            <v>INFORAD SERVICES</v>
          </cell>
          <cell r="F2042">
            <v>5</v>
          </cell>
          <cell r="G2042" t="str">
            <v>6209Z</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F2042">
            <v>1.00108519971535</v>
          </cell>
        </row>
        <row r="2043">
          <cell r="A2043" t="str">
            <v>490505989</v>
          </cell>
          <cell r="B2043" t="str">
            <v>R31</v>
          </cell>
          <cell r="C2043">
            <v>15</v>
          </cell>
          <cell r="D2043" t="str">
            <v>TOBAM</v>
          </cell>
          <cell r="F2043">
            <v>7</v>
          </cell>
          <cell r="G2043" t="str">
            <v>661</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F2043">
            <v>1.2237656349784674</v>
          </cell>
        </row>
        <row r="2044">
          <cell r="A2044" t="str">
            <v>490727633</v>
          </cell>
          <cell r="B2044" t="str">
            <v>R29</v>
          </cell>
          <cell r="C2044">
            <v>91</v>
          </cell>
          <cell r="D2044" t="str">
            <v>INFOPRO DIGITAL</v>
          </cell>
          <cell r="F2044">
            <v>20</v>
          </cell>
          <cell r="G2044" t="str">
            <v>6201Z</v>
          </cell>
          <cell r="H2044">
            <v>0</v>
          </cell>
          <cell r="I2044">
            <v>0</v>
          </cell>
          <cell r="J2044">
            <v>0</v>
          </cell>
          <cell r="K2044">
            <v>0</v>
          </cell>
          <cell r="L2044">
            <v>0</v>
          </cell>
          <cell r="M2044">
            <v>0</v>
          </cell>
          <cell r="N2044">
            <v>2</v>
          </cell>
          <cell r="O2044">
            <v>2</v>
          </cell>
          <cell r="P2044">
            <v>0</v>
          </cell>
          <cell r="Q2044">
            <v>0</v>
          </cell>
          <cell r="R2044">
            <v>0</v>
          </cell>
          <cell r="S2044">
            <v>4</v>
          </cell>
          <cell r="T2044">
            <v>0</v>
          </cell>
          <cell r="U2044">
            <v>0</v>
          </cell>
          <cell r="V2044">
            <v>0</v>
          </cell>
          <cell r="W2044">
            <v>0</v>
          </cell>
          <cell r="X2044">
            <v>0</v>
          </cell>
          <cell r="Y2044">
            <v>0</v>
          </cell>
          <cell r="Z2044">
            <v>0</v>
          </cell>
          <cell r="AA2044">
            <v>0</v>
          </cell>
          <cell r="AB2044">
            <v>0</v>
          </cell>
          <cell r="AC2044">
            <v>0</v>
          </cell>
          <cell r="AD2044">
            <v>4</v>
          </cell>
          <cell r="AF2044">
            <v>1.0035906910641947</v>
          </cell>
        </row>
        <row r="2045">
          <cell r="A2045" t="str">
            <v>491125589</v>
          </cell>
          <cell r="B2045" t="str">
            <v>R07</v>
          </cell>
          <cell r="C2045">
            <v>99</v>
          </cell>
          <cell r="D2045" t="str">
            <v>KNAUF INDUSTRIES GESTION</v>
          </cell>
          <cell r="F2045">
            <v>4</v>
          </cell>
          <cell r="G2045" t="str">
            <v>2030Z</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F2045">
            <v>1.0043155006021569</v>
          </cell>
        </row>
        <row r="2046">
          <cell r="A2046" t="str">
            <v>491262028</v>
          </cell>
          <cell r="B2046" t="str">
            <v>R27</v>
          </cell>
          <cell r="C2046">
            <v>21</v>
          </cell>
          <cell r="D2046" t="str">
            <v>ALYSON TECHNOLOGIES</v>
          </cell>
          <cell r="F2046">
            <v>7</v>
          </cell>
          <cell r="G2046" t="str">
            <v>5829C</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1</v>
          </cell>
          <cell r="Z2046">
            <v>0</v>
          </cell>
          <cell r="AA2046">
            <v>0</v>
          </cell>
          <cell r="AB2046">
            <v>0</v>
          </cell>
          <cell r="AC2046">
            <v>0</v>
          </cell>
          <cell r="AD2046">
            <v>1</v>
          </cell>
          <cell r="AF2046">
            <v>1.0005100742400859</v>
          </cell>
        </row>
        <row r="2047">
          <cell r="A2047" t="str">
            <v>352527998</v>
          </cell>
          <cell r="B2047" t="str">
            <v>R15</v>
          </cell>
          <cell r="C2047">
            <v>84</v>
          </cell>
          <cell r="D2047" t="str">
            <v>FLIR SYSTEMS ADVANCED THERMAL SO</v>
          </cell>
          <cell r="F2047">
            <v>26</v>
          </cell>
          <cell r="G2047" t="str">
            <v>2670Z</v>
          </cell>
          <cell r="H2047">
            <v>0</v>
          </cell>
          <cell r="I2047">
            <v>0</v>
          </cell>
          <cell r="J2047">
            <v>0</v>
          </cell>
          <cell r="K2047">
            <v>0</v>
          </cell>
          <cell r="L2047">
            <v>0</v>
          </cell>
          <cell r="M2047">
            <v>0</v>
          </cell>
          <cell r="N2047">
            <v>2</v>
          </cell>
          <cell r="O2047">
            <v>2</v>
          </cell>
          <cell r="P2047">
            <v>0</v>
          </cell>
          <cell r="Q2047">
            <v>0</v>
          </cell>
          <cell r="R2047">
            <v>0</v>
          </cell>
          <cell r="S2047">
            <v>4</v>
          </cell>
          <cell r="T2047">
            <v>0</v>
          </cell>
          <cell r="U2047">
            <v>0</v>
          </cell>
          <cell r="V2047">
            <v>0</v>
          </cell>
          <cell r="W2047">
            <v>0</v>
          </cell>
          <cell r="X2047">
            <v>0</v>
          </cell>
          <cell r="Y2047">
            <v>0</v>
          </cell>
          <cell r="Z2047">
            <v>0</v>
          </cell>
          <cell r="AA2047">
            <v>0</v>
          </cell>
          <cell r="AB2047">
            <v>0</v>
          </cell>
          <cell r="AC2047">
            <v>0</v>
          </cell>
          <cell r="AD2047">
            <v>4</v>
          </cell>
          <cell r="AF2047">
            <v>0.9959354992281223</v>
          </cell>
        </row>
        <row r="2048">
          <cell r="A2048" t="str">
            <v>491294567</v>
          </cell>
          <cell r="B2048" t="str">
            <v>R29</v>
          </cell>
          <cell r="C2048">
            <v>212</v>
          </cell>
          <cell r="D2048" t="str">
            <v>EXANE DERIVATIVES</v>
          </cell>
          <cell r="F2048">
            <v>28</v>
          </cell>
          <cell r="G2048" t="str">
            <v>6209Z</v>
          </cell>
          <cell r="H2048">
            <v>1</v>
          </cell>
          <cell r="I2048">
            <v>0</v>
          </cell>
          <cell r="J2048">
            <v>0</v>
          </cell>
          <cell r="K2048">
            <v>2</v>
          </cell>
          <cell r="L2048">
            <v>0</v>
          </cell>
          <cell r="M2048">
            <v>0</v>
          </cell>
          <cell r="N2048">
            <v>0</v>
          </cell>
          <cell r="O2048">
            <v>0</v>
          </cell>
          <cell r="P2048">
            <v>0</v>
          </cell>
          <cell r="Q2048">
            <v>0</v>
          </cell>
          <cell r="R2048">
            <v>0</v>
          </cell>
          <cell r="S2048">
            <v>3</v>
          </cell>
          <cell r="T2048">
            <v>0</v>
          </cell>
          <cell r="U2048">
            <v>0</v>
          </cell>
          <cell r="V2048">
            <v>0</v>
          </cell>
          <cell r="W2048">
            <v>0</v>
          </cell>
          <cell r="X2048">
            <v>0</v>
          </cell>
          <cell r="Y2048">
            <v>0</v>
          </cell>
          <cell r="Z2048">
            <v>0</v>
          </cell>
          <cell r="AA2048">
            <v>0</v>
          </cell>
          <cell r="AB2048">
            <v>0</v>
          </cell>
          <cell r="AC2048">
            <v>0</v>
          </cell>
          <cell r="AD2048">
            <v>3</v>
          </cell>
          <cell r="AF2048">
            <v>1.0059060338210337</v>
          </cell>
        </row>
        <row r="2049">
          <cell r="A2049" t="str">
            <v>491975728</v>
          </cell>
          <cell r="B2049" t="str">
            <v>R29</v>
          </cell>
          <cell r="C2049">
            <v>25</v>
          </cell>
          <cell r="D2049" t="str">
            <v>ACCERIA SAS</v>
          </cell>
          <cell r="F2049">
            <v>2</v>
          </cell>
          <cell r="G2049" t="str">
            <v>6209Z</v>
          </cell>
          <cell r="H2049">
            <v>0</v>
          </cell>
          <cell r="I2049">
            <v>0</v>
          </cell>
          <cell r="J2049">
            <v>0</v>
          </cell>
          <cell r="K2049">
            <v>1</v>
          </cell>
          <cell r="L2049">
            <v>0</v>
          </cell>
          <cell r="M2049">
            <v>0</v>
          </cell>
          <cell r="N2049">
            <v>0</v>
          </cell>
          <cell r="O2049">
            <v>0</v>
          </cell>
          <cell r="P2049">
            <v>0</v>
          </cell>
          <cell r="Q2049">
            <v>0</v>
          </cell>
          <cell r="R2049">
            <v>0</v>
          </cell>
          <cell r="S2049">
            <v>1</v>
          </cell>
          <cell r="T2049">
            <v>0</v>
          </cell>
          <cell r="U2049">
            <v>0</v>
          </cell>
          <cell r="V2049">
            <v>0</v>
          </cell>
          <cell r="W2049">
            <v>0</v>
          </cell>
          <cell r="X2049">
            <v>0</v>
          </cell>
          <cell r="Y2049">
            <v>0</v>
          </cell>
          <cell r="Z2049">
            <v>0</v>
          </cell>
          <cell r="AA2049">
            <v>0</v>
          </cell>
          <cell r="AB2049">
            <v>0</v>
          </cell>
          <cell r="AC2049">
            <v>0</v>
          </cell>
          <cell r="AD2049">
            <v>1</v>
          </cell>
          <cell r="AF2049">
            <v>1.0004339017191655</v>
          </cell>
        </row>
        <row r="2050">
          <cell r="A2050" t="str">
            <v>492334164</v>
          </cell>
          <cell r="B2050" t="str">
            <v>R30</v>
          </cell>
          <cell r="C2050">
            <v>67</v>
          </cell>
          <cell r="D2050" t="str">
            <v>AIC</v>
          </cell>
          <cell r="F2050">
            <v>23</v>
          </cell>
          <cell r="G2050" t="str">
            <v>7112B</v>
          </cell>
          <cell r="H2050">
            <v>1</v>
          </cell>
          <cell r="I2050">
            <v>1</v>
          </cell>
          <cell r="J2050">
            <v>0</v>
          </cell>
          <cell r="K2050">
            <v>0</v>
          </cell>
          <cell r="L2050">
            <v>0</v>
          </cell>
          <cell r="M2050">
            <v>0</v>
          </cell>
          <cell r="N2050">
            <v>0</v>
          </cell>
          <cell r="O2050">
            <v>0</v>
          </cell>
          <cell r="P2050">
            <v>0</v>
          </cell>
          <cell r="Q2050">
            <v>0</v>
          </cell>
          <cell r="R2050">
            <v>0</v>
          </cell>
          <cell r="S2050">
            <v>1</v>
          </cell>
          <cell r="T2050">
            <v>0</v>
          </cell>
          <cell r="U2050">
            <v>1</v>
          </cell>
          <cell r="V2050">
            <v>0</v>
          </cell>
          <cell r="W2050">
            <v>0</v>
          </cell>
          <cell r="X2050">
            <v>0</v>
          </cell>
          <cell r="Y2050">
            <v>0</v>
          </cell>
          <cell r="Z2050">
            <v>2</v>
          </cell>
          <cell r="AA2050">
            <v>0</v>
          </cell>
          <cell r="AB2050">
            <v>0</v>
          </cell>
          <cell r="AC2050">
            <v>0</v>
          </cell>
          <cell r="AD2050">
            <v>4</v>
          </cell>
          <cell r="AF2050">
            <v>1.0063294647979133</v>
          </cell>
        </row>
        <row r="2051">
          <cell r="A2051" t="str">
            <v>492439526</v>
          </cell>
          <cell r="B2051" t="str">
            <v>R14</v>
          </cell>
          <cell r="C2051">
            <v>34</v>
          </cell>
          <cell r="D2051" t="str">
            <v>CGV</v>
          </cell>
          <cell r="F2051">
            <v>2</v>
          </cell>
          <cell r="G2051" t="str">
            <v>2630Z</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F2051">
            <v>9.4830256576302467</v>
          </cell>
        </row>
        <row r="2052">
          <cell r="A2052" t="str">
            <v>492714829</v>
          </cell>
          <cell r="B2052" t="str">
            <v>R30</v>
          </cell>
          <cell r="C2052">
            <v>20</v>
          </cell>
          <cell r="D2052" t="str">
            <v>PERFERENCEMENT</v>
          </cell>
          <cell r="F2052">
            <v>3</v>
          </cell>
          <cell r="G2052" t="str">
            <v>7022Z</v>
          </cell>
          <cell r="H2052">
            <v>0</v>
          </cell>
          <cell r="I2052">
            <v>0</v>
          </cell>
          <cell r="J2052">
            <v>0</v>
          </cell>
          <cell r="K2052">
            <v>1</v>
          </cell>
          <cell r="L2052">
            <v>0</v>
          </cell>
          <cell r="M2052">
            <v>0</v>
          </cell>
          <cell r="N2052">
            <v>0</v>
          </cell>
          <cell r="O2052">
            <v>0</v>
          </cell>
          <cell r="P2052">
            <v>0</v>
          </cell>
          <cell r="Q2052">
            <v>0</v>
          </cell>
          <cell r="R2052">
            <v>0</v>
          </cell>
          <cell r="S2052">
            <v>1</v>
          </cell>
          <cell r="T2052">
            <v>0</v>
          </cell>
          <cell r="U2052">
            <v>0</v>
          </cell>
          <cell r="V2052">
            <v>0</v>
          </cell>
          <cell r="W2052">
            <v>0</v>
          </cell>
          <cell r="X2052">
            <v>0</v>
          </cell>
          <cell r="Y2052">
            <v>0</v>
          </cell>
          <cell r="Z2052">
            <v>0</v>
          </cell>
          <cell r="AA2052">
            <v>0</v>
          </cell>
          <cell r="AB2052">
            <v>0</v>
          </cell>
          <cell r="AC2052">
            <v>0</v>
          </cell>
          <cell r="AD2052">
            <v>1</v>
          </cell>
          <cell r="AF2052">
            <v>9.5125027833052656</v>
          </cell>
        </row>
        <row r="2053">
          <cell r="A2053" t="str">
            <v>492872189</v>
          </cell>
          <cell r="B2053" t="str">
            <v>R27</v>
          </cell>
          <cell r="C2053">
            <v>13</v>
          </cell>
          <cell r="D2053" t="str">
            <v>MASSMOTIONMEDIA</v>
          </cell>
          <cell r="F2053">
            <v>4</v>
          </cell>
          <cell r="G2053" t="str">
            <v>5829C</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F2053">
            <v>9.5200657057234572</v>
          </cell>
        </row>
        <row r="2054">
          <cell r="A2054" t="str">
            <v>493177893</v>
          </cell>
          <cell r="B2054" t="str">
            <v>R29</v>
          </cell>
          <cell r="C2054">
            <v>40</v>
          </cell>
          <cell r="D2054" t="str">
            <v>AMUNDIS</v>
          </cell>
          <cell r="F2054">
            <v>36</v>
          </cell>
          <cell r="G2054" t="str">
            <v>6202A</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7</v>
          </cell>
          <cell r="Z2054">
            <v>0</v>
          </cell>
          <cell r="AA2054">
            <v>0</v>
          </cell>
          <cell r="AB2054">
            <v>0</v>
          </cell>
          <cell r="AC2054">
            <v>0</v>
          </cell>
          <cell r="AD2054">
            <v>7</v>
          </cell>
          <cell r="AF2054">
            <v>9.5471591507999172</v>
          </cell>
        </row>
        <row r="2055">
          <cell r="A2055" t="str">
            <v>493313498</v>
          </cell>
          <cell r="B2055" t="str">
            <v>R30</v>
          </cell>
          <cell r="C2055">
            <v>13</v>
          </cell>
          <cell r="D2055" t="str">
            <v>ANTHEMIS ELECTRONICS</v>
          </cell>
          <cell r="F2055">
            <v>10</v>
          </cell>
          <cell r="G2055" t="str">
            <v>7112B</v>
          </cell>
          <cell r="H2055">
            <v>0</v>
          </cell>
          <cell r="I2055">
            <v>0</v>
          </cell>
          <cell r="J2055">
            <v>0</v>
          </cell>
          <cell r="K2055">
            <v>3</v>
          </cell>
          <cell r="L2055">
            <v>0</v>
          </cell>
          <cell r="M2055">
            <v>0</v>
          </cell>
          <cell r="N2055">
            <v>0</v>
          </cell>
          <cell r="O2055">
            <v>0</v>
          </cell>
          <cell r="P2055">
            <v>0</v>
          </cell>
          <cell r="Q2055">
            <v>0</v>
          </cell>
          <cell r="R2055">
            <v>0</v>
          </cell>
          <cell r="S2055">
            <v>3</v>
          </cell>
          <cell r="T2055">
            <v>0</v>
          </cell>
          <cell r="U2055">
            <v>0</v>
          </cell>
          <cell r="V2055">
            <v>0</v>
          </cell>
          <cell r="W2055">
            <v>0</v>
          </cell>
          <cell r="X2055">
            <v>0</v>
          </cell>
          <cell r="Y2055">
            <v>0</v>
          </cell>
          <cell r="Z2055">
            <v>0</v>
          </cell>
          <cell r="AA2055">
            <v>0</v>
          </cell>
          <cell r="AB2055">
            <v>0</v>
          </cell>
          <cell r="AC2055">
            <v>0</v>
          </cell>
          <cell r="AD2055">
            <v>3</v>
          </cell>
          <cell r="AF2055">
            <v>0.9933189432677757</v>
          </cell>
        </row>
        <row r="2056">
          <cell r="A2056" t="str">
            <v>493385785</v>
          </cell>
          <cell r="B2056" t="str">
            <v>R12</v>
          </cell>
          <cell r="C2056">
            <v>533</v>
          </cell>
          <cell r="D2056" t="str">
            <v>VIESSMANN FAULQUEMONT</v>
          </cell>
          <cell r="F2056">
            <v>9</v>
          </cell>
          <cell r="G2056" t="str">
            <v>2521Z</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4</v>
          </cell>
          <cell r="Z2056">
            <v>0</v>
          </cell>
          <cell r="AA2056">
            <v>0</v>
          </cell>
          <cell r="AB2056">
            <v>0</v>
          </cell>
          <cell r="AC2056">
            <v>0</v>
          </cell>
          <cell r="AD2056">
            <v>4</v>
          </cell>
          <cell r="AF2056">
            <v>1.1294191922084331</v>
          </cell>
        </row>
        <row r="2057">
          <cell r="A2057" t="str">
            <v>493403612</v>
          </cell>
          <cell r="B2057" t="str">
            <v>R17</v>
          </cell>
          <cell r="C2057">
            <v>25</v>
          </cell>
          <cell r="D2057" t="str">
            <v>ASTRON FIAMM SAFETY</v>
          </cell>
          <cell r="F2057">
            <v>16</v>
          </cell>
          <cell r="G2057" t="str">
            <v>2740Z</v>
          </cell>
          <cell r="H2057">
            <v>0</v>
          </cell>
          <cell r="I2057">
            <v>0</v>
          </cell>
          <cell r="J2057">
            <v>0</v>
          </cell>
          <cell r="K2057">
            <v>2</v>
          </cell>
          <cell r="L2057">
            <v>0</v>
          </cell>
          <cell r="M2057">
            <v>0</v>
          </cell>
          <cell r="N2057">
            <v>0</v>
          </cell>
          <cell r="O2057">
            <v>0</v>
          </cell>
          <cell r="P2057">
            <v>0</v>
          </cell>
          <cell r="Q2057">
            <v>0</v>
          </cell>
          <cell r="R2057">
            <v>0</v>
          </cell>
          <cell r="S2057">
            <v>2</v>
          </cell>
          <cell r="T2057">
            <v>0</v>
          </cell>
          <cell r="U2057">
            <v>0</v>
          </cell>
          <cell r="V2057">
            <v>0</v>
          </cell>
          <cell r="W2057">
            <v>0</v>
          </cell>
          <cell r="X2057">
            <v>0</v>
          </cell>
          <cell r="Y2057">
            <v>0</v>
          </cell>
          <cell r="Z2057">
            <v>0</v>
          </cell>
          <cell r="AA2057">
            <v>0</v>
          </cell>
          <cell r="AB2057">
            <v>0</v>
          </cell>
          <cell r="AC2057">
            <v>0</v>
          </cell>
          <cell r="AD2057">
            <v>2</v>
          </cell>
          <cell r="AF2057">
            <v>0.9912247357253714</v>
          </cell>
        </row>
        <row r="2058">
          <cell r="A2058" t="str">
            <v>493508501</v>
          </cell>
          <cell r="B2058" t="str">
            <v>R03</v>
          </cell>
          <cell r="C2058">
            <v>48</v>
          </cell>
          <cell r="D2058" t="str">
            <v>INTERNAT DAIRY INGREDIENTS</v>
          </cell>
          <cell r="F2058">
            <v>9</v>
          </cell>
          <cell r="G2058" t="str">
            <v>1051D</v>
          </cell>
          <cell r="H2058">
            <v>0</v>
          </cell>
          <cell r="I2058">
            <v>0</v>
          </cell>
          <cell r="J2058">
            <v>0</v>
          </cell>
          <cell r="K2058">
            <v>0</v>
          </cell>
          <cell r="L2058">
            <v>1</v>
          </cell>
          <cell r="M2058">
            <v>0</v>
          </cell>
          <cell r="N2058">
            <v>0</v>
          </cell>
          <cell r="O2058">
            <v>0</v>
          </cell>
          <cell r="P2058">
            <v>0</v>
          </cell>
          <cell r="Q2058">
            <v>0</v>
          </cell>
          <cell r="R2058">
            <v>0</v>
          </cell>
          <cell r="S2058">
            <v>1</v>
          </cell>
          <cell r="T2058">
            <v>0</v>
          </cell>
          <cell r="U2058">
            <v>0</v>
          </cell>
          <cell r="V2058">
            <v>0</v>
          </cell>
          <cell r="W2058">
            <v>0</v>
          </cell>
          <cell r="X2058">
            <v>0</v>
          </cell>
          <cell r="Y2058">
            <v>0</v>
          </cell>
          <cell r="Z2058">
            <v>0</v>
          </cell>
          <cell r="AA2058">
            <v>0</v>
          </cell>
          <cell r="AB2058">
            <v>0</v>
          </cell>
          <cell r="AC2058">
            <v>0</v>
          </cell>
          <cell r="AD2058">
            <v>1</v>
          </cell>
          <cell r="AF2058">
            <v>1.050454716205877</v>
          </cell>
        </row>
        <row r="2059">
          <cell r="A2059" t="str">
            <v>493519904</v>
          </cell>
          <cell r="B2059" t="str">
            <v>R32</v>
          </cell>
          <cell r="C2059">
            <v>893</v>
          </cell>
          <cell r="D2059" t="str">
            <v>BIOMNIS</v>
          </cell>
          <cell r="F2059">
            <v>3</v>
          </cell>
          <cell r="G2059" t="str">
            <v>8690B</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F2059">
            <v>1.010412295382364</v>
          </cell>
        </row>
        <row r="2060">
          <cell r="A2060" t="str">
            <v>493732200</v>
          </cell>
          <cell r="B2060" t="str">
            <v>R30</v>
          </cell>
          <cell r="C2060">
            <v>16</v>
          </cell>
          <cell r="D2060" t="str">
            <v>PREDICT SERV SAS</v>
          </cell>
          <cell r="F2060">
            <v>4</v>
          </cell>
          <cell r="G2060" t="str">
            <v>7490B</v>
          </cell>
          <cell r="H2060">
            <v>0</v>
          </cell>
          <cell r="I2060">
            <v>0</v>
          </cell>
          <cell r="J2060">
            <v>0</v>
          </cell>
          <cell r="K2060">
            <v>1</v>
          </cell>
          <cell r="L2060">
            <v>0</v>
          </cell>
          <cell r="M2060">
            <v>0</v>
          </cell>
          <cell r="N2060">
            <v>0</v>
          </cell>
          <cell r="O2060">
            <v>0</v>
          </cell>
          <cell r="P2060">
            <v>0</v>
          </cell>
          <cell r="Q2060">
            <v>0</v>
          </cell>
          <cell r="R2060">
            <v>0</v>
          </cell>
          <cell r="S2060">
            <v>1</v>
          </cell>
          <cell r="T2060">
            <v>0</v>
          </cell>
          <cell r="U2060">
            <v>0</v>
          </cell>
          <cell r="V2060">
            <v>0</v>
          </cell>
          <cell r="W2060">
            <v>0</v>
          </cell>
          <cell r="X2060">
            <v>0</v>
          </cell>
          <cell r="Y2060">
            <v>0</v>
          </cell>
          <cell r="Z2060">
            <v>0</v>
          </cell>
          <cell r="AA2060">
            <v>0</v>
          </cell>
          <cell r="AB2060">
            <v>0</v>
          </cell>
          <cell r="AC2060">
            <v>0</v>
          </cell>
          <cell r="AD2060">
            <v>1</v>
          </cell>
          <cell r="AF2060">
            <v>9.5061174678852787</v>
          </cell>
        </row>
        <row r="2061">
          <cell r="A2061" t="str">
            <v>494055692</v>
          </cell>
          <cell r="B2061" t="str">
            <v>R18</v>
          </cell>
          <cell r="C2061">
            <v>62</v>
          </cell>
          <cell r="D2061" t="str">
            <v>EMITEC France</v>
          </cell>
          <cell r="F2061">
            <v>23</v>
          </cell>
          <cell r="G2061" t="str">
            <v>2813Z</v>
          </cell>
          <cell r="H2061">
            <v>0</v>
          </cell>
          <cell r="I2061">
            <v>0</v>
          </cell>
          <cell r="J2061">
            <v>0</v>
          </cell>
          <cell r="K2061">
            <v>2</v>
          </cell>
          <cell r="L2061">
            <v>0</v>
          </cell>
          <cell r="M2061">
            <v>0</v>
          </cell>
          <cell r="N2061">
            <v>0</v>
          </cell>
          <cell r="O2061">
            <v>0</v>
          </cell>
          <cell r="P2061">
            <v>0</v>
          </cell>
          <cell r="Q2061">
            <v>0</v>
          </cell>
          <cell r="R2061">
            <v>0</v>
          </cell>
          <cell r="S2061">
            <v>2</v>
          </cell>
          <cell r="T2061">
            <v>0</v>
          </cell>
          <cell r="U2061">
            <v>0</v>
          </cell>
          <cell r="V2061">
            <v>0</v>
          </cell>
          <cell r="W2061">
            <v>0</v>
          </cell>
          <cell r="X2061">
            <v>0</v>
          </cell>
          <cell r="Y2061">
            <v>0</v>
          </cell>
          <cell r="Z2061">
            <v>0</v>
          </cell>
          <cell r="AA2061">
            <v>0</v>
          </cell>
          <cell r="AB2061">
            <v>0</v>
          </cell>
          <cell r="AC2061">
            <v>0</v>
          </cell>
          <cell r="AD2061">
            <v>2</v>
          </cell>
          <cell r="AF2061">
            <v>9.4808928512377779</v>
          </cell>
        </row>
        <row r="2062">
          <cell r="A2062" t="str">
            <v>494764269</v>
          </cell>
          <cell r="B2062" t="str">
            <v>R15</v>
          </cell>
          <cell r="C2062">
            <v>19</v>
          </cell>
          <cell r="D2062" t="str">
            <v>DIDALAB</v>
          </cell>
          <cell r="F2062">
            <v>8</v>
          </cell>
          <cell r="G2062" t="str">
            <v>2680Z</v>
          </cell>
          <cell r="H2062">
            <v>1</v>
          </cell>
          <cell r="I2062">
            <v>1</v>
          </cell>
          <cell r="J2062">
            <v>0</v>
          </cell>
          <cell r="K2062">
            <v>0</v>
          </cell>
          <cell r="L2062">
            <v>0</v>
          </cell>
          <cell r="M2062">
            <v>0</v>
          </cell>
          <cell r="N2062">
            <v>0</v>
          </cell>
          <cell r="O2062">
            <v>0</v>
          </cell>
          <cell r="P2062">
            <v>0</v>
          </cell>
          <cell r="Q2062">
            <v>0</v>
          </cell>
          <cell r="R2062">
            <v>0</v>
          </cell>
          <cell r="S2062">
            <v>1</v>
          </cell>
          <cell r="T2062">
            <v>0</v>
          </cell>
          <cell r="U2062">
            <v>0</v>
          </cell>
          <cell r="V2062">
            <v>0</v>
          </cell>
          <cell r="W2062">
            <v>0</v>
          </cell>
          <cell r="X2062">
            <v>0</v>
          </cell>
          <cell r="Y2062">
            <v>0</v>
          </cell>
          <cell r="Z2062">
            <v>0</v>
          </cell>
          <cell r="AA2062">
            <v>0</v>
          </cell>
          <cell r="AB2062">
            <v>0</v>
          </cell>
          <cell r="AC2062">
            <v>0</v>
          </cell>
          <cell r="AD2062">
            <v>1</v>
          </cell>
          <cell r="AF2062">
            <v>1.0255546956953918</v>
          </cell>
        </row>
        <row r="2063">
          <cell r="A2063" t="str">
            <v>494789837</v>
          </cell>
          <cell r="B2063" t="str">
            <v>R29</v>
          </cell>
          <cell r="C2063">
            <v>7</v>
          </cell>
          <cell r="D2063" t="str">
            <v>PRIM'VISION</v>
          </cell>
          <cell r="F2063">
            <v>5</v>
          </cell>
          <cell r="G2063" t="str">
            <v>6201Z</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F2063">
            <v>1.0007071499990219</v>
          </cell>
        </row>
        <row r="2064">
          <cell r="A2064" t="str">
            <v>494888167</v>
          </cell>
          <cell r="B2064" t="str">
            <v>R30</v>
          </cell>
          <cell r="C2064">
            <v>375</v>
          </cell>
          <cell r="D2064" t="str">
            <v>SEGULA AERONAUTIQUE</v>
          </cell>
          <cell r="F2064">
            <v>46</v>
          </cell>
          <cell r="G2064" t="str">
            <v>7112B</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F2064">
            <v>1.001742610511692</v>
          </cell>
        </row>
        <row r="2065">
          <cell r="A2065" t="str">
            <v>495204521</v>
          </cell>
          <cell r="B2065" t="str">
            <v>R27</v>
          </cell>
          <cell r="C2065">
            <v>17</v>
          </cell>
          <cell r="D2065" t="str">
            <v>FOTONAUTS</v>
          </cell>
          <cell r="F2065">
            <v>9</v>
          </cell>
          <cell r="G2065" t="str">
            <v>5829C</v>
          </cell>
          <cell r="H2065">
            <v>0</v>
          </cell>
          <cell r="I2065">
            <v>0</v>
          </cell>
          <cell r="J2065">
            <v>0</v>
          </cell>
          <cell r="K2065">
            <v>0</v>
          </cell>
          <cell r="L2065">
            <v>0</v>
          </cell>
          <cell r="M2065">
            <v>0</v>
          </cell>
          <cell r="N2065">
            <v>1</v>
          </cell>
          <cell r="O2065">
            <v>0</v>
          </cell>
          <cell r="P2065">
            <v>0</v>
          </cell>
          <cell r="Q2065">
            <v>0</v>
          </cell>
          <cell r="R2065">
            <v>0</v>
          </cell>
          <cell r="S2065">
            <v>1</v>
          </cell>
          <cell r="T2065">
            <v>0</v>
          </cell>
          <cell r="U2065">
            <v>0</v>
          </cell>
          <cell r="V2065">
            <v>0</v>
          </cell>
          <cell r="W2065">
            <v>0</v>
          </cell>
          <cell r="X2065">
            <v>0</v>
          </cell>
          <cell r="Y2065">
            <v>0</v>
          </cell>
          <cell r="Z2065">
            <v>0</v>
          </cell>
          <cell r="AA2065">
            <v>0</v>
          </cell>
          <cell r="AB2065">
            <v>0</v>
          </cell>
          <cell r="AC2065">
            <v>0</v>
          </cell>
          <cell r="AD2065">
            <v>1</v>
          </cell>
          <cell r="AF2065">
            <v>1.0095409216796567</v>
          </cell>
        </row>
        <row r="2066">
          <cell r="A2066" t="str">
            <v>495246308</v>
          </cell>
          <cell r="B2066" t="str">
            <v>R27</v>
          </cell>
          <cell r="C2066">
            <v>28</v>
          </cell>
          <cell r="D2066" t="str">
            <v>BLOGMUSIK</v>
          </cell>
          <cell r="F2066">
            <v>4</v>
          </cell>
          <cell r="G2066" t="str">
            <v>5829C</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F2066">
            <v>1.0042263402661875</v>
          </cell>
        </row>
        <row r="2067">
          <cell r="A2067" t="str">
            <v>497545830</v>
          </cell>
          <cell r="B2067" t="str">
            <v>R03</v>
          </cell>
          <cell r="C2067">
            <v>23</v>
          </cell>
          <cell r="D2067" t="str">
            <v>QUICK RESTAURANT</v>
          </cell>
          <cell r="F2067">
            <v>12</v>
          </cell>
          <cell r="G2067" t="str">
            <v>1085Z</v>
          </cell>
          <cell r="H2067">
            <v>0</v>
          </cell>
          <cell r="I2067">
            <v>0</v>
          </cell>
          <cell r="J2067">
            <v>0</v>
          </cell>
          <cell r="K2067">
            <v>1</v>
          </cell>
          <cell r="L2067">
            <v>0</v>
          </cell>
          <cell r="M2067">
            <v>0</v>
          </cell>
          <cell r="N2067">
            <v>0</v>
          </cell>
          <cell r="O2067">
            <v>0</v>
          </cell>
          <cell r="P2067">
            <v>0</v>
          </cell>
          <cell r="Q2067">
            <v>0</v>
          </cell>
          <cell r="R2067">
            <v>0</v>
          </cell>
          <cell r="S2067">
            <v>1</v>
          </cell>
          <cell r="T2067">
            <v>0</v>
          </cell>
          <cell r="U2067">
            <v>0</v>
          </cell>
          <cell r="V2067">
            <v>0</v>
          </cell>
          <cell r="W2067">
            <v>0</v>
          </cell>
          <cell r="X2067">
            <v>0</v>
          </cell>
          <cell r="Y2067">
            <v>1</v>
          </cell>
          <cell r="Z2067">
            <v>0</v>
          </cell>
          <cell r="AA2067">
            <v>0</v>
          </cell>
          <cell r="AB2067">
            <v>0</v>
          </cell>
          <cell r="AC2067">
            <v>0</v>
          </cell>
          <cell r="AD2067">
            <v>2</v>
          </cell>
          <cell r="AF2067">
            <v>1.0305674094118078</v>
          </cell>
        </row>
        <row r="2068">
          <cell r="A2068" t="str">
            <v>498689470</v>
          </cell>
          <cell r="B2068" t="str">
            <v>R30</v>
          </cell>
          <cell r="C2068">
            <v>14</v>
          </cell>
          <cell r="D2068" t="str">
            <v>CIELE INGENIERIE</v>
          </cell>
          <cell r="F2068">
            <v>14</v>
          </cell>
          <cell r="G2068" t="str">
            <v>7112B</v>
          </cell>
          <cell r="H2068">
            <v>0</v>
          </cell>
          <cell r="I2068">
            <v>0</v>
          </cell>
          <cell r="J2068">
            <v>0</v>
          </cell>
          <cell r="K2068">
            <v>1</v>
          </cell>
          <cell r="L2068">
            <v>2</v>
          </cell>
          <cell r="M2068">
            <v>0</v>
          </cell>
          <cell r="N2068">
            <v>0</v>
          </cell>
          <cell r="O2068">
            <v>0</v>
          </cell>
          <cell r="P2068">
            <v>0</v>
          </cell>
          <cell r="Q2068">
            <v>0</v>
          </cell>
          <cell r="R2068">
            <v>0</v>
          </cell>
          <cell r="S2068">
            <v>3</v>
          </cell>
          <cell r="T2068">
            <v>0</v>
          </cell>
          <cell r="U2068">
            <v>0</v>
          </cell>
          <cell r="V2068">
            <v>0</v>
          </cell>
          <cell r="W2068">
            <v>0</v>
          </cell>
          <cell r="X2068">
            <v>0</v>
          </cell>
          <cell r="Y2068">
            <v>0</v>
          </cell>
          <cell r="Z2068">
            <v>0</v>
          </cell>
          <cell r="AA2068">
            <v>0</v>
          </cell>
          <cell r="AB2068">
            <v>0</v>
          </cell>
          <cell r="AC2068">
            <v>0</v>
          </cell>
          <cell r="AD2068">
            <v>3</v>
          </cell>
          <cell r="AF2068">
            <v>9.3914790843096601</v>
          </cell>
        </row>
        <row r="2069">
          <cell r="A2069" t="str">
            <v>498728716</v>
          </cell>
          <cell r="B2069" t="str">
            <v>R18</v>
          </cell>
          <cell r="C2069">
            <v>68</v>
          </cell>
          <cell r="D2069" t="str">
            <v>MOREAU</v>
          </cell>
          <cell r="F2069">
            <v>3</v>
          </cell>
          <cell r="G2069" t="str">
            <v>2830Z</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F2069">
            <v>1.00117468735508</v>
          </cell>
        </row>
        <row r="2070">
          <cell r="A2070" t="str">
            <v>498870237</v>
          </cell>
          <cell r="B2070" t="str">
            <v>R29</v>
          </cell>
          <cell r="C2070">
            <v>5</v>
          </cell>
          <cell r="D2070" t="str">
            <v>ADIPSYS</v>
          </cell>
          <cell r="F2070">
            <v>3</v>
          </cell>
          <cell r="G2070" t="str">
            <v>6202A</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F2070">
            <v>9.4861709268500505</v>
          </cell>
        </row>
        <row r="2071">
          <cell r="A2071" t="str">
            <v>498960467</v>
          </cell>
          <cell r="B2071" t="str">
            <v>R29</v>
          </cell>
          <cell r="C2071">
            <v>31</v>
          </cell>
          <cell r="D2071" t="str">
            <v>NOVASYS INGÉNIERIE</v>
          </cell>
          <cell r="F2071">
            <v>10</v>
          </cell>
          <cell r="G2071" t="str">
            <v>6202B</v>
          </cell>
          <cell r="H2071">
            <v>1</v>
          </cell>
          <cell r="I2071">
            <v>1</v>
          </cell>
          <cell r="J2071">
            <v>0</v>
          </cell>
          <cell r="K2071">
            <v>2</v>
          </cell>
          <cell r="L2071">
            <v>0</v>
          </cell>
          <cell r="M2071">
            <v>0</v>
          </cell>
          <cell r="N2071">
            <v>0</v>
          </cell>
          <cell r="O2071">
            <v>0</v>
          </cell>
          <cell r="P2071">
            <v>0</v>
          </cell>
          <cell r="Q2071">
            <v>0</v>
          </cell>
          <cell r="R2071">
            <v>0</v>
          </cell>
          <cell r="S2071">
            <v>3</v>
          </cell>
          <cell r="T2071">
            <v>0</v>
          </cell>
          <cell r="U2071">
            <v>0</v>
          </cell>
          <cell r="V2071">
            <v>0</v>
          </cell>
          <cell r="W2071">
            <v>0</v>
          </cell>
          <cell r="X2071">
            <v>0</v>
          </cell>
          <cell r="Y2071">
            <v>4</v>
          </cell>
          <cell r="Z2071">
            <v>0</v>
          </cell>
          <cell r="AA2071">
            <v>0</v>
          </cell>
          <cell r="AB2071">
            <v>0</v>
          </cell>
          <cell r="AC2071">
            <v>0</v>
          </cell>
          <cell r="AD2071">
            <v>7</v>
          </cell>
          <cell r="AF2071">
            <v>9.5005894689893253</v>
          </cell>
        </row>
        <row r="2072">
          <cell r="A2072" t="str">
            <v>499037349</v>
          </cell>
          <cell r="B2072" t="str">
            <v>R30</v>
          </cell>
          <cell r="C2072">
            <v>14</v>
          </cell>
          <cell r="D2072" t="str">
            <v>CHALLENGE MEDIA MANAGEMENT</v>
          </cell>
          <cell r="F2072">
            <v>8</v>
          </cell>
          <cell r="G2072" t="str">
            <v>7022Z</v>
          </cell>
          <cell r="H2072">
            <v>0</v>
          </cell>
          <cell r="I2072">
            <v>0</v>
          </cell>
          <cell r="J2072">
            <v>0</v>
          </cell>
          <cell r="K2072">
            <v>0</v>
          </cell>
          <cell r="L2072">
            <v>1</v>
          </cell>
          <cell r="M2072">
            <v>0</v>
          </cell>
          <cell r="N2072">
            <v>0</v>
          </cell>
          <cell r="O2072">
            <v>0</v>
          </cell>
          <cell r="P2072">
            <v>0</v>
          </cell>
          <cell r="Q2072">
            <v>0</v>
          </cell>
          <cell r="R2072">
            <v>0</v>
          </cell>
          <cell r="S2072">
            <v>1</v>
          </cell>
          <cell r="T2072">
            <v>0</v>
          </cell>
          <cell r="U2072">
            <v>0</v>
          </cell>
          <cell r="V2072">
            <v>0</v>
          </cell>
          <cell r="W2072">
            <v>0</v>
          </cell>
          <cell r="X2072">
            <v>0</v>
          </cell>
          <cell r="Y2072">
            <v>0</v>
          </cell>
          <cell r="Z2072">
            <v>0</v>
          </cell>
          <cell r="AA2072">
            <v>0</v>
          </cell>
          <cell r="AB2072">
            <v>0</v>
          </cell>
          <cell r="AC2072">
            <v>0</v>
          </cell>
          <cell r="AD2072">
            <v>1</v>
          </cell>
          <cell r="AF2072">
            <v>0.9946506263272108</v>
          </cell>
        </row>
        <row r="2073">
          <cell r="A2073" t="str">
            <v>499426211</v>
          </cell>
          <cell r="B2073" t="str">
            <v>R30</v>
          </cell>
          <cell r="C2073">
            <v>136</v>
          </cell>
          <cell r="D2073" t="str">
            <v>LGM INGENIERIE</v>
          </cell>
          <cell r="F2073">
            <v>20</v>
          </cell>
          <cell r="G2073" t="str">
            <v>7112B</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2</v>
          </cell>
          <cell r="Z2073">
            <v>0</v>
          </cell>
          <cell r="AA2073">
            <v>0</v>
          </cell>
          <cell r="AB2073">
            <v>0</v>
          </cell>
          <cell r="AC2073">
            <v>0</v>
          </cell>
          <cell r="AD2073">
            <v>2</v>
          </cell>
          <cell r="AF2073">
            <v>0.99205531829989579</v>
          </cell>
        </row>
        <row r="2074">
          <cell r="A2074" t="str">
            <v>499459311</v>
          </cell>
          <cell r="B2074" t="str">
            <v>R29</v>
          </cell>
          <cell r="C2074">
            <v>16</v>
          </cell>
          <cell r="D2074" t="str">
            <v>QOVEO</v>
          </cell>
          <cell r="F2074">
            <v>5</v>
          </cell>
          <cell r="G2074" t="str">
            <v>6201Z</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3</v>
          </cell>
          <cell r="Z2074">
            <v>0</v>
          </cell>
          <cell r="AA2074">
            <v>0</v>
          </cell>
          <cell r="AB2074">
            <v>0</v>
          </cell>
          <cell r="AC2074">
            <v>0</v>
          </cell>
          <cell r="AD2074">
            <v>3</v>
          </cell>
          <cell r="AF2074">
            <v>1.0003292803414678</v>
          </cell>
        </row>
        <row r="2075">
          <cell r="A2075" t="str">
            <v>499473510</v>
          </cell>
          <cell r="B2075" t="str">
            <v>R18</v>
          </cell>
          <cell r="C2075">
            <v>30</v>
          </cell>
          <cell r="D2075" t="str">
            <v>SIEBEC</v>
          </cell>
          <cell r="F2075">
            <v>2</v>
          </cell>
          <cell r="G2075" t="str">
            <v>2813Z</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F2075">
            <v>9.4874221915835175</v>
          </cell>
        </row>
        <row r="2076">
          <cell r="A2076" t="str">
            <v>499627370</v>
          </cell>
          <cell r="B2076" t="str">
            <v>R15</v>
          </cell>
          <cell r="C2076">
            <v>5</v>
          </cell>
          <cell r="D2076" t="str">
            <v>MAJANTYS</v>
          </cell>
          <cell r="F2076">
            <v>1</v>
          </cell>
          <cell r="G2076" t="str">
            <v>2670Z</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F2076">
            <v>9.4704450383401237</v>
          </cell>
        </row>
        <row r="2077">
          <cell r="A2077" t="str">
            <v>499634053</v>
          </cell>
          <cell r="B2077" t="str">
            <v>R29</v>
          </cell>
          <cell r="C2077">
            <v>13</v>
          </cell>
          <cell r="D2077" t="str">
            <v>FORECOMM</v>
          </cell>
          <cell r="F2077">
            <v>7</v>
          </cell>
          <cell r="G2077" t="str">
            <v>6311Z</v>
          </cell>
          <cell r="H2077">
            <v>1</v>
          </cell>
          <cell r="I2077">
            <v>0</v>
          </cell>
          <cell r="J2077">
            <v>0</v>
          </cell>
          <cell r="K2077">
            <v>1</v>
          </cell>
          <cell r="L2077">
            <v>0</v>
          </cell>
          <cell r="M2077">
            <v>0</v>
          </cell>
          <cell r="N2077">
            <v>0</v>
          </cell>
          <cell r="O2077">
            <v>0</v>
          </cell>
          <cell r="P2077">
            <v>0</v>
          </cell>
          <cell r="Q2077">
            <v>0</v>
          </cell>
          <cell r="R2077">
            <v>0</v>
          </cell>
          <cell r="S2077">
            <v>2</v>
          </cell>
          <cell r="T2077">
            <v>0</v>
          </cell>
          <cell r="U2077">
            <v>0</v>
          </cell>
          <cell r="V2077">
            <v>0</v>
          </cell>
          <cell r="W2077">
            <v>0</v>
          </cell>
          <cell r="X2077">
            <v>0</v>
          </cell>
          <cell r="Y2077">
            <v>0</v>
          </cell>
          <cell r="Z2077">
            <v>0</v>
          </cell>
          <cell r="AA2077">
            <v>0</v>
          </cell>
          <cell r="AB2077">
            <v>0</v>
          </cell>
          <cell r="AC2077">
            <v>0</v>
          </cell>
          <cell r="AD2077">
            <v>2</v>
          </cell>
          <cell r="AF2077">
            <v>9.4926135630326005</v>
          </cell>
        </row>
        <row r="2078">
          <cell r="A2078" t="str">
            <v>499898047</v>
          </cell>
          <cell r="B2078" t="str">
            <v>R29</v>
          </cell>
          <cell r="C2078">
            <v>36</v>
          </cell>
          <cell r="D2078" t="str">
            <v>NOVAPOST</v>
          </cell>
          <cell r="F2078">
            <v>2</v>
          </cell>
          <cell r="G2078" t="str">
            <v>6311Z</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F2078">
            <v>1.0002450094720232</v>
          </cell>
        </row>
        <row r="2079">
          <cell r="A2079" t="str">
            <v>499990919</v>
          </cell>
          <cell r="B2079" t="str">
            <v>R29</v>
          </cell>
          <cell r="C2079">
            <v>6</v>
          </cell>
          <cell r="D2079" t="str">
            <v>CONSCIO TECHNOLOGIES</v>
          </cell>
          <cell r="F2079">
            <v>3</v>
          </cell>
          <cell r="G2079" t="str">
            <v>6201Z</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F2079">
            <v>9.4861709268500505</v>
          </cell>
        </row>
        <row r="2080">
          <cell r="A2080" t="str">
            <v>500324439</v>
          </cell>
          <cell r="B2080" t="str">
            <v>R31</v>
          </cell>
          <cell r="C2080">
            <v>30</v>
          </cell>
          <cell r="D2080" t="str">
            <v>ALPHA VALUE</v>
          </cell>
          <cell r="F2080">
            <v>24</v>
          </cell>
          <cell r="G2080" t="str">
            <v>6430Z</v>
          </cell>
          <cell r="H2080">
            <v>0</v>
          </cell>
          <cell r="I2080">
            <v>0</v>
          </cell>
          <cell r="J2080">
            <v>0</v>
          </cell>
          <cell r="K2080">
            <v>2</v>
          </cell>
          <cell r="L2080">
            <v>4</v>
          </cell>
          <cell r="M2080">
            <v>0</v>
          </cell>
          <cell r="N2080">
            <v>0</v>
          </cell>
          <cell r="O2080">
            <v>0</v>
          </cell>
          <cell r="P2080">
            <v>0</v>
          </cell>
          <cell r="Q2080">
            <v>0</v>
          </cell>
          <cell r="R2080">
            <v>0</v>
          </cell>
          <cell r="S2080">
            <v>6</v>
          </cell>
          <cell r="T2080">
            <v>0</v>
          </cell>
          <cell r="U2080">
            <v>0</v>
          </cell>
          <cell r="V2080">
            <v>0</v>
          </cell>
          <cell r="W2080">
            <v>0</v>
          </cell>
          <cell r="X2080">
            <v>0</v>
          </cell>
          <cell r="Y2080">
            <v>0</v>
          </cell>
          <cell r="Z2080">
            <v>0</v>
          </cell>
          <cell r="AA2080">
            <v>0</v>
          </cell>
          <cell r="AB2080">
            <v>0</v>
          </cell>
          <cell r="AC2080">
            <v>0</v>
          </cell>
          <cell r="AD2080">
            <v>6</v>
          </cell>
          <cell r="AF2080">
            <v>1.5155769020837231</v>
          </cell>
        </row>
        <row r="2081">
          <cell r="A2081" t="str">
            <v>500365630</v>
          </cell>
          <cell r="B2081" t="str">
            <v>R30</v>
          </cell>
          <cell r="C2081">
            <v>24</v>
          </cell>
          <cell r="D2081" t="str">
            <v>H2O</v>
          </cell>
          <cell r="F2081">
            <v>11</v>
          </cell>
          <cell r="G2081" t="str">
            <v>7320Z</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F2081">
            <v>1.0200381561347565</v>
          </cell>
        </row>
        <row r="2082">
          <cell r="A2082" t="str">
            <v>500450218</v>
          </cell>
          <cell r="B2082" t="str">
            <v>R27</v>
          </cell>
          <cell r="C2082">
            <v>25</v>
          </cell>
          <cell r="D2082" t="str">
            <v>DXO CONSUMER</v>
          </cell>
          <cell r="F2082">
            <v>13</v>
          </cell>
          <cell r="G2082" t="str">
            <v>5829C</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6</v>
          </cell>
          <cell r="Z2082">
            <v>0</v>
          </cell>
          <cell r="AA2082">
            <v>0</v>
          </cell>
          <cell r="AB2082">
            <v>0</v>
          </cell>
          <cell r="AC2082">
            <v>0</v>
          </cell>
          <cell r="AD2082">
            <v>6</v>
          </cell>
          <cell r="AF2082">
            <v>1.0103325515344781</v>
          </cell>
        </row>
        <row r="2083">
          <cell r="A2083" t="str">
            <v>500563606</v>
          </cell>
          <cell r="B2083" t="str">
            <v>R12</v>
          </cell>
          <cell r="C2083">
            <v>221</v>
          </cell>
          <cell r="D2083" t="str">
            <v>SIGNATURE INDUSTRIE</v>
          </cell>
          <cell r="F2083">
            <v>8</v>
          </cell>
          <cell r="G2083" t="str">
            <v>2599B</v>
          </cell>
          <cell r="H2083">
            <v>0</v>
          </cell>
          <cell r="I2083">
            <v>0</v>
          </cell>
          <cell r="J2083">
            <v>0</v>
          </cell>
          <cell r="K2083">
            <v>1</v>
          </cell>
          <cell r="L2083">
            <v>0</v>
          </cell>
          <cell r="M2083">
            <v>0</v>
          </cell>
          <cell r="N2083">
            <v>0</v>
          </cell>
          <cell r="O2083">
            <v>0</v>
          </cell>
          <cell r="P2083">
            <v>0</v>
          </cell>
          <cell r="Q2083">
            <v>0</v>
          </cell>
          <cell r="R2083">
            <v>0</v>
          </cell>
          <cell r="S2083">
            <v>1</v>
          </cell>
          <cell r="T2083">
            <v>2</v>
          </cell>
          <cell r="U2083">
            <v>0</v>
          </cell>
          <cell r="V2083">
            <v>0</v>
          </cell>
          <cell r="W2083">
            <v>0</v>
          </cell>
          <cell r="X2083">
            <v>0</v>
          </cell>
          <cell r="Y2083">
            <v>0</v>
          </cell>
          <cell r="Z2083">
            <v>0</v>
          </cell>
          <cell r="AA2083">
            <v>0</v>
          </cell>
          <cell r="AB2083">
            <v>0</v>
          </cell>
          <cell r="AC2083">
            <v>0</v>
          </cell>
          <cell r="AD2083">
            <v>3</v>
          </cell>
          <cell r="AF2083">
            <v>0.86916467330006419</v>
          </cell>
        </row>
        <row r="2084">
          <cell r="A2084" t="str">
            <v>500806633</v>
          </cell>
          <cell r="B2084" t="str">
            <v>R08</v>
          </cell>
          <cell r="C2084">
            <v>19</v>
          </cell>
          <cell r="D2084" t="str">
            <v>LABORATOIRES PLASTO SANTE</v>
          </cell>
          <cell r="F2084">
            <v>7</v>
          </cell>
          <cell r="G2084" t="str">
            <v>2120Z</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1</v>
          </cell>
          <cell r="V2084">
            <v>1</v>
          </cell>
          <cell r="W2084">
            <v>0</v>
          </cell>
          <cell r="X2084">
            <v>0</v>
          </cell>
          <cell r="Y2084">
            <v>1</v>
          </cell>
          <cell r="Z2084">
            <v>0</v>
          </cell>
          <cell r="AA2084">
            <v>0</v>
          </cell>
          <cell r="AB2084">
            <v>0</v>
          </cell>
          <cell r="AC2084">
            <v>0</v>
          </cell>
          <cell r="AD2084">
            <v>2</v>
          </cell>
          <cell r="AF2084">
            <v>1.0017935080480134</v>
          </cell>
        </row>
        <row r="2085">
          <cell r="A2085" t="str">
            <v>500940556</v>
          </cell>
          <cell r="B2085" t="str">
            <v>R27</v>
          </cell>
          <cell r="C2085">
            <v>10</v>
          </cell>
          <cell r="D2085" t="str">
            <v>GREEN IVORY</v>
          </cell>
          <cell r="F2085">
            <v>4</v>
          </cell>
          <cell r="G2085" t="str">
            <v>5829C</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F2085">
            <v>1.0007822303693052</v>
          </cell>
        </row>
        <row r="2086">
          <cell r="A2086" t="str">
            <v>501003404</v>
          </cell>
          <cell r="B2086" t="str">
            <v>R12</v>
          </cell>
          <cell r="C2086">
            <v>19</v>
          </cell>
          <cell r="D2086" t="str">
            <v>ATMEA</v>
          </cell>
          <cell r="F2086">
            <v>10</v>
          </cell>
          <cell r="G2086" t="str">
            <v>2530Z</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1</v>
          </cell>
          <cell r="V2086">
            <v>1</v>
          </cell>
          <cell r="W2086">
            <v>2</v>
          </cell>
          <cell r="X2086">
            <v>2</v>
          </cell>
          <cell r="Y2086">
            <v>0</v>
          </cell>
          <cell r="Z2086">
            <v>0</v>
          </cell>
          <cell r="AA2086">
            <v>0</v>
          </cell>
          <cell r="AB2086">
            <v>0</v>
          </cell>
          <cell r="AC2086">
            <v>0</v>
          </cell>
          <cell r="AD2086">
            <v>3</v>
          </cell>
          <cell r="AF2086">
            <v>0.84011217016308615</v>
          </cell>
        </row>
        <row r="2087">
          <cell r="A2087" t="str">
            <v>501330138</v>
          </cell>
          <cell r="B2087" t="str">
            <v>R03</v>
          </cell>
          <cell r="C2087">
            <v>227</v>
          </cell>
          <cell r="D2087" t="str">
            <v>JUS DE FRUIT D ALSACE</v>
          </cell>
          <cell r="F2087">
            <v>4</v>
          </cell>
          <cell r="G2087" t="str">
            <v>1107B</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F2087">
            <v>0.99591451371074347</v>
          </cell>
        </row>
        <row r="2088">
          <cell r="A2088" t="str">
            <v>501402234</v>
          </cell>
          <cell r="B2088" t="str">
            <v>R25</v>
          </cell>
          <cell r="C2088">
            <v>73</v>
          </cell>
          <cell r="D2088" t="str">
            <v>GTM TP LYON</v>
          </cell>
          <cell r="F2088">
            <v>2</v>
          </cell>
          <cell r="G2088" t="str">
            <v>4213A</v>
          </cell>
          <cell r="H2088">
            <v>0</v>
          </cell>
          <cell r="I2088">
            <v>0</v>
          </cell>
          <cell r="J2088">
            <v>0</v>
          </cell>
          <cell r="K2088">
            <v>1</v>
          </cell>
          <cell r="L2088">
            <v>0</v>
          </cell>
          <cell r="M2088">
            <v>0</v>
          </cell>
          <cell r="N2088">
            <v>0</v>
          </cell>
          <cell r="O2088">
            <v>0</v>
          </cell>
          <cell r="P2088">
            <v>0</v>
          </cell>
          <cell r="Q2088">
            <v>0</v>
          </cell>
          <cell r="R2088">
            <v>0</v>
          </cell>
          <cell r="S2088">
            <v>1</v>
          </cell>
          <cell r="T2088">
            <v>0</v>
          </cell>
          <cell r="U2088">
            <v>0</v>
          </cell>
          <cell r="V2088">
            <v>0</v>
          </cell>
          <cell r="W2088">
            <v>0</v>
          </cell>
          <cell r="X2088">
            <v>0</v>
          </cell>
          <cell r="Y2088">
            <v>0</v>
          </cell>
          <cell r="Z2088">
            <v>0</v>
          </cell>
          <cell r="AA2088">
            <v>0</v>
          </cell>
          <cell r="AB2088">
            <v>0</v>
          </cell>
          <cell r="AC2088">
            <v>0</v>
          </cell>
          <cell r="AD2088">
            <v>1</v>
          </cell>
          <cell r="AF2088">
            <v>1.0110713980072239</v>
          </cell>
        </row>
        <row r="2089">
          <cell r="A2089" t="str">
            <v>501467955</v>
          </cell>
          <cell r="B2089" t="str">
            <v>R27</v>
          </cell>
          <cell r="C2089">
            <v>62</v>
          </cell>
          <cell r="D2089" t="str">
            <v>GO ON MEDIA</v>
          </cell>
          <cell r="F2089">
            <v>5</v>
          </cell>
          <cell r="G2089" t="str">
            <v>6010Z</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F2089">
            <v>1.0052864383287057</v>
          </cell>
        </row>
        <row r="2090">
          <cell r="A2090" t="str">
            <v>501556971</v>
          </cell>
          <cell r="B2090" t="str">
            <v>R12</v>
          </cell>
          <cell r="C2090">
            <v>47</v>
          </cell>
          <cell r="D2090" t="str">
            <v>3MO PERFORMANCE</v>
          </cell>
          <cell r="F2090">
            <v>3</v>
          </cell>
          <cell r="G2090" t="str">
            <v>2573</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F2090">
            <v>0.94808088943896185</v>
          </cell>
        </row>
        <row r="2091">
          <cell r="A2091" t="str">
            <v>501645196</v>
          </cell>
          <cell r="B2091" t="str">
            <v>R03</v>
          </cell>
          <cell r="C2091">
            <v>1508</v>
          </cell>
          <cell r="D2091" t="str">
            <v>CIE DES FROMAGES &amp; RICHESMONTS</v>
          </cell>
          <cell r="F2091">
            <v>7</v>
          </cell>
          <cell r="G2091" t="str">
            <v>1051C</v>
          </cell>
          <cell r="H2091">
            <v>0</v>
          </cell>
          <cell r="I2091">
            <v>0</v>
          </cell>
          <cell r="J2091">
            <v>0</v>
          </cell>
          <cell r="K2091">
            <v>1</v>
          </cell>
          <cell r="L2091">
            <v>0</v>
          </cell>
          <cell r="M2091">
            <v>0</v>
          </cell>
          <cell r="N2091">
            <v>0</v>
          </cell>
          <cell r="O2091">
            <v>0</v>
          </cell>
          <cell r="P2091">
            <v>0</v>
          </cell>
          <cell r="Q2091">
            <v>0</v>
          </cell>
          <cell r="R2091">
            <v>0</v>
          </cell>
          <cell r="S2091">
            <v>1</v>
          </cell>
          <cell r="T2091">
            <v>0</v>
          </cell>
          <cell r="U2091">
            <v>0</v>
          </cell>
          <cell r="V2091">
            <v>0</v>
          </cell>
          <cell r="W2091">
            <v>0</v>
          </cell>
          <cell r="X2091">
            <v>0</v>
          </cell>
          <cell r="Y2091">
            <v>0</v>
          </cell>
          <cell r="Z2091">
            <v>0</v>
          </cell>
          <cell r="AA2091">
            <v>0</v>
          </cell>
          <cell r="AB2091">
            <v>0</v>
          </cell>
          <cell r="AC2091">
            <v>0</v>
          </cell>
          <cell r="AD2091">
            <v>1</v>
          </cell>
          <cell r="AF2091">
            <v>1.0414422285424652</v>
          </cell>
        </row>
        <row r="2092">
          <cell r="A2092" t="str">
            <v>501698419</v>
          </cell>
          <cell r="B2092" t="str">
            <v>R20</v>
          </cell>
          <cell r="C2092">
            <v>311</v>
          </cell>
          <cell r="D2092" t="str">
            <v>TEXELIS</v>
          </cell>
          <cell r="F2092">
            <v>5</v>
          </cell>
          <cell r="G2092" t="str">
            <v>3020Z</v>
          </cell>
          <cell r="H2092">
            <v>1</v>
          </cell>
          <cell r="I2092">
            <v>1</v>
          </cell>
          <cell r="J2092">
            <v>0</v>
          </cell>
          <cell r="K2092">
            <v>0</v>
          </cell>
          <cell r="L2092">
            <v>0</v>
          </cell>
          <cell r="M2092">
            <v>0</v>
          </cell>
          <cell r="N2092">
            <v>0</v>
          </cell>
          <cell r="O2092">
            <v>0</v>
          </cell>
          <cell r="P2092">
            <v>0</v>
          </cell>
          <cell r="Q2092">
            <v>0</v>
          </cell>
          <cell r="R2092">
            <v>0</v>
          </cell>
          <cell r="S2092">
            <v>1</v>
          </cell>
          <cell r="T2092">
            <v>0</v>
          </cell>
          <cell r="U2092">
            <v>0</v>
          </cell>
          <cell r="V2092">
            <v>0</v>
          </cell>
          <cell r="W2092">
            <v>0</v>
          </cell>
          <cell r="X2092">
            <v>0</v>
          </cell>
          <cell r="Y2092">
            <v>0</v>
          </cell>
          <cell r="Z2092">
            <v>0</v>
          </cell>
          <cell r="AA2092">
            <v>0</v>
          </cell>
          <cell r="AB2092">
            <v>0</v>
          </cell>
          <cell r="AC2092">
            <v>0</v>
          </cell>
          <cell r="AD2092">
            <v>1</v>
          </cell>
          <cell r="AF2092">
            <v>1.004837565420198</v>
          </cell>
        </row>
        <row r="2093">
          <cell r="A2093" t="str">
            <v>501966543</v>
          </cell>
          <cell r="B2093" t="str">
            <v>R07</v>
          </cell>
          <cell r="C2093">
            <v>50</v>
          </cell>
          <cell r="D2093" t="str">
            <v>FAREVACARE</v>
          </cell>
          <cell r="F2093">
            <v>21</v>
          </cell>
          <cell r="G2093" t="str">
            <v>2042Z</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9</v>
          </cell>
          <cell r="AD2093">
            <v>9</v>
          </cell>
          <cell r="AF2093">
            <v>1.0073450980912275</v>
          </cell>
        </row>
        <row r="2094">
          <cell r="A2094" t="str">
            <v>502100761</v>
          </cell>
          <cell r="B2094" t="str">
            <v>R30</v>
          </cell>
          <cell r="C2094">
            <v>10</v>
          </cell>
          <cell r="D2094" t="str">
            <v>TP CONCEPT</v>
          </cell>
          <cell r="F2094">
            <v>2</v>
          </cell>
          <cell r="G2094" t="str">
            <v>7120B</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F2094">
            <v>9.4672897370796498</v>
          </cell>
        </row>
        <row r="2095">
          <cell r="A2095" t="str">
            <v>502156219</v>
          </cell>
          <cell r="B2095" t="str">
            <v>R29</v>
          </cell>
          <cell r="C2095">
            <v>3</v>
          </cell>
          <cell r="D2095" t="str">
            <v>ISACOM</v>
          </cell>
          <cell r="F2095">
            <v>1</v>
          </cell>
          <cell r="G2095" t="str">
            <v>6209Z</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1</v>
          </cell>
          <cell r="Z2095">
            <v>0</v>
          </cell>
          <cell r="AA2095">
            <v>0</v>
          </cell>
          <cell r="AB2095">
            <v>0</v>
          </cell>
          <cell r="AC2095">
            <v>0</v>
          </cell>
          <cell r="AD2095">
            <v>1</v>
          </cell>
          <cell r="AF2095">
            <v>9.4820564127169913</v>
          </cell>
        </row>
        <row r="2096">
          <cell r="A2096" t="str">
            <v>502958598</v>
          </cell>
          <cell r="B2096" t="str">
            <v>R29</v>
          </cell>
          <cell r="C2096">
            <v>74</v>
          </cell>
          <cell r="D2096" t="str">
            <v>CREATIVE INGENIERIE</v>
          </cell>
          <cell r="F2096">
            <v>55</v>
          </cell>
          <cell r="G2096" t="str">
            <v>6202A</v>
          </cell>
          <cell r="H2096">
            <v>0</v>
          </cell>
          <cell r="I2096">
            <v>0</v>
          </cell>
          <cell r="J2096">
            <v>0</v>
          </cell>
          <cell r="K2096">
            <v>3</v>
          </cell>
          <cell r="L2096">
            <v>0</v>
          </cell>
          <cell r="M2096">
            <v>0</v>
          </cell>
          <cell r="N2096">
            <v>2</v>
          </cell>
          <cell r="O2096">
            <v>0</v>
          </cell>
          <cell r="P2096">
            <v>0</v>
          </cell>
          <cell r="Q2096">
            <v>0</v>
          </cell>
          <cell r="R2096">
            <v>0</v>
          </cell>
          <cell r="S2096">
            <v>5</v>
          </cell>
          <cell r="T2096">
            <v>0</v>
          </cell>
          <cell r="U2096">
            <v>0</v>
          </cell>
          <cell r="V2096">
            <v>0</v>
          </cell>
          <cell r="W2096">
            <v>0</v>
          </cell>
          <cell r="X2096">
            <v>0</v>
          </cell>
          <cell r="Y2096">
            <v>12</v>
          </cell>
          <cell r="Z2096">
            <v>0</v>
          </cell>
          <cell r="AA2096">
            <v>0</v>
          </cell>
          <cell r="AB2096">
            <v>0</v>
          </cell>
          <cell r="AC2096">
            <v>0</v>
          </cell>
          <cell r="AD2096">
            <v>17</v>
          </cell>
          <cell r="AF2096">
            <v>1.0112528223179666</v>
          </cell>
        </row>
        <row r="2097">
          <cell r="A2097" t="str">
            <v>503387375</v>
          </cell>
          <cell r="B2097" t="str">
            <v>R12</v>
          </cell>
          <cell r="C2097">
            <v>56</v>
          </cell>
          <cell r="D2097" t="str">
            <v>STEIN ENERGY BOILERS AND TECHNOL</v>
          </cell>
          <cell r="F2097">
            <v>2</v>
          </cell>
          <cell r="G2097" t="str">
            <v>2530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F2097">
            <v>0.96499350754397351</v>
          </cell>
        </row>
        <row r="2098">
          <cell r="A2098" t="str">
            <v>503613176</v>
          </cell>
          <cell r="B2098" t="str">
            <v>R29</v>
          </cell>
          <cell r="C2098">
            <v>3</v>
          </cell>
          <cell r="D2098" t="str">
            <v>SKINSOFT</v>
          </cell>
          <cell r="F2098">
            <v>1</v>
          </cell>
          <cell r="G2098" t="str">
            <v>6201Z</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F2098">
            <v>9.4820564127169913</v>
          </cell>
        </row>
        <row r="2099">
          <cell r="A2099" t="str">
            <v>503972598</v>
          </cell>
          <cell r="B2099" t="str">
            <v>R03</v>
          </cell>
          <cell r="C2099">
            <v>44</v>
          </cell>
          <cell r="D2099" t="str">
            <v>LABORATOIRES PHODE</v>
          </cell>
          <cell r="F2099">
            <v>10</v>
          </cell>
          <cell r="G2099" t="str">
            <v>1089Z</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F2099">
            <v>1.0217647817808562</v>
          </cell>
        </row>
        <row r="2100">
          <cell r="A2100" t="str">
            <v>504081233</v>
          </cell>
          <cell r="B2100" t="str">
            <v>R28</v>
          </cell>
          <cell r="C2100">
            <v>41</v>
          </cell>
          <cell r="D2100" t="str">
            <v>TIME REVERSAL COMMUNICATIONS</v>
          </cell>
          <cell r="F2100">
            <v>4</v>
          </cell>
          <cell r="G2100" t="str">
            <v>6190Z</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F2100">
            <v>1.035571822543395</v>
          </cell>
        </row>
        <row r="2101">
          <cell r="A2101" t="str">
            <v>504124983</v>
          </cell>
          <cell r="B2101" t="str">
            <v>R30</v>
          </cell>
          <cell r="C2101">
            <v>10</v>
          </cell>
          <cell r="D2101" t="str">
            <v>DDIS</v>
          </cell>
          <cell r="F2101">
            <v>2</v>
          </cell>
          <cell r="G2101" t="str">
            <v>7219Z</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F2101">
            <v>0.99865925496620778</v>
          </cell>
        </row>
        <row r="2102">
          <cell r="A2102" t="str">
            <v>504341983</v>
          </cell>
          <cell r="B2102" t="str">
            <v>R29</v>
          </cell>
          <cell r="C2102">
            <v>6</v>
          </cell>
          <cell r="D2102" t="str">
            <v>DIGITAL TRAINERS</v>
          </cell>
          <cell r="F2102">
            <v>6</v>
          </cell>
          <cell r="G2102" t="str">
            <v>6201Z</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F2102">
            <v>9.4923469214164928</v>
          </cell>
        </row>
        <row r="2103">
          <cell r="A2103" t="str">
            <v>505346312</v>
          </cell>
          <cell r="B2103" t="str">
            <v>R18</v>
          </cell>
          <cell r="C2103">
            <v>21</v>
          </cell>
          <cell r="D2103" t="str">
            <v>ITNI</v>
          </cell>
          <cell r="F2103">
            <v>5</v>
          </cell>
          <cell r="G2103" t="str">
            <v>2823Z</v>
          </cell>
          <cell r="H2103">
            <v>0</v>
          </cell>
          <cell r="I2103">
            <v>0</v>
          </cell>
          <cell r="J2103">
            <v>0</v>
          </cell>
          <cell r="K2103">
            <v>0</v>
          </cell>
          <cell r="L2103">
            <v>1</v>
          </cell>
          <cell r="M2103">
            <v>0</v>
          </cell>
          <cell r="N2103">
            <v>1</v>
          </cell>
          <cell r="O2103">
            <v>0</v>
          </cell>
          <cell r="P2103">
            <v>0</v>
          </cell>
          <cell r="Q2103">
            <v>0</v>
          </cell>
          <cell r="R2103">
            <v>0</v>
          </cell>
          <cell r="S2103">
            <v>2</v>
          </cell>
          <cell r="T2103">
            <v>0</v>
          </cell>
          <cell r="U2103">
            <v>0</v>
          </cell>
          <cell r="V2103">
            <v>0</v>
          </cell>
          <cell r="W2103">
            <v>0</v>
          </cell>
          <cell r="X2103">
            <v>0</v>
          </cell>
          <cell r="Y2103">
            <v>1</v>
          </cell>
          <cell r="Z2103">
            <v>0</v>
          </cell>
          <cell r="AA2103">
            <v>0</v>
          </cell>
          <cell r="AB2103">
            <v>0</v>
          </cell>
          <cell r="AC2103">
            <v>0</v>
          </cell>
          <cell r="AD2103">
            <v>3</v>
          </cell>
          <cell r="AF2103">
            <v>1.0019587791014144</v>
          </cell>
        </row>
        <row r="2104">
          <cell r="A2104" t="str">
            <v>507398543</v>
          </cell>
          <cell r="B2104" t="str">
            <v>R01</v>
          </cell>
          <cell r="C2104">
            <v>12</v>
          </cell>
          <cell r="D2104" t="str">
            <v>NOVOGEN</v>
          </cell>
          <cell r="F2104">
            <v>2</v>
          </cell>
          <cell r="G2104" t="str">
            <v>0147Z</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F2104">
            <v>1.0040510703968546</v>
          </cell>
        </row>
        <row r="2105">
          <cell r="A2105" t="str">
            <v>507402618</v>
          </cell>
          <cell r="B2105" t="str">
            <v>R28</v>
          </cell>
          <cell r="C2105">
            <v>5</v>
          </cell>
          <cell r="D2105" t="str">
            <v>TECHCARE</v>
          </cell>
          <cell r="F2105">
            <v>3</v>
          </cell>
          <cell r="G2105" t="str">
            <v>6190Z</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F2105">
            <v>9.7315331839912727</v>
          </cell>
        </row>
        <row r="2106">
          <cell r="A2106" t="str">
            <v>507830883</v>
          </cell>
          <cell r="B2106" t="str">
            <v>R28</v>
          </cell>
          <cell r="C2106">
            <v>15</v>
          </cell>
          <cell r="D2106" t="str">
            <v>TAZTAG</v>
          </cell>
          <cell r="F2106">
            <v>10</v>
          </cell>
          <cell r="G2106" t="str">
            <v>6120Z</v>
          </cell>
          <cell r="H2106">
            <v>0</v>
          </cell>
          <cell r="I2106">
            <v>0</v>
          </cell>
          <cell r="J2106">
            <v>0</v>
          </cell>
          <cell r="K2106">
            <v>0</v>
          </cell>
          <cell r="L2106">
            <v>1</v>
          </cell>
          <cell r="M2106">
            <v>0</v>
          </cell>
          <cell r="N2106">
            <v>0</v>
          </cell>
          <cell r="O2106">
            <v>0</v>
          </cell>
          <cell r="P2106">
            <v>0</v>
          </cell>
          <cell r="Q2106">
            <v>0</v>
          </cell>
          <cell r="R2106">
            <v>0</v>
          </cell>
          <cell r="S2106">
            <v>1</v>
          </cell>
          <cell r="T2106">
            <v>0</v>
          </cell>
          <cell r="U2106">
            <v>0</v>
          </cell>
          <cell r="V2106">
            <v>0</v>
          </cell>
          <cell r="W2106">
            <v>0</v>
          </cell>
          <cell r="X2106">
            <v>0</v>
          </cell>
          <cell r="Y2106">
            <v>1</v>
          </cell>
          <cell r="Z2106">
            <v>0</v>
          </cell>
          <cell r="AA2106">
            <v>0</v>
          </cell>
          <cell r="AB2106">
            <v>1</v>
          </cell>
          <cell r="AC2106">
            <v>0</v>
          </cell>
          <cell r="AD2106">
            <v>3</v>
          </cell>
          <cell r="AE2106" t="str">
            <v>Chomage</v>
          </cell>
          <cell r="AF2106">
            <v>1.0496685766756664</v>
          </cell>
        </row>
        <row r="2107">
          <cell r="A2107" t="str">
            <v>508806080</v>
          </cell>
          <cell r="B2107" t="str">
            <v>R07</v>
          </cell>
          <cell r="C2107">
            <v>19</v>
          </cell>
          <cell r="D2107" t="str">
            <v>CAPSUM</v>
          </cell>
          <cell r="F2107">
            <v>16</v>
          </cell>
          <cell r="G2107" t="str">
            <v>2059Z</v>
          </cell>
          <cell r="H2107">
            <v>2</v>
          </cell>
          <cell r="I2107">
            <v>0</v>
          </cell>
          <cell r="J2107">
            <v>0</v>
          </cell>
          <cell r="K2107">
            <v>2</v>
          </cell>
          <cell r="L2107">
            <v>0</v>
          </cell>
          <cell r="M2107">
            <v>0</v>
          </cell>
          <cell r="N2107">
            <v>1</v>
          </cell>
          <cell r="O2107">
            <v>0</v>
          </cell>
          <cell r="P2107">
            <v>0</v>
          </cell>
          <cell r="Q2107">
            <v>0</v>
          </cell>
          <cell r="R2107">
            <v>0</v>
          </cell>
          <cell r="S2107">
            <v>5</v>
          </cell>
          <cell r="T2107">
            <v>0</v>
          </cell>
          <cell r="U2107">
            <v>0</v>
          </cell>
          <cell r="V2107">
            <v>0</v>
          </cell>
          <cell r="W2107">
            <v>0</v>
          </cell>
          <cell r="X2107">
            <v>0</v>
          </cell>
          <cell r="Y2107">
            <v>1</v>
          </cell>
          <cell r="Z2107">
            <v>1</v>
          </cell>
          <cell r="AA2107">
            <v>0</v>
          </cell>
          <cell r="AB2107">
            <v>1</v>
          </cell>
          <cell r="AC2107">
            <v>0</v>
          </cell>
          <cell r="AD2107">
            <v>8</v>
          </cell>
          <cell r="AE2107" t="str">
            <v>chômage</v>
          </cell>
          <cell r="AF2107">
            <v>1.0101471624847695</v>
          </cell>
        </row>
        <row r="2108">
          <cell r="A2108" t="str">
            <v>509555256</v>
          </cell>
          <cell r="B2108" t="str">
            <v>R29</v>
          </cell>
          <cell r="C2108">
            <v>86</v>
          </cell>
          <cell r="D2108" t="str">
            <v>MICROPOLE UNIVERS RHONE ALPES</v>
          </cell>
          <cell r="F2108">
            <v>16</v>
          </cell>
          <cell r="G2108" t="str">
            <v>6201Z</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F2108">
            <v>1.0025302365241289</v>
          </cell>
        </row>
        <row r="2109">
          <cell r="A2109" t="str">
            <v>542044524</v>
          </cell>
          <cell r="B2109" t="str">
            <v>R31</v>
          </cell>
          <cell r="C2109">
            <v>7950</v>
          </cell>
          <cell r="D2109" t="str">
            <v>NATIXIS</v>
          </cell>
          <cell r="F2109">
            <v>124</v>
          </cell>
          <cell r="G2109" t="str">
            <v>6492Z</v>
          </cell>
          <cell r="H2109">
            <v>0</v>
          </cell>
          <cell r="I2109">
            <v>0</v>
          </cell>
          <cell r="J2109">
            <v>0</v>
          </cell>
          <cell r="K2109">
            <v>8</v>
          </cell>
          <cell r="L2109">
            <v>4</v>
          </cell>
          <cell r="M2109">
            <v>1</v>
          </cell>
          <cell r="N2109">
            <v>1</v>
          </cell>
          <cell r="O2109">
            <v>1</v>
          </cell>
          <cell r="P2109">
            <v>0</v>
          </cell>
          <cell r="Q2109">
            <v>0</v>
          </cell>
          <cell r="R2109">
            <v>0</v>
          </cell>
          <cell r="S2109">
            <v>15</v>
          </cell>
          <cell r="T2109">
            <v>0</v>
          </cell>
          <cell r="U2109">
            <v>1</v>
          </cell>
          <cell r="V2109">
            <v>1</v>
          </cell>
          <cell r="W2109">
            <v>0</v>
          </cell>
          <cell r="X2109">
            <v>0</v>
          </cell>
          <cell r="Y2109">
            <v>0</v>
          </cell>
          <cell r="Z2109">
            <v>0</v>
          </cell>
          <cell r="AA2109">
            <v>0</v>
          </cell>
          <cell r="AB2109">
            <v>0</v>
          </cell>
          <cell r="AC2109">
            <v>14</v>
          </cell>
          <cell r="AD2109">
            <v>30</v>
          </cell>
          <cell r="AF2109">
            <v>6.1690007902880248</v>
          </cell>
        </row>
        <row r="2110">
          <cell r="A2110" t="str">
            <v>546380197</v>
          </cell>
          <cell r="B2110" t="str">
            <v>R31</v>
          </cell>
          <cell r="C2110">
            <v>803</v>
          </cell>
          <cell r="D2110" t="str">
            <v>BANQUE ACCORD</v>
          </cell>
          <cell r="F2110">
            <v>100</v>
          </cell>
          <cell r="G2110" t="str">
            <v>6419Z</v>
          </cell>
          <cell r="H2110">
            <v>0</v>
          </cell>
          <cell r="I2110">
            <v>0</v>
          </cell>
          <cell r="J2110">
            <v>0</v>
          </cell>
          <cell r="K2110">
            <v>3</v>
          </cell>
          <cell r="L2110">
            <v>1</v>
          </cell>
          <cell r="M2110">
            <v>0</v>
          </cell>
          <cell r="N2110">
            <v>0</v>
          </cell>
          <cell r="O2110">
            <v>2</v>
          </cell>
          <cell r="P2110">
            <v>0</v>
          </cell>
          <cell r="Q2110">
            <v>0</v>
          </cell>
          <cell r="R2110">
            <v>4</v>
          </cell>
          <cell r="S2110">
            <v>10</v>
          </cell>
          <cell r="T2110">
            <v>0</v>
          </cell>
          <cell r="U2110">
            <v>0</v>
          </cell>
          <cell r="V2110">
            <v>0</v>
          </cell>
          <cell r="W2110">
            <v>0</v>
          </cell>
          <cell r="X2110">
            <v>0</v>
          </cell>
          <cell r="Y2110">
            <v>0</v>
          </cell>
          <cell r="Z2110">
            <v>0</v>
          </cell>
          <cell r="AA2110">
            <v>0</v>
          </cell>
          <cell r="AB2110">
            <v>0</v>
          </cell>
          <cell r="AC2110">
            <v>0</v>
          </cell>
          <cell r="AD2110">
            <v>10</v>
          </cell>
          <cell r="AF2110">
            <v>3.5484927641831967</v>
          </cell>
        </row>
        <row r="2111">
          <cell r="A2111" t="str">
            <v>546650367</v>
          </cell>
          <cell r="B2111" t="str">
            <v>R03</v>
          </cell>
          <cell r="C2111">
            <v>1854</v>
          </cell>
          <cell r="D2111" t="str">
            <v>ARRIVE SAS</v>
          </cell>
          <cell r="F2111">
            <v>1</v>
          </cell>
          <cell r="G2111" t="str">
            <v>1012Z</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F2111">
            <v>1.0149714912505734</v>
          </cell>
        </row>
        <row r="2112">
          <cell r="A2112" t="str">
            <v>550800528</v>
          </cell>
          <cell r="B2112" t="str">
            <v>R12</v>
          </cell>
          <cell r="C2112">
            <v>48</v>
          </cell>
          <cell r="D2112" t="str">
            <v>ATELIERS DE LA HAUTE GARONNE</v>
          </cell>
          <cell r="F2112">
            <v>5</v>
          </cell>
          <cell r="G2112" t="str">
            <v>2593Z</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F2112">
            <v>1.0527246900619744</v>
          </cell>
        </row>
        <row r="2113">
          <cell r="A2113" t="str">
            <v>572014199</v>
          </cell>
          <cell r="B2113" t="str">
            <v>R29</v>
          </cell>
          <cell r="C2113">
            <v>257</v>
          </cell>
          <cell r="D2113" t="str">
            <v>ALTARES D&amp;B</v>
          </cell>
          <cell r="F2113">
            <v>14</v>
          </cell>
          <cell r="G2113" t="str">
            <v>6202A</v>
          </cell>
          <cell r="H2113">
            <v>0</v>
          </cell>
          <cell r="I2113">
            <v>0</v>
          </cell>
          <cell r="J2113">
            <v>0</v>
          </cell>
          <cell r="K2113">
            <v>0</v>
          </cell>
          <cell r="L2113">
            <v>1</v>
          </cell>
          <cell r="M2113">
            <v>0</v>
          </cell>
          <cell r="N2113">
            <v>0</v>
          </cell>
          <cell r="O2113">
            <v>0</v>
          </cell>
          <cell r="P2113">
            <v>0</v>
          </cell>
          <cell r="Q2113">
            <v>0</v>
          </cell>
          <cell r="R2113">
            <v>0</v>
          </cell>
          <cell r="S2113">
            <v>1</v>
          </cell>
          <cell r="T2113">
            <v>0</v>
          </cell>
          <cell r="U2113">
            <v>0</v>
          </cell>
          <cell r="V2113">
            <v>0</v>
          </cell>
          <cell r="W2113">
            <v>0</v>
          </cell>
          <cell r="X2113">
            <v>0</v>
          </cell>
          <cell r="Y2113">
            <v>3</v>
          </cell>
          <cell r="Z2113">
            <v>0</v>
          </cell>
          <cell r="AA2113">
            <v>0</v>
          </cell>
          <cell r="AB2113">
            <v>0</v>
          </cell>
          <cell r="AC2113">
            <v>0</v>
          </cell>
          <cell r="AD2113">
            <v>4</v>
          </cell>
          <cell r="AF2113">
            <v>1.0028527903074982</v>
          </cell>
        </row>
        <row r="2114">
          <cell r="A2114" t="str">
            <v>572223394</v>
          </cell>
          <cell r="B2114" t="str">
            <v>R08</v>
          </cell>
          <cell r="C2114">
            <v>65</v>
          </cell>
          <cell r="D2114" t="str">
            <v>LAB BESINS INTERNATIONAL</v>
          </cell>
          <cell r="F2114">
            <v>3</v>
          </cell>
          <cell r="G2114" t="str">
            <v>2120Z</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F2114">
            <v>1.0011220788054296</v>
          </cell>
        </row>
        <row r="2115">
          <cell r="A2115" t="str">
            <v>626620116</v>
          </cell>
          <cell r="B2115" t="str">
            <v>R18</v>
          </cell>
          <cell r="C2115">
            <v>191</v>
          </cell>
          <cell r="D2115" t="str">
            <v>RIBOULEAU MONOSEM</v>
          </cell>
          <cell r="F2115">
            <v>3</v>
          </cell>
          <cell r="G2115" t="str">
            <v>2830Z</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F2115">
            <v>1.00117468735508</v>
          </cell>
        </row>
        <row r="2116">
          <cell r="A2116" t="str">
            <v>630801967</v>
          </cell>
          <cell r="B2116" t="str">
            <v>R12</v>
          </cell>
          <cell r="C2116">
            <v>62</v>
          </cell>
          <cell r="D2116" t="str">
            <v>ESPES</v>
          </cell>
          <cell r="F2116">
            <v>2</v>
          </cell>
          <cell r="G2116" t="str">
            <v>2593Z</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F2116">
            <v>1.1119023710178924</v>
          </cell>
        </row>
        <row r="2117">
          <cell r="A2117" t="str">
            <v>645550062</v>
          </cell>
          <cell r="B2117" t="str">
            <v>R03</v>
          </cell>
          <cell r="C2117">
            <v>145</v>
          </cell>
          <cell r="D2117" t="str">
            <v>SALAISON BOLARD FRERES SAS</v>
          </cell>
          <cell r="F2117">
            <v>1</v>
          </cell>
          <cell r="G2117" t="str">
            <v>1085Z</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F2117">
            <v>9.6219297370554369</v>
          </cell>
        </row>
        <row r="2118">
          <cell r="A2118" t="str">
            <v>669803819</v>
          </cell>
          <cell r="B2118" t="str">
            <v>R15</v>
          </cell>
          <cell r="C2118">
            <v>36</v>
          </cell>
          <cell r="D2118" t="str">
            <v>SECOMAM SAS</v>
          </cell>
          <cell r="F2118">
            <v>2</v>
          </cell>
          <cell r="G2118" t="str">
            <v>2651B</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1</v>
          </cell>
          <cell r="AB2118">
            <v>0</v>
          </cell>
          <cell r="AC2118">
            <v>0</v>
          </cell>
          <cell r="AD2118">
            <v>1</v>
          </cell>
          <cell r="AF2118">
            <v>9.5663480609931693</v>
          </cell>
        </row>
        <row r="2119">
          <cell r="A2119" t="str">
            <v>672038270</v>
          </cell>
          <cell r="B2119" t="str">
            <v>R30</v>
          </cell>
          <cell r="C2119">
            <v>148</v>
          </cell>
          <cell r="D2119" t="str">
            <v>SETEC BATIMENT</v>
          </cell>
          <cell r="F2119">
            <v>29</v>
          </cell>
          <cell r="G2119" t="str">
            <v>7410Z</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F2119">
            <v>1.0243811119933999</v>
          </cell>
        </row>
        <row r="2120">
          <cell r="A2120" t="str">
            <v>712019785</v>
          </cell>
          <cell r="B2120" t="str">
            <v>R17</v>
          </cell>
          <cell r="C2120">
            <v>114</v>
          </cell>
          <cell r="D2120" t="str">
            <v>MULTI CONTACT FRANCE</v>
          </cell>
          <cell r="F2120">
            <v>6</v>
          </cell>
          <cell r="G2120" t="str">
            <v>2733Z</v>
          </cell>
          <cell r="H2120">
            <v>0</v>
          </cell>
          <cell r="I2120">
            <v>0</v>
          </cell>
          <cell r="J2120">
            <v>0</v>
          </cell>
          <cell r="K2120">
            <v>1</v>
          </cell>
          <cell r="L2120">
            <v>0</v>
          </cell>
          <cell r="M2120">
            <v>0</v>
          </cell>
          <cell r="N2120">
            <v>0</v>
          </cell>
          <cell r="O2120">
            <v>0</v>
          </cell>
          <cell r="P2120">
            <v>0</v>
          </cell>
          <cell r="Q2120">
            <v>0</v>
          </cell>
          <cell r="R2120">
            <v>0</v>
          </cell>
          <cell r="S2120">
            <v>1</v>
          </cell>
          <cell r="T2120">
            <v>0</v>
          </cell>
          <cell r="U2120">
            <v>0</v>
          </cell>
          <cell r="V2120">
            <v>0</v>
          </cell>
          <cell r="W2120">
            <v>0</v>
          </cell>
          <cell r="X2120">
            <v>0</v>
          </cell>
          <cell r="Y2120">
            <v>0</v>
          </cell>
          <cell r="Z2120">
            <v>0</v>
          </cell>
          <cell r="AA2120">
            <v>0</v>
          </cell>
          <cell r="AB2120">
            <v>0</v>
          </cell>
          <cell r="AC2120">
            <v>0</v>
          </cell>
          <cell r="AD2120">
            <v>1</v>
          </cell>
          <cell r="AF2120">
            <v>0.9984355356111837</v>
          </cell>
        </row>
        <row r="2121">
          <cell r="A2121" t="str">
            <v>722000395</v>
          </cell>
          <cell r="B2121" t="str">
            <v>R03</v>
          </cell>
          <cell r="C2121">
            <v>2862</v>
          </cell>
          <cell r="D2121" t="str">
            <v>CIE D EXPLOIT SERV AUXIL AERIENS</v>
          </cell>
          <cell r="F2121">
            <v>6</v>
          </cell>
          <cell r="G2121" t="str">
            <v>1085Z</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F2121">
            <v>1.0259836766651214</v>
          </cell>
        </row>
        <row r="2122">
          <cell r="A2122" t="str">
            <v>732050026</v>
          </cell>
          <cell r="B2122" t="str">
            <v>R12</v>
          </cell>
          <cell r="C2122">
            <v>400</v>
          </cell>
          <cell r="D2122" t="str">
            <v>MASER ENGINEERING</v>
          </cell>
          <cell r="F2122">
            <v>20</v>
          </cell>
          <cell r="G2122" t="str">
            <v>2562B</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F2122">
            <v>0.71422325853246937</v>
          </cell>
        </row>
        <row r="2123">
          <cell r="A2123" t="str">
            <v>732820196</v>
          </cell>
          <cell r="B2123" t="str">
            <v>R15</v>
          </cell>
          <cell r="C2123">
            <v>47</v>
          </cell>
          <cell r="D2123" t="str">
            <v>SAMEP</v>
          </cell>
          <cell r="F2123">
            <v>2</v>
          </cell>
          <cell r="G2123" t="str">
            <v>2652Z</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F2123">
            <v>0.99798546773139407</v>
          </cell>
        </row>
        <row r="2124">
          <cell r="A2124" t="str">
            <v>746420421</v>
          </cell>
          <cell r="B2124" t="str">
            <v>R18</v>
          </cell>
          <cell r="C2124">
            <v>43</v>
          </cell>
          <cell r="D2124" t="str">
            <v>GIRBAU ROBOTICS SA</v>
          </cell>
          <cell r="F2124">
            <v>3</v>
          </cell>
          <cell r="G2124" t="str">
            <v>2894Z</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F2124">
            <v>1.00117468735508</v>
          </cell>
        </row>
        <row r="2125">
          <cell r="A2125" t="str">
            <v>779658772</v>
          </cell>
          <cell r="B2125" t="str">
            <v>R18</v>
          </cell>
          <cell r="C2125">
            <v>149</v>
          </cell>
          <cell r="D2125" t="str">
            <v>EXEL GSA</v>
          </cell>
          <cell r="F2125">
            <v>4</v>
          </cell>
          <cell r="G2125" t="str">
            <v>2830Z</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1</v>
          </cell>
          <cell r="Z2125">
            <v>0</v>
          </cell>
          <cell r="AA2125">
            <v>0</v>
          </cell>
          <cell r="AB2125">
            <v>0</v>
          </cell>
          <cell r="AC2125">
            <v>0</v>
          </cell>
          <cell r="AD2125">
            <v>1</v>
          </cell>
          <cell r="AF2125">
            <v>9.4948517140142723</v>
          </cell>
        </row>
        <row r="2126">
          <cell r="A2126" t="str">
            <v>785820507</v>
          </cell>
          <cell r="B2126" t="str">
            <v>R11</v>
          </cell>
          <cell r="C2126">
            <v>766</v>
          </cell>
          <cell r="D2126" t="str">
            <v>LA FONTE ARDENNAISE</v>
          </cell>
          <cell r="F2126">
            <v>1</v>
          </cell>
          <cell r="G2126" t="str">
            <v>2451Z</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F2126">
            <v>9.4607575027013091</v>
          </cell>
        </row>
        <row r="2127">
          <cell r="A2127" t="str">
            <v>788108223</v>
          </cell>
          <cell r="B2127" t="str">
            <v>R29</v>
          </cell>
          <cell r="C2127">
            <v>383</v>
          </cell>
          <cell r="D2127" t="str">
            <v>CREDIT AGRICOLE CHEUVREUX</v>
          </cell>
          <cell r="F2127">
            <v>21</v>
          </cell>
          <cell r="G2127" t="str">
            <v>6209Z</v>
          </cell>
          <cell r="H2127">
            <v>0</v>
          </cell>
          <cell r="I2127">
            <v>0</v>
          </cell>
          <cell r="J2127">
            <v>0</v>
          </cell>
          <cell r="K2127">
            <v>3</v>
          </cell>
          <cell r="L2127">
            <v>1</v>
          </cell>
          <cell r="M2127">
            <v>0</v>
          </cell>
          <cell r="N2127">
            <v>0</v>
          </cell>
          <cell r="O2127">
            <v>0</v>
          </cell>
          <cell r="P2127">
            <v>0</v>
          </cell>
          <cell r="Q2127">
            <v>0</v>
          </cell>
          <cell r="R2127">
            <v>0</v>
          </cell>
          <cell r="S2127">
            <v>4</v>
          </cell>
          <cell r="T2127">
            <v>0</v>
          </cell>
          <cell r="U2127">
            <v>0</v>
          </cell>
          <cell r="V2127">
            <v>0</v>
          </cell>
          <cell r="W2127">
            <v>0</v>
          </cell>
          <cell r="X2127">
            <v>0</v>
          </cell>
          <cell r="Y2127">
            <v>0</v>
          </cell>
          <cell r="Z2127">
            <v>0</v>
          </cell>
          <cell r="AA2127">
            <v>0</v>
          </cell>
          <cell r="AB2127">
            <v>0</v>
          </cell>
          <cell r="AC2127">
            <v>0</v>
          </cell>
          <cell r="AD2127">
            <v>4</v>
          </cell>
          <cell r="AF2127">
            <v>1.0041881210398451</v>
          </cell>
        </row>
        <row r="2128">
          <cell r="A2128" t="str">
            <v>869500223</v>
          </cell>
          <cell r="B2128" t="str">
            <v>R03</v>
          </cell>
          <cell r="C2128">
            <v>818</v>
          </cell>
          <cell r="D2128" t="str">
            <v>ETS BERNARD</v>
          </cell>
          <cell r="F2128">
            <v>6</v>
          </cell>
          <cell r="G2128" t="str">
            <v>1011Z</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F2128">
            <v>1.070813484896344</v>
          </cell>
        </row>
        <row r="2129">
          <cell r="A2129" t="str">
            <v>509574539</v>
          </cell>
          <cell r="B2129" t="str">
            <v>R29</v>
          </cell>
          <cell r="C2129">
            <v>25</v>
          </cell>
          <cell r="D2129" t="str">
            <v>2MORO SOLUTIONS</v>
          </cell>
          <cell r="F2129">
            <v>18</v>
          </cell>
          <cell r="G2129" t="str">
            <v>6209Z</v>
          </cell>
          <cell r="H2129">
            <v>0</v>
          </cell>
          <cell r="I2129">
            <v>0</v>
          </cell>
          <cell r="J2129">
            <v>0</v>
          </cell>
          <cell r="K2129">
            <v>3</v>
          </cell>
          <cell r="L2129">
            <v>0</v>
          </cell>
          <cell r="M2129">
            <v>0</v>
          </cell>
          <cell r="N2129">
            <v>0</v>
          </cell>
          <cell r="O2129">
            <v>0</v>
          </cell>
          <cell r="P2129">
            <v>0</v>
          </cell>
          <cell r="Q2129">
            <v>0</v>
          </cell>
          <cell r="R2129">
            <v>0</v>
          </cell>
          <cell r="S2129">
            <v>3</v>
          </cell>
          <cell r="T2129">
            <v>0</v>
          </cell>
          <cell r="U2129">
            <v>0</v>
          </cell>
          <cell r="V2129">
            <v>0</v>
          </cell>
          <cell r="W2129">
            <v>0</v>
          </cell>
          <cell r="X2129">
            <v>0</v>
          </cell>
          <cell r="Y2129">
            <v>0</v>
          </cell>
          <cell r="Z2129">
            <v>0</v>
          </cell>
          <cell r="AA2129">
            <v>0</v>
          </cell>
          <cell r="AB2129">
            <v>0</v>
          </cell>
          <cell r="AC2129">
            <v>0</v>
          </cell>
          <cell r="AD2129">
            <v>3</v>
          </cell>
          <cell r="AF2129">
            <v>1.0031550629838792</v>
          </cell>
        </row>
        <row r="2130">
          <cell r="A2130" t="str">
            <v>338864770</v>
          </cell>
          <cell r="B2130" t="str">
            <v>R22</v>
          </cell>
          <cell r="C2130">
            <v>247</v>
          </cell>
          <cell r="D2130" t="str">
            <v>COLOPLAST MANUFACTURING France</v>
          </cell>
          <cell r="F2130">
            <v>10</v>
          </cell>
          <cell r="G2130" t="str">
            <v>3250A</v>
          </cell>
          <cell r="H2130">
            <v>0</v>
          </cell>
          <cell r="I2130">
            <v>0</v>
          </cell>
          <cell r="J2130">
            <v>0</v>
          </cell>
          <cell r="K2130">
            <v>1</v>
          </cell>
          <cell r="L2130">
            <v>0</v>
          </cell>
          <cell r="M2130">
            <v>0</v>
          </cell>
          <cell r="N2130">
            <v>0</v>
          </cell>
          <cell r="O2130">
            <v>0</v>
          </cell>
          <cell r="P2130">
            <v>0</v>
          </cell>
          <cell r="Q2130">
            <v>0</v>
          </cell>
          <cell r="R2130">
            <v>0</v>
          </cell>
          <cell r="S2130">
            <v>1</v>
          </cell>
          <cell r="T2130">
            <v>0</v>
          </cell>
          <cell r="U2130">
            <v>0</v>
          </cell>
          <cell r="V2130">
            <v>0</v>
          </cell>
          <cell r="W2130">
            <v>0</v>
          </cell>
          <cell r="X2130">
            <v>0</v>
          </cell>
          <cell r="Y2130">
            <v>0</v>
          </cell>
          <cell r="Z2130">
            <v>0</v>
          </cell>
          <cell r="AA2130">
            <v>0</v>
          </cell>
          <cell r="AB2130">
            <v>0</v>
          </cell>
          <cell r="AC2130">
            <v>0</v>
          </cell>
          <cell r="AD2130">
            <v>1</v>
          </cell>
          <cell r="AF2130">
            <v>9.4534236963068992</v>
          </cell>
        </row>
        <row r="2131">
          <cell r="A2131" t="str">
            <v>441815503</v>
          </cell>
          <cell r="B2131" t="str">
            <v>R15</v>
          </cell>
          <cell r="C2131">
            <v>126</v>
          </cell>
          <cell r="D2131" t="str">
            <v>KIS</v>
          </cell>
          <cell r="F2131">
            <v>27</v>
          </cell>
          <cell r="G2131" t="str">
            <v>2670Z</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6</v>
          </cell>
          <cell r="AC2131">
            <v>0</v>
          </cell>
          <cell r="AD2131">
            <v>6</v>
          </cell>
          <cell r="AF2131">
            <v>1.0172484320560109</v>
          </cell>
        </row>
        <row r="2132">
          <cell r="A2132" t="str">
            <v>423646736</v>
          </cell>
          <cell r="B2132" t="str">
            <v>R29</v>
          </cell>
          <cell r="C2132">
            <v>287</v>
          </cell>
          <cell r="D2132" t="str">
            <v>AGILENT TECHNOLOGIES</v>
          </cell>
          <cell r="F2132">
            <v>39</v>
          </cell>
          <cell r="G2132" t="str">
            <v>6201Z</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F2132">
            <v>1.0056466056738007</v>
          </cell>
        </row>
        <row r="2133">
          <cell r="A2133" t="str">
            <v>517528105</v>
          </cell>
          <cell r="B2133" t="str">
            <v>R31</v>
          </cell>
          <cell r="C2133">
            <v>179</v>
          </cell>
          <cell r="D2133" t="str">
            <v>SPARFLEX SA</v>
          </cell>
          <cell r="F2133">
            <v>3</v>
          </cell>
          <cell r="G2133" t="str">
            <v>6420Z</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F2133">
            <v>10.327249844828295</v>
          </cell>
        </row>
        <row r="2134">
          <cell r="A2134" t="str">
            <v>408536928</v>
          </cell>
          <cell r="B2134" t="str">
            <v>R30</v>
          </cell>
          <cell r="C2134">
            <v>311</v>
          </cell>
          <cell r="D2134" t="str">
            <v>COMMERCE BTOC</v>
          </cell>
          <cell r="F2134">
            <v>89</v>
          </cell>
          <cell r="G2134" t="str">
            <v>7112B</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F2134">
            <v>1.0390242288064631</v>
          </cell>
        </row>
        <row r="2135">
          <cell r="A2135" t="str">
            <v>016980062</v>
          </cell>
          <cell r="B2135" t="str">
            <v>R10</v>
          </cell>
          <cell r="C2135">
            <v>1905</v>
          </cell>
          <cell r="D2135" t="str">
            <v>VERRERIES DU COURVAL</v>
          </cell>
          <cell r="F2135">
            <v>21</v>
          </cell>
          <cell r="G2135" t="str">
            <v>2313Z</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1</v>
          </cell>
          <cell r="Z2135">
            <v>0</v>
          </cell>
          <cell r="AA2135">
            <v>0</v>
          </cell>
          <cell r="AB2135">
            <v>0</v>
          </cell>
          <cell r="AC2135">
            <v>0</v>
          </cell>
          <cell r="AD2135">
            <v>1</v>
          </cell>
          <cell r="AF2135">
            <v>0.96087485887526269</v>
          </cell>
        </row>
        <row r="2136">
          <cell r="A2136" t="str">
            <v>059200923</v>
          </cell>
          <cell r="B2136" t="str">
            <v>R18</v>
          </cell>
          <cell r="C2136">
            <v>183</v>
          </cell>
          <cell r="D2136" t="str">
            <v>GREGOIRE BESSON</v>
          </cell>
          <cell r="F2136">
            <v>2</v>
          </cell>
          <cell r="G2136" t="str">
            <v>2830Z</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F2136">
            <v>9.4874221915835175</v>
          </cell>
        </row>
        <row r="2137">
          <cell r="A2137" t="str">
            <v>301374922</v>
          </cell>
          <cell r="B2137" t="str">
            <v>R03</v>
          </cell>
          <cell r="C2137">
            <v>1535</v>
          </cell>
          <cell r="D2137" t="str">
            <v>BLEDINA</v>
          </cell>
          <cell r="F2137">
            <v>39</v>
          </cell>
          <cell r="G2137" t="str">
            <v>1086Z</v>
          </cell>
          <cell r="H2137">
            <v>2</v>
          </cell>
          <cell r="I2137">
            <v>2</v>
          </cell>
          <cell r="J2137">
            <v>0</v>
          </cell>
          <cell r="K2137">
            <v>1</v>
          </cell>
          <cell r="L2137">
            <v>2</v>
          </cell>
          <cell r="M2137">
            <v>0</v>
          </cell>
          <cell r="N2137">
            <v>0</v>
          </cell>
          <cell r="O2137">
            <v>0</v>
          </cell>
          <cell r="P2137">
            <v>0</v>
          </cell>
          <cell r="Q2137">
            <v>0</v>
          </cell>
          <cell r="R2137">
            <v>0</v>
          </cell>
          <cell r="S2137">
            <v>5</v>
          </cell>
          <cell r="T2137">
            <v>0</v>
          </cell>
          <cell r="U2137">
            <v>0</v>
          </cell>
          <cell r="V2137">
            <v>0</v>
          </cell>
          <cell r="W2137">
            <v>0</v>
          </cell>
          <cell r="X2137">
            <v>0</v>
          </cell>
          <cell r="Y2137">
            <v>0</v>
          </cell>
          <cell r="Z2137">
            <v>0</v>
          </cell>
          <cell r="AA2137">
            <v>0</v>
          </cell>
          <cell r="AB2137">
            <v>0</v>
          </cell>
          <cell r="AC2137">
            <v>0</v>
          </cell>
          <cell r="AD2137">
            <v>5</v>
          </cell>
          <cell r="AF2137">
            <v>1.0977052272569594</v>
          </cell>
        </row>
        <row r="2138">
          <cell r="A2138" t="str">
            <v>302000211</v>
          </cell>
          <cell r="B2138" t="str">
            <v>R18</v>
          </cell>
          <cell r="C2138">
            <v>65</v>
          </cell>
          <cell r="D2138" t="str">
            <v>HUGUET INGENIERIE</v>
          </cell>
          <cell r="F2138">
            <v>7</v>
          </cell>
          <cell r="G2138" t="str">
            <v>2899B</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F2138">
            <v>1.002743644945834</v>
          </cell>
        </row>
        <row r="2139">
          <cell r="A2139" t="str">
            <v>304688609</v>
          </cell>
          <cell r="B2139" t="str">
            <v>R18</v>
          </cell>
          <cell r="C2139">
            <v>12</v>
          </cell>
          <cell r="D2139" t="str">
            <v>VRACO SA</v>
          </cell>
          <cell r="F2139">
            <v>3</v>
          </cell>
          <cell r="G2139" t="str">
            <v>2814Z</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1</v>
          </cell>
          <cell r="V2139">
            <v>0</v>
          </cell>
          <cell r="W2139">
            <v>0</v>
          </cell>
          <cell r="X2139">
            <v>0</v>
          </cell>
          <cell r="Y2139">
            <v>0</v>
          </cell>
          <cell r="Z2139">
            <v>0</v>
          </cell>
          <cell r="AA2139">
            <v>0</v>
          </cell>
          <cell r="AB2139">
            <v>0</v>
          </cell>
          <cell r="AC2139">
            <v>0</v>
          </cell>
          <cell r="AD2139">
            <v>1</v>
          </cell>
          <cell r="AF2139">
            <v>9.491136036126159</v>
          </cell>
        </row>
        <row r="2140">
          <cell r="A2140" t="str">
            <v>306734799</v>
          </cell>
          <cell r="B2140" t="str">
            <v>R22</v>
          </cell>
          <cell r="C2140">
            <v>84</v>
          </cell>
          <cell r="D2140" t="str">
            <v>BAREP SA</v>
          </cell>
          <cell r="F2140">
            <v>1</v>
          </cell>
          <cell r="G2140" t="str">
            <v>329</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F2140">
            <v>9.4685281116966049</v>
          </cell>
        </row>
        <row r="2141">
          <cell r="A2141" t="str">
            <v>308197185</v>
          </cell>
          <cell r="B2141" t="str">
            <v>R08</v>
          </cell>
          <cell r="C2141">
            <v>1324</v>
          </cell>
          <cell r="D2141" t="str">
            <v>IPSEN PHARMA SAS</v>
          </cell>
          <cell r="F2141">
            <v>61</v>
          </cell>
          <cell r="G2141" t="str">
            <v>2110Z</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F2141">
            <v>0.99723394877403027</v>
          </cell>
        </row>
        <row r="2142">
          <cell r="A2142" t="str">
            <v>310188834</v>
          </cell>
          <cell r="B2142" t="str">
            <v>R12</v>
          </cell>
          <cell r="C2142">
            <v>231</v>
          </cell>
          <cell r="D2142" t="str">
            <v>ETABLISSEMENTS JC BOUY</v>
          </cell>
          <cell r="F2142">
            <v>3</v>
          </cell>
          <cell r="G2142" t="str">
            <v>2562B</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F2142">
            <v>3.7828427488614578</v>
          </cell>
        </row>
        <row r="2143">
          <cell r="A2143" t="str">
            <v>311594030</v>
          </cell>
          <cell r="B2143" t="str">
            <v>R13</v>
          </cell>
          <cell r="C2143">
            <v>18</v>
          </cell>
          <cell r="D2143" t="str">
            <v>ATC SCE</v>
          </cell>
          <cell r="F2143">
            <v>2</v>
          </cell>
          <cell r="G2143" t="str">
            <v>2612Z</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F2143">
            <v>3.9621533909289739</v>
          </cell>
        </row>
        <row r="2144">
          <cell r="A2144" t="str">
            <v>316879170</v>
          </cell>
          <cell r="B2144" t="str">
            <v>R12</v>
          </cell>
          <cell r="C2144">
            <v>167</v>
          </cell>
          <cell r="D2144" t="str">
            <v>CORNUCOPIA</v>
          </cell>
          <cell r="F2144">
            <v>1</v>
          </cell>
          <cell r="G2144" t="str">
            <v>2550A</v>
          </cell>
          <cell r="H2144">
            <v>0</v>
          </cell>
          <cell r="I2144">
            <v>0</v>
          </cell>
          <cell r="J2144">
            <v>0</v>
          </cell>
          <cell r="K2144">
            <v>0</v>
          </cell>
          <cell r="L2144">
            <v>1</v>
          </cell>
          <cell r="M2144">
            <v>0</v>
          </cell>
          <cell r="N2144">
            <v>0</v>
          </cell>
          <cell r="O2144">
            <v>0</v>
          </cell>
          <cell r="P2144">
            <v>0</v>
          </cell>
          <cell r="Q2144">
            <v>0</v>
          </cell>
          <cell r="R2144">
            <v>0</v>
          </cell>
          <cell r="S2144">
            <v>1</v>
          </cell>
          <cell r="T2144">
            <v>0</v>
          </cell>
          <cell r="U2144">
            <v>0</v>
          </cell>
          <cell r="V2144">
            <v>0</v>
          </cell>
          <cell r="W2144">
            <v>0</v>
          </cell>
          <cell r="X2144">
            <v>0</v>
          </cell>
          <cell r="Y2144">
            <v>0</v>
          </cell>
          <cell r="Z2144">
            <v>0</v>
          </cell>
          <cell r="AA2144">
            <v>0</v>
          </cell>
          <cell r="AB2144">
            <v>0</v>
          </cell>
          <cell r="AC2144">
            <v>0</v>
          </cell>
          <cell r="AD2144">
            <v>1</v>
          </cell>
          <cell r="AF2144">
            <v>9.3121824420264883</v>
          </cell>
        </row>
        <row r="2145">
          <cell r="A2145" t="str">
            <v>317007037</v>
          </cell>
          <cell r="B2145" t="str">
            <v>R13</v>
          </cell>
          <cell r="C2145">
            <v>7</v>
          </cell>
          <cell r="D2145" t="str">
            <v>LOUPI</v>
          </cell>
          <cell r="F2145">
            <v>2</v>
          </cell>
          <cell r="G2145" t="str">
            <v>2612Z</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F2145">
            <v>9.4138381318312465</v>
          </cell>
        </row>
        <row r="2146">
          <cell r="A2146" t="str">
            <v>317883999</v>
          </cell>
          <cell r="B2146" t="str">
            <v>R22</v>
          </cell>
          <cell r="C2146">
            <v>246</v>
          </cell>
          <cell r="D2146" t="str">
            <v>PEROUSE MEDICAL</v>
          </cell>
          <cell r="F2146">
            <v>6</v>
          </cell>
          <cell r="G2146" t="str">
            <v>3250A</v>
          </cell>
          <cell r="H2146">
            <v>0</v>
          </cell>
          <cell r="I2146">
            <v>0</v>
          </cell>
          <cell r="J2146">
            <v>0</v>
          </cell>
          <cell r="K2146">
            <v>1</v>
          </cell>
          <cell r="L2146">
            <v>0</v>
          </cell>
          <cell r="M2146">
            <v>0</v>
          </cell>
          <cell r="N2146">
            <v>0</v>
          </cell>
          <cell r="O2146">
            <v>0</v>
          </cell>
          <cell r="P2146">
            <v>0</v>
          </cell>
          <cell r="Q2146">
            <v>0</v>
          </cell>
          <cell r="R2146">
            <v>0</v>
          </cell>
          <cell r="S2146">
            <v>1</v>
          </cell>
          <cell r="T2146">
            <v>0</v>
          </cell>
          <cell r="U2146">
            <v>0</v>
          </cell>
          <cell r="V2146">
            <v>0</v>
          </cell>
          <cell r="W2146">
            <v>0</v>
          </cell>
          <cell r="X2146">
            <v>0</v>
          </cell>
          <cell r="Y2146">
            <v>0</v>
          </cell>
          <cell r="Z2146">
            <v>0</v>
          </cell>
          <cell r="AA2146">
            <v>0</v>
          </cell>
          <cell r="AB2146">
            <v>0</v>
          </cell>
          <cell r="AC2146">
            <v>0</v>
          </cell>
          <cell r="AD2146">
            <v>1</v>
          </cell>
          <cell r="AF2146">
            <v>1.0209102363663105</v>
          </cell>
        </row>
        <row r="2147">
          <cell r="A2147" t="str">
            <v>320278393</v>
          </cell>
          <cell r="B2147" t="str">
            <v>R22</v>
          </cell>
          <cell r="C2147">
            <v>249</v>
          </cell>
          <cell r="D2147" t="str">
            <v>SIGEDI</v>
          </cell>
          <cell r="F2147">
            <v>2</v>
          </cell>
          <cell r="G2147" t="str">
            <v>3299Z</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F2147">
            <v>3.980350660403229</v>
          </cell>
        </row>
        <row r="2148">
          <cell r="A2148" t="str">
            <v>322095191</v>
          </cell>
          <cell r="B2148" t="str">
            <v>R29</v>
          </cell>
          <cell r="C2148">
            <v>36</v>
          </cell>
          <cell r="D2148" t="str">
            <v>ORMA INFORMATIQUE</v>
          </cell>
          <cell r="F2148">
            <v>5</v>
          </cell>
          <cell r="G2148" t="str">
            <v>6202A</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F2148">
            <v>3.994329946864247</v>
          </cell>
        </row>
        <row r="2149">
          <cell r="A2149" t="str">
            <v>323875187</v>
          </cell>
          <cell r="B2149" t="str">
            <v>R30</v>
          </cell>
          <cell r="C2149">
            <v>56</v>
          </cell>
          <cell r="D2149" t="str">
            <v>R F R</v>
          </cell>
          <cell r="F2149">
            <v>9</v>
          </cell>
          <cell r="G2149" t="str">
            <v>7112B</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F2149">
            <v>4.0093285931284903</v>
          </cell>
        </row>
        <row r="2150">
          <cell r="A2150" t="str">
            <v>327084778</v>
          </cell>
          <cell r="B2150" t="str">
            <v>R07</v>
          </cell>
          <cell r="C2150">
            <v>301</v>
          </cell>
          <cell r="D2150" t="str">
            <v>INT FLAVORS &amp; FRAGRANCES IFF (FRANCE)</v>
          </cell>
          <cell r="F2150">
            <v>51</v>
          </cell>
          <cell r="G2150" t="str">
            <v>2053Z</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4</v>
          </cell>
          <cell r="AD2150">
            <v>4</v>
          </cell>
          <cell r="AF2150">
            <v>1.0215360940110159</v>
          </cell>
        </row>
        <row r="2151">
          <cell r="A2151" t="str">
            <v>329893515</v>
          </cell>
          <cell r="B2151" t="str">
            <v>R30</v>
          </cell>
          <cell r="C2151">
            <v>6</v>
          </cell>
          <cell r="D2151" t="str">
            <v>DECLIC ENGINEERING</v>
          </cell>
          <cell r="F2151">
            <v>2</v>
          </cell>
          <cell r="G2151" t="str">
            <v>7219Z</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F2151">
            <v>0.99865925496620778</v>
          </cell>
        </row>
        <row r="2152">
          <cell r="A2152" t="str">
            <v>330838947</v>
          </cell>
          <cell r="B2152" t="str">
            <v>R27</v>
          </cell>
          <cell r="C2152">
            <v>325</v>
          </cell>
          <cell r="D2152" t="str">
            <v>EBP</v>
          </cell>
          <cell r="F2152">
            <v>8</v>
          </cell>
          <cell r="G2152" t="str">
            <v>5829C</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F2152">
            <v>9.5603447497337015</v>
          </cell>
        </row>
        <row r="2153">
          <cell r="A2153" t="str">
            <v>334028123</v>
          </cell>
          <cell r="B2153" t="str">
            <v>R31</v>
          </cell>
          <cell r="C2153">
            <v>741</v>
          </cell>
          <cell r="D2153" t="str">
            <v>PREDICA ASSURANCES DE PERSONNES</v>
          </cell>
          <cell r="F2153">
            <v>8</v>
          </cell>
          <cell r="G2153" t="str">
            <v>652</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F2153">
            <v>1.1324374449543266</v>
          </cell>
        </row>
        <row r="2154">
          <cell r="A2154" t="str">
            <v>334174026</v>
          </cell>
          <cell r="B2154" t="str">
            <v>R18</v>
          </cell>
          <cell r="C2154">
            <v>120</v>
          </cell>
          <cell r="D2154" t="str">
            <v>BENNE SA</v>
          </cell>
          <cell r="F2154">
            <v>8</v>
          </cell>
          <cell r="G2154" t="str">
            <v>2822Z</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F2154">
            <v>4.0025141096041752</v>
          </cell>
        </row>
        <row r="2155">
          <cell r="A2155" t="str">
            <v>334183068</v>
          </cell>
          <cell r="B2155" t="str">
            <v>R27</v>
          </cell>
          <cell r="C2155">
            <v>110</v>
          </cell>
          <cell r="D2155" t="str">
            <v>DATAFIRST</v>
          </cell>
          <cell r="F2155">
            <v>3</v>
          </cell>
          <cell r="G2155" t="str">
            <v>5829C</v>
          </cell>
          <cell r="H2155">
            <v>0</v>
          </cell>
          <cell r="I2155">
            <v>0</v>
          </cell>
          <cell r="J2155">
            <v>0</v>
          </cell>
          <cell r="K2155">
            <v>1</v>
          </cell>
          <cell r="L2155">
            <v>0</v>
          </cell>
          <cell r="M2155">
            <v>0</v>
          </cell>
          <cell r="N2155">
            <v>0</v>
          </cell>
          <cell r="O2155">
            <v>0</v>
          </cell>
          <cell r="P2155">
            <v>0</v>
          </cell>
          <cell r="Q2155">
            <v>0</v>
          </cell>
          <cell r="R2155">
            <v>0</v>
          </cell>
          <cell r="S2155">
            <v>1</v>
          </cell>
          <cell r="T2155">
            <v>0</v>
          </cell>
          <cell r="U2155">
            <v>0</v>
          </cell>
          <cell r="V2155">
            <v>0</v>
          </cell>
          <cell r="W2155">
            <v>0</v>
          </cell>
          <cell r="X2155">
            <v>0</v>
          </cell>
          <cell r="Y2155">
            <v>0</v>
          </cell>
          <cell r="Z2155">
            <v>0</v>
          </cell>
          <cell r="AA2155">
            <v>0</v>
          </cell>
          <cell r="AB2155">
            <v>0</v>
          </cell>
          <cell r="AC2155">
            <v>0</v>
          </cell>
          <cell r="AD2155">
            <v>1</v>
          </cell>
          <cell r="AF2155">
            <v>4.0026389183398399</v>
          </cell>
        </row>
        <row r="2156">
          <cell r="A2156" t="str">
            <v>334581469</v>
          </cell>
          <cell r="B2156" t="str">
            <v>R05</v>
          </cell>
          <cell r="C2156">
            <v>30</v>
          </cell>
          <cell r="D2156" t="str">
            <v>COFIM</v>
          </cell>
          <cell r="F2156">
            <v>3</v>
          </cell>
          <cell r="G2156" t="str">
            <v>1623Z</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F2156">
            <v>3.9971447861785969</v>
          </cell>
        </row>
        <row r="2157">
          <cell r="A2157" t="str">
            <v>334736998</v>
          </cell>
          <cell r="B2157" t="str">
            <v>R30</v>
          </cell>
          <cell r="C2157">
            <v>8</v>
          </cell>
          <cell r="D2157" t="str">
            <v>DETROYAT ASSOCIES</v>
          </cell>
          <cell r="F2157">
            <v>1</v>
          </cell>
          <cell r="G2157" t="str">
            <v>7112B</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F2157">
            <v>3.9873240810500463</v>
          </cell>
        </row>
        <row r="2158">
          <cell r="A2158" t="str">
            <v>338398068</v>
          </cell>
          <cell r="B2158" t="str">
            <v>R27</v>
          </cell>
          <cell r="C2158">
            <v>6</v>
          </cell>
          <cell r="D2158" t="str">
            <v>INTERNATIONAL GLOBAL CONCEPT</v>
          </cell>
          <cell r="F2158">
            <v>6</v>
          </cell>
          <cell r="G2158" t="str">
            <v>5829C</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F2158">
            <v>0.99945631774417876</v>
          </cell>
        </row>
        <row r="2159">
          <cell r="A2159" t="str">
            <v>342718889</v>
          </cell>
          <cell r="B2159" t="str">
            <v>R22</v>
          </cell>
          <cell r="C2159">
            <v>3</v>
          </cell>
          <cell r="D2159" t="str">
            <v>EXELMYO</v>
          </cell>
          <cell r="F2159">
            <v>2</v>
          </cell>
          <cell r="G2159" t="str">
            <v>3250A</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F2159">
            <v>9.5455055172545755</v>
          </cell>
        </row>
        <row r="2160">
          <cell r="A2160" t="str">
            <v>343096087</v>
          </cell>
          <cell r="B2160" t="str">
            <v>R12</v>
          </cell>
          <cell r="C2160">
            <v>127</v>
          </cell>
          <cell r="D2160" t="str">
            <v>CIC ORIO</v>
          </cell>
          <cell r="F2160">
            <v>7</v>
          </cell>
          <cell r="G2160" t="str">
            <v>2511Z</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F2160">
            <v>3.5280244855135141</v>
          </cell>
        </row>
        <row r="2161">
          <cell r="A2161" t="str">
            <v>345311344</v>
          </cell>
          <cell r="B2161" t="str">
            <v>R03</v>
          </cell>
          <cell r="C2161">
            <v>134</v>
          </cell>
          <cell r="D2161" t="str">
            <v>TRADITION TRAITEUR</v>
          </cell>
          <cell r="F2161">
            <v>1</v>
          </cell>
          <cell r="G2161" t="str">
            <v>1073Z</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F2161">
            <v>9.4204247420309439</v>
          </cell>
        </row>
        <row r="2162">
          <cell r="A2162" t="str">
            <v>348855230</v>
          </cell>
          <cell r="B2162" t="str">
            <v>R30</v>
          </cell>
          <cell r="C2162">
            <v>4</v>
          </cell>
          <cell r="D2162" t="str">
            <v>AGDIA BIOFORDS</v>
          </cell>
          <cell r="F2162">
            <v>2</v>
          </cell>
          <cell r="G2162" t="str">
            <v>7112B</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F2162">
            <v>9.5188935002230579</v>
          </cell>
        </row>
        <row r="2163">
          <cell r="A2163" t="str">
            <v>349386342</v>
          </cell>
          <cell r="B2163" t="str">
            <v>R27</v>
          </cell>
          <cell r="C2163">
            <v>19</v>
          </cell>
          <cell r="D2163" t="str">
            <v>SYSTONIC</v>
          </cell>
          <cell r="F2163">
            <v>6</v>
          </cell>
          <cell r="G2163" t="str">
            <v>5829C</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F2163">
            <v>9.5401785109988175</v>
          </cell>
        </row>
        <row r="2164">
          <cell r="A2164" t="str">
            <v>350324695</v>
          </cell>
          <cell r="B2164" t="str">
            <v>R11</v>
          </cell>
          <cell r="C2164">
            <v>96</v>
          </cell>
          <cell r="D2164" t="str">
            <v>ISOCAB FRANCE</v>
          </cell>
          <cell r="F2164">
            <v>1</v>
          </cell>
          <cell r="G2164" t="str">
            <v>2433Z</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F2164">
            <v>9.4607575027013091</v>
          </cell>
        </row>
        <row r="2165">
          <cell r="A2165" t="str">
            <v>350383253</v>
          </cell>
          <cell r="B2165" t="str">
            <v>R29</v>
          </cell>
          <cell r="C2165">
            <v>100</v>
          </cell>
          <cell r="D2165" t="str">
            <v>CERNER France</v>
          </cell>
          <cell r="F2165">
            <v>30</v>
          </cell>
          <cell r="G2165" t="str">
            <v>6201Z</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F2165">
            <v>1.0055822436956359</v>
          </cell>
        </row>
        <row r="2166">
          <cell r="A2166" t="str">
            <v>350620498</v>
          </cell>
          <cell r="B2166" t="str">
            <v>R03</v>
          </cell>
          <cell r="C2166">
            <v>9</v>
          </cell>
          <cell r="D2166" t="str">
            <v>HOLISTICA</v>
          </cell>
          <cell r="F2166">
            <v>1</v>
          </cell>
          <cell r="G2166" t="str">
            <v>1086Z</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F2166">
            <v>9.6219297370554369</v>
          </cell>
        </row>
        <row r="2167">
          <cell r="A2167" t="str">
            <v>377559265</v>
          </cell>
          <cell r="B2167" t="str">
            <v>R03</v>
          </cell>
          <cell r="C2167">
            <v>30</v>
          </cell>
          <cell r="D2167" t="str">
            <v>PLANTEX</v>
          </cell>
          <cell r="F2167">
            <v>10</v>
          </cell>
          <cell r="G2167" t="str">
            <v>1089Z</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2</v>
          </cell>
          <cell r="Z2167">
            <v>0</v>
          </cell>
          <cell r="AA2167">
            <v>0</v>
          </cell>
          <cell r="AB2167">
            <v>0</v>
          </cell>
          <cell r="AC2167">
            <v>0</v>
          </cell>
          <cell r="AD2167">
            <v>2</v>
          </cell>
          <cell r="AF2167">
            <v>1.0437735948983913</v>
          </cell>
        </row>
        <row r="2168">
          <cell r="A2168" t="str">
            <v>378557474</v>
          </cell>
          <cell r="B2168" t="str">
            <v>R12</v>
          </cell>
          <cell r="C2168">
            <v>4</v>
          </cell>
          <cell r="D2168" t="str">
            <v>SECURIDEV</v>
          </cell>
          <cell r="F2168">
            <v>1</v>
          </cell>
          <cell r="G2168" t="str">
            <v>2572Z</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F2168">
            <v>0.98229772595216125</v>
          </cell>
        </row>
        <row r="2169">
          <cell r="A2169" t="str">
            <v>378788616</v>
          </cell>
          <cell r="B2169" t="str">
            <v>R12</v>
          </cell>
          <cell r="C2169">
            <v>55</v>
          </cell>
          <cell r="D2169" t="str">
            <v>VERBOM</v>
          </cell>
          <cell r="F2169">
            <v>2</v>
          </cell>
          <cell r="G2169" t="str">
            <v>2573B</v>
          </cell>
          <cell r="H2169">
            <v>0</v>
          </cell>
          <cell r="I2169">
            <v>0</v>
          </cell>
          <cell r="J2169">
            <v>0</v>
          </cell>
          <cell r="K2169">
            <v>0</v>
          </cell>
          <cell r="L2169">
            <v>0</v>
          </cell>
          <cell r="M2169">
            <v>0</v>
          </cell>
          <cell r="N2169">
            <v>0</v>
          </cell>
          <cell r="O2169">
            <v>2</v>
          </cell>
          <cell r="P2169">
            <v>0</v>
          </cell>
          <cell r="Q2169">
            <v>0</v>
          </cell>
          <cell r="R2169">
            <v>0</v>
          </cell>
          <cell r="S2169">
            <v>2</v>
          </cell>
          <cell r="T2169">
            <v>0</v>
          </cell>
          <cell r="U2169">
            <v>0</v>
          </cell>
          <cell r="V2169">
            <v>0</v>
          </cell>
          <cell r="W2169">
            <v>0</v>
          </cell>
          <cell r="X2169">
            <v>0</v>
          </cell>
          <cell r="Y2169">
            <v>0</v>
          </cell>
          <cell r="Z2169">
            <v>0</v>
          </cell>
          <cell r="AA2169">
            <v>0</v>
          </cell>
          <cell r="AB2169">
            <v>0</v>
          </cell>
          <cell r="AC2169">
            <v>0</v>
          </cell>
          <cell r="AD2169">
            <v>2</v>
          </cell>
          <cell r="AF2169">
            <v>9.1481384515168696</v>
          </cell>
        </row>
        <row r="2170">
          <cell r="A2170" t="str">
            <v>379823131</v>
          </cell>
          <cell r="B2170" t="str">
            <v>R30</v>
          </cell>
          <cell r="C2170">
            <v>4</v>
          </cell>
          <cell r="D2170" t="str">
            <v>VERT-MARINE</v>
          </cell>
          <cell r="F2170">
            <v>1</v>
          </cell>
          <cell r="G2170" t="str">
            <v>7219Z</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F2170">
            <v>9.4736421775324402</v>
          </cell>
        </row>
        <row r="2171">
          <cell r="A2171" t="str">
            <v>380243725</v>
          </cell>
          <cell r="B2171" t="str">
            <v>R07</v>
          </cell>
          <cell r="C2171">
            <v>35</v>
          </cell>
          <cell r="D2171" t="str">
            <v>FCA FERTILISANTS</v>
          </cell>
          <cell r="F2171">
            <v>1</v>
          </cell>
          <cell r="G2171" t="str">
            <v>2015Z</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F2171">
            <v>3.9942959547016179</v>
          </cell>
        </row>
        <row r="2172">
          <cell r="A2172" t="str">
            <v>380307272</v>
          </cell>
          <cell r="B2172" t="str">
            <v>R22</v>
          </cell>
          <cell r="C2172">
            <v>191</v>
          </cell>
          <cell r="D2172" t="str">
            <v>GRANGE</v>
          </cell>
          <cell r="F2172">
            <v>1</v>
          </cell>
          <cell r="G2172" t="str">
            <v>3109B</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F2172">
            <v>3.9851716419482544</v>
          </cell>
        </row>
        <row r="2173">
          <cell r="A2173" t="str">
            <v>380474494</v>
          </cell>
          <cell r="B2173" t="str">
            <v>R29</v>
          </cell>
          <cell r="C2173">
            <v>1461</v>
          </cell>
          <cell r="D2173" t="str">
            <v>EURO INFORMATION DEVELOPPEMENTS</v>
          </cell>
          <cell r="F2173">
            <v>37</v>
          </cell>
          <cell r="G2173" t="str">
            <v>6201Z</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F2173">
            <v>1.0076843449628339</v>
          </cell>
        </row>
        <row r="2174">
          <cell r="A2174" t="str">
            <v>380619759</v>
          </cell>
          <cell r="B2174" t="str">
            <v>R03</v>
          </cell>
          <cell r="C2174">
            <v>119</v>
          </cell>
          <cell r="D2174" t="str">
            <v>EVELIA</v>
          </cell>
          <cell r="F2174">
            <v>1</v>
          </cell>
          <cell r="G2174" t="str">
            <v>1061A</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F2174">
            <v>3.9649256034497329</v>
          </cell>
        </row>
        <row r="2175">
          <cell r="A2175" t="str">
            <v>380671750</v>
          </cell>
          <cell r="B2175" t="str">
            <v>R11</v>
          </cell>
          <cell r="C2175">
            <v>22</v>
          </cell>
          <cell r="D2175" t="str">
            <v>FONDERIE D ANJOU</v>
          </cell>
          <cell r="F2175">
            <v>1</v>
          </cell>
          <cell r="G2175" t="str">
            <v>2453Z</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1</v>
          </cell>
          <cell r="Z2175">
            <v>0</v>
          </cell>
          <cell r="AA2175">
            <v>0</v>
          </cell>
          <cell r="AB2175">
            <v>0</v>
          </cell>
          <cell r="AC2175">
            <v>0</v>
          </cell>
          <cell r="AD2175">
            <v>1</v>
          </cell>
          <cell r="AF2175">
            <v>3.9819011008204876</v>
          </cell>
        </row>
        <row r="2176">
          <cell r="A2176" t="str">
            <v>381264688</v>
          </cell>
          <cell r="B2176" t="str">
            <v>R30</v>
          </cell>
          <cell r="C2176">
            <v>214</v>
          </cell>
          <cell r="D2176" t="str">
            <v>B.V.A.</v>
          </cell>
          <cell r="F2176">
            <v>65</v>
          </cell>
          <cell r="G2176" t="str">
            <v>7320Z</v>
          </cell>
          <cell r="H2176">
            <v>0</v>
          </cell>
          <cell r="I2176">
            <v>0</v>
          </cell>
          <cell r="J2176">
            <v>0</v>
          </cell>
          <cell r="K2176">
            <v>3</v>
          </cell>
          <cell r="L2176">
            <v>4</v>
          </cell>
          <cell r="M2176">
            <v>0</v>
          </cell>
          <cell r="N2176">
            <v>1</v>
          </cell>
          <cell r="O2176">
            <v>0</v>
          </cell>
          <cell r="P2176">
            <v>0</v>
          </cell>
          <cell r="Q2176">
            <v>0</v>
          </cell>
          <cell r="R2176">
            <v>0</v>
          </cell>
          <cell r="S2176">
            <v>8</v>
          </cell>
          <cell r="T2176">
            <v>0</v>
          </cell>
          <cell r="U2176">
            <v>0</v>
          </cell>
          <cell r="V2176">
            <v>0</v>
          </cell>
          <cell r="W2176">
            <v>0</v>
          </cell>
          <cell r="X2176">
            <v>0</v>
          </cell>
          <cell r="Y2176">
            <v>0</v>
          </cell>
          <cell r="Z2176">
            <v>1</v>
          </cell>
          <cell r="AA2176">
            <v>0</v>
          </cell>
          <cell r="AB2176">
            <v>0</v>
          </cell>
          <cell r="AC2176">
            <v>0</v>
          </cell>
          <cell r="AD2176">
            <v>9</v>
          </cell>
          <cell r="AF2176">
            <v>1.1350331535587894</v>
          </cell>
        </row>
        <row r="2177">
          <cell r="A2177" t="str">
            <v>381640390</v>
          </cell>
          <cell r="B2177" t="str">
            <v>R12</v>
          </cell>
          <cell r="C2177">
            <v>12</v>
          </cell>
          <cell r="D2177" t="str">
            <v>ATELIER RECTIF PROFIL DE PRECISION</v>
          </cell>
          <cell r="F2177">
            <v>2</v>
          </cell>
          <cell r="G2177" t="str">
            <v>2562B</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F2177">
            <v>3.8503240951004547</v>
          </cell>
        </row>
        <row r="2178">
          <cell r="A2178" t="str">
            <v>382310225</v>
          </cell>
          <cell r="B2178" t="str">
            <v>R27</v>
          </cell>
          <cell r="C2178">
            <v>8</v>
          </cell>
          <cell r="D2178" t="str">
            <v>LORIENNE</v>
          </cell>
          <cell r="F2178">
            <v>3</v>
          </cell>
          <cell r="G2178" t="str">
            <v>5829C</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F2178">
            <v>9.5100293097397692</v>
          </cell>
        </row>
        <row r="2179">
          <cell r="A2179" t="str">
            <v>382564805</v>
          </cell>
          <cell r="B2179" t="str">
            <v>R22</v>
          </cell>
          <cell r="C2179">
            <v>76</v>
          </cell>
          <cell r="D2179" t="str">
            <v>CHAUVIN OPSIA</v>
          </cell>
          <cell r="F2179">
            <v>4</v>
          </cell>
          <cell r="G2179" t="str">
            <v>3250A</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F2179">
            <v>1.0044704143322896</v>
          </cell>
        </row>
        <row r="2180">
          <cell r="A2180" t="str">
            <v>382679124</v>
          </cell>
          <cell r="B2180" t="str">
            <v>R10</v>
          </cell>
          <cell r="C2180">
            <v>131</v>
          </cell>
          <cell r="D2180" t="str">
            <v>EUROBETON FRANCE</v>
          </cell>
          <cell r="F2180">
            <v>1</v>
          </cell>
          <cell r="G2180" t="str">
            <v>2361Z</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F2180">
            <v>3.9734478522405672</v>
          </cell>
        </row>
        <row r="2181">
          <cell r="A2181" t="str">
            <v>382760320</v>
          </cell>
          <cell r="B2181" t="str">
            <v>R15</v>
          </cell>
          <cell r="C2181">
            <v>131</v>
          </cell>
          <cell r="D2181" t="str">
            <v>SAUTER REGULATION</v>
          </cell>
          <cell r="F2181">
            <v>2</v>
          </cell>
          <cell r="G2181" t="str">
            <v>2651B</v>
          </cell>
          <cell r="H2181">
            <v>0</v>
          </cell>
          <cell r="I2181">
            <v>0</v>
          </cell>
          <cell r="J2181">
            <v>0</v>
          </cell>
          <cell r="K2181">
            <v>1</v>
          </cell>
          <cell r="L2181">
            <v>0</v>
          </cell>
          <cell r="M2181">
            <v>0</v>
          </cell>
          <cell r="N2181">
            <v>0</v>
          </cell>
          <cell r="O2181">
            <v>0</v>
          </cell>
          <cell r="P2181">
            <v>0</v>
          </cell>
          <cell r="Q2181">
            <v>0</v>
          </cell>
          <cell r="R2181">
            <v>0</v>
          </cell>
          <cell r="S2181">
            <v>1</v>
          </cell>
          <cell r="T2181">
            <v>0</v>
          </cell>
          <cell r="U2181">
            <v>0</v>
          </cell>
          <cell r="V2181">
            <v>0</v>
          </cell>
          <cell r="W2181">
            <v>0</v>
          </cell>
          <cell r="X2181">
            <v>0</v>
          </cell>
          <cell r="Y2181">
            <v>0</v>
          </cell>
          <cell r="Z2181">
            <v>0</v>
          </cell>
          <cell r="AA2181">
            <v>0</v>
          </cell>
          <cell r="AB2181">
            <v>0</v>
          </cell>
          <cell r="AC2181">
            <v>0</v>
          </cell>
          <cell r="AD2181">
            <v>1</v>
          </cell>
          <cell r="AF2181">
            <v>4.0263426965572515</v>
          </cell>
        </row>
        <row r="2182">
          <cell r="A2182" t="str">
            <v>383066602</v>
          </cell>
          <cell r="B2182" t="str">
            <v>R24</v>
          </cell>
          <cell r="C2182">
            <v>25</v>
          </cell>
          <cell r="D2182" t="str">
            <v>ALMETAL FRANCE</v>
          </cell>
          <cell r="F2182">
            <v>1</v>
          </cell>
          <cell r="G2182" t="str">
            <v>3832Z</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F2182">
            <v>8.399501991536777</v>
          </cell>
        </row>
        <row r="2183">
          <cell r="A2183" t="str">
            <v>383474046</v>
          </cell>
          <cell r="B2183" t="str">
            <v>R09</v>
          </cell>
          <cell r="C2183">
            <v>50</v>
          </cell>
          <cell r="D2183" t="str">
            <v>DS SMITH DUCAPLAST</v>
          </cell>
          <cell r="F2183">
            <v>2</v>
          </cell>
          <cell r="G2183" t="str">
            <v>2222Z</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F2183">
            <v>4.0200267248387069</v>
          </cell>
        </row>
        <row r="2184">
          <cell r="A2184" t="str">
            <v>383494119</v>
          </cell>
          <cell r="B2184" t="str">
            <v>R29</v>
          </cell>
          <cell r="C2184">
            <v>3</v>
          </cell>
          <cell r="D2184" t="str">
            <v>CARRE CASTAN CONSULTANTS</v>
          </cell>
          <cell r="F2184">
            <v>2</v>
          </cell>
          <cell r="G2184" t="str">
            <v>6311Z</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F2184">
            <v>3.9909775877933726</v>
          </cell>
        </row>
        <row r="2185">
          <cell r="A2185" t="str">
            <v>383897378</v>
          </cell>
          <cell r="B2185" t="str">
            <v>R03</v>
          </cell>
          <cell r="C2185">
            <v>236</v>
          </cell>
          <cell r="D2185" t="str">
            <v>PROVIMI FRANCE</v>
          </cell>
          <cell r="F2185">
            <v>1</v>
          </cell>
          <cell r="G2185" t="str">
            <v>1091Z</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F2185">
            <v>4.0497362500897882</v>
          </cell>
        </row>
        <row r="2186">
          <cell r="A2186" t="str">
            <v>384063467</v>
          </cell>
          <cell r="B2186" t="str">
            <v>R17</v>
          </cell>
          <cell r="C2186">
            <v>13</v>
          </cell>
          <cell r="D2186" t="str">
            <v>E-T-A ELECTRO TECHNIQUES</v>
          </cell>
          <cell r="F2186">
            <v>1</v>
          </cell>
          <cell r="G2186" t="str">
            <v>27</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F2186">
            <v>9.4995838248044677</v>
          </cell>
        </row>
        <row r="2187">
          <cell r="A2187" t="str">
            <v>384697363</v>
          </cell>
          <cell r="B2187" t="str">
            <v>R05</v>
          </cell>
          <cell r="C2187">
            <v>5</v>
          </cell>
          <cell r="D2187" t="str">
            <v>MERCORNE</v>
          </cell>
          <cell r="F2187">
            <v>1</v>
          </cell>
          <cell r="G2187" t="str">
            <v>161</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F2187">
            <v>8.6729054002355284</v>
          </cell>
        </row>
        <row r="2188">
          <cell r="A2188" t="str">
            <v>384972212</v>
          </cell>
          <cell r="B2188" t="str">
            <v>R30</v>
          </cell>
          <cell r="C2188">
            <v>26</v>
          </cell>
          <cell r="D2188" t="str">
            <v>ELLIPSA</v>
          </cell>
          <cell r="F2188">
            <v>8</v>
          </cell>
          <cell r="G2188" t="str">
            <v>7022Z</v>
          </cell>
          <cell r="H2188">
            <v>0</v>
          </cell>
          <cell r="I2188">
            <v>0</v>
          </cell>
          <cell r="J2188">
            <v>0</v>
          </cell>
          <cell r="K2188">
            <v>1</v>
          </cell>
          <cell r="L2188">
            <v>1</v>
          </cell>
          <cell r="M2188">
            <v>0</v>
          </cell>
          <cell r="N2188">
            <v>0</v>
          </cell>
          <cell r="O2188">
            <v>0</v>
          </cell>
          <cell r="P2188">
            <v>0</v>
          </cell>
          <cell r="Q2188">
            <v>0</v>
          </cell>
          <cell r="R2188">
            <v>0</v>
          </cell>
          <cell r="S2188">
            <v>2</v>
          </cell>
          <cell r="T2188">
            <v>0</v>
          </cell>
          <cell r="U2188">
            <v>0</v>
          </cell>
          <cell r="V2188">
            <v>0</v>
          </cell>
          <cell r="W2188">
            <v>0</v>
          </cell>
          <cell r="X2188">
            <v>0</v>
          </cell>
          <cell r="Y2188">
            <v>0</v>
          </cell>
          <cell r="Z2188">
            <v>0</v>
          </cell>
          <cell r="AA2188">
            <v>0</v>
          </cell>
          <cell r="AB2188">
            <v>0</v>
          </cell>
          <cell r="AC2188">
            <v>0</v>
          </cell>
          <cell r="AD2188">
            <v>2</v>
          </cell>
          <cell r="AF2188">
            <v>3.990265224442747</v>
          </cell>
        </row>
        <row r="2189">
          <cell r="A2189" t="str">
            <v>385176607</v>
          </cell>
          <cell r="B2189" t="str">
            <v>R29</v>
          </cell>
          <cell r="C2189">
            <v>54</v>
          </cell>
          <cell r="D2189" t="str">
            <v>DATALLIANCE</v>
          </cell>
          <cell r="F2189">
            <v>7</v>
          </cell>
          <cell r="G2189" t="str">
            <v>6202A</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1</v>
          </cell>
          <cell r="Z2189">
            <v>0</v>
          </cell>
          <cell r="AA2189">
            <v>0</v>
          </cell>
          <cell r="AB2189">
            <v>0</v>
          </cell>
          <cell r="AC2189">
            <v>1</v>
          </cell>
          <cell r="AD2189">
            <v>2</v>
          </cell>
          <cell r="AF2189">
            <v>9.4944067129348539</v>
          </cell>
        </row>
        <row r="2190">
          <cell r="A2190" t="str">
            <v>388672339</v>
          </cell>
          <cell r="B2190" t="str">
            <v>R30</v>
          </cell>
          <cell r="C2190">
            <v>41</v>
          </cell>
          <cell r="D2190" t="str">
            <v>SOLDATA</v>
          </cell>
          <cell r="F2190">
            <v>6</v>
          </cell>
          <cell r="G2190" t="str">
            <v>7490B</v>
          </cell>
          <cell r="H2190">
            <v>1</v>
          </cell>
          <cell r="I2190">
            <v>0</v>
          </cell>
          <cell r="J2190">
            <v>0</v>
          </cell>
          <cell r="K2190">
            <v>0</v>
          </cell>
          <cell r="L2190">
            <v>0</v>
          </cell>
          <cell r="M2190">
            <v>0</v>
          </cell>
          <cell r="N2190">
            <v>0</v>
          </cell>
          <cell r="O2190">
            <v>0</v>
          </cell>
          <cell r="P2190">
            <v>0</v>
          </cell>
          <cell r="Q2190">
            <v>0</v>
          </cell>
          <cell r="R2190">
            <v>0</v>
          </cell>
          <cell r="S2190">
            <v>1</v>
          </cell>
          <cell r="T2190">
            <v>0</v>
          </cell>
          <cell r="U2190">
            <v>0</v>
          </cell>
          <cell r="V2190">
            <v>0</v>
          </cell>
          <cell r="W2190">
            <v>0</v>
          </cell>
          <cell r="X2190">
            <v>0</v>
          </cell>
          <cell r="Y2190">
            <v>0</v>
          </cell>
          <cell r="Z2190">
            <v>0</v>
          </cell>
          <cell r="AA2190">
            <v>0</v>
          </cell>
          <cell r="AB2190">
            <v>0</v>
          </cell>
          <cell r="AC2190">
            <v>0</v>
          </cell>
          <cell r="AD2190">
            <v>1</v>
          </cell>
          <cell r="AF2190">
            <v>1.0014096021907306</v>
          </cell>
        </row>
        <row r="2191">
          <cell r="A2191" t="str">
            <v>389316290</v>
          </cell>
          <cell r="B2191" t="str">
            <v>R32</v>
          </cell>
          <cell r="C2191">
            <v>182</v>
          </cell>
          <cell r="D2191" t="str">
            <v>EURODEM</v>
          </cell>
          <cell r="F2191">
            <v>13</v>
          </cell>
          <cell r="G2191" t="str">
            <v>8299Z</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F2191">
            <v>1.0680969109543335</v>
          </cell>
        </row>
        <row r="2192">
          <cell r="A2192" t="str">
            <v>389408071</v>
          </cell>
          <cell r="B2192" t="str">
            <v>R29</v>
          </cell>
          <cell r="C2192">
            <v>2</v>
          </cell>
          <cell r="D2192" t="str">
            <v>ALISON</v>
          </cell>
          <cell r="F2192">
            <v>2</v>
          </cell>
          <cell r="G2192" t="str">
            <v>6201Z</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F2192">
            <v>3.9917312678594703</v>
          </cell>
        </row>
        <row r="2193">
          <cell r="A2193" t="str">
            <v>389700832</v>
          </cell>
          <cell r="B2193" t="str">
            <v>R29</v>
          </cell>
          <cell r="C2193">
            <v>8</v>
          </cell>
          <cell r="D2193" t="str">
            <v>PUBLISOFT</v>
          </cell>
          <cell r="F2193">
            <v>1</v>
          </cell>
          <cell r="G2193" t="str">
            <v>6202A</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F2193">
            <v>1.0002169211726784</v>
          </cell>
        </row>
        <row r="2194">
          <cell r="A2194" t="str">
            <v>391244050</v>
          </cell>
          <cell r="B2194" t="str">
            <v>R27</v>
          </cell>
          <cell r="C2194">
            <v>41</v>
          </cell>
          <cell r="D2194" t="str">
            <v>ACTIVEO</v>
          </cell>
          <cell r="F2194">
            <v>9</v>
          </cell>
          <cell r="G2194" t="str">
            <v>5829C</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F2194">
            <v>1.0060738809623027</v>
          </cell>
        </row>
        <row r="2195">
          <cell r="A2195" t="str">
            <v>392403986</v>
          </cell>
          <cell r="B2195" t="str">
            <v>R08</v>
          </cell>
          <cell r="C2195">
            <v>26</v>
          </cell>
          <cell r="D2195" t="str">
            <v>NOVOMED</v>
          </cell>
          <cell r="F2195">
            <v>10</v>
          </cell>
          <cell r="G2195" t="str">
            <v>2120Z</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2</v>
          </cell>
          <cell r="AD2195">
            <v>2</v>
          </cell>
          <cell r="AF2195">
            <v>1.0029181249847401</v>
          </cell>
        </row>
        <row r="2196">
          <cell r="A2196" t="str">
            <v>392453064</v>
          </cell>
          <cell r="B2196" t="str">
            <v>R29</v>
          </cell>
          <cell r="C2196">
            <v>25</v>
          </cell>
          <cell r="D2196" t="str">
            <v>COMPAGNIE DE DISTRIBUTION INFORMATIQUE</v>
          </cell>
          <cell r="F2196">
            <v>4</v>
          </cell>
          <cell r="G2196" t="str">
            <v>6202B</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F2196">
            <v>1.0008680409791155</v>
          </cell>
        </row>
        <row r="2197">
          <cell r="A2197" t="str">
            <v>393051826</v>
          </cell>
          <cell r="B2197" t="str">
            <v>R31</v>
          </cell>
          <cell r="C2197">
            <v>95</v>
          </cell>
          <cell r="D2197" t="str">
            <v>AXA INVESTMENT MANAGERS</v>
          </cell>
          <cell r="F2197">
            <v>3</v>
          </cell>
          <cell r="G2197" t="str">
            <v>6630Z</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F2197">
            <v>10.327249844828295</v>
          </cell>
        </row>
        <row r="2198">
          <cell r="A2198" t="str">
            <v>393152186</v>
          </cell>
          <cell r="B2198" t="str">
            <v>R07</v>
          </cell>
          <cell r="C2198">
            <v>10</v>
          </cell>
          <cell r="D2198" t="str">
            <v>FRADING</v>
          </cell>
          <cell r="F2198">
            <v>1</v>
          </cell>
          <cell r="G2198" t="str">
            <v>2030Z</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F2198">
            <v>3.9942959547016179</v>
          </cell>
        </row>
        <row r="2199">
          <cell r="A2199" t="str">
            <v>393521687</v>
          </cell>
          <cell r="B2199" t="str">
            <v>R13</v>
          </cell>
          <cell r="C2199">
            <v>116</v>
          </cell>
          <cell r="D2199" t="str">
            <v>AUDIT QUALITE LABORATOIRE ELECTRONIQUE</v>
          </cell>
          <cell r="F2199">
            <v>3</v>
          </cell>
          <cell r="G2199" t="str">
            <v>2612Z</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F2199">
            <v>0.98955448374795951</v>
          </cell>
        </row>
        <row r="2200">
          <cell r="A2200" t="str">
            <v>395173891</v>
          </cell>
          <cell r="B2200" t="str">
            <v>R30</v>
          </cell>
          <cell r="C2200">
            <v>8</v>
          </cell>
          <cell r="D2200" t="str">
            <v>GENESIS ILE DE FRANCE</v>
          </cell>
          <cell r="F2200">
            <v>1</v>
          </cell>
          <cell r="G2200" t="str">
            <v>7022Z</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F2200">
            <v>3.9873240810500463</v>
          </cell>
        </row>
        <row r="2201">
          <cell r="A2201" t="str">
            <v>398092981</v>
          </cell>
          <cell r="B2201" t="str">
            <v>R27</v>
          </cell>
          <cell r="C2201">
            <v>168</v>
          </cell>
          <cell r="D2201" t="str">
            <v>EI-TECHNOLOGIES FRANCE</v>
          </cell>
          <cell r="F2201">
            <v>80</v>
          </cell>
          <cell r="G2201" t="str">
            <v>5829C</v>
          </cell>
          <cell r="H2201">
            <v>0</v>
          </cell>
          <cell r="I2201">
            <v>0</v>
          </cell>
          <cell r="J2201">
            <v>0</v>
          </cell>
          <cell r="K2201">
            <v>29</v>
          </cell>
          <cell r="L2201">
            <v>0</v>
          </cell>
          <cell r="M2201">
            <v>0</v>
          </cell>
          <cell r="N2201">
            <v>0</v>
          </cell>
          <cell r="O2201">
            <v>0</v>
          </cell>
          <cell r="P2201">
            <v>0</v>
          </cell>
          <cell r="Q2201">
            <v>0</v>
          </cell>
          <cell r="R2201">
            <v>0</v>
          </cell>
          <cell r="S2201">
            <v>29</v>
          </cell>
          <cell r="T2201">
            <v>0</v>
          </cell>
          <cell r="U2201">
            <v>0</v>
          </cell>
          <cell r="V2201">
            <v>0</v>
          </cell>
          <cell r="W2201">
            <v>0</v>
          </cell>
          <cell r="X2201">
            <v>0</v>
          </cell>
          <cell r="Y2201">
            <v>0</v>
          </cell>
          <cell r="Z2201">
            <v>0</v>
          </cell>
          <cell r="AA2201">
            <v>0</v>
          </cell>
          <cell r="AB2201">
            <v>0</v>
          </cell>
          <cell r="AC2201">
            <v>0</v>
          </cell>
          <cell r="AD2201">
            <v>29</v>
          </cell>
          <cell r="AF2201">
            <v>1.05523045185779</v>
          </cell>
        </row>
        <row r="2202">
          <cell r="A2202" t="str">
            <v>398276428</v>
          </cell>
          <cell r="B2202" t="str">
            <v>R30</v>
          </cell>
          <cell r="C2202">
            <v>8</v>
          </cell>
          <cell r="D2202" t="str">
            <v>COFOB</v>
          </cell>
          <cell r="F2202">
            <v>7</v>
          </cell>
          <cell r="G2202" t="str">
            <v>7112B</v>
          </cell>
          <cell r="H2202">
            <v>0</v>
          </cell>
          <cell r="I2202">
            <v>0</v>
          </cell>
          <cell r="J2202">
            <v>0</v>
          </cell>
          <cell r="K2202">
            <v>3</v>
          </cell>
          <cell r="L2202">
            <v>0</v>
          </cell>
          <cell r="M2202">
            <v>0</v>
          </cell>
          <cell r="N2202">
            <v>0</v>
          </cell>
          <cell r="O2202">
            <v>0</v>
          </cell>
          <cell r="P2202">
            <v>0</v>
          </cell>
          <cell r="Q2202">
            <v>0</v>
          </cell>
          <cell r="R2202">
            <v>0</v>
          </cell>
          <cell r="S2202">
            <v>3</v>
          </cell>
          <cell r="T2202">
            <v>0</v>
          </cell>
          <cell r="U2202">
            <v>0</v>
          </cell>
          <cell r="V2202">
            <v>0</v>
          </cell>
          <cell r="W2202">
            <v>0</v>
          </cell>
          <cell r="X2202">
            <v>0</v>
          </cell>
          <cell r="Y2202">
            <v>0</v>
          </cell>
          <cell r="Z2202">
            <v>0</v>
          </cell>
          <cell r="AA2202">
            <v>0</v>
          </cell>
          <cell r="AB2202">
            <v>0</v>
          </cell>
          <cell r="AC2202">
            <v>0</v>
          </cell>
          <cell r="AD2202">
            <v>3</v>
          </cell>
          <cell r="AF2202">
            <v>3.9713160897590494</v>
          </cell>
        </row>
        <row r="2203">
          <cell r="A2203" t="str">
            <v>399367986</v>
          </cell>
          <cell r="B2203" t="str">
            <v>R07</v>
          </cell>
          <cell r="C2203">
            <v>30</v>
          </cell>
          <cell r="D2203" t="str">
            <v>JACKDAW POLYMERES FRANCE</v>
          </cell>
          <cell r="F2203">
            <v>2</v>
          </cell>
          <cell r="G2203" t="str">
            <v>2016Z</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F2203">
            <v>9.500427722127343</v>
          </cell>
        </row>
        <row r="2204">
          <cell r="A2204" t="str">
            <v>400553806</v>
          </cell>
          <cell r="B2204" t="str">
            <v>R27</v>
          </cell>
          <cell r="C2204">
            <v>9</v>
          </cell>
          <cell r="D2204" t="str">
            <v>AUTO-ICI</v>
          </cell>
          <cell r="F2204">
            <v>1</v>
          </cell>
          <cell r="G2204" t="str">
            <v>5829C</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F2204">
            <v>3.9942073747164306</v>
          </cell>
        </row>
        <row r="2205">
          <cell r="A2205" t="str">
            <v>400711800</v>
          </cell>
          <cell r="B2205" t="str">
            <v>R17</v>
          </cell>
          <cell r="C2205">
            <v>79</v>
          </cell>
          <cell r="D2205" t="str">
            <v>LABEL</v>
          </cell>
          <cell r="F2205">
            <v>11</v>
          </cell>
          <cell r="G2205" t="str">
            <v>2733Z</v>
          </cell>
          <cell r="H2205">
            <v>0</v>
          </cell>
          <cell r="I2205">
            <v>0</v>
          </cell>
          <cell r="J2205">
            <v>0</v>
          </cell>
          <cell r="K2205">
            <v>0</v>
          </cell>
          <cell r="L2205">
            <v>0</v>
          </cell>
          <cell r="M2205">
            <v>0</v>
          </cell>
          <cell r="N2205">
            <v>0</v>
          </cell>
          <cell r="O2205">
            <v>1</v>
          </cell>
          <cell r="P2205">
            <v>0</v>
          </cell>
          <cell r="Q2205">
            <v>0</v>
          </cell>
          <cell r="R2205">
            <v>0</v>
          </cell>
          <cell r="S2205">
            <v>1</v>
          </cell>
          <cell r="T2205">
            <v>0</v>
          </cell>
          <cell r="U2205">
            <v>0</v>
          </cell>
          <cell r="V2205">
            <v>0</v>
          </cell>
          <cell r="W2205">
            <v>0</v>
          </cell>
          <cell r="X2205">
            <v>0</v>
          </cell>
          <cell r="Y2205">
            <v>0</v>
          </cell>
          <cell r="Z2205">
            <v>0</v>
          </cell>
          <cell r="AA2205">
            <v>0</v>
          </cell>
          <cell r="AB2205">
            <v>0</v>
          </cell>
          <cell r="AC2205">
            <v>0</v>
          </cell>
          <cell r="AD2205">
            <v>1</v>
          </cell>
          <cell r="AF2205">
            <v>1.0087980013494897</v>
          </cell>
        </row>
        <row r="2206">
          <cell r="A2206" t="str">
            <v>401362454</v>
          </cell>
          <cell r="B2206" t="str">
            <v>R29</v>
          </cell>
          <cell r="C2206">
            <v>9.32</v>
          </cell>
          <cell r="D2206" t="str">
            <v>CREO</v>
          </cell>
          <cell r="F2206">
            <v>8</v>
          </cell>
          <cell r="G2206" t="str">
            <v>6201Z</v>
          </cell>
          <cell r="H2206">
            <v>0</v>
          </cell>
          <cell r="I2206">
            <v>0</v>
          </cell>
          <cell r="J2206">
            <v>0</v>
          </cell>
          <cell r="K2206">
            <v>0</v>
          </cell>
          <cell r="L2206">
            <v>1</v>
          </cell>
          <cell r="M2206">
            <v>0</v>
          </cell>
          <cell r="N2206">
            <v>0</v>
          </cell>
          <cell r="O2206">
            <v>0</v>
          </cell>
          <cell r="P2206">
            <v>0</v>
          </cell>
          <cell r="Q2206">
            <v>0</v>
          </cell>
          <cell r="R2206">
            <v>0</v>
          </cell>
          <cell r="S2206">
            <v>1</v>
          </cell>
          <cell r="T2206">
            <v>0</v>
          </cell>
          <cell r="U2206">
            <v>0</v>
          </cell>
          <cell r="V2206">
            <v>0</v>
          </cell>
          <cell r="W2206">
            <v>0</v>
          </cell>
          <cell r="X2206">
            <v>0</v>
          </cell>
          <cell r="Y2206">
            <v>0</v>
          </cell>
          <cell r="Z2206">
            <v>0</v>
          </cell>
          <cell r="AA2206">
            <v>0</v>
          </cell>
          <cell r="AB2206">
            <v>0</v>
          </cell>
          <cell r="AC2206">
            <v>0</v>
          </cell>
          <cell r="AD2206">
            <v>1</v>
          </cell>
          <cell r="AF2206">
            <v>9.4928802140924269</v>
          </cell>
        </row>
        <row r="2207">
          <cell r="A2207" t="str">
            <v>401948245</v>
          </cell>
          <cell r="B2207" t="str">
            <v>R30</v>
          </cell>
          <cell r="C2207">
            <v>495</v>
          </cell>
          <cell r="D2207" t="str">
            <v>DELOITTE CONSEIL</v>
          </cell>
          <cell r="F2207">
            <v>53</v>
          </cell>
          <cell r="G2207" t="str">
            <v>7220</v>
          </cell>
          <cell r="H2207">
            <v>1</v>
          </cell>
          <cell r="I2207">
            <v>0</v>
          </cell>
          <cell r="J2207">
            <v>0</v>
          </cell>
          <cell r="K2207">
            <v>35</v>
          </cell>
          <cell r="L2207">
            <v>14</v>
          </cell>
          <cell r="M2207">
            <v>0</v>
          </cell>
          <cell r="N2207">
            <v>0</v>
          </cell>
          <cell r="O2207">
            <v>0</v>
          </cell>
          <cell r="P2207">
            <v>0</v>
          </cell>
          <cell r="Q2207">
            <v>0</v>
          </cell>
          <cell r="R2207">
            <v>0</v>
          </cell>
          <cell r="S2207">
            <v>50</v>
          </cell>
          <cell r="T2207">
            <v>0</v>
          </cell>
          <cell r="U2207">
            <v>0</v>
          </cell>
          <cell r="V2207">
            <v>0</v>
          </cell>
          <cell r="W2207">
            <v>0</v>
          </cell>
          <cell r="X2207">
            <v>0</v>
          </cell>
          <cell r="Y2207">
            <v>0</v>
          </cell>
          <cell r="Z2207">
            <v>0</v>
          </cell>
          <cell r="AA2207">
            <v>0</v>
          </cell>
          <cell r="AB2207">
            <v>0</v>
          </cell>
          <cell r="AC2207">
            <v>0</v>
          </cell>
          <cell r="AD2207">
            <v>50</v>
          </cell>
          <cell r="AF2207">
            <v>1.0190038462220437</v>
          </cell>
        </row>
        <row r="2208">
          <cell r="A2208" t="str">
            <v>403348972</v>
          </cell>
          <cell r="B2208" t="str">
            <v>R12</v>
          </cell>
          <cell r="C2208">
            <v>193</v>
          </cell>
          <cell r="D2208" t="str">
            <v>DINAC</v>
          </cell>
          <cell r="F2208">
            <v>3</v>
          </cell>
          <cell r="G2208" t="str">
            <v>2512Z</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F2208">
            <v>3.7828427488614578</v>
          </cell>
        </row>
        <row r="2209">
          <cell r="A2209" t="str">
            <v>403693922</v>
          </cell>
          <cell r="B2209" t="str">
            <v>R30</v>
          </cell>
          <cell r="C2209">
            <v>39</v>
          </cell>
          <cell r="D2209" t="str">
            <v>SNC LAVALIN SUCRES ET BIOINDUSTRIES</v>
          </cell>
          <cell r="F2209">
            <v>19</v>
          </cell>
          <cell r="G2209" t="str">
            <v>7112B</v>
          </cell>
          <cell r="H2209">
            <v>0</v>
          </cell>
          <cell r="I2209">
            <v>0</v>
          </cell>
          <cell r="J2209">
            <v>0</v>
          </cell>
          <cell r="K2209">
            <v>1</v>
          </cell>
          <cell r="L2209">
            <v>0</v>
          </cell>
          <cell r="M2209">
            <v>0</v>
          </cell>
          <cell r="N2209">
            <v>0</v>
          </cell>
          <cell r="O2209">
            <v>0</v>
          </cell>
          <cell r="P2209">
            <v>0</v>
          </cell>
          <cell r="Q2209">
            <v>0</v>
          </cell>
          <cell r="R2209">
            <v>0</v>
          </cell>
          <cell r="S2209">
            <v>1</v>
          </cell>
          <cell r="T2209">
            <v>0</v>
          </cell>
          <cell r="U2209">
            <v>0</v>
          </cell>
          <cell r="V2209">
            <v>0</v>
          </cell>
          <cell r="W2209">
            <v>0</v>
          </cell>
          <cell r="X2209">
            <v>0</v>
          </cell>
          <cell r="Y2209">
            <v>1</v>
          </cell>
          <cell r="Z2209">
            <v>0</v>
          </cell>
          <cell r="AA2209">
            <v>0</v>
          </cell>
          <cell r="AB2209">
            <v>0</v>
          </cell>
          <cell r="AC2209">
            <v>0</v>
          </cell>
          <cell r="AD2209">
            <v>2</v>
          </cell>
          <cell r="AF2209">
            <v>4.0702241485083963</v>
          </cell>
        </row>
        <row r="2210">
          <cell r="A2210" t="str">
            <v>404172058</v>
          </cell>
          <cell r="B2210" t="str">
            <v>R30</v>
          </cell>
          <cell r="C2210">
            <v>6</v>
          </cell>
          <cell r="D2210" t="str">
            <v>OEM DEVELOPMENT</v>
          </cell>
          <cell r="F2210">
            <v>1</v>
          </cell>
          <cell r="G2210" t="str">
            <v>7219Z</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F2210">
            <v>3.9873240810500463</v>
          </cell>
        </row>
        <row r="2211">
          <cell r="A2211" t="str">
            <v>407948926</v>
          </cell>
          <cell r="B2211" t="str">
            <v>R03</v>
          </cell>
          <cell r="C2211">
            <v>1582</v>
          </cell>
          <cell r="D2211" t="str">
            <v>TEREOS</v>
          </cell>
          <cell r="F2211">
            <v>6</v>
          </cell>
          <cell r="G2211" t="str">
            <v>1081Z</v>
          </cell>
          <cell r="H2211">
            <v>0</v>
          </cell>
          <cell r="I2211">
            <v>0</v>
          </cell>
          <cell r="J2211">
            <v>0</v>
          </cell>
          <cell r="K2211">
            <v>1</v>
          </cell>
          <cell r="L2211">
            <v>0</v>
          </cell>
          <cell r="M2211">
            <v>0</v>
          </cell>
          <cell r="N2211">
            <v>0</v>
          </cell>
          <cell r="O2211">
            <v>0</v>
          </cell>
          <cell r="P2211">
            <v>0</v>
          </cell>
          <cell r="Q2211">
            <v>0</v>
          </cell>
          <cell r="R2211">
            <v>0</v>
          </cell>
          <cell r="S2211">
            <v>1</v>
          </cell>
          <cell r="T2211">
            <v>1</v>
          </cell>
          <cell r="U2211">
            <v>0</v>
          </cell>
          <cell r="V2211">
            <v>0</v>
          </cell>
          <cell r="W2211">
            <v>0</v>
          </cell>
          <cell r="X2211">
            <v>0</v>
          </cell>
          <cell r="Y2211">
            <v>0</v>
          </cell>
          <cell r="Z2211">
            <v>0</v>
          </cell>
          <cell r="AA2211">
            <v>0</v>
          </cell>
          <cell r="AB2211">
            <v>0</v>
          </cell>
          <cell r="AC2211">
            <v>0</v>
          </cell>
          <cell r="AD2211">
            <v>2</v>
          </cell>
          <cell r="AF2211">
            <v>1.0259836766651214</v>
          </cell>
        </row>
        <row r="2212">
          <cell r="A2212" t="str">
            <v>408715555</v>
          </cell>
          <cell r="B2212" t="str">
            <v>R18</v>
          </cell>
          <cell r="C2212">
            <v>45</v>
          </cell>
          <cell r="D2212" t="str">
            <v>TEC SYSTEM</v>
          </cell>
          <cell r="F2212">
            <v>3</v>
          </cell>
          <cell r="G2212" t="str">
            <v>2892Z</v>
          </cell>
          <cell r="H2212">
            <v>0</v>
          </cell>
          <cell r="I2212">
            <v>0</v>
          </cell>
          <cell r="J2212">
            <v>0</v>
          </cell>
          <cell r="K2212">
            <v>0</v>
          </cell>
          <cell r="L2212">
            <v>0</v>
          </cell>
          <cell r="M2212">
            <v>0</v>
          </cell>
          <cell r="N2212">
            <v>0</v>
          </cell>
          <cell r="O2212">
            <v>0</v>
          </cell>
          <cell r="P2212">
            <v>0</v>
          </cell>
          <cell r="Q2212">
            <v>0</v>
          </cell>
          <cell r="R2212">
            <v>0</v>
          </cell>
          <cell r="S2212">
            <v>0</v>
          </cell>
          <cell r="T2212">
            <v>1</v>
          </cell>
          <cell r="U2212">
            <v>0</v>
          </cell>
          <cell r="V2212">
            <v>0</v>
          </cell>
          <cell r="W2212">
            <v>0</v>
          </cell>
          <cell r="X2212">
            <v>0</v>
          </cell>
          <cell r="Y2212">
            <v>0</v>
          </cell>
          <cell r="Z2212">
            <v>0</v>
          </cell>
          <cell r="AA2212">
            <v>0</v>
          </cell>
          <cell r="AB2212">
            <v>0</v>
          </cell>
          <cell r="AC2212">
            <v>0</v>
          </cell>
          <cell r="AD2212">
            <v>1</v>
          </cell>
          <cell r="AF2212">
            <v>1.00117468735508</v>
          </cell>
        </row>
        <row r="2213">
          <cell r="A2213" t="str">
            <v>410333223</v>
          </cell>
          <cell r="B2213" t="str">
            <v>R29</v>
          </cell>
          <cell r="C2213">
            <v>367</v>
          </cell>
          <cell r="D2213" t="str">
            <v>ATOS CONSULTING</v>
          </cell>
          <cell r="F2213">
            <v>42</v>
          </cell>
          <cell r="G2213" t="str">
            <v>6202</v>
          </cell>
          <cell r="H2213">
            <v>0</v>
          </cell>
          <cell r="I2213">
            <v>0</v>
          </cell>
          <cell r="J2213">
            <v>0</v>
          </cell>
          <cell r="K2213">
            <v>3</v>
          </cell>
          <cell r="L2213">
            <v>0</v>
          </cell>
          <cell r="M2213">
            <v>0</v>
          </cell>
          <cell r="N2213">
            <v>0</v>
          </cell>
          <cell r="O2213">
            <v>0</v>
          </cell>
          <cell r="P2213">
            <v>0</v>
          </cell>
          <cell r="Q2213">
            <v>0</v>
          </cell>
          <cell r="R2213">
            <v>0</v>
          </cell>
          <cell r="S2213">
            <v>3</v>
          </cell>
          <cell r="T2213">
            <v>1</v>
          </cell>
          <cell r="U2213">
            <v>0</v>
          </cell>
          <cell r="V2213">
            <v>0</v>
          </cell>
          <cell r="W2213">
            <v>0</v>
          </cell>
          <cell r="X2213">
            <v>0</v>
          </cell>
          <cell r="Y2213">
            <v>0</v>
          </cell>
          <cell r="Z2213">
            <v>0</v>
          </cell>
          <cell r="AA2213">
            <v>0</v>
          </cell>
          <cell r="AB2213">
            <v>0</v>
          </cell>
          <cell r="AC2213">
            <v>0</v>
          </cell>
          <cell r="AD2213">
            <v>4</v>
          </cell>
          <cell r="AF2213">
            <v>1.0061118915385689</v>
          </cell>
        </row>
        <row r="2214">
          <cell r="A2214" t="str">
            <v>411447410</v>
          </cell>
          <cell r="B2214" t="str">
            <v>R22</v>
          </cell>
          <cell r="C2214">
            <v>5</v>
          </cell>
          <cell r="D2214" t="str">
            <v>CREA COMPOSITE CLAPOTIS</v>
          </cell>
          <cell r="F2214">
            <v>1</v>
          </cell>
          <cell r="G2214" t="str">
            <v>3230Z</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F2214">
            <v>9.4685281116966049</v>
          </cell>
        </row>
        <row r="2215">
          <cell r="A2215" t="str">
            <v>413825803</v>
          </cell>
          <cell r="B2215" t="str">
            <v>R09</v>
          </cell>
          <cell r="C2215">
            <v>35</v>
          </cell>
          <cell r="D2215" t="str">
            <v>WORLDPLAS</v>
          </cell>
          <cell r="F2215">
            <v>9</v>
          </cell>
          <cell r="G2215" t="str">
            <v>2229A</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F2215">
            <v>9.1799917863089018</v>
          </cell>
        </row>
        <row r="2216">
          <cell r="A2216" t="str">
            <v>414273185</v>
          </cell>
          <cell r="B2216" t="str">
            <v>R09</v>
          </cell>
          <cell r="C2216">
            <v>3</v>
          </cell>
          <cell r="D2216" t="str">
            <v>QUALITY INDUSTRIAL PRODUCT</v>
          </cell>
          <cell r="F2216">
            <v>3</v>
          </cell>
          <cell r="G2216" t="str">
            <v>2229A</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F2216">
            <v>9.3786283124442296</v>
          </cell>
        </row>
        <row r="2217">
          <cell r="A2217" t="str">
            <v>414572248</v>
          </cell>
          <cell r="B2217" t="str">
            <v>R31</v>
          </cell>
          <cell r="C2217">
            <v>1147</v>
          </cell>
          <cell r="D2217" t="str">
            <v>AON FRANCE</v>
          </cell>
          <cell r="F2217">
            <v>29</v>
          </cell>
          <cell r="G2217" t="str">
            <v>6622Z</v>
          </cell>
          <cell r="H2217">
            <v>1</v>
          </cell>
          <cell r="I2217">
            <v>0</v>
          </cell>
          <cell r="J2217">
            <v>0</v>
          </cell>
          <cell r="K2217">
            <v>0</v>
          </cell>
          <cell r="L2217">
            <v>4</v>
          </cell>
          <cell r="M2217">
            <v>0</v>
          </cell>
          <cell r="N2217">
            <v>0</v>
          </cell>
          <cell r="O2217">
            <v>0</v>
          </cell>
          <cell r="P2217">
            <v>0</v>
          </cell>
          <cell r="Q2217">
            <v>0</v>
          </cell>
          <cell r="R2217">
            <v>0</v>
          </cell>
          <cell r="S2217">
            <v>5</v>
          </cell>
          <cell r="T2217">
            <v>0</v>
          </cell>
          <cell r="U2217">
            <v>0</v>
          </cell>
          <cell r="V2217">
            <v>0</v>
          </cell>
          <cell r="W2217">
            <v>0</v>
          </cell>
          <cell r="X2217">
            <v>0</v>
          </cell>
          <cell r="Y2217">
            <v>0</v>
          </cell>
          <cell r="Z2217">
            <v>0</v>
          </cell>
          <cell r="AA2217">
            <v>0</v>
          </cell>
          <cell r="AB2217">
            <v>0</v>
          </cell>
          <cell r="AC2217">
            <v>1</v>
          </cell>
          <cell r="AD2217">
            <v>6</v>
          </cell>
          <cell r="AF2217">
            <v>1.7559702380002344</v>
          </cell>
        </row>
        <row r="2218">
          <cell r="A2218" t="str">
            <v>414675173</v>
          </cell>
          <cell r="B2218" t="str">
            <v>R29</v>
          </cell>
          <cell r="C2218">
            <v>858</v>
          </cell>
          <cell r="D2218" t="str">
            <v>TEREVA</v>
          </cell>
          <cell r="F2218">
            <v>16</v>
          </cell>
          <cell r="G2218" t="str">
            <v>6209</v>
          </cell>
          <cell r="H2218">
            <v>0</v>
          </cell>
          <cell r="I2218">
            <v>0</v>
          </cell>
          <cell r="J2218">
            <v>0</v>
          </cell>
          <cell r="K2218">
            <v>0</v>
          </cell>
          <cell r="L2218">
            <v>1</v>
          </cell>
          <cell r="M2218">
            <v>0</v>
          </cell>
          <cell r="N2218">
            <v>1</v>
          </cell>
          <cell r="O2218">
            <v>3</v>
          </cell>
          <cell r="P2218">
            <v>0</v>
          </cell>
          <cell r="Q2218">
            <v>0</v>
          </cell>
          <cell r="R2218">
            <v>0</v>
          </cell>
          <cell r="S2218">
            <v>5</v>
          </cell>
          <cell r="T2218">
            <v>0</v>
          </cell>
          <cell r="U2218">
            <v>0</v>
          </cell>
          <cell r="V2218">
            <v>0</v>
          </cell>
          <cell r="W2218">
            <v>0</v>
          </cell>
          <cell r="X2218">
            <v>0</v>
          </cell>
          <cell r="Y2218">
            <v>0</v>
          </cell>
          <cell r="Z2218">
            <v>0</v>
          </cell>
          <cell r="AA2218">
            <v>0</v>
          </cell>
          <cell r="AB2218">
            <v>0</v>
          </cell>
          <cell r="AC2218">
            <v>0</v>
          </cell>
          <cell r="AD2218">
            <v>5</v>
          </cell>
          <cell r="AF2218">
            <v>1.0027196730142318</v>
          </cell>
        </row>
        <row r="2219">
          <cell r="A2219" t="str">
            <v>414884882</v>
          </cell>
          <cell r="B2219" t="str">
            <v>R29</v>
          </cell>
          <cell r="C2219">
            <v>15</v>
          </cell>
          <cell r="D2219" t="str">
            <v>ORDIROPE</v>
          </cell>
          <cell r="F2219">
            <v>2</v>
          </cell>
          <cell r="G2219" t="str">
            <v>6201Z</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F2219">
            <v>1.0004339017191655</v>
          </cell>
        </row>
        <row r="2220">
          <cell r="A2220" t="str">
            <v>414897306</v>
          </cell>
          <cell r="B2220" t="str">
            <v>R10</v>
          </cell>
          <cell r="C2220">
            <v>100</v>
          </cell>
          <cell r="D2220" t="str">
            <v>CERMIX</v>
          </cell>
          <cell r="F2220">
            <v>3</v>
          </cell>
          <cell r="G2220" t="str">
            <v>2364Z</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F2220">
            <v>1.0032675775825703</v>
          </cell>
        </row>
        <row r="2221">
          <cell r="A2221" t="str">
            <v>414912949</v>
          </cell>
          <cell r="B2221" t="str">
            <v>R22</v>
          </cell>
          <cell r="C2221">
            <v>85</v>
          </cell>
          <cell r="D2221" t="str">
            <v>PROVAC</v>
          </cell>
          <cell r="F2221">
            <v>2</v>
          </cell>
          <cell r="G2221" t="str">
            <v>329</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1</v>
          </cell>
          <cell r="Z2221">
            <v>0</v>
          </cell>
          <cell r="AA2221">
            <v>0</v>
          </cell>
          <cell r="AB2221">
            <v>0</v>
          </cell>
          <cell r="AC2221">
            <v>0</v>
          </cell>
          <cell r="AD2221">
            <v>1</v>
          </cell>
          <cell r="AF2221">
            <v>3.980350660403229</v>
          </cell>
        </row>
        <row r="2222">
          <cell r="A2222" t="str">
            <v>418321246</v>
          </cell>
          <cell r="B2222" t="str">
            <v>R30</v>
          </cell>
          <cell r="C2222">
            <v>25</v>
          </cell>
          <cell r="D2222" t="str">
            <v>DERELEK</v>
          </cell>
          <cell r="F2222">
            <v>2</v>
          </cell>
          <cell r="G2222" t="str">
            <v>7112B</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F2222">
            <v>9.4672897370796498</v>
          </cell>
        </row>
        <row r="2223">
          <cell r="A2223" t="str">
            <v>419850763</v>
          </cell>
          <cell r="B2223" t="str">
            <v>R09</v>
          </cell>
          <cell r="C2223">
            <v>20</v>
          </cell>
          <cell r="D2223" t="str">
            <v>AQUAMARINE</v>
          </cell>
          <cell r="F2223">
            <v>1</v>
          </cell>
          <cell r="G2223" t="str">
            <v>2223Z</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F2223">
            <v>9.5155866782337348</v>
          </cell>
        </row>
        <row r="2224">
          <cell r="A2224" t="str">
            <v>420410920</v>
          </cell>
          <cell r="B2224" t="str">
            <v>R07</v>
          </cell>
          <cell r="C2224">
            <v>45</v>
          </cell>
          <cell r="D2224" t="str">
            <v>INFINEUM FRANCE</v>
          </cell>
          <cell r="F2224">
            <v>6</v>
          </cell>
          <cell r="G2224" t="str">
            <v>2059Z</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1</v>
          </cell>
          <cell r="AD2224">
            <v>1</v>
          </cell>
          <cell r="AF2224">
            <v>1.0054554685224262</v>
          </cell>
        </row>
        <row r="2225">
          <cell r="A2225" t="str">
            <v>420712192</v>
          </cell>
          <cell r="B2225" t="str">
            <v>R27</v>
          </cell>
          <cell r="C2225">
            <v>48</v>
          </cell>
          <cell r="D2225" t="str">
            <v>NORMASYS</v>
          </cell>
          <cell r="F2225">
            <v>5</v>
          </cell>
          <cell r="G2225" t="str">
            <v>5829C</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F2225">
            <v>1.0052864383287057</v>
          </cell>
        </row>
        <row r="2226">
          <cell r="A2226" t="str">
            <v>421156720</v>
          </cell>
          <cell r="B2226" t="str">
            <v>R22</v>
          </cell>
          <cell r="C2226">
            <v>107</v>
          </cell>
          <cell r="D2226" t="str">
            <v>MIDMARK EUROPE</v>
          </cell>
          <cell r="F2226">
            <v>1</v>
          </cell>
          <cell r="G2226" t="str">
            <v>3250A</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F2226">
            <v>3.9851716419482544</v>
          </cell>
        </row>
        <row r="2227">
          <cell r="A2227" t="str">
            <v>421306119</v>
          </cell>
          <cell r="B2227" t="str">
            <v>R29</v>
          </cell>
          <cell r="C2227">
            <v>19</v>
          </cell>
          <cell r="D2227" t="str">
            <v>AGT GROUPE</v>
          </cell>
          <cell r="F2227">
            <v>5</v>
          </cell>
          <cell r="G2227" t="str">
            <v>6209Z</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F2227">
            <v>3.994329946864247</v>
          </cell>
        </row>
        <row r="2228">
          <cell r="A2228" t="str">
            <v>421356593</v>
          </cell>
          <cell r="B2228" t="str">
            <v>R07</v>
          </cell>
          <cell r="C2228">
            <v>943</v>
          </cell>
          <cell r="D2228" t="str">
            <v>AREVA FINANCE GESTION</v>
          </cell>
          <cell r="F2228">
            <v>10</v>
          </cell>
          <cell r="G2228" t="str">
            <v>2013A</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F2228">
            <v>4.0208837527954522</v>
          </cell>
        </row>
        <row r="2229">
          <cell r="A2229" t="str">
            <v>422040121</v>
          </cell>
          <cell r="B2229" t="str">
            <v>R29</v>
          </cell>
          <cell r="C2229">
            <v>20</v>
          </cell>
          <cell r="D2229" t="str">
            <v>RODRIGUE SA</v>
          </cell>
          <cell r="F2229">
            <v>6</v>
          </cell>
          <cell r="G2229" t="str">
            <v>6202B</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F2229">
            <v>9.490554261982016</v>
          </cell>
        </row>
        <row r="2230">
          <cell r="A2230" t="str">
            <v>422332312</v>
          </cell>
          <cell r="B2230" t="str">
            <v>R29</v>
          </cell>
          <cell r="C2230">
            <v>429</v>
          </cell>
          <cell r="D2230" t="str">
            <v>GIE AUCHAN INTERNATIONAL TECHNOLOGY</v>
          </cell>
          <cell r="F2230">
            <v>6</v>
          </cell>
          <cell r="G2230" t="str">
            <v>6201Z</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F2230">
            <v>1.0011133187744743</v>
          </cell>
        </row>
        <row r="2231">
          <cell r="A2231" t="str">
            <v>422865857</v>
          </cell>
          <cell r="B2231" t="str">
            <v>R09</v>
          </cell>
          <cell r="C2231">
            <v>233</v>
          </cell>
          <cell r="D2231" t="str">
            <v>SOCIETE INNOVATION DU BATIMENT</v>
          </cell>
          <cell r="F2231">
            <v>10</v>
          </cell>
          <cell r="G2231" t="str">
            <v>2223Z</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F2231">
            <v>1.0383447537837629</v>
          </cell>
        </row>
        <row r="2232">
          <cell r="A2232" t="str">
            <v>423188226</v>
          </cell>
          <cell r="B2232" t="str">
            <v>R20</v>
          </cell>
          <cell r="C2232">
            <v>15</v>
          </cell>
          <cell r="D2232" t="str">
            <v>BOXER DESIGN</v>
          </cell>
          <cell r="F2232">
            <v>3</v>
          </cell>
          <cell r="G2232" t="str">
            <v>3091</v>
          </cell>
          <cell r="H2232">
            <v>0</v>
          </cell>
          <cell r="I2232">
            <v>0</v>
          </cell>
          <cell r="J2232">
            <v>0</v>
          </cell>
          <cell r="K2232">
            <v>1</v>
          </cell>
          <cell r="L2232">
            <v>0</v>
          </cell>
          <cell r="M2232">
            <v>0</v>
          </cell>
          <cell r="N2232">
            <v>0</v>
          </cell>
          <cell r="O2232">
            <v>0</v>
          </cell>
          <cell r="P2232">
            <v>0</v>
          </cell>
          <cell r="Q2232">
            <v>0</v>
          </cell>
          <cell r="R2232">
            <v>0</v>
          </cell>
          <cell r="S2232">
            <v>1</v>
          </cell>
          <cell r="T2232">
            <v>0</v>
          </cell>
          <cell r="U2232">
            <v>0</v>
          </cell>
          <cell r="V2232">
            <v>0</v>
          </cell>
          <cell r="W2232">
            <v>0</v>
          </cell>
          <cell r="X2232">
            <v>0</v>
          </cell>
          <cell r="Y2232">
            <v>0</v>
          </cell>
          <cell r="Z2232">
            <v>0</v>
          </cell>
          <cell r="AA2232">
            <v>0</v>
          </cell>
          <cell r="AB2232">
            <v>0</v>
          </cell>
          <cell r="AC2232">
            <v>0</v>
          </cell>
          <cell r="AD2232">
            <v>1</v>
          </cell>
          <cell r="AF2232">
            <v>0.9975899870105267</v>
          </cell>
        </row>
        <row r="2233">
          <cell r="A2233" t="str">
            <v>423318989</v>
          </cell>
          <cell r="B2233" t="str">
            <v>R09</v>
          </cell>
          <cell r="C2233">
            <v>1458</v>
          </cell>
          <cell r="D2233" t="str">
            <v>VISTEON HOLDINGS FRANCE SAS</v>
          </cell>
          <cell r="F2233">
            <v>7</v>
          </cell>
          <cell r="G2233" t="str">
            <v>2229A</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F2233">
            <v>1.0042251412744718</v>
          </cell>
        </row>
        <row r="2234">
          <cell r="A2234" t="str">
            <v>424564532</v>
          </cell>
          <cell r="B2234" t="str">
            <v>R29</v>
          </cell>
          <cell r="C2234">
            <v>46</v>
          </cell>
          <cell r="D2234" t="str">
            <v>NERIM</v>
          </cell>
          <cell r="F2234">
            <v>16</v>
          </cell>
          <cell r="G2234" t="str">
            <v>6202A</v>
          </cell>
          <cell r="H2234">
            <v>0</v>
          </cell>
          <cell r="I2234">
            <v>0</v>
          </cell>
          <cell r="J2234">
            <v>0</v>
          </cell>
          <cell r="K2234">
            <v>0</v>
          </cell>
          <cell r="L2234">
            <v>5</v>
          </cell>
          <cell r="M2234">
            <v>0</v>
          </cell>
          <cell r="N2234">
            <v>0</v>
          </cell>
          <cell r="O2234">
            <v>1</v>
          </cell>
          <cell r="P2234">
            <v>0</v>
          </cell>
          <cell r="Q2234">
            <v>0</v>
          </cell>
          <cell r="R2234">
            <v>0</v>
          </cell>
          <cell r="S2234">
            <v>6</v>
          </cell>
          <cell r="T2234">
            <v>0</v>
          </cell>
          <cell r="U2234">
            <v>0</v>
          </cell>
          <cell r="V2234">
            <v>0</v>
          </cell>
          <cell r="W2234">
            <v>0</v>
          </cell>
          <cell r="X2234">
            <v>0</v>
          </cell>
          <cell r="Y2234">
            <v>0</v>
          </cell>
          <cell r="Z2234">
            <v>0</v>
          </cell>
          <cell r="AA2234">
            <v>0</v>
          </cell>
          <cell r="AB2234">
            <v>0</v>
          </cell>
          <cell r="AC2234">
            <v>0</v>
          </cell>
          <cell r="AD2234">
            <v>6</v>
          </cell>
          <cell r="AF2234">
            <v>1.003288253081897</v>
          </cell>
        </row>
        <row r="2235">
          <cell r="A2235" t="str">
            <v>425117017</v>
          </cell>
          <cell r="B2235" t="str">
            <v>R29</v>
          </cell>
          <cell r="C2235">
            <v>14</v>
          </cell>
          <cell r="D2235" t="str">
            <v>PI SYSTEMES</v>
          </cell>
          <cell r="F2235">
            <v>1</v>
          </cell>
          <cell r="G2235" t="str">
            <v>6202A</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F2235">
            <v>9.4820564127169913</v>
          </cell>
        </row>
        <row r="2236">
          <cell r="A2236" t="str">
            <v>428668313</v>
          </cell>
          <cell r="B2236" t="str">
            <v>R30</v>
          </cell>
          <cell r="C2236">
            <v>47</v>
          </cell>
          <cell r="D2236" t="str">
            <v>SIMON KUCHER &amp; PARTNERS</v>
          </cell>
          <cell r="F2236">
            <v>26</v>
          </cell>
          <cell r="G2236" t="str">
            <v>7022Z</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2</v>
          </cell>
          <cell r="Z2236">
            <v>0</v>
          </cell>
          <cell r="AA2236">
            <v>0</v>
          </cell>
          <cell r="AB2236">
            <v>0</v>
          </cell>
          <cell r="AC2236">
            <v>0</v>
          </cell>
          <cell r="AD2236">
            <v>2</v>
          </cell>
          <cell r="AF2236">
            <v>1.0377636847554466</v>
          </cell>
        </row>
        <row r="2237">
          <cell r="A2237" t="str">
            <v>428761266</v>
          </cell>
          <cell r="B2237" t="str">
            <v>R29</v>
          </cell>
          <cell r="C2237">
            <v>35</v>
          </cell>
          <cell r="D2237" t="str">
            <v>MYCOM FRANCE</v>
          </cell>
          <cell r="F2237">
            <v>14</v>
          </cell>
          <cell r="G2237" t="str">
            <v>6202A</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F2237">
            <v>1.0030423035782348</v>
          </cell>
        </row>
        <row r="2238">
          <cell r="A2238" t="str">
            <v>428823280</v>
          </cell>
          <cell r="B2238" t="str">
            <v>R32</v>
          </cell>
          <cell r="C2238">
            <v>11</v>
          </cell>
          <cell r="D2238" t="str">
            <v>TCSD</v>
          </cell>
          <cell r="F2238">
            <v>4</v>
          </cell>
          <cell r="G2238" t="str">
            <v>9512Z</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F2238">
            <v>4.0041186661978205</v>
          </cell>
        </row>
        <row r="2239">
          <cell r="A2239" t="str">
            <v>428950125</v>
          </cell>
          <cell r="B2239" t="str">
            <v>R30</v>
          </cell>
          <cell r="C2239">
            <v>46</v>
          </cell>
          <cell r="D2239" t="str">
            <v>PIXIBOX COUPON</v>
          </cell>
          <cell r="F2239">
            <v>1</v>
          </cell>
          <cell r="G2239" t="str">
            <v>7022Z</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F2239">
            <v>4.0090617712133936</v>
          </cell>
        </row>
        <row r="2240">
          <cell r="A2240" t="str">
            <v>429683386</v>
          </cell>
          <cell r="B2240" t="str">
            <v>R29</v>
          </cell>
          <cell r="C2240">
            <v>18</v>
          </cell>
          <cell r="D2240" t="str">
            <v>SOLEIL NOIR</v>
          </cell>
          <cell r="F2240">
            <v>18</v>
          </cell>
          <cell r="G2240" t="str">
            <v>6201Z</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4</v>
          </cell>
          <cell r="Z2240">
            <v>0</v>
          </cell>
          <cell r="AA2240">
            <v>0</v>
          </cell>
          <cell r="AB2240">
            <v>0</v>
          </cell>
          <cell r="AC2240">
            <v>1</v>
          </cell>
          <cell r="AD2240">
            <v>5</v>
          </cell>
          <cell r="AF2240">
            <v>1.0033446481990456</v>
          </cell>
        </row>
        <row r="2241">
          <cell r="A2241" t="str">
            <v>429962608</v>
          </cell>
          <cell r="B2241" t="str">
            <v>R19</v>
          </cell>
          <cell r="C2241">
            <v>9</v>
          </cell>
          <cell r="D2241" t="str">
            <v>GIMAEX INTERNATIONAL</v>
          </cell>
          <cell r="F2241">
            <v>2</v>
          </cell>
          <cell r="G2241" t="str">
            <v>2910Z</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F2241">
            <v>3.9594452143027574</v>
          </cell>
        </row>
        <row r="2242">
          <cell r="A2242" t="str">
            <v>429987548</v>
          </cell>
          <cell r="B2242" t="str">
            <v>R32</v>
          </cell>
          <cell r="C2242">
            <v>16</v>
          </cell>
          <cell r="D2242" t="str">
            <v>DAWAN</v>
          </cell>
          <cell r="F2242">
            <v>13</v>
          </cell>
          <cell r="G2242" t="str">
            <v>8559A</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2</v>
          </cell>
          <cell r="Z2242">
            <v>0</v>
          </cell>
          <cell r="AA2242">
            <v>0</v>
          </cell>
          <cell r="AB2242">
            <v>0</v>
          </cell>
          <cell r="AC2242">
            <v>0</v>
          </cell>
          <cell r="AD2242">
            <v>2</v>
          </cell>
          <cell r="AF2242">
            <v>8.9517432123635121</v>
          </cell>
        </row>
        <row r="2243">
          <cell r="A2243" t="str">
            <v>431309897</v>
          </cell>
          <cell r="B2243" t="str">
            <v>R29</v>
          </cell>
          <cell r="C2243">
            <v>60</v>
          </cell>
          <cell r="D2243" t="str">
            <v>METANEXT</v>
          </cell>
          <cell r="F2243">
            <v>5</v>
          </cell>
          <cell r="G2243" t="str">
            <v>6202A</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F2243">
            <v>1.00108519971535</v>
          </cell>
        </row>
        <row r="2244">
          <cell r="A2244" t="str">
            <v>431574052</v>
          </cell>
          <cell r="B2244" t="str">
            <v>R27</v>
          </cell>
          <cell r="C2244">
            <v>11</v>
          </cell>
          <cell r="D2244" t="str">
            <v>NETWORTH SA</v>
          </cell>
          <cell r="F2244">
            <v>2</v>
          </cell>
          <cell r="G2244" t="str">
            <v>5829C</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F2244">
            <v>1.0021103623459064</v>
          </cell>
        </row>
        <row r="2245">
          <cell r="A2245" t="str">
            <v>432146504</v>
          </cell>
          <cell r="B2245" t="str">
            <v>R27</v>
          </cell>
          <cell r="C2245">
            <v>92</v>
          </cell>
          <cell r="D2245" t="str">
            <v>VANILLA</v>
          </cell>
          <cell r="F2245">
            <v>12</v>
          </cell>
          <cell r="G2245" t="str">
            <v>5829C</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1</v>
          </cell>
          <cell r="AD2245">
            <v>1</v>
          </cell>
          <cell r="AF2245">
            <v>1.0057999115410654</v>
          </cell>
        </row>
        <row r="2246">
          <cell r="A2246" t="str">
            <v>432396109</v>
          </cell>
          <cell r="B2246" t="str">
            <v>R32</v>
          </cell>
          <cell r="C2246">
            <v>20</v>
          </cell>
          <cell r="D2246" t="str">
            <v>WILL UP</v>
          </cell>
          <cell r="F2246">
            <v>3</v>
          </cell>
          <cell r="G2246" t="str">
            <v>7990Z</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F2246">
            <v>3.9094828655516709</v>
          </cell>
        </row>
        <row r="2247">
          <cell r="A2247" t="str">
            <v>433268091</v>
          </cell>
          <cell r="B2247" t="str">
            <v>R27</v>
          </cell>
          <cell r="C2247">
            <v>5</v>
          </cell>
          <cell r="D2247" t="str">
            <v>INTACTILE</v>
          </cell>
          <cell r="F2247">
            <v>2</v>
          </cell>
          <cell r="G2247" t="str">
            <v>5912Z</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F2247">
            <v>3.9847148261572176</v>
          </cell>
        </row>
        <row r="2248">
          <cell r="A2248" t="str">
            <v>434086864</v>
          </cell>
          <cell r="B2248" t="str">
            <v>R30</v>
          </cell>
          <cell r="C2248">
            <v>11</v>
          </cell>
          <cell r="D2248" t="str">
            <v>INGELUX</v>
          </cell>
          <cell r="F2248">
            <v>9</v>
          </cell>
          <cell r="G2248" t="str">
            <v>7112B</v>
          </cell>
          <cell r="H2248">
            <v>0</v>
          </cell>
          <cell r="I2248">
            <v>0</v>
          </cell>
          <cell r="J2248">
            <v>0</v>
          </cell>
          <cell r="K2248">
            <v>1</v>
          </cell>
          <cell r="L2248">
            <v>0</v>
          </cell>
          <cell r="M2248">
            <v>1</v>
          </cell>
          <cell r="N2248">
            <v>0</v>
          </cell>
          <cell r="O2248">
            <v>0</v>
          </cell>
          <cell r="P2248">
            <v>0</v>
          </cell>
          <cell r="Q2248">
            <v>0</v>
          </cell>
          <cell r="R2248">
            <v>0</v>
          </cell>
          <cell r="S2248">
            <v>2</v>
          </cell>
          <cell r="T2248">
            <v>0</v>
          </cell>
          <cell r="U2248">
            <v>0</v>
          </cell>
          <cell r="V2248">
            <v>0</v>
          </cell>
          <cell r="W2248">
            <v>0</v>
          </cell>
          <cell r="X2248">
            <v>0</v>
          </cell>
          <cell r="Y2248">
            <v>0</v>
          </cell>
          <cell r="Z2248">
            <v>0</v>
          </cell>
          <cell r="AA2248">
            <v>0</v>
          </cell>
          <cell r="AB2248">
            <v>0</v>
          </cell>
          <cell r="AC2248">
            <v>3</v>
          </cell>
          <cell r="AD2248">
            <v>5</v>
          </cell>
          <cell r="AF2248">
            <v>0.9993957596507691</v>
          </cell>
        </row>
        <row r="2249">
          <cell r="A2249" t="str">
            <v>435379409</v>
          </cell>
          <cell r="B2249" t="str">
            <v>R27</v>
          </cell>
          <cell r="C2249">
            <v>7</v>
          </cell>
          <cell r="D2249" t="str">
            <v>ESDI EUROPEAN INFORMATIQUE</v>
          </cell>
          <cell r="F2249">
            <v>3</v>
          </cell>
          <cell r="G2249" t="str">
            <v>5829A</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1</v>
          </cell>
          <cell r="V2249">
            <v>1</v>
          </cell>
          <cell r="W2249">
            <v>0</v>
          </cell>
          <cell r="X2249">
            <v>0</v>
          </cell>
          <cell r="Y2249">
            <v>2</v>
          </cell>
          <cell r="Z2249">
            <v>0</v>
          </cell>
          <cell r="AA2249">
            <v>0</v>
          </cell>
          <cell r="AB2249">
            <v>0</v>
          </cell>
          <cell r="AC2249">
            <v>0</v>
          </cell>
          <cell r="AD2249">
            <v>3</v>
          </cell>
          <cell r="AF2249">
            <v>4.0026389183398399</v>
          </cell>
        </row>
        <row r="2250">
          <cell r="A2250" t="str">
            <v>435379599</v>
          </cell>
          <cell r="B2250" t="str">
            <v>R32</v>
          </cell>
          <cell r="C2250">
            <v>64</v>
          </cell>
          <cell r="D2250" t="str">
            <v>ESDI EUROPEAN HELP DESK</v>
          </cell>
          <cell r="F2250">
            <v>1</v>
          </cell>
          <cell r="G2250" t="str">
            <v>8220Z</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F2250">
            <v>3.9629290639752388</v>
          </cell>
        </row>
        <row r="2251">
          <cell r="A2251" t="str">
            <v>437281264</v>
          </cell>
          <cell r="B2251" t="str">
            <v>R19</v>
          </cell>
          <cell r="C2251">
            <v>35</v>
          </cell>
          <cell r="D2251" t="str">
            <v>THOMAS CONSTRUCTEURS</v>
          </cell>
          <cell r="F2251">
            <v>3</v>
          </cell>
          <cell r="G2251" t="str">
            <v>2910Z</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F2251">
            <v>0.98854110062592371</v>
          </cell>
        </row>
        <row r="2252">
          <cell r="A2252" t="str">
            <v>437862436</v>
          </cell>
          <cell r="B2252" t="str">
            <v>R16</v>
          </cell>
          <cell r="C2252">
            <v>6</v>
          </cell>
          <cell r="D2252" t="str">
            <v>OTOLOGICS FRANCE</v>
          </cell>
          <cell r="F2252">
            <v>5</v>
          </cell>
          <cell r="G2252" t="str">
            <v>2660Z</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F2252">
            <v>4.1823642174583453</v>
          </cell>
        </row>
        <row r="2253">
          <cell r="A2253" t="str">
            <v>438006868</v>
          </cell>
          <cell r="B2253" t="str">
            <v>R09</v>
          </cell>
          <cell r="C2253">
            <v>10</v>
          </cell>
          <cell r="D2253" t="str">
            <v>M 22</v>
          </cell>
          <cell r="F2253">
            <v>1</v>
          </cell>
          <cell r="G2253" t="str">
            <v>2229A</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F2253">
            <v>4.0049779373578698</v>
          </cell>
        </row>
        <row r="2254">
          <cell r="A2254" t="str">
            <v>438288458</v>
          </cell>
          <cell r="B2254" t="str">
            <v>R15</v>
          </cell>
          <cell r="C2254">
            <v>9</v>
          </cell>
          <cell r="D2254" t="str">
            <v>OSMOS SA</v>
          </cell>
          <cell r="F2254">
            <v>4</v>
          </cell>
          <cell r="G2254" t="str">
            <v>2651B</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F2254">
            <v>9.4418530543923218</v>
          </cell>
        </row>
        <row r="2255">
          <cell r="A2255" t="str">
            <v>438716946</v>
          </cell>
          <cell r="B2255" t="str">
            <v>R29</v>
          </cell>
          <cell r="C2255">
            <v>26</v>
          </cell>
          <cell r="D2255" t="str">
            <v>ELIOT</v>
          </cell>
          <cell r="F2255">
            <v>7</v>
          </cell>
          <cell r="G2255" t="str">
            <v>6201Z</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F2255">
            <v>1.0015196954572629</v>
          </cell>
        </row>
        <row r="2256">
          <cell r="A2256" t="str">
            <v>438788788</v>
          </cell>
          <cell r="B2256" t="str">
            <v>R18</v>
          </cell>
          <cell r="C2256">
            <v>4</v>
          </cell>
          <cell r="D2256" t="str">
            <v>BENTLEY INSTRUMENTS</v>
          </cell>
          <cell r="F2256">
            <v>1</v>
          </cell>
          <cell r="G2256" t="str">
            <v>2893Z</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F2256">
            <v>3.9915615629971843</v>
          </cell>
        </row>
        <row r="2257">
          <cell r="A2257" t="str">
            <v>438941478</v>
          </cell>
          <cell r="B2257" t="str">
            <v>R22</v>
          </cell>
          <cell r="C2257">
            <v>9</v>
          </cell>
          <cell r="D2257" t="str">
            <v>MULTI-WELL</v>
          </cell>
          <cell r="F2257">
            <v>1</v>
          </cell>
          <cell r="G2257" t="str">
            <v>3250A</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F2257">
            <v>9.4685281116966049</v>
          </cell>
        </row>
        <row r="2258">
          <cell r="A2258" t="str">
            <v>438958563</v>
          </cell>
          <cell r="B2258" t="str">
            <v>R30</v>
          </cell>
          <cell r="C2258">
            <v>3</v>
          </cell>
          <cell r="D2258" t="str">
            <v>ECOLOGIE INDUSTRIELLE CONSEIL</v>
          </cell>
          <cell r="F2258">
            <v>3</v>
          </cell>
          <cell r="G2258" t="str">
            <v>7022Z</v>
          </cell>
          <cell r="H2258">
            <v>0</v>
          </cell>
          <cell r="I2258">
            <v>0</v>
          </cell>
          <cell r="J2258">
            <v>0</v>
          </cell>
          <cell r="K2258">
            <v>1</v>
          </cell>
          <cell r="L2258">
            <v>0</v>
          </cell>
          <cell r="M2258">
            <v>0</v>
          </cell>
          <cell r="N2258">
            <v>0</v>
          </cell>
          <cell r="O2258">
            <v>0</v>
          </cell>
          <cell r="P2258">
            <v>0</v>
          </cell>
          <cell r="Q2258">
            <v>0</v>
          </cell>
          <cell r="R2258">
            <v>0</v>
          </cell>
          <cell r="S2258">
            <v>1</v>
          </cell>
          <cell r="T2258">
            <v>0</v>
          </cell>
          <cell r="U2258">
            <v>0</v>
          </cell>
          <cell r="V2258">
            <v>0</v>
          </cell>
          <cell r="W2258">
            <v>0</v>
          </cell>
          <cell r="X2258">
            <v>0</v>
          </cell>
          <cell r="Y2258">
            <v>0</v>
          </cell>
          <cell r="Z2258">
            <v>0</v>
          </cell>
          <cell r="AA2258">
            <v>0</v>
          </cell>
          <cell r="AB2258">
            <v>0</v>
          </cell>
          <cell r="AC2258">
            <v>0</v>
          </cell>
          <cell r="AD2258">
            <v>1</v>
          </cell>
          <cell r="AF2258">
            <v>4.0036799689227855</v>
          </cell>
        </row>
        <row r="2259">
          <cell r="A2259" t="str">
            <v>439416504</v>
          </cell>
          <cell r="B2259" t="str">
            <v>R27</v>
          </cell>
          <cell r="C2259">
            <v>16</v>
          </cell>
          <cell r="D2259" t="str">
            <v>SERVICEPILOT TECHNOLOGIES</v>
          </cell>
          <cell r="F2259">
            <v>3</v>
          </cell>
          <cell r="G2259" t="str">
            <v>5829A</v>
          </cell>
          <cell r="H2259">
            <v>0</v>
          </cell>
          <cell r="I2259">
            <v>0</v>
          </cell>
          <cell r="J2259">
            <v>0</v>
          </cell>
          <cell r="K2259">
            <v>1</v>
          </cell>
          <cell r="L2259">
            <v>0</v>
          </cell>
          <cell r="M2259">
            <v>0</v>
          </cell>
          <cell r="N2259">
            <v>0</v>
          </cell>
          <cell r="O2259">
            <v>0</v>
          </cell>
          <cell r="P2259">
            <v>0</v>
          </cell>
          <cell r="Q2259">
            <v>0</v>
          </cell>
          <cell r="R2259">
            <v>0</v>
          </cell>
          <cell r="S2259">
            <v>1</v>
          </cell>
          <cell r="T2259">
            <v>0</v>
          </cell>
          <cell r="U2259">
            <v>0</v>
          </cell>
          <cell r="V2259">
            <v>0</v>
          </cell>
          <cell r="W2259">
            <v>0</v>
          </cell>
          <cell r="X2259">
            <v>0</v>
          </cell>
          <cell r="Y2259">
            <v>0</v>
          </cell>
          <cell r="Z2259">
            <v>0</v>
          </cell>
          <cell r="AA2259">
            <v>0</v>
          </cell>
          <cell r="AB2259">
            <v>0</v>
          </cell>
          <cell r="AC2259">
            <v>0</v>
          </cell>
          <cell r="AD2259">
            <v>1</v>
          </cell>
          <cell r="AF2259">
            <v>9.5100293097397692</v>
          </cell>
        </row>
        <row r="2260">
          <cell r="A2260" t="str">
            <v>440045995</v>
          </cell>
          <cell r="B2260" t="str">
            <v>R31</v>
          </cell>
          <cell r="C2260">
            <v>6</v>
          </cell>
          <cell r="D2260" t="str">
            <v>MONTOULIEU</v>
          </cell>
          <cell r="F2260">
            <v>4</v>
          </cell>
          <cell r="G2260" t="str">
            <v>6420Z</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F2260">
            <v>1.121291627465451</v>
          </cell>
        </row>
        <row r="2261">
          <cell r="A2261" t="str">
            <v>440127959</v>
          </cell>
          <cell r="B2261" t="str">
            <v>R07</v>
          </cell>
          <cell r="C2261">
            <v>91</v>
          </cell>
          <cell r="D2261" t="str">
            <v>INVER FRANCE SAS</v>
          </cell>
          <cell r="F2261">
            <v>1</v>
          </cell>
          <cell r="G2261" t="str">
            <v>2030Z</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F2261">
            <v>1.0010766803763453</v>
          </cell>
        </row>
        <row r="2262">
          <cell r="A2262" t="str">
            <v>440198687</v>
          </cell>
          <cell r="B2262" t="str">
            <v>R08</v>
          </cell>
          <cell r="C2262">
            <v>602</v>
          </cell>
          <cell r="D2262" t="str">
            <v>CENEXI</v>
          </cell>
          <cell r="F2262">
            <v>9</v>
          </cell>
          <cell r="G2262" t="str">
            <v>2120Z</v>
          </cell>
          <cell r="H2262">
            <v>2</v>
          </cell>
          <cell r="I2262">
            <v>0</v>
          </cell>
          <cell r="J2262">
            <v>0</v>
          </cell>
          <cell r="K2262">
            <v>2</v>
          </cell>
          <cell r="L2262">
            <v>1</v>
          </cell>
          <cell r="M2262">
            <v>0</v>
          </cell>
          <cell r="N2262">
            <v>0</v>
          </cell>
          <cell r="O2262">
            <v>0</v>
          </cell>
          <cell r="P2262">
            <v>0</v>
          </cell>
          <cell r="Q2262">
            <v>0</v>
          </cell>
          <cell r="R2262">
            <v>0</v>
          </cell>
          <cell r="S2262">
            <v>5</v>
          </cell>
          <cell r="T2262">
            <v>0</v>
          </cell>
          <cell r="U2262">
            <v>0</v>
          </cell>
          <cell r="V2262">
            <v>0</v>
          </cell>
          <cell r="W2262">
            <v>0</v>
          </cell>
          <cell r="X2262">
            <v>0</v>
          </cell>
          <cell r="Y2262">
            <v>0</v>
          </cell>
          <cell r="Z2262">
            <v>0</v>
          </cell>
          <cell r="AA2262">
            <v>0</v>
          </cell>
          <cell r="AB2262">
            <v>0</v>
          </cell>
          <cell r="AC2262">
            <v>0</v>
          </cell>
          <cell r="AD2262">
            <v>5</v>
          </cell>
          <cell r="AF2262">
            <v>3.9836811924774138</v>
          </cell>
        </row>
        <row r="2263">
          <cell r="A2263" t="str">
            <v>440252666</v>
          </cell>
          <cell r="B2263" t="str">
            <v>R07</v>
          </cell>
          <cell r="C2263">
            <v>214</v>
          </cell>
          <cell r="D2263" t="str">
            <v>SOCIETE D'ENRICHISSEMENT DU TRICASTIN</v>
          </cell>
          <cell r="F2263">
            <v>5</v>
          </cell>
          <cell r="G2263" t="str">
            <v>2013A</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F2263">
            <v>4.0074476834929715</v>
          </cell>
        </row>
        <row r="2264">
          <cell r="A2264" t="str">
            <v>440316842</v>
          </cell>
          <cell r="B2264" t="str">
            <v>R10</v>
          </cell>
          <cell r="C2264">
            <v>99</v>
          </cell>
          <cell r="D2264" t="str">
            <v>COORSTEK ADVANCED MATERIALS FRANCE SAS</v>
          </cell>
          <cell r="F2264">
            <v>2</v>
          </cell>
          <cell r="G2264" t="str">
            <v>2344Z</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F2264">
            <v>0.99172493447038335</v>
          </cell>
        </row>
        <row r="2265">
          <cell r="A2265" t="str">
            <v>440453413</v>
          </cell>
          <cell r="B2265" t="str">
            <v>R19</v>
          </cell>
          <cell r="C2265">
            <v>29</v>
          </cell>
          <cell r="D2265" t="str">
            <v>ANCY CARROSSERIE</v>
          </cell>
          <cell r="F2265">
            <v>2</v>
          </cell>
          <cell r="G2265" t="str">
            <v>2920Z</v>
          </cell>
          <cell r="H2265">
            <v>0</v>
          </cell>
          <cell r="I2265">
            <v>0</v>
          </cell>
          <cell r="J2265">
            <v>0</v>
          </cell>
          <cell r="K2265">
            <v>0</v>
          </cell>
          <cell r="L2265">
            <v>0</v>
          </cell>
          <cell r="M2265">
            <v>0</v>
          </cell>
          <cell r="N2265">
            <v>0</v>
          </cell>
          <cell r="O2265">
            <v>1</v>
          </cell>
          <cell r="P2265">
            <v>0</v>
          </cell>
          <cell r="Q2265">
            <v>0</v>
          </cell>
          <cell r="R2265">
            <v>0</v>
          </cell>
          <cell r="S2265">
            <v>1</v>
          </cell>
          <cell r="T2265">
            <v>0</v>
          </cell>
          <cell r="U2265">
            <v>0</v>
          </cell>
          <cell r="V2265">
            <v>0</v>
          </cell>
          <cell r="W2265">
            <v>0</v>
          </cell>
          <cell r="X2265">
            <v>0</v>
          </cell>
          <cell r="Y2265">
            <v>0</v>
          </cell>
          <cell r="Z2265">
            <v>0</v>
          </cell>
          <cell r="AA2265">
            <v>0</v>
          </cell>
          <cell r="AB2265">
            <v>0</v>
          </cell>
          <cell r="AC2265">
            <v>0</v>
          </cell>
          <cell r="AD2265">
            <v>1</v>
          </cell>
          <cell r="AF2265">
            <v>0.99234215897312206</v>
          </cell>
        </row>
        <row r="2266">
          <cell r="A2266" t="str">
            <v>440494136</v>
          </cell>
          <cell r="B2266" t="str">
            <v>R29</v>
          </cell>
          <cell r="C2266">
            <v>12</v>
          </cell>
          <cell r="D2266" t="str">
            <v>GPG GRANIT</v>
          </cell>
          <cell r="F2266">
            <v>3</v>
          </cell>
          <cell r="G2266" t="str">
            <v>6201Z</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F2266">
            <v>9.4861709268500505</v>
          </cell>
        </row>
        <row r="2267">
          <cell r="A2267" t="str">
            <v>440627180</v>
          </cell>
          <cell r="B2267" t="str">
            <v>R12</v>
          </cell>
          <cell r="C2267">
            <v>2</v>
          </cell>
          <cell r="D2267" t="str">
            <v>VOLTABRI</v>
          </cell>
          <cell r="F2267">
            <v>1</v>
          </cell>
          <cell r="G2267" t="str">
            <v>2511Z</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F2267">
            <v>3.9193679265491235</v>
          </cell>
        </row>
        <row r="2268">
          <cell r="A2268" t="str">
            <v>440812188</v>
          </cell>
          <cell r="B2268" t="str">
            <v>R29</v>
          </cell>
          <cell r="C2268">
            <v>1</v>
          </cell>
          <cell r="D2268" t="str">
            <v>INNOVATION CONSEIL INT EN IMAGERIE INF</v>
          </cell>
          <cell r="F2268">
            <v>1</v>
          </cell>
          <cell r="G2268" t="str">
            <v>6201Z</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F2268">
            <v>3.9908655154789869</v>
          </cell>
        </row>
        <row r="2269">
          <cell r="A2269" t="str">
            <v>440953859</v>
          </cell>
          <cell r="B2269" t="str">
            <v>R13</v>
          </cell>
          <cell r="C2269">
            <v>91</v>
          </cell>
          <cell r="D2269" t="str">
            <v>NEXWAY</v>
          </cell>
          <cell r="F2269">
            <v>3</v>
          </cell>
          <cell r="G2269" t="str">
            <v>2620Z</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F2269">
            <v>0.98955448374795951</v>
          </cell>
        </row>
        <row r="2270">
          <cell r="A2270" t="str">
            <v>441610557</v>
          </cell>
          <cell r="B2270" t="str">
            <v>R03</v>
          </cell>
          <cell r="C2270">
            <v>34</v>
          </cell>
          <cell r="D2270" t="str">
            <v>LACTO PRODUCTION</v>
          </cell>
          <cell r="F2270">
            <v>3</v>
          </cell>
          <cell r="G2270" t="str">
            <v>1091Z</v>
          </cell>
          <cell r="H2270">
            <v>0</v>
          </cell>
          <cell r="I2270">
            <v>0</v>
          </cell>
          <cell r="J2270">
            <v>0</v>
          </cell>
          <cell r="K2270">
            <v>0</v>
          </cell>
          <cell r="L2270">
            <v>1</v>
          </cell>
          <cell r="M2270">
            <v>0</v>
          </cell>
          <cell r="N2270">
            <v>0</v>
          </cell>
          <cell r="O2270">
            <v>0</v>
          </cell>
          <cell r="P2270">
            <v>0</v>
          </cell>
          <cell r="Q2270">
            <v>0</v>
          </cell>
          <cell r="R2270">
            <v>0</v>
          </cell>
          <cell r="S2270">
            <v>1</v>
          </cell>
          <cell r="T2270">
            <v>0</v>
          </cell>
          <cell r="U2270">
            <v>0</v>
          </cell>
          <cell r="V2270">
            <v>0</v>
          </cell>
          <cell r="W2270">
            <v>0</v>
          </cell>
          <cell r="X2270">
            <v>0</v>
          </cell>
          <cell r="Y2270">
            <v>0</v>
          </cell>
          <cell r="Z2270">
            <v>0</v>
          </cell>
          <cell r="AA2270">
            <v>0</v>
          </cell>
          <cell r="AB2270">
            <v>0</v>
          </cell>
          <cell r="AC2270">
            <v>0</v>
          </cell>
          <cell r="AD2270">
            <v>1</v>
          </cell>
          <cell r="AF2270">
            <v>4.0845681776139688</v>
          </cell>
        </row>
        <row r="2271">
          <cell r="A2271" t="str">
            <v>441902657</v>
          </cell>
          <cell r="B2271" t="str">
            <v>R30</v>
          </cell>
          <cell r="C2271">
            <v>22</v>
          </cell>
          <cell r="D2271" t="str">
            <v>NUMSIGHT CONSULTING FRANCE</v>
          </cell>
          <cell r="F2271">
            <v>2</v>
          </cell>
          <cell r="G2271" t="str">
            <v>7022Z</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F2271">
            <v>3.9846504273151693</v>
          </cell>
        </row>
        <row r="2272">
          <cell r="A2272" t="str">
            <v>442208534</v>
          </cell>
          <cell r="B2272" t="str">
            <v>R17</v>
          </cell>
          <cell r="C2272">
            <v>28</v>
          </cell>
          <cell r="D2272" t="str">
            <v>DOW KOKAM FRANCE SAS</v>
          </cell>
          <cell r="F2272">
            <v>13</v>
          </cell>
          <cell r="G2272" t="str">
            <v>2720Z</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F2272">
            <v>1.0272779713364446</v>
          </cell>
        </row>
        <row r="2273">
          <cell r="A2273" t="str">
            <v>442662847</v>
          </cell>
          <cell r="B2273" t="str">
            <v>R29</v>
          </cell>
          <cell r="C2273">
            <v>7</v>
          </cell>
          <cell r="D2273" t="str">
            <v>ADL SERVICES</v>
          </cell>
          <cell r="F2273">
            <v>3</v>
          </cell>
          <cell r="G2273" t="str">
            <v>6202A</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F2273">
            <v>9.4825889763072411</v>
          </cell>
        </row>
        <row r="2274">
          <cell r="A2274" t="str">
            <v>443021977</v>
          </cell>
          <cell r="B2274" t="str">
            <v>R29</v>
          </cell>
          <cell r="C2274">
            <v>20</v>
          </cell>
          <cell r="D2274" t="str">
            <v>LES CHINOIS</v>
          </cell>
          <cell r="F2274">
            <v>2</v>
          </cell>
          <cell r="G2274" t="str">
            <v>6209Z</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F2274">
            <v>9.4841133882976898</v>
          </cell>
        </row>
        <row r="2275">
          <cell r="A2275" t="str">
            <v>443086335</v>
          </cell>
          <cell r="B2275" t="str">
            <v>R27</v>
          </cell>
          <cell r="C2275">
            <v>45</v>
          </cell>
          <cell r="D2275" t="str">
            <v>THEORIS</v>
          </cell>
          <cell r="F2275">
            <v>41</v>
          </cell>
          <cell r="G2275" t="str">
            <v>5829C</v>
          </cell>
          <cell r="H2275">
            <v>1</v>
          </cell>
          <cell r="I2275">
            <v>1</v>
          </cell>
          <cell r="J2275">
            <v>0</v>
          </cell>
          <cell r="K2275">
            <v>8</v>
          </cell>
          <cell r="L2275">
            <v>2</v>
          </cell>
          <cell r="M2275">
            <v>0</v>
          </cell>
          <cell r="N2275">
            <v>0</v>
          </cell>
          <cell r="O2275">
            <v>0</v>
          </cell>
          <cell r="P2275">
            <v>0</v>
          </cell>
          <cell r="Q2275">
            <v>0</v>
          </cell>
          <cell r="R2275">
            <v>0</v>
          </cell>
          <cell r="S2275">
            <v>11</v>
          </cell>
          <cell r="T2275">
            <v>0</v>
          </cell>
          <cell r="U2275">
            <v>0</v>
          </cell>
          <cell r="V2275">
            <v>0</v>
          </cell>
          <cell r="W2275">
            <v>0</v>
          </cell>
          <cell r="X2275">
            <v>0</v>
          </cell>
          <cell r="Y2275">
            <v>3</v>
          </cell>
          <cell r="Z2275">
            <v>0</v>
          </cell>
          <cell r="AA2275">
            <v>0</v>
          </cell>
          <cell r="AB2275">
            <v>0</v>
          </cell>
          <cell r="AC2275">
            <v>2</v>
          </cell>
          <cell r="AD2275">
            <v>16</v>
          </cell>
          <cell r="AF2275">
            <v>1.0407813580412084</v>
          </cell>
        </row>
        <row r="2276">
          <cell r="A2276" t="str">
            <v>443498100</v>
          </cell>
          <cell r="B2276" t="str">
            <v>R32</v>
          </cell>
          <cell r="C2276">
            <v>446</v>
          </cell>
          <cell r="D2276" t="str">
            <v>CLINIQUE LOUIS PASTEUR</v>
          </cell>
          <cell r="F2276">
            <v>16</v>
          </cell>
          <cell r="G2276" t="str">
            <v>8610Z</v>
          </cell>
          <cell r="H2276">
            <v>0</v>
          </cell>
          <cell r="I2276">
            <v>0</v>
          </cell>
          <cell r="J2276">
            <v>0</v>
          </cell>
          <cell r="K2276">
            <v>0</v>
          </cell>
          <cell r="L2276">
            <v>0</v>
          </cell>
          <cell r="M2276">
            <v>0</v>
          </cell>
          <cell r="N2276">
            <v>0</v>
          </cell>
          <cell r="O2276">
            <v>1</v>
          </cell>
          <cell r="P2276">
            <v>0</v>
          </cell>
          <cell r="Q2276">
            <v>0</v>
          </cell>
          <cell r="R2276">
            <v>0</v>
          </cell>
          <cell r="S2276">
            <v>1</v>
          </cell>
          <cell r="T2276">
            <v>0</v>
          </cell>
          <cell r="U2276">
            <v>0</v>
          </cell>
          <cell r="V2276">
            <v>0</v>
          </cell>
          <cell r="W2276">
            <v>0</v>
          </cell>
          <cell r="X2276">
            <v>0</v>
          </cell>
          <cell r="Y2276">
            <v>0</v>
          </cell>
          <cell r="Z2276">
            <v>0</v>
          </cell>
          <cell r="AA2276">
            <v>0</v>
          </cell>
          <cell r="AB2276">
            <v>0</v>
          </cell>
          <cell r="AC2276">
            <v>0</v>
          </cell>
          <cell r="AD2276">
            <v>1</v>
          </cell>
          <cell r="AF2276">
            <v>4.5870236840373968</v>
          </cell>
        </row>
        <row r="2277">
          <cell r="A2277" t="str">
            <v>443498571</v>
          </cell>
          <cell r="B2277" t="str">
            <v>R29</v>
          </cell>
          <cell r="C2277">
            <v>165</v>
          </cell>
          <cell r="D2277" t="str">
            <v>PICTIME</v>
          </cell>
          <cell r="F2277">
            <v>11</v>
          </cell>
          <cell r="G2277" t="str">
            <v>6202B</v>
          </cell>
          <cell r="H2277">
            <v>0</v>
          </cell>
          <cell r="I2277">
            <v>0</v>
          </cell>
          <cell r="J2277">
            <v>0</v>
          </cell>
          <cell r="K2277">
            <v>4</v>
          </cell>
          <cell r="L2277">
            <v>0</v>
          </cell>
          <cell r="M2277">
            <v>0</v>
          </cell>
          <cell r="N2277">
            <v>0</v>
          </cell>
          <cell r="O2277">
            <v>1</v>
          </cell>
          <cell r="P2277">
            <v>0</v>
          </cell>
          <cell r="Q2277">
            <v>0</v>
          </cell>
          <cell r="R2277">
            <v>0</v>
          </cell>
          <cell r="S2277">
            <v>5</v>
          </cell>
          <cell r="T2277">
            <v>0</v>
          </cell>
          <cell r="U2277">
            <v>0</v>
          </cell>
          <cell r="V2277">
            <v>0</v>
          </cell>
          <cell r="W2277">
            <v>0</v>
          </cell>
          <cell r="X2277">
            <v>0</v>
          </cell>
          <cell r="Y2277">
            <v>0</v>
          </cell>
          <cell r="Z2277">
            <v>0</v>
          </cell>
          <cell r="AA2277">
            <v>0</v>
          </cell>
          <cell r="AB2277">
            <v>0</v>
          </cell>
          <cell r="AC2277">
            <v>0</v>
          </cell>
          <cell r="AD2277">
            <v>5</v>
          </cell>
          <cell r="AF2277">
            <v>9.5026515152002577</v>
          </cell>
        </row>
        <row r="2278">
          <cell r="A2278" t="str">
            <v>443557707</v>
          </cell>
          <cell r="B2278" t="str">
            <v>R30</v>
          </cell>
          <cell r="C2278">
            <v>13</v>
          </cell>
          <cell r="D2278" t="str">
            <v>ATECH</v>
          </cell>
          <cell r="F2278">
            <v>3</v>
          </cell>
          <cell r="G2278" t="str">
            <v>7112B</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F2278">
            <v>9.4609426754444996</v>
          </cell>
        </row>
        <row r="2279">
          <cell r="A2279" t="str">
            <v>443580162</v>
          </cell>
          <cell r="B2279" t="str">
            <v>R18</v>
          </cell>
          <cell r="C2279">
            <v>34</v>
          </cell>
          <cell r="D2279" t="str">
            <v>ANDRITZ SELAS SAS</v>
          </cell>
          <cell r="F2279">
            <v>3</v>
          </cell>
          <cell r="G2279" t="str">
            <v>2821Z</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F2279">
            <v>3.9946870025467693</v>
          </cell>
        </row>
        <row r="2280">
          <cell r="A2280" t="str">
            <v>443708870</v>
          </cell>
          <cell r="B2280" t="str">
            <v>R27</v>
          </cell>
          <cell r="C2280">
            <v>14</v>
          </cell>
          <cell r="D2280" t="str">
            <v>SYSTRANS</v>
          </cell>
          <cell r="F2280">
            <v>7</v>
          </cell>
          <cell r="G2280" t="str">
            <v>5829C</v>
          </cell>
          <cell r="H2280">
            <v>0</v>
          </cell>
          <cell r="I2280">
            <v>0</v>
          </cell>
          <cell r="J2280">
            <v>0</v>
          </cell>
          <cell r="K2280">
            <v>0</v>
          </cell>
          <cell r="L2280">
            <v>2</v>
          </cell>
          <cell r="M2280">
            <v>2</v>
          </cell>
          <cell r="N2280">
            <v>0</v>
          </cell>
          <cell r="O2280">
            <v>0</v>
          </cell>
          <cell r="P2280">
            <v>0</v>
          </cell>
          <cell r="Q2280">
            <v>0</v>
          </cell>
          <cell r="R2280">
            <v>0</v>
          </cell>
          <cell r="S2280">
            <v>4</v>
          </cell>
          <cell r="T2280">
            <v>0</v>
          </cell>
          <cell r="U2280">
            <v>0</v>
          </cell>
          <cell r="V2280">
            <v>0</v>
          </cell>
          <cell r="W2280">
            <v>0</v>
          </cell>
          <cell r="X2280">
            <v>0</v>
          </cell>
          <cell r="Y2280">
            <v>0</v>
          </cell>
          <cell r="Z2280">
            <v>0</v>
          </cell>
          <cell r="AA2280">
            <v>0</v>
          </cell>
          <cell r="AB2280">
            <v>0</v>
          </cell>
          <cell r="AC2280">
            <v>0</v>
          </cell>
          <cell r="AD2280">
            <v>4</v>
          </cell>
          <cell r="AF2280">
            <v>4.0195693281202987</v>
          </cell>
        </row>
        <row r="2281">
          <cell r="A2281" t="str">
            <v>443936943</v>
          </cell>
          <cell r="B2281" t="str">
            <v>R31</v>
          </cell>
          <cell r="C2281">
            <v>70</v>
          </cell>
          <cell r="D2281" t="str">
            <v>AAA INDUSTRIES</v>
          </cell>
          <cell r="F2281">
            <v>7</v>
          </cell>
          <cell r="G2281" t="str">
            <v>6430Z</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F2281">
            <v>1.2237656349784674</v>
          </cell>
        </row>
        <row r="2282">
          <cell r="A2282" t="str">
            <v>444159164</v>
          </cell>
          <cell r="B2282" t="str">
            <v>R30</v>
          </cell>
          <cell r="C2282">
            <v>2148</v>
          </cell>
          <cell r="D2282" t="str">
            <v>ASSYSTEM ENGINEERING AND OPERATION SCE</v>
          </cell>
          <cell r="F2282">
            <v>129</v>
          </cell>
          <cell r="G2282" t="str">
            <v>7112B</v>
          </cell>
          <cell r="H2282">
            <v>0</v>
          </cell>
          <cell r="I2282">
            <v>0</v>
          </cell>
          <cell r="J2282">
            <v>0</v>
          </cell>
          <cell r="K2282">
            <v>34</v>
          </cell>
          <cell r="L2282">
            <v>8</v>
          </cell>
          <cell r="M2282">
            <v>0</v>
          </cell>
          <cell r="N2282">
            <v>0</v>
          </cell>
          <cell r="O2282">
            <v>8</v>
          </cell>
          <cell r="P2282">
            <v>4</v>
          </cell>
          <cell r="Q2282">
            <v>0</v>
          </cell>
          <cell r="R2282">
            <v>2</v>
          </cell>
          <cell r="S2282">
            <v>56</v>
          </cell>
          <cell r="T2282">
            <v>0</v>
          </cell>
          <cell r="U2282">
            <v>0</v>
          </cell>
          <cell r="V2282">
            <v>0</v>
          </cell>
          <cell r="W2282">
            <v>0</v>
          </cell>
          <cell r="X2282">
            <v>0</v>
          </cell>
          <cell r="Y2282">
            <v>0</v>
          </cell>
          <cell r="Z2282">
            <v>0</v>
          </cell>
          <cell r="AA2282">
            <v>0</v>
          </cell>
          <cell r="AB2282">
            <v>0</v>
          </cell>
          <cell r="AC2282">
            <v>0</v>
          </cell>
          <cell r="AD2282">
            <v>56</v>
          </cell>
          <cell r="AF2282">
            <v>1.0393728942538276</v>
          </cell>
        </row>
        <row r="2283">
          <cell r="A2283" t="str">
            <v>444385900</v>
          </cell>
          <cell r="B2283" t="str">
            <v>R32</v>
          </cell>
          <cell r="C2283">
            <v>2</v>
          </cell>
          <cell r="D2283" t="str">
            <v>OPALY</v>
          </cell>
          <cell r="F2283">
            <v>1</v>
          </cell>
          <cell r="G2283" t="str">
            <v>8510Z</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F2283">
            <v>9.4156810843321459</v>
          </cell>
        </row>
        <row r="2284">
          <cell r="A2284" t="str">
            <v>444440267</v>
          </cell>
          <cell r="B2284" t="str">
            <v>R09</v>
          </cell>
          <cell r="C2284">
            <v>24</v>
          </cell>
          <cell r="D2284" t="str">
            <v>OCEPLAST</v>
          </cell>
          <cell r="F2284">
            <v>3</v>
          </cell>
          <cell r="G2284" t="str">
            <v>2221Z</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F2284">
            <v>4.0351465958866477</v>
          </cell>
        </row>
        <row r="2285">
          <cell r="A2285" t="str">
            <v>444471866</v>
          </cell>
          <cell r="B2285" t="str">
            <v>R29</v>
          </cell>
          <cell r="C2285">
            <v>5</v>
          </cell>
          <cell r="D2285" t="str">
            <v>POCKET PRODUCTION</v>
          </cell>
          <cell r="F2285">
            <v>4</v>
          </cell>
          <cell r="G2285" t="str">
            <v>6201Z</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F2285">
            <v>3.9934634835066714</v>
          </cell>
        </row>
        <row r="2286">
          <cell r="A2286" t="str">
            <v>444685531</v>
          </cell>
          <cell r="B2286" t="str">
            <v>R29</v>
          </cell>
          <cell r="C2286">
            <v>5</v>
          </cell>
          <cell r="D2286" t="str">
            <v>GEOMETRY FACTORY</v>
          </cell>
          <cell r="F2286">
            <v>4</v>
          </cell>
          <cell r="G2286" t="str">
            <v>6201</v>
          </cell>
          <cell r="H2286">
            <v>1</v>
          </cell>
          <cell r="I2286">
            <v>1</v>
          </cell>
          <cell r="J2286">
            <v>0</v>
          </cell>
          <cell r="K2286">
            <v>0</v>
          </cell>
          <cell r="L2286">
            <v>0</v>
          </cell>
          <cell r="M2286">
            <v>0</v>
          </cell>
          <cell r="N2286">
            <v>0</v>
          </cell>
          <cell r="O2286">
            <v>0</v>
          </cell>
          <cell r="P2286">
            <v>0</v>
          </cell>
          <cell r="Q2286">
            <v>0</v>
          </cell>
          <cell r="R2286">
            <v>0</v>
          </cell>
          <cell r="S2286">
            <v>1</v>
          </cell>
          <cell r="T2286">
            <v>0</v>
          </cell>
          <cell r="U2286">
            <v>0</v>
          </cell>
          <cell r="V2286">
            <v>0</v>
          </cell>
          <cell r="W2286">
            <v>0</v>
          </cell>
          <cell r="X2286">
            <v>0</v>
          </cell>
          <cell r="Y2286">
            <v>0</v>
          </cell>
          <cell r="Z2286">
            <v>0</v>
          </cell>
          <cell r="AA2286">
            <v>0</v>
          </cell>
          <cell r="AB2286">
            <v>0</v>
          </cell>
          <cell r="AC2286">
            <v>0</v>
          </cell>
          <cell r="AD2286">
            <v>1</v>
          </cell>
          <cell r="AF2286">
            <v>9.4864373497012444</v>
          </cell>
        </row>
        <row r="2287">
          <cell r="A2287" t="str">
            <v>445152705</v>
          </cell>
          <cell r="B2287" t="str">
            <v>R29</v>
          </cell>
          <cell r="C2287">
            <v>7</v>
          </cell>
          <cell r="D2287" t="str">
            <v>ESKALAD</v>
          </cell>
          <cell r="F2287">
            <v>2</v>
          </cell>
          <cell r="G2287" t="str">
            <v>6311Z</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F2287">
            <v>9.4841133882976898</v>
          </cell>
        </row>
        <row r="2288">
          <cell r="A2288" t="str">
            <v>448647867</v>
          </cell>
          <cell r="B2288" t="str">
            <v>R30</v>
          </cell>
          <cell r="C2288">
            <v>52</v>
          </cell>
          <cell r="D2288" t="str">
            <v>ABMI CORPORATE</v>
          </cell>
          <cell r="F2288">
            <v>3</v>
          </cell>
          <cell r="G2288" t="str">
            <v>7112B</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F2288">
            <v>9.4609426754444996</v>
          </cell>
        </row>
        <row r="2289">
          <cell r="A2289" t="str">
            <v>448790402</v>
          </cell>
          <cell r="B2289" t="str">
            <v>R30</v>
          </cell>
          <cell r="C2289">
            <v>20</v>
          </cell>
          <cell r="D2289" t="str">
            <v>STE ASSISTANCE CONSEIL INDUSTRIEL</v>
          </cell>
          <cell r="F2289">
            <v>12</v>
          </cell>
          <cell r="G2289" t="str">
            <v>7112B</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5</v>
          </cell>
          <cell r="Z2289">
            <v>0</v>
          </cell>
          <cell r="AA2289">
            <v>0</v>
          </cell>
          <cell r="AB2289">
            <v>0</v>
          </cell>
          <cell r="AC2289">
            <v>0</v>
          </cell>
          <cell r="AD2289">
            <v>5</v>
          </cell>
          <cell r="AF2289">
            <v>9.4552290151891416</v>
          </cell>
        </row>
        <row r="2290">
          <cell r="A2290" t="str">
            <v>450024179</v>
          </cell>
          <cell r="B2290" t="str">
            <v>R30</v>
          </cell>
          <cell r="C2290">
            <v>250</v>
          </cell>
          <cell r="D2290" t="str">
            <v>ATEXIS FRANCE</v>
          </cell>
          <cell r="F2290">
            <v>5</v>
          </cell>
          <cell r="G2290" t="str">
            <v>7112B</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F2290">
            <v>9.4997375507706447</v>
          </cell>
        </row>
        <row r="2291">
          <cell r="A2291" t="str">
            <v>450826870</v>
          </cell>
          <cell r="B2291" t="str">
            <v>R31</v>
          </cell>
          <cell r="C2291">
            <v>4</v>
          </cell>
          <cell r="D2291" t="str">
            <v>EMOD HOLDING</v>
          </cell>
          <cell r="F2291">
            <v>1</v>
          </cell>
          <cell r="G2291" t="str">
            <v>6420Z</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F2291">
            <v>4.1047163695973445</v>
          </cell>
        </row>
        <row r="2292">
          <cell r="A2292" t="str">
            <v>450920301</v>
          </cell>
          <cell r="B2292" t="str">
            <v>R12</v>
          </cell>
          <cell r="C2292">
            <v>40</v>
          </cell>
          <cell r="D2292" t="str">
            <v>DARGENT ENTREPRISES</v>
          </cell>
          <cell r="F2292">
            <v>10</v>
          </cell>
          <cell r="G2292" t="str">
            <v>2562B</v>
          </cell>
          <cell r="H2292">
            <v>0</v>
          </cell>
          <cell r="I2292">
            <v>0</v>
          </cell>
          <cell r="J2292">
            <v>0</v>
          </cell>
          <cell r="K2292">
            <v>0</v>
          </cell>
          <cell r="L2292">
            <v>0</v>
          </cell>
          <cell r="M2292">
            <v>0</v>
          </cell>
          <cell r="N2292">
            <v>0</v>
          </cell>
          <cell r="O2292">
            <v>1</v>
          </cell>
          <cell r="P2292">
            <v>0</v>
          </cell>
          <cell r="Q2292">
            <v>0</v>
          </cell>
          <cell r="R2292">
            <v>0</v>
          </cell>
          <cell r="S2292">
            <v>1</v>
          </cell>
          <cell r="T2292">
            <v>0</v>
          </cell>
          <cell r="U2292">
            <v>0</v>
          </cell>
          <cell r="V2292">
            <v>0</v>
          </cell>
          <cell r="W2292">
            <v>0</v>
          </cell>
          <cell r="X2292">
            <v>0</v>
          </cell>
          <cell r="Y2292">
            <v>0</v>
          </cell>
          <cell r="Z2292">
            <v>0</v>
          </cell>
          <cell r="AA2292">
            <v>0</v>
          </cell>
          <cell r="AB2292">
            <v>0</v>
          </cell>
          <cell r="AC2292">
            <v>0</v>
          </cell>
          <cell r="AD2292">
            <v>1</v>
          </cell>
          <cell r="AF2292">
            <v>0.96246091265693989</v>
          </cell>
        </row>
        <row r="2293">
          <cell r="A2293" t="str">
            <v>450977533</v>
          </cell>
          <cell r="B2293" t="str">
            <v>R25</v>
          </cell>
          <cell r="C2293">
            <v>38</v>
          </cell>
          <cell r="D2293" t="str">
            <v>FOURNIE GROSPAUD BORDEAUX</v>
          </cell>
          <cell r="F2293">
            <v>3</v>
          </cell>
          <cell r="G2293" t="str">
            <v>4321A</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F2293">
            <v>3.8026838532039595</v>
          </cell>
        </row>
        <row r="2294">
          <cell r="A2294" t="str">
            <v>451039481</v>
          </cell>
          <cell r="B2294" t="str">
            <v>R18</v>
          </cell>
          <cell r="C2294">
            <v>40</v>
          </cell>
          <cell r="D2294" t="str">
            <v>REMY BARRERE GEARS SAS</v>
          </cell>
          <cell r="F2294">
            <v>4</v>
          </cell>
          <cell r="G2294" t="str">
            <v>2815Z</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F2294">
            <v>9.4948517140142723</v>
          </cell>
        </row>
        <row r="2295">
          <cell r="A2295" t="str">
            <v>451299598</v>
          </cell>
          <cell r="B2295" t="str">
            <v>R30</v>
          </cell>
          <cell r="C2295">
            <v>122</v>
          </cell>
          <cell r="D2295" t="str">
            <v>CERQUAL</v>
          </cell>
          <cell r="F2295">
            <v>10</v>
          </cell>
          <cell r="G2295" t="str">
            <v>7120B</v>
          </cell>
          <cell r="H2295">
            <v>0</v>
          </cell>
          <cell r="I2295">
            <v>0</v>
          </cell>
          <cell r="J2295">
            <v>0</v>
          </cell>
          <cell r="K2295">
            <v>0</v>
          </cell>
          <cell r="L2295">
            <v>1</v>
          </cell>
          <cell r="M2295">
            <v>0</v>
          </cell>
          <cell r="N2295">
            <v>0</v>
          </cell>
          <cell r="O2295">
            <v>0</v>
          </cell>
          <cell r="P2295">
            <v>0</v>
          </cell>
          <cell r="Q2295">
            <v>0</v>
          </cell>
          <cell r="R2295">
            <v>0</v>
          </cell>
          <cell r="S2295">
            <v>1</v>
          </cell>
          <cell r="T2295">
            <v>0</v>
          </cell>
          <cell r="U2295">
            <v>0</v>
          </cell>
          <cell r="V2295">
            <v>0</v>
          </cell>
          <cell r="W2295">
            <v>0</v>
          </cell>
          <cell r="X2295">
            <v>0</v>
          </cell>
          <cell r="Y2295">
            <v>2</v>
          </cell>
          <cell r="Z2295">
            <v>0</v>
          </cell>
          <cell r="AA2295">
            <v>0</v>
          </cell>
          <cell r="AB2295">
            <v>0</v>
          </cell>
          <cell r="AC2295">
            <v>0</v>
          </cell>
          <cell r="AD2295">
            <v>3</v>
          </cell>
          <cell r="AF2295">
            <v>1.0207262869448475</v>
          </cell>
        </row>
        <row r="2296">
          <cell r="A2296" t="str">
            <v>451458871</v>
          </cell>
          <cell r="B2296" t="str">
            <v>R29</v>
          </cell>
          <cell r="C2296">
            <v>4</v>
          </cell>
          <cell r="D2296" t="str">
            <v>FCI SYSTEM</v>
          </cell>
          <cell r="F2296">
            <v>3</v>
          </cell>
          <cell r="G2296" t="str">
            <v>6201Z</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F2296">
            <v>9.4861709268500505</v>
          </cell>
        </row>
        <row r="2297">
          <cell r="A2297" t="str">
            <v>451777650</v>
          </cell>
          <cell r="B2297" t="str">
            <v>R25</v>
          </cell>
          <cell r="C2297">
            <v>80</v>
          </cell>
          <cell r="D2297" t="str">
            <v>AGH CONSULTING</v>
          </cell>
          <cell r="F2297">
            <v>1</v>
          </cell>
          <cell r="G2297" t="str">
            <v>4222</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1</v>
          </cell>
          <cell r="Z2297">
            <v>0</v>
          </cell>
          <cell r="AA2297">
            <v>0</v>
          </cell>
          <cell r="AB2297">
            <v>0</v>
          </cell>
          <cell r="AC2297">
            <v>0</v>
          </cell>
          <cell r="AD2297">
            <v>1</v>
          </cell>
          <cell r="AF2297">
            <v>3.9262756067535665</v>
          </cell>
        </row>
        <row r="2298">
          <cell r="A2298" t="str">
            <v>452245533</v>
          </cell>
          <cell r="B2298" t="str">
            <v>R09</v>
          </cell>
          <cell r="C2298">
            <v>5</v>
          </cell>
          <cell r="D2298" t="str">
            <v>A C SPORT</v>
          </cell>
          <cell r="F2298">
            <v>1</v>
          </cell>
          <cell r="G2298" t="str">
            <v>2229A</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F2298">
            <v>9.5155866782337348</v>
          </cell>
        </row>
        <row r="2299">
          <cell r="A2299" t="str">
            <v>453758047</v>
          </cell>
          <cell r="B2299" t="str">
            <v>R27</v>
          </cell>
          <cell r="C2299">
            <v>12</v>
          </cell>
          <cell r="D2299" t="str">
            <v>DECOD</v>
          </cell>
          <cell r="F2299">
            <v>2</v>
          </cell>
          <cell r="G2299" t="str">
            <v>5911B</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F2299">
            <v>3.998420345760167</v>
          </cell>
        </row>
        <row r="2300">
          <cell r="A2300" t="str">
            <v>454068560</v>
          </cell>
          <cell r="B2300" t="str">
            <v>R18</v>
          </cell>
          <cell r="C2300">
            <v>3</v>
          </cell>
          <cell r="D2300" t="str">
            <v>CIPAL</v>
          </cell>
          <cell r="F2300">
            <v>1</v>
          </cell>
          <cell r="G2300" t="str">
            <v>2822Z</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F2300">
            <v>9.483710179752709</v>
          </cell>
        </row>
        <row r="2301">
          <cell r="A2301" t="str">
            <v>456504851</v>
          </cell>
          <cell r="B2301" t="str">
            <v>R31</v>
          </cell>
          <cell r="C2301">
            <v>5764</v>
          </cell>
          <cell r="D2301" t="str">
            <v>CREDIT DU NORD</v>
          </cell>
          <cell r="F2301">
            <v>16</v>
          </cell>
          <cell r="G2301" t="str">
            <v>6419Z</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F2301">
            <v>1.3818376949802826</v>
          </cell>
        </row>
        <row r="2302">
          <cell r="A2302" t="str">
            <v>477567739</v>
          </cell>
          <cell r="B2302" t="str">
            <v>R08</v>
          </cell>
          <cell r="C2302">
            <v>6</v>
          </cell>
          <cell r="D2302" t="str">
            <v>PHARSIGHT INTERNATIONAL FRANCE SARL</v>
          </cell>
          <cell r="F2302">
            <v>6</v>
          </cell>
          <cell r="G2302" t="str">
            <v>2120Z</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F2302">
            <v>1.002245745752514</v>
          </cell>
        </row>
        <row r="2303">
          <cell r="A2303" t="str">
            <v>477630446</v>
          </cell>
          <cell r="B2303" t="str">
            <v>R09</v>
          </cell>
          <cell r="C2303">
            <v>825</v>
          </cell>
          <cell r="D2303" t="str">
            <v>AD INDUSTRIE</v>
          </cell>
          <cell r="E2303" t="str">
            <v>477630446 ; 323588202 ; 380237867 ; 477998611 ;</v>
          </cell>
          <cell r="F2303">
            <v>19</v>
          </cell>
          <cell r="G2303" t="str">
            <v>2229A</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3</v>
          </cell>
          <cell r="Z2303">
            <v>0</v>
          </cell>
          <cell r="AA2303">
            <v>0</v>
          </cell>
          <cell r="AB2303">
            <v>0</v>
          </cell>
          <cell r="AC2303">
            <v>2</v>
          </cell>
          <cell r="AD2303">
            <v>5</v>
          </cell>
          <cell r="AF2303">
            <v>1.0507004871782961</v>
          </cell>
        </row>
        <row r="2304">
          <cell r="A2304" t="str">
            <v>477858872</v>
          </cell>
          <cell r="B2304" t="str">
            <v>R30</v>
          </cell>
          <cell r="C2304">
            <v>3</v>
          </cell>
          <cell r="D2304" t="str">
            <v>SIGNATURE - R.E.D.</v>
          </cell>
          <cell r="F2304">
            <v>3</v>
          </cell>
          <cell r="G2304" t="str">
            <v>7112B</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F2304">
            <v>9.4609426754444996</v>
          </cell>
        </row>
        <row r="2305">
          <cell r="A2305" t="str">
            <v>477865935</v>
          </cell>
          <cell r="B2305" t="str">
            <v>R17</v>
          </cell>
          <cell r="C2305">
            <v>63</v>
          </cell>
          <cell r="D2305" t="str">
            <v>SGTE POWER</v>
          </cell>
          <cell r="F2305">
            <v>2</v>
          </cell>
          <cell r="G2305" t="str">
            <v>2712Z</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F2305">
            <v>4.0065065886772828</v>
          </cell>
        </row>
        <row r="2306">
          <cell r="A2306" t="str">
            <v>477962146</v>
          </cell>
          <cell r="B2306" t="str">
            <v>R30</v>
          </cell>
          <cell r="C2306">
            <v>63</v>
          </cell>
          <cell r="D2306" t="str">
            <v>JULIE-OWANDY</v>
          </cell>
          <cell r="F2306">
            <v>10</v>
          </cell>
          <cell r="G2306" t="str">
            <v>7112B</v>
          </cell>
          <cell r="H2306">
            <v>0</v>
          </cell>
          <cell r="I2306">
            <v>0</v>
          </cell>
          <cell r="J2306">
            <v>0</v>
          </cell>
          <cell r="K2306">
            <v>0</v>
          </cell>
          <cell r="L2306">
            <v>0</v>
          </cell>
          <cell r="M2306">
            <v>0</v>
          </cell>
          <cell r="N2306">
            <v>0</v>
          </cell>
          <cell r="O2306">
            <v>0</v>
          </cell>
          <cell r="P2306">
            <v>0</v>
          </cell>
          <cell r="Q2306">
            <v>0</v>
          </cell>
          <cell r="R2306">
            <v>0</v>
          </cell>
          <cell r="S2306">
            <v>0</v>
          </cell>
          <cell r="T2306">
            <v>4</v>
          </cell>
          <cell r="U2306">
            <v>0</v>
          </cell>
          <cell r="V2306">
            <v>0</v>
          </cell>
          <cell r="W2306">
            <v>0</v>
          </cell>
          <cell r="X2306">
            <v>0</v>
          </cell>
          <cell r="Y2306">
            <v>0</v>
          </cell>
          <cell r="Z2306">
            <v>0</v>
          </cell>
          <cell r="AA2306">
            <v>0</v>
          </cell>
          <cell r="AB2306">
            <v>0</v>
          </cell>
          <cell r="AC2306">
            <v>0</v>
          </cell>
          <cell r="AD2306">
            <v>4</v>
          </cell>
          <cell r="AF2306">
            <v>1.0041695060582345</v>
          </cell>
        </row>
        <row r="2307">
          <cell r="A2307" t="str">
            <v>478146947</v>
          </cell>
          <cell r="B2307" t="str">
            <v>R30</v>
          </cell>
          <cell r="C2307">
            <v>1</v>
          </cell>
          <cell r="D2307" t="str">
            <v>SOLIS INGENIERIE</v>
          </cell>
          <cell r="F2307">
            <v>3</v>
          </cell>
          <cell r="G2307" t="str">
            <v>7112</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F2307">
            <v>9.5125027833052656</v>
          </cell>
        </row>
        <row r="2308">
          <cell r="A2308" t="str">
            <v>478844178</v>
          </cell>
          <cell r="B2308" t="str">
            <v>R19</v>
          </cell>
          <cell r="C2308">
            <v>8</v>
          </cell>
          <cell r="D2308" t="str">
            <v>TELNET CONSULTING</v>
          </cell>
          <cell r="F2308">
            <v>6</v>
          </cell>
          <cell r="G2308" t="str">
            <v>29</v>
          </cell>
          <cell r="H2308">
            <v>1</v>
          </cell>
          <cell r="I2308">
            <v>0</v>
          </cell>
          <cell r="J2308">
            <v>0</v>
          </cell>
          <cell r="K2308">
            <v>3</v>
          </cell>
          <cell r="L2308">
            <v>0</v>
          </cell>
          <cell r="M2308">
            <v>0</v>
          </cell>
          <cell r="N2308">
            <v>0</v>
          </cell>
          <cell r="O2308">
            <v>0</v>
          </cell>
          <cell r="P2308">
            <v>0</v>
          </cell>
          <cell r="Q2308">
            <v>0</v>
          </cell>
          <cell r="R2308">
            <v>0</v>
          </cell>
          <cell r="S2308">
            <v>4</v>
          </cell>
          <cell r="T2308">
            <v>0</v>
          </cell>
          <cell r="U2308">
            <v>0</v>
          </cell>
          <cell r="V2308">
            <v>0</v>
          </cell>
          <cell r="W2308">
            <v>0</v>
          </cell>
          <cell r="X2308">
            <v>0</v>
          </cell>
          <cell r="Y2308">
            <v>0</v>
          </cell>
          <cell r="Z2308">
            <v>0</v>
          </cell>
          <cell r="AA2308">
            <v>0</v>
          </cell>
          <cell r="AB2308">
            <v>0</v>
          </cell>
          <cell r="AC2308">
            <v>0</v>
          </cell>
          <cell r="AD2308">
            <v>4</v>
          </cell>
          <cell r="AF2308">
            <v>1.0380974025908369</v>
          </cell>
        </row>
        <row r="2309">
          <cell r="A2309" t="str">
            <v>478969173</v>
          </cell>
          <cell r="B2309" t="str">
            <v>R18</v>
          </cell>
          <cell r="C2309">
            <v>110</v>
          </cell>
          <cell r="D2309" t="str">
            <v>ECM TECHNOLOGIES</v>
          </cell>
          <cell r="F2309">
            <v>9</v>
          </cell>
          <cell r="G2309" t="str">
            <v>2821Z</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1</v>
          </cell>
          <cell r="AD2309">
            <v>1</v>
          </cell>
          <cell r="AF2309">
            <v>9.5134576258080674</v>
          </cell>
        </row>
        <row r="2310">
          <cell r="A2310" t="str">
            <v>479521866</v>
          </cell>
          <cell r="B2310" t="str">
            <v>R29</v>
          </cell>
          <cell r="C2310">
            <v>3</v>
          </cell>
          <cell r="D2310" t="str">
            <v>NEO-LOGIX</v>
          </cell>
          <cell r="F2310">
            <v>1</v>
          </cell>
          <cell r="G2310" t="str">
            <v>6209Z</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F2310">
            <v>3.9908655154789869</v>
          </cell>
        </row>
        <row r="2311">
          <cell r="A2311" t="str">
            <v>479752321</v>
          </cell>
          <cell r="B2311" t="str">
            <v>R07</v>
          </cell>
          <cell r="C2311">
            <v>5</v>
          </cell>
          <cell r="D2311" t="str">
            <v>GARANCIA</v>
          </cell>
          <cell r="F2311">
            <v>1</v>
          </cell>
          <cell r="G2311" t="str">
            <v>2042Z</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F2311">
            <v>9.4805407583804548</v>
          </cell>
        </row>
        <row r="2312">
          <cell r="A2312" t="str">
            <v>479806812</v>
          </cell>
          <cell r="B2312" t="str">
            <v>R18</v>
          </cell>
          <cell r="C2312">
            <v>102</v>
          </cell>
          <cell r="D2312" t="str">
            <v>FIVES STEIN MANUFACTURING</v>
          </cell>
          <cell r="F2312">
            <v>3</v>
          </cell>
          <cell r="G2312" t="str">
            <v>2821Z</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F2312">
            <v>1.00117468735508</v>
          </cell>
        </row>
        <row r="2313">
          <cell r="A2313" t="str">
            <v>480010107</v>
          </cell>
          <cell r="B2313" t="str">
            <v>R30</v>
          </cell>
          <cell r="C2313">
            <v>44</v>
          </cell>
          <cell r="D2313" t="str">
            <v>MAIA ENTREPRISES</v>
          </cell>
          <cell r="F2313">
            <v>28</v>
          </cell>
          <cell r="G2313" t="str">
            <v>7112B</v>
          </cell>
          <cell r="H2313">
            <v>1</v>
          </cell>
          <cell r="I2313">
            <v>0</v>
          </cell>
          <cell r="J2313">
            <v>0</v>
          </cell>
          <cell r="K2313">
            <v>11</v>
          </cell>
          <cell r="L2313">
            <v>0</v>
          </cell>
          <cell r="M2313">
            <v>0</v>
          </cell>
          <cell r="N2313">
            <v>4</v>
          </cell>
          <cell r="O2313">
            <v>0</v>
          </cell>
          <cell r="P2313">
            <v>0</v>
          </cell>
          <cell r="Q2313">
            <v>0</v>
          </cell>
          <cell r="R2313">
            <v>0</v>
          </cell>
          <cell r="S2313">
            <v>16</v>
          </cell>
          <cell r="T2313">
            <v>0</v>
          </cell>
          <cell r="U2313">
            <v>0</v>
          </cell>
          <cell r="V2313">
            <v>0</v>
          </cell>
          <cell r="W2313">
            <v>0</v>
          </cell>
          <cell r="X2313">
            <v>0</v>
          </cell>
          <cell r="Y2313">
            <v>0</v>
          </cell>
          <cell r="Z2313">
            <v>0</v>
          </cell>
          <cell r="AA2313">
            <v>0</v>
          </cell>
          <cell r="AB2313">
            <v>0</v>
          </cell>
          <cell r="AC2313">
            <v>0</v>
          </cell>
          <cell r="AD2313">
            <v>16</v>
          </cell>
          <cell r="AF2313">
            <v>0.98675970838354921</v>
          </cell>
        </row>
        <row r="2314">
          <cell r="A2314" t="str">
            <v>480256320</v>
          </cell>
          <cell r="B2314" t="str">
            <v>R15</v>
          </cell>
          <cell r="C2314">
            <v>1</v>
          </cell>
          <cell r="D2314" t="str">
            <v>SAS GFA SYSTEMES</v>
          </cell>
          <cell r="F2314">
            <v>1</v>
          </cell>
          <cell r="G2314" t="str">
            <v>2651B</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1</v>
          </cell>
          <cell r="X2314">
            <v>0</v>
          </cell>
          <cell r="Y2314">
            <v>0</v>
          </cell>
          <cell r="Z2314">
            <v>0</v>
          </cell>
          <cell r="AA2314">
            <v>0</v>
          </cell>
          <cell r="AB2314">
            <v>0</v>
          </cell>
          <cell r="AC2314">
            <v>0</v>
          </cell>
          <cell r="AD2314">
            <v>1</v>
          </cell>
          <cell r="AF2314">
            <v>9.4704450383401237</v>
          </cell>
        </row>
        <row r="2315">
          <cell r="A2315" t="str">
            <v>480398098</v>
          </cell>
          <cell r="B2315" t="str">
            <v>R14</v>
          </cell>
          <cell r="C2315">
            <v>6</v>
          </cell>
          <cell r="D2315" t="str">
            <v>HORUS SARL</v>
          </cell>
          <cell r="F2315">
            <v>2</v>
          </cell>
          <cell r="G2315" t="str">
            <v>2630Z</v>
          </cell>
          <cell r="H2315">
            <v>1</v>
          </cell>
          <cell r="I2315">
            <v>1</v>
          </cell>
          <cell r="J2315">
            <v>0</v>
          </cell>
          <cell r="K2315">
            <v>0</v>
          </cell>
          <cell r="L2315">
            <v>0</v>
          </cell>
          <cell r="M2315">
            <v>0</v>
          </cell>
          <cell r="N2315">
            <v>0</v>
          </cell>
          <cell r="O2315">
            <v>0</v>
          </cell>
          <cell r="P2315">
            <v>0</v>
          </cell>
          <cell r="Q2315">
            <v>0</v>
          </cell>
          <cell r="R2315">
            <v>0</v>
          </cell>
          <cell r="S2315">
            <v>1</v>
          </cell>
          <cell r="T2315">
            <v>0</v>
          </cell>
          <cell r="U2315">
            <v>0</v>
          </cell>
          <cell r="V2315">
            <v>0</v>
          </cell>
          <cell r="W2315">
            <v>0</v>
          </cell>
          <cell r="X2315">
            <v>0</v>
          </cell>
          <cell r="Y2315">
            <v>2</v>
          </cell>
          <cell r="Z2315">
            <v>0</v>
          </cell>
          <cell r="AA2315">
            <v>0</v>
          </cell>
          <cell r="AB2315">
            <v>0</v>
          </cell>
          <cell r="AC2315">
            <v>0</v>
          </cell>
          <cell r="AD2315">
            <v>3</v>
          </cell>
          <cell r="AF2315">
            <v>9.4726855860837205</v>
          </cell>
        </row>
        <row r="2316">
          <cell r="A2316" t="str">
            <v>480913581</v>
          </cell>
          <cell r="B2316" t="str">
            <v>R31</v>
          </cell>
          <cell r="C2316">
            <v>8</v>
          </cell>
          <cell r="D2316" t="str">
            <v>ARISTOT</v>
          </cell>
          <cell r="F2316">
            <v>6</v>
          </cell>
          <cell r="G2316" t="str">
            <v>6430Z</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3</v>
          </cell>
          <cell r="Z2316">
            <v>0</v>
          </cell>
          <cell r="AA2316">
            <v>0</v>
          </cell>
          <cell r="AB2316">
            <v>0</v>
          </cell>
          <cell r="AC2316">
            <v>0</v>
          </cell>
          <cell r="AD2316">
            <v>3</v>
          </cell>
          <cell r="AF2316">
            <v>1.1884656341943536</v>
          </cell>
        </row>
        <row r="2317">
          <cell r="A2317" t="str">
            <v>480956408</v>
          </cell>
          <cell r="B2317" t="str">
            <v>R30</v>
          </cell>
          <cell r="C2317">
            <v>8</v>
          </cell>
          <cell r="D2317" t="str">
            <v>OTD</v>
          </cell>
          <cell r="F2317">
            <v>5</v>
          </cell>
          <cell r="G2317" t="str">
            <v>7219Z</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F2317">
            <v>1.0075489786273624</v>
          </cell>
        </row>
        <row r="2318">
          <cell r="A2318" t="str">
            <v>481151983</v>
          </cell>
          <cell r="B2318" t="str">
            <v>R30</v>
          </cell>
          <cell r="C2318">
            <v>14</v>
          </cell>
          <cell r="D2318" t="str">
            <v>AERGON</v>
          </cell>
          <cell r="F2318">
            <v>6</v>
          </cell>
          <cell r="G2318" t="str">
            <v>7112B</v>
          </cell>
          <cell r="H2318">
            <v>0</v>
          </cell>
          <cell r="I2318">
            <v>0</v>
          </cell>
          <cell r="J2318">
            <v>0</v>
          </cell>
          <cell r="K2318">
            <v>1</v>
          </cell>
          <cell r="L2318">
            <v>0</v>
          </cell>
          <cell r="M2318">
            <v>0</v>
          </cell>
          <cell r="N2318">
            <v>0</v>
          </cell>
          <cell r="O2318">
            <v>0</v>
          </cell>
          <cell r="P2318">
            <v>0</v>
          </cell>
          <cell r="Q2318">
            <v>0</v>
          </cell>
          <cell r="R2318">
            <v>0</v>
          </cell>
          <cell r="S2318">
            <v>1</v>
          </cell>
          <cell r="T2318">
            <v>0</v>
          </cell>
          <cell r="U2318">
            <v>0</v>
          </cell>
          <cell r="V2318">
            <v>0</v>
          </cell>
          <cell r="W2318">
            <v>0</v>
          </cell>
          <cell r="X2318">
            <v>0</v>
          </cell>
          <cell r="Y2318">
            <v>0</v>
          </cell>
          <cell r="Z2318">
            <v>0</v>
          </cell>
          <cell r="AA2318">
            <v>0</v>
          </cell>
          <cell r="AB2318">
            <v>0</v>
          </cell>
          <cell r="AC2318">
            <v>0</v>
          </cell>
          <cell r="AD2318">
            <v>1</v>
          </cell>
          <cell r="AF2318">
            <v>1.0123717684844793</v>
          </cell>
        </row>
        <row r="2319">
          <cell r="A2319" t="str">
            <v>481917136</v>
          </cell>
          <cell r="B2319" t="str">
            <v>R27</v>
          </cell>
          <cell r="C2319">
            <v>2</v>
          </cell>
          <cell r="D2319" t="str">
            <v>DECLICMEDIA</v>
          </cell>
          <cell r="F2319">
            <v>1</v>
          </cell>
          <cell r="G2319" t="str">
            <v>5829</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F2319">
            <v>9.4899964692510679</v>
          </cell>
        </row>
        <row r="2320">
          <cell r="A2320" t="str">
            <v>482043718</v>
          </cell>
          <cell r="B2320" t="str">
            <v>R30</v>
          </cell>
          <cell r="C2320">
            <v>5</v>
          </cell>
          <cell r="D2320" t="str">
            <v>ARDANTE</v>
          </cell>
          <cell r="F2320">
            <v>1</v>
          </cell>
          <cell r="G2320" t="str">
            <v>72</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F2320">
            <v>9.4736421775324402</v>
          </cell>
        </row>
        <row r="2321">
          <cell r="A2321" t="str">
            <v>483279089</v>
          </cell>
          <cell r="B2321" t="str">
            <v>R25</v>
          </cell>
          <cell r="C2321">
            <v>17</v>
          </cell>
          <cell r="D2321" t="str">
            <v>GEALAN</v>
          </cell>
          <cell r="F2321">
            <v>1</v>
          </cell>
          <cell r="G2321" t="str">
            <v>4332A</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F2321">
            <v>3.9262756067535665</v>
          </cell>
        </row>
        <row r="2322">
          <cell r="A2322" t="str">
            <v>483962361</v>
          </cell>
          <cell r="B2322" t="str">
            <v>R30</v>
          </cell>
          <cell r="C2322">
            <v>48</v>
          </cell>
          <cell r="D2322" t="str">
            <v>NEXTIDEA</v>
          </cell>
          <cell r="F2322">
            <v>2</v>
          </cell>
          <cell r="G2322" t="str">
            <v>7311Z</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F2322">
            <v>9.4672897370796498</v>
          </cell>
        </row>
        <row r="2323">
          <cell r="A2323" t="str">
            <v>484850136</v>
          </cell>
          <cell r="B2323" t="str">
            <v>R12</v>
          </cell>
          <cell r="C2323">
            <v>4</v>
          </cell>
          <cell r="D2323" t="str">
            <v>FLYER</v>
          </cell>
          <cell r="F2323">
            <v>1</v>
          </cell>
          <cell r="G2323" t="str">
            <v>2573A</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F2323">
            <v>9.3121824420264883</v>
          </cell>
        </row>
        <row r="2324">
          <cell r="A2324" t="str">
            <v>487441842</v>
          </cell>
          <cell r="B2324" t="str">
            <v>R30</v>
          </cell>
          <cell r="C2324">
            <v>66</v>
          </cell>
          <cell r="D2324" t="str">
            <v>AVEYRON LABO</v>
          </cell>
          <cell r="F2324">
            <v>1</v>
          </cell>
          <cell r="G2324" t="str">
            <v>7120B</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F2324">
            <v>9.4736421775324402</v>
          </cell>
        </row>
        <row r="2325">
          <cell r="A2325" t="str">
            <v>487516387</v>
          </cell>
          <cell r="B2325" t="str">
            <v>R29</v>
          </cell>
          <cell r="C2325">
            <v>5</v>
          </cell>
          <cell r="D2325" t="str">
            <v>PREAMBULE</v>
          </cell>
          <cell r="F2325">
            <v>2</v>
          </cell>
          <cell r="G2325" t="str">
            <v>6201Z</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F2325">
            <v>9.4841133882976898</v>
          </cell>
        </row>
        <row r="2326">
          <cell r="A2326" t="str">
            <v>487613705</v>
          </cell>
          <cell r="B2326" t="str">
            <v>R17</v>
          </cell>
          <cell r="C2326">
            <v>10</v>
          </cell>
          <cell r="D2326" t="str">
            <v>IPW EUROPE</v>
          </cell>
          <cell r="F2326">
            <v>2</v>
          </cell>
          <cell r="G2326" t="str">
            <v>2740Z</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F2326">
            <v>4.0065065886772828</v>
          </cell>
        </row>
        <row r="2327">
          <cell r="A2327" t="str">
            <v>487733123</v>
          </cell>
          <cell r="B2327" t="str">
            <v>R27</v>
          </cell>
          <cell r="C2327">
            <v>13</v>
          </cell>
          <cell r="D2327" t="str">
            <v>B PACK SAS</v>
          </cell>
          <cell r="F2327">
            <v>6</v>
          </cell>
          <cell r="G2327" t="str">
            <v>5829C</v>
          </cell>
          <cell r="H2327">
            <v>0</v>
          </cell>
          <cell r="I2327">
            <v>0</v>
          </cell>
          <cell r="J2327">
            <v>0</v>
          </cell>
          <cell r="K2327">
            <v>1</v>
          </cell>
          <cell r="L2327">
            <v>0</v>
          </cell>
          <cell r="M2327">
            <v>0</v>
          </cell>
          <cell r="N2327">
            <v>0</v>
          </cell>
          <cell r="O2327">
            <v>0</v>
          </cell>
          <cell r="P2327">
            <v>0</v>
          </cell>
          <cell r="Q2327">
            <v>0</v>
          </cell>
          <cell r="R2327">
            <v>0</v>
          </cell>
          <cell r="S2327">
            <v>1</v>
          </cell>
          <cell r="T2327">
            <v>0</v>
          </cell>
          <cell r="U2327">
            <v>0</v>
          </cell>
          <cell r="V2327">
            <v>0</v>
          </cell>
          <cell r="W2327">
            <v>0</v>
          </cell>
          <cell r="X2327">
            <v>0</v>
          </cell>
          <cell r="Y2327">
            <v>0</v>
          </cell>
          <cell r="Z2327">
            <v>0</v>
          </cell>
          <cell r="AA2327">
            <v>0</v>
          </cell>
          <cell r="AB2327">
            <v>0</v>
          </cell>
          <cell r="AC2327">
            <v>0</v>
          </cell>
          <cell r="AD2327">
            <v>1</v>
          </cell>
          <cell r="AF2327">
            <v>1.0063479441981875</v>
          </cell>
        </row>
        <row r="2328">
          <cell r="A2328" t="str">
            <v>487748477</v>
          </cell>
          <cell r="B2328" t="str">
            <v>R13</v>
          </cell>
          <cell r="C2328">
            <v>8</v>
          </cell>
          <cell r="D2328" t="str">
            <v>PHOTALIA</v>
          </cell>
          <cell r="F2328">
            <v>3</v>
          </cell>
          <cell r="G2328" t="str">
            <v>2611Z</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F2328">
            <v>9.380976505930656</v>
          </cell>
        </row>
        <row r="2329">
          <cell r="A2329" t="str">
            <v>487870925</v>
          </cell>
          <cell r="B2329" t="str">
            <v>R29</v>
          </cell>
          <cell r="C2329">
            <v>75</v>
          </cell>
          <cell r="D2329" t="str">
            <v>AGYLIS</v>
          </cell>
          <cell r="F2329">
            <v>3</v>
          </cell>
          <cell r="G2329" t="str">
            <v>6201Z</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F2329">
            <v>3.9925972571868882</v>
          </cell>
        </row>
        <row r="2330">
          <cell r="A2330" t="str">
            <v>487940975</v>
          </cell>
          <cell r="B2330" t="str">
            <v>R30</v>
          </cell>
          <cell r="C2330">
            <v>98</v>
          </cell>
          <cell r="D2330" t="str">
            <v>ALTER SOLUTIONS</v>
          </cell>
          <cell r="F2330">
            <v>7</v>
          </cell>
          <cell r="G2330" t="str">
            <v>7112B</v>
          </cell>
          <cell r="H2330">
            <v>0</v>
          </cell>
          <cell r="I2330">
            <v>0</v>
          </cell>
          <cell r="J2330">
            <v>0</v>
          </cell>
          <cell r="K2330">
            <v>1</v>
          </cell>
          <cell r="L2330">
            <v>0</v>
          </cell>
          <cell r="M2330">
            <v>0</v>
          </cell>
          <cell r="N2330">
            <v>0</v>
          </cell>
          <cell r="O2330">
            <v>0</v>
          </cell>
          <cell r="P2330">
            <v>0</v>
          </cell>
          <cell r="Q2330">
            <v>0</v>
          </cell>
          <cell r="R2330">
            <v>0</v>
          </cell>
          <cell r="S2330">
            <v>1</v>
          </cell>
          <cell r="T2330">
            <v>0</v>
          </cell>
          <cell r="U2330">
            <v>0</v>
          </cell>
          <cell r="V2330">
            <v>0</v>
          </cell>
          <cell r="W2330">
            <v>0</v>
          </cell>
          <cell r="X2330">
            <v>0</v>
          </cell>
          <cell r="Y2330">
            <v>2</v>
          </cell>
          <cell r="Z2330">
            <v>1</v>
          </cell>
          <cell r="AA2330">
            <v>0</v>
          </cell>
          <cell r="AB2330">
            <v>0</v>
          </cell>
          <cell r="AC2330">
            <v>0</v>
          </cell>
          <cell r="AD2330">
            <v>4</v>
          </cell>
          <cell r="AF2330">
            <v>0.99531731572908499</v>
          </cell>
        </row>
        <row r="2331">
          <cell r="A2331" t="str">
            <v>488173428</v>
          </cell>
          <cell r="B2331" t="str">
            <v>R29</v>
          </cell>
          <cell r="C2331">
            <v>18</v>
          </cell>
          <cell r="D2331" t="str">
            <v>PROJETLYS</v>
          </cell>
          <cell r="F2331">
            <v>5</v>
          </cell>
          <cell r="G2331" t="str">
            <v>6201Z</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F2331">
            <v>3.994329946864247</v>
          </cell>
        </row>
        <row r="2332">
          <cell r="A2332" t="str">
            <v>488204611</v>
          </cell>
          <cell r="B2332" t="str">
            <v>R30</v>
          </cell>
          <cell r="C2332">
            <v>32</v>
          </cell>
          <cell r="D2332" t="str">
            <v>R2M PARTNERS</v>
          </cell>
          <cell r="F2332">
            <v>12</v>
          </cell>
          <cell r="G2332" t="str">
            <v>7022Z</v>
          </cell>
          <cell r="H2332">
            <v>0</v>
          </cell>
          <cell r="I2332">
            <v>0</v>
          </cell>
          <cell r="J2332">
            <v>0</v>
          </cell>
          <cell r="K2332">
            <v>2</v>
          </cell>
          <cell r="L2332">
            <v>2</v>
          </cell>
          <cell r="M2332">
            <v>0</v>
          </cell>
          <cell r="N2332">
            <v>0</v>
          </cell>
          <cell r="O2332">
            <v>0</v>
          </cell>
          <cell r="P2332">
            <v>0</v>
          </cell>
          <cell r="Q2332">
            <v>0</v>
          </cell>
          <cell r="R2332">
            <v>0</v>
          </cell>
          <cell r="S2332">
            <v>4</v>
          </cell>
          <cell r="T2332">
            <v>0</v>
          </cell>
          <cell r="U2332">
            <v>0</v>
          </cell>
          <cell r="V2332">
            <v>0</v>
          </cell>
          <cell r="W2332">
            <v>0</v>
          </cell>
          <cell r="X2332">
            <v>0</v>
          </cell>
          <cell r="Y2332">
            <v>0</v>
          </cell>
          <cell r="Z2332">
            <v>0</v>
          </cell>
          <cell r="AA2332">
            <v>0</v>
          </cell>
          <cell r="AB2332">
            <v>0</v>
          </cell>
          <cell r="AC2332">
            <v>0</v>
          </cell>
          <cell r="AD2332">
            <v>4</v>
          </cell>
          <cell r="AF2332">
            <v>1.0138033200612888</v>
          </cell>
        </row>
        <row r="2333">
          <cell r="A2333" t="str">
            <v>489079087</v>
          </cell>
          <cell r="B2333" t="str">
            <v>R27</v>
          </cell>
          <cell r="C2333">
            <v>42</v>
          </cell>
          <cell r="D2333" t="str">
            <v>TEAMTO STUDIO</v>
          </cell>
          <cell r="F2333">
            <v>5</v>
          </cell>
          <cell r="G2333" t="str">
            <v>5912Z</v>
          </cell>
          <cell r="H2333">
            <v>0</v>
          </cell>
          <cell r="I2333">
            <v>0</v>
          </cell>
          <cell r="J2333">
            <v>0</v>
          </cell>
          <cell r="K2333">
            <v>0</v>
          </cell>
          <cell r="L2333">
            <v>0</v>
          </cell>
          <cell r="M2333">
            <v>0</v>
          </cell>
          <cell r="N2333">
            <v>0</v>
          </cell>
          <cell r="O2333">
            <v>1</v>
          </cell>
          <cell r="P2333">
            <v>0</v>
          </cell>
          <cell r="Q2333">
            <v>0</v>
          </cell>
          <cell r="R2333">
            <v>0</v>
          </cell>
          <cell r="S2333">
            <v>1</v>
          </cell>
          <cell r="T2333">
            <v>0</v>
          </cell>
          <cell r="U2333">
            <v>0</v>
          </cell>
          <cell r="V2333">
            <v>0</v>
          </cell>
          <cell r="W2333">
            <v>0</v>
          </cell>
          <cell r="X2333">
            <v>0</v>
          </cell>
          <cell r="Y2333">
            <v>0</v>
          </cell>
          <cell r="Z2333">
            <v>0</v>
          </cell>
          <cell r="AA2333">
            <v>0</v>
          </cell>
          <cell r="AB2333">
            <v>0</v>
          </cell>
          <cell r="AC2333">
            <v>0</v>
          </cell>
          <cell r="AD2333">
            <v>1</v>
          </cell>
          <cell r="AF2333">
            <v>1.0018377507645193</v>
          </cell>
        </row>
        <row r="2334">
          <cell r="A2334" t="str">
            <v>489531137</v>
          </cell>
          <cell r="B2334" t="str">
            <v>R32</v>
          </cell>
          <cell r="C2334">
            <v>3</v>
          </cell>
          <cell r="D2334" t="str">
            <v>SIGNATURE PLUS</v>
          </cell>
          <cell r="F2334">
            <v>2</v>
          </cell>
          <cell r="G2334" t="str">
            <v>8551Z</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F2334">
            <v>3.9360904904051113</v>
          </cell>
        </row>
        <row r="2335">
          <cell r="A2335" t="str">
            <v>489627950</v>
          </cell>
          <cell r="B2335" t="str">
            <v>R13</v>
          </cell>
          <cell r="C2335">
            <v>2</v>
          </cell>
          <cell r="D2335" t="str">
            <v>DOMBOX</v>
          </cell>
          <cell r="F2335">
            <v>2</v>
          </cell>
          <cell r="G2335" t="str">
            <v>2640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F2335">
            <v>9.4138381318312465</v>
          </cell>
        </row>
        <row r="2336">
          <cell r="A2336" t="str">
            <v>489682005</v>
          </cell>
          <cell r="B2336" t="str">
            <v>R29</v>
          </cell>
          <cell r="C2336">
            <v>49</v>
          </cell>
          <cell r="D2336" t="str">
            <v>ZENIKA</v>
          </cell>
          <cell r="F2336">
            <v>29</v>
          </cell>
          <cell r="G2336" t="str">
            <v>6202A</v>
          </cell>
          <cell r="H2336">
            <v>0</v>
          </cell>
          <cell r="I2336">
            <v>0</v>
          </cell>
          <cell r="J2336">
            <v>0</v>
          </cell>
          <cell r="K2336">
            <v>4</v>
          </cell>
          <cell r="L2336">
            <v>1</v>
          </cell>
          <cell r="M2336">
            <v>0</v>
          </cell>
          <cell r="N2336">
            <v>0</v>
          </cell>
          <cell r="O2336">
            <v>0</v>
          </cell>
          <cell r="P2336">
            <v>0</v>
          </cell>
          <cell r="Q2336">
            <v>0</v>
          </cell>
          <cell r="R2336">
            <v>0</v>
          </cell>
          <cell r="S2336">
            <v>5</v>
          </cell>
          <cell r="T2336">
            <v>0</v>
          </cell>
          <cell r="U2336">
            <v>0</v>
          </cell>
          <cell r="V2336">
            <v>0</v>
          </cell>
          <cell r="W2336">
            <v>0</v>
          </cell>
          <cell r="X2336">
            <v>0</v>
          </cell>
          <cell r="Y2336">
            <v>4</v>
          </cell>
          <cell r="Z2336">
            <v>0</v>
          </cell>
          <cell r="AA2336">
            <v>1</v>
          </cell>
          <cell r="AB2336">
            <v>0</v>
          </cell>
          <cell r="AC2336">
            <v>0</v>
          </cell>
          <cell r="AD2336">
            <v>10</v>
          </cell>
          <cell r="AF2336">
            <v>1.0061245698069483</v>
          </cell>
        </row>
        <row r="2337">
          <cell r="A2337" t="str">
            <v>489696609</v>
          </cell>
          <cell r="B2337" t="str">
            <v>R12</v>
          </cell>
          <cell r="C2337">
            <v>21</v>
          </cell>
          <cell r="D2337" t="str">
            <v>GEO SERVICE GROUP</v>
          </cell>
          <cell r="F2337">
            <v>3</v>
          </cell>
          <cell r="G2337" t="str">
            <v>2562B</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F2337">
            <v>3.7828427488614578</v>
          </cell>
        </row>
        <row r="2338">
          <cell r="A2338" t="str">
            <v>489855445</v>
          </cell>
          <cell r="B2338" t="str">
            <v>R30</v>
          </cell>
          <cell r="C2338">
            <v>97</v>
          </cell>
          <cell r="D2338" t="str">
            <v>ECA SINTERS</v>
          </cell>
          <cell r="F2338">
            <v>10</v>
          </cell>
          <cell r="G2338" t="str">
            <v>7112B</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F2338">
            <v>0.9933189432677757</v>
          </cell>
        </row>
        <row r="2339">
          <cell r="A2339" t="str">
            <v>489872218</v>
          </cell>
          <cell r="B2339" t="str">
            <v>R27</v>
          </cell>
          <cell r="C2339">
            <v>16</v>
          </cell>
          <cell r="D2339" t="str">
            <v>VALIANTYS</v>
          </cell>
          <cell r="F2339">
            <v>7</v>
          </cell>
          <cell r="G2339" t="str">
            <v>5829B</v>
          </cell>
          <cell r="H2339">
            <v>0</v>
          </cell>
          <cell r="I2339">
            <v>0</v>
          </cell>
          <cell r="J2339">
            <v>0</v>
          </cell>
          <cell r="K2339">
            <v>1</v>
          </cell>
          <cell r="L2339">
            <v>0</v>
          </cell>
          <cell r="M2339">
            <v>0</v>
          </cell>
          <cell r="N2339">
            <v>0</v>
          </cell>
          <cell r="O2339">
            <v>0</v>
          </cell>
          <cell r="P2339">
            <v>0</v>
          </cell>
          <cell r="Q2339">
            <v>0</v>
          </cell>
          <cell r="R2339">
            <v>0</v>
          </cell>
          <cell r="S2339">
            <v>1</v>
          </cell>
          <cell r="T2339">
            <v>0</v>
          </cell>
          <cell r="U2339">
            <v>0</v>
          </cell>
          <cell r="V2339">
            <v>0</v>
          </cell>
          <cell r="W2339">
            <v>0</v>
          </cell>
          <cell r="X2339">
            <v>0</v>
          </cell>
          <cell r="Y2339">
            <v>0</v>
          </cell>
          <cell r="Z2339">
            <v>0</v>
          </cell>
          <cell r="AA2339">
            <v>0</v>
          </cell>
          <cell r="AB2339">
            <v>0</v>
          </cell>
          <cell r="AC2339">
            <v>0</v>
          </cell>
          <cell r="AD2339">
            <v>1</v>
          </cell>
          <cell r="AF2339">
            <v>9.5174744734708412</v>
          </cell>
        </row>
        <row r="2340">
          <cell r="A2340" t="str">
            <v>491082897</v>
          </cell>
          <cell r="B2340" t="str">
            <v>R31</v>
          </cell>
          <cell r="C2340">
            <v>1</v>
          </cell>
          <cell r="D2340" t="str">
            <v>SARL JEAN-MICHEL CORNU</v>
          </cell>
          <cell r="F2340">
            <v>1</v>
          </cell>
          <cell r="G2340" t="str">
            <v>6430Z</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F2340">
            <v>4.1047163695973445</v>
          </cell>
        </row>
        <row r="2341">
          <cell r="A2341" t="str">
            <v>491273314</v>
          </cell>
          <cell r="B2341" t="str">
            <v>R30</v>
          </cell>
          <cell r="C2341">
            <v>36</v>
          </cell>
          <cell r="D2341" t="str">
            <v>HIMBER INTERNATIONAL</v>
          </cell>
          <cell r="F2341">
            <v>12</v>
          </cell>
          <cell r="G2341" t="str">
            <v>7112B</v>
          </cell>
          <cell r="H2341">
            <v>0</v>
          </cell>
          <cell r="I2341">
            <v>0</v>
          </cell>
          <cell r="J2341">
            <v>0</v>
          </cell>
          <cell r="K2341">
            <v>0</v>
          </cell>
          <cell r="L2341">
            <v>3</v>
          </cell>
          <cell r="M2341">
            <v>0</v>
          </cell>
          <cell r="N2341">
            <v>0</v>
          </cell>
          <cell r="O2341">
            <v>0</v>
          </cell>
          <cell r="P2341">
            <v>0</v>
          </cell>
          <cell r="Q2341">
            <v>0</v>
          </cell>
          <cell r="R2341">
            <v>0</v>
          </cell>
          <cell r="S2341">
            <v>3</v>
          </cell>
          <cell r="T2341">
            <v>0</v>
          </cell>
          <cell r="U2341">
            <v>0</v>
          </cell>
          <cell r="V2341">
            <v>0</v>
          </cell>
          <cell r="W2341">
            <v>0</v>
          </cell>
          <cell r="X2341">
            <v>0</v>
          </cell>
          <cell r="Y2341">
            <v>0</v>
          </cell>
          <cell r="Z2341">
            <v>0</v>
          </cell>
          <cell r="AA2341">
            <v>0</v>
          </cell>
          <cell r="AB2341">
            <v>0</v>
          </cell>
          <cell r="AC2341">
            <v>0</v>
          </cell>
          <cell r="AD2341">
            <v>3</v>
          </cell>
          <cell r="AF2341">
            <v>0.99198951894848242</v>
          </cell>
        </row>
        <row r="2342">
          <cell r="A2342" t="str">
            <v>491760740</v>
          </cell>
          <cell r="B2342" t="str">
            <v>R32</v>
          </cell>
          <cell r="C2342">
            <v>3</v>
          </cell>
          <cell r="D2342" t="str">
            <v>BERNARD AUVINET DOCTEUR EN MEDECINE</v>
          </cell>
          <cell r="F2342">
            <v>1</v>
          </cell>
          <cell r="G2342" t="str">
            <v>8621Z</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F2342">
            <v>9.4156810843321459</v>
          </cell>
        </row>
        <row r="2343">
          <cell r="A2343" t="str">
            <v>491900791</v>
          </cell>
          <cell r="B2343" t="str">
            <v>R29</v>
          </cell>
          <cell r="C2343">
            <v>10</v>
          </cell>
          <cell r="D2343" t="str">
            <v>MOBILE CONSULTING GROUP</v>
          </cell>
          <cell r="F2343">
            <v>8</v>
          </cell>
          <cell r="G2343" t="str">
            <v>6202A</v>
          </cell>
          <cell r="H2343">
            <v>0</v>
          </cell>
          <cell r="I2343">
            <v>0</v>
          </cell>
          <cell r="J2343">
            <v>0</v>
          </cell>
          <cell r="K2343">
            <v>1</v>
          </cell>
          <cell r="L2343">
            <v>0</v>
          </cell>
          <cell r="M2343">
            <v>0</v>
          </cell>
          <cell r="N2343">
            <v>0</v>
          </cell>
          <cell r="O2343">
            <v>0</v>
          </cell>
          <cell r="P2343">
            <v>0</v>
          </cell>
          <cell r="Q2343">
            <v>0</v>
          </cell>
          <cell r="R2343">
            <v>0</v>
          </cell>
          <cell r="S2343">
            <v>1</v>
          </cell>
          <cell r="T2343">
            <v>0</v>
          </cell>
          <cell r="U2343">
            <v>0</v>
          </cell>
          <cell r="V2343">
            <v>0</v>
          </cell>
          <cell r="W2343">
            <v>0</v>
          </cell>
          <cell r="X2343">
            <v>0</v>
          </cell>
          <cell r="Y2343">
            <v>0</v>
          </cell>
          <cell r="Z2343">
            <v>0</v>
          </cell>
          <cell r="AA2343">
            <v>0</v>
          </cell>
          <cell r="AB2343">
            <v>0</v>
          </cell>
          <cell r="AC2343">
            <v>0</v>
          </cell>
          <cell r="AD2343">
            <v>1</v>
          </cell>
          <cell r="AF2343">
            <v>1.001737032485708</v>
          </cell>
        </row>
        <row r="2344">
          <cell r="A2344" t="str">
            <v>491903670</v>
          </cell>
          <cell r="B2344" t="str">
            <v>R30</v>
          </cell>
          <cell r="C2344">
            <v>3</v>
          </cell>
          <cell r="D2344" t="str">
            <v>COMTECH INTERNATIONAL</v>
          </cell>
          <cell r="F2344">
            <v>2</v>
          </cell>
          <cell r="G2344" t="str">
            <v>7112B</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F2344">
            <v>3.9846504273151693</v>
          </cell>
        </row>
        <row r="2345">
          <cell r="A2345" t="str">
            <v>492703871</v>
          </cell>
          <cell r="B2345" t="str">
            <v>R29</v>
          </cell>
          <cell r="C2345">
            <v>3</v>
          </cell>
          <cell r="D2345" t="str">
            <v>LOCASYSTEM MEDIA</v>
          </cell>
          <cell r="F2345">
            <v>2</v>
          </cell>
          <cell r="G2345" t="str">
            <v>6202A</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F2345">
            <v>3.9917312678594703</v>
          </cell>
        </row>
        <row r="2346">
          <cell r="A2346" t="str">
            <v>492951306</v>
          </cell>
          <cell r="B2346" t="str">
            <v>R08</v>
          </cell>
          <cell r="C2346">
            <v>105</v>
          </cell>
          <cell r="D2346" t="str">
            <v>DUPONT SOLUTIONS (FRANCE) SAS</v>
          </cell>
          <cell r="F2346">
            <v>7</v>
          </cell>
          <cell r="G2346" t="str">
            <v>2120Z</v>
          </cell>
          <cell r="H2346">
            <v>0</v>
          </cell>
          <cell r="I2346">
            <v>0</v>
          </cell>
          <cell r="J2346">
            <v>0</v>
          </cell>
          <cell r="K2346">
            <v>1</v>
          </cell>
          <cell r="L2346">
            <v>0</v>
          </cell>
          <cell r="M2346">
            <v>0</v>
          </cell>
          <cell r="N2346">
            <v>0</v>
          </cell>
          <cell r="O2346">
            <v>0</v>
          </cell>
          <cell r="P2346">
            <v>0</v>
          </cell>
          <cell r="Q2346">
            <v>0</v>
          </cell>
          <cell r="R2346">
            <v>0</v>
          </cell>
          <cell r="S2346">
            <v>1</v>
          </cell>
          <cell r="T2346">
            <v>0</v>
          </cell>
          <cell r="U2346">
            <v>0</v>
          </cell>
          <cell r="V2346">
            <v>0</v>
          </cell>
          <cell r="W2346">
            <v>0</v>
          </cell>
          <cell r="X2346">
            <v>0</v>
          </cell>
          <cell r="Y2346">
            <v>1</v>
          </cell>
          <cell r="Z2346">
            <v>0</v>
          </cell>
          <cell r="AA2346">
            <v>0</v>
          </cell>
          <cell r="AB2346">
            <v>0</v>
          </cell>
          <cell r="AC2346">
            <v>0</v>
          </cell>
          <cell r="AD2346">
            <v>2</v>
          </cell>
          <cell r="AF2346">
            <v>1.0005544004068136</v>
          </cell>
        </row>
        <row r="2347">
          <cell r="A2347" t="str">
            <v>493038707</v>
          </cell>
          <cell r="B2347" t="str">
            <v>R29</v>
          </cell>
          <cell r="C2347">
            <v>7</v>
          </cell>
          <cell r="D2347" t="str">
            <v>NEXTOPS</v>
          </cell>
          <cell r="F2347">
            <v>7</v>
          </cell>
          <cell r="G2347" t="str">
            <v>62</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1</v>
          </cell>
          <cell r="Z2347">
            <v>0</v>
          </cell>
          <cell r="AA2347">
            <v>0</v>
          </cell>
          <cell r="AB2347">
            <v>0</v>
          </cell>
          <cell r="AC2347">
            <v>0</v>
          </cell>
          <cell r="AD2347">
            <v>1</v>
          </cell>
          <cell r="AF2347">
            <v>9.4926135630326005</v>
          </cell>
        </row>
        <row r="2348">
          <cell r="A2348" t="str">
            <v>493056188</v>
          </cell>
          <cell r="B2348" t="str">
            <v>R03</v>
          </cell>
          <cell r="C2348">
            <v>244</v>
          </cell>
          <cell r="D2348" t="str">
            <v>H.C INGREDIENTS</v>
          </cell>
          <cell r="F2348">
            <v>4</v>
          </cell>
          <cell r="G2348" t="str">
            <v>1051C</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F2348">
            <v>0.99591451371074347</v>
          </cell>
        </row>
        <row r="2349">
          <cell r="A2349" t="str">
            <v>493252456</v>
          </cell>
          <cell r="B2349" t="str">
            <v>R09</v>
          </cell>
          <cell r="C2349">
            <v>320</v>
          </cell>
          <cell r="D2349" t="str">
            <v>GOSSELIN SAS</v>
          </cell>
          <cell r="F2349">
            <v>1</v>
          </cell>
          <cell r="G2349" t="str">
            <v>222</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F2349">
            <v>1.0037538690119974</v>
          </cell>
        </row>
        <row r="2350">
          <cell r="A2350" t="str">
            <v>493367635</v>
          </cell>
          <cell r="B2350" t="str">
            <v>R29</v>
          </cell>
          <cell r="C2350">
            <v>3</v>
          </cell>
          <cell r="D2350" t="str">
            <v>SICONSULT</v>
          </cell>
          <cell r="F2350">
            <v>2</v>
          </cell>
          <cell r="G2350" t="str">
            <v>6311Z</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F2350">
            <v>3.9917312678594703</v>
          </cell>
        </row>
        <row r="2351">
          <cell r="A2351" t="str">
            <v>493498992</v>
          </cell>
          <cell r="B2351" t="str">
            <v>R18</v>
          </cell>
          <cell r="C2351">
            <v>27</v>
          </cell>
          <cell r="D2351" t="str">
            <v>CORELCO SAS</v>
          </cell>
          <cell r="F2351">
            <v>1</v>
          </cell>
          <cell r="G2351" t="str">
            <v>2896Z</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F2351">
            <v>3.9915615629971843</v>
          </cell>
        </row>
        <row r="2352">
          <cell r="A2352" t="str">
            <v>493518096</v>
          </cell>
          <cell r="B2352" t="str">
            <v>R17</v>
          </cell>
          <cell r="C2352">
            <v>32</v>
          </cell>
          <cell r="D2352" t="str">
            <v>CITEL</v>
          </cell>
          <cell r="F2352">
            <v>7</v>
          </cell>
          <cell r="G2352" t="str">
            <v>2712Z</v>
          </cell>
          <cell r="H2352">
            <v>0</v>
          </cell>
          <cell r="I2352">
            <v>0</v>
          </cell>
          <cell r="J2352">
            <v>0</v>
          </cell>
          <cell r="K2352">
            <v>1</v>
          </cell>
          <cell r="L2352">
            <v>0</v>
          </cell>
          <cell r="M2352">
            <v>0</v>
          </cell>
          <cell r="N2352">
            <v>1</v>
          </cell>
          <cell r="O2352">
            <v>0</v>
          </cell>
          <cell r="P2352">
            <v>0</v>
          </cell>
          <cell r="Q2352">
            <v>0</v>
          </cell>
          <cell r="R2352">
            <v>0</v>
          </cell>
          <cell r="S2352">
            <v>2</v>
          </cell>
          <cell r="T2352">
            <v>0</v>
          </cell>
          <cell r="U2352">
            <v>0</v>
          </cell>
          <cell r="V2352">
            <v>0</v>
          </cell>
          <cell r="W2352">
            <v>0</v>
          </cell>
          <cell r="X2352">
            <v>0</v>
          </cell>
          <cell r="Y2352">
            <v>0</v>
          </cell>
          <cell r="Z2352">
            <v>0</v>
          </cell>
          <cell r="AA2352">
            <v>0</v>
          </cell>
          <cell r="AB2352">
            <v>0</v>
          </cell>
          <cell r="AC2352">
            <v>0</v>
          </cell>
          <cell r="AD2352">
            <v>2</v>
          </cell>
          <cell r="AF2352">
            <v>4.0481501574016212</v>
          </cell>
        </row>
        <row r="2353">
          <cell r="A2353" t="str">
            <v>493848972</v>
          </cell>
          <cell r="B2353" t="str">
            <v>R07</v>
          </cell>
          <cell r="C2353">
            <v>9</v>
          </cell>
          <cell r="D2353" t="str">
            <v>TRISKEM INTERNATIONAL</v>
          </cell>
          <cell r="F2353">
            <v>3</v>
          </cell>
          <cell r="G2353" t="str">
            <v>2059Z</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F2353">
            <v>9.4912899547974874</v>
          </cell>
        </row>
        <row r="2354">
          <cell r="A2354" t="str">
            <v>494439235</v>
          </cell>
          <cell r="B2354" t="str">
            <v>R08</v>
          </cell>
          <cell r="C2354">
            <v>249</v>
          </cell>
          <cell r="D2354" t="str">
            <v>AXYNTIS</v>
          </cell>
          <cell r="F2354">
            <v>10</v>
          </cell>
          <cell r="G2354" t="str">
            <v>2110Z</v>
          </cell>
          <cell r="H2354">
            <v>1</v>
          </cell>
          <cell r="I2354">
            <v>0</v>
          </cell>
          <cell r="J2354">
            <v>0</v>
          </cell>
          <cell r="K2354">
            <v>0</v>
          </cell>
          <cell r="L2354">
            <v>0</v>
          </cell>
          <cell r="M2354">
            <v>0</v>
          </cell>
          <cell r="N2354">
            <v>0</v>
          </cell>
          <cell r="O2354">
            <v>0</v>
          </cell>
          <cell r="P2354">
            <v>0</v>
          </cell>
          <cell r="Q2354">
            <v>0</v>
          </cell>
          <cell r="R2354">
            <v>0</v>
          </cell>
          <cell r="S2354">
            <v>1</v>
          </cell>
          <cell r="T2354">
            <v>0</v>
          </cell>
          <cell r="U2354">
            <v>0</v>
          </cell>
          <cell r="V2354">
            <v>0</v>
          </cell>
          <cell r="W2354">
            <v>0</v>
          </cell>
          <cell r="X2354">
            <v>0</v>
          </cell>
          <cell r="Y2354">
            <v>0</v>
          </cell>
          <cell r="Z2354">
            <v>0</v>
          </cell>
          <cell r="AA2354">
            <v>0</v>
          </cell>
          <cell r="AB2354">
            <v>0</v>
          </cell>
          <cell r="AC2354">
            <v>0</v>
          </cell>
          <cell r="AD2354">
            <v>1</v>
          </cell>
          <cell r="AF2354">
            <v>1.0029181249847401</v>
          </cell>
        </row>
        <row r="2355">
          <cell r="A2355" t="str">
            <v>494459407</v>
          </cell>
          <cell r="B2355" t="str">
            <v>R29</v>
          </cell>
          <cell r="C2355">
            <v>7</v>
          </cell>
          <cell r="D2355" t="str">
            <v>AXIBLE TECHNOLOGIES</v>
          </cell>
          <cell r="F2355">
            <v>4</v>
          </cell>
          <cell r="G2355" t="str">
            <v>6201Z</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2</v>
          </cell>
          <cell r="X2355">
            <v>0</v>
          </cell>
          <cell r="Y2355">
            <v>0</v>
          </cell>
          <cell r="Z2355">
            <v>0</v>
          </cell>
          <cell r="AA2355">
            <v>0</v>
          </cell>
          <cell r="AB2355">
            <v>0</v>
          </cell>
          <cell r="AC2355">
            <v>0</v>
          </cell>
          <cell r="AD2355">
            <v>2</v>
          </cell>
          <cell r="AF2355">
            <v>9.4882290284820154</v>
          </cell>
        </row>
        <row r="2356">
          <cell r="A2356" t="str">
            <v>494621097</v>
          </cell>
          <cell r="B2356" t="str">
            <v>R30</v>
          </cell>
          <cell r="C2356">
            <v>2</v>
          </cell>
          <cell r="D2356" t="str">
            <v>LEAN DE VIE (ex-RCG CONSULTING)</v>
          </cell>
          <cell r="F2356">
            <v>2</v>
          </cell>
          <cell r="G2356" t="str">
            <v>7220Z</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F2356">
            <v>9.5188935002230579</v>
          </cell>
        </row>
        <row r="2357">
          <cell r="A2357" t="str">
            <v>494678162</v>
          </cell>
          <cell r="B2357" t="str">
            <v>R08</v>
          </cell>
          <cell r="C2357">
            <v>37</v>
          </cell>
          <cell r="D2357" t="str">
            <v>GLOBAL PROCESS INDUSTRY</v>
          </cell>
          <cell r="F2357">
            <v>6</v>
          </cell>
          <cell r="G2357" t="str">
            <v>2120Z</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F2357">
            <v>4.0039151017691665</v>
          </cell>
        </row>
        <row r="2358">
          <cell r="A2358" t="str">
            <v>494708514</v>
          </cell>
          <cell r="B2358" t="str">
            <v>R29</v>
          </cell>
          <cell r="C2358">
            <v>6</v>
          </cell>
          <cell r="D2358" t="str">
            <v>MAXICHEQUE</v>
          </cell>
          <cell r="F2358">
            <v>2</v>
          </cell>
          <cell r="G2358" t="str">
            <v>6312Z</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F2358">
            <v>3.9917312678594703</v>
          </cell>
        </row>
        <row r="2359">
          <cell r="A2359" t="str">
            <v>494787898</v>
          </cell>
          <cell r="B2359" t="str">
            <v>R30</v>
          </cell>
          <cell r="C2359">
            <v>6</v>
          </cell>
          <cell r="D2359" t="str">
            <v>AIXAM MEGA ENGINEERING</v>
          </cell>
          <cell r="F2359">
            <v>2</v>
          </cell>
          <cell r="G2359" t="str">
            <v>7112B</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F2359">
            <v>0.99865925496620778</v>
          </cell>
        </row>
        <row r="2360">
          <cell r="A2360" t="str">
            <v>495077117</v>
          </cell>
          <cell r="B2360" t="str">
            <v>R27</v>
          </cell>
          <cell r="C2360">
            <v>5</v>
          </cell>
          <cell r="D2360" t="str">
            <v>MEDIC-IS</v>
          </cell>
          <cell r="F2360">
            <v>3</v>
          </cell>
          <cell r="G2360" t="str">
            <v>5829C</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F2360">
            <v>9.5100293097397692</v>
          </cell>
        </row>
        <row r="2361">
          <cell r="A2361" t="str">
            <v>495091324</v>
          </cell>
          <cell r="B2361" t="str">
            <v>R30</v>
          </cell>
          <cell r="C2361">
            <v>13</v>
          </cell>
          <cell r="D2361" t="str">
            <v>WIGHT CONSULTING</v>
          </cell>
          <cell r="F2361">
            <v>13</v>
          </cell>
          <cell r="G2361" t="str">
            <v>7022Z</v>
          </cell>
          <cell r="H2361">
            <v>0</v>
          </cell>
          <cell r="I2361">
            <v>0</v>
          </cell>
          <cell r="J2361">
            <v>0</v>
          </cell>
          <cell r="K2361">
            <v>1</v>
          </cell>
          <cell r="L2361">
            <v>0</v>
          </cell>
          <cell r="M2361">
            <v>0</v>
          </cell>
          <cell r="N2361">
            <v>0</v>
          </cell>
          <cell r="O2361">
            <v>0</v>
          </cell>
          <cell r="P2361">
            <v>0</v>
          </cell>
          <cell r="Q2361">
            <v>0</v>
          </cell>
          <cell r="R2361">
            <v>0</v>
          </cell>
          <cell r="S2361">
            <v>1</v>
          </cell>
          <cell r="T2361">
            <v>0</v>
          </cell>
          <cell r="U2361">
            <v>0</v>
          </cell>
          <cell r="V2361">
            <v>0</v>
          </cell>
          <cell r="W2361">
            <v>0</v>
          </cell>
          <cell r="X2361">
            <v>0</v>
          </cell>
          <cell r="Y2361">
            <v>0</v>
          </cell>
          <cell r="Z2361">
            <v>0</v>
          </cell>
          <cell r="AA2361">
            <v>0</v>
          </cell>
          <cell r="AB2361">
            <v>0</v>
          </cell>
          <cell r="AC2361">
            <v>0</v>
          </cell>
          <cell r="AD2361">
            <v>1</v>
          </cell>
          <cell r="AF2361">
            <v>1.0076160832300094</v>
          </cell>
        </row>
        <row r="2362">
          <cell r="A2362" t="str">
            <v>495158420</v>
          </cell>
          <cell r="B2362" t="str">
            <v>R07</v>
          </cell>
          <cell r="C2362">
            <v>42</v>
          </cell>
          <cell r="D2362" t="str">
            <v>FAREVA COLOR</v>
          </cell>
          <cell r="F2362">
            <v>13</v>
          </cell>
          <cell r="G2362" t="str">
            <v>2042Z</v>
          </cell>
          <cell r="H2362">
            <v>0</v>
          </cell>
          <cell r="I2362">
            <v>0</v>
          </cell>
          <cell r="J2362">
            <v>0</v>
          </cell>
          <cell r="K2362">
            <v>1</v>
          </cell>
          <cell r="L2362">
            <v>0</v>
          </cell>
          <cell r="M2362">
            <v>0</v>
          </cell>
          <cell r="N2362">
            <v>0</v>
          </cell>
          <cell r="O2362">
            <v>0</v>
          </cell>
          <cell r="P2362">
            <v>0</v>
          </cell>
          <cell r="Q2362">
            <v>0</v>
          </cell>
          <cell r="R2362">
            <v>0</v>
          </cell>
          <cell r="S2362">
            <v>1</v>
          </cell>
          <cell r="T2362">
            <v>0</v>
          </cell>
          <cell r="U2362">
            <v>0</v>
          </cell>
          <cell r="V2362">
            <v>0</v>
          </cell>
          <cell r="W2362">
            <v>0</v>
          </cell>
          <cell r="X2362">
            <v>0</v>
          </cell>
          <cell r="Y2362">
            <v>0</v>
          </cell>
          <cell r="Z2362">
            <v>0</v>
          </cell>
          <cell r="AA2362">
            <v>0</v>
          </cell>
          <cell r="AB2362">
            <v>0</v>
          </cell>
          <cell r="AC2362">
            <v>1</v>
          </cell>
          <cell r="AD2362">
            <v>2</v>
          </cell>
          <cell r="AF2362">
            <v>1.0017623857625586</v>
          </cell>
        </row>
        <row r="2363">
          <cell r="A2363" t="str">
            <v>497741959</v>
          </cell>
          <cell r="B2363" t="str">
            <v>R30</v>
          </cell>
          <cell r="C2363">
            <v>1</v>
          </cell>
          <cell r="D2363" t="str">
            <v>YLAN TECHNOLOGIES</v>
          </cell>
          <cell r="F2363">
            <v>1</v>
          </cell>
          <cell r="G2363" t="str">
            <v>7112B</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F2363">
            <v>9.4736421775324402</v>
          </cell>
        </row>
        <row r="2364">
          <cell r="A2364" t="str">
            <v>498232321</v>
          </cell>
          <cell r="B2364" t="str">
            <v>R29</v>
          </cell>
          <cell r="C2364">
            <v>7</v>
          </cell>
          <cell r="D2364" t="str">
            <v>VERIMORE</v>
          </cell>
          <cell r="F2364">
            <v>2</v>
          </cell>
          <cell r="G2364" t="str">
            <v>6201Z</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F2364">
            <v>9.4841133882976898</v>
          </cell>
        </row>
        <row r="2365">
          <cell r="A2365" t="str">
            <v>499046779</v>
          </cell>
          <cell r="B2365" t="str">
            <v>R30</v>
          </cell>
          <cell r="C2365">
            <v>1</v>
          </cell>
          <cell r="D2365" t="str">
            <v>ELEOTECH</v>
          </cell>
          <cell r="F2365">
            <v>1</v>
          </cell>
          <cell r="G2365" t="str">
            <v>7112B</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F2365">
            <v>9.4736421775324402</v>
          </cell>
        </row>
        <row r="2366">
          <cell r="A2366" t="str">
            <v>499197986</v>
          </cell>
          <cell r="B2366" t="str">
            <v>R27</v>
          </cell>
          <cell r="C2366">
            <v>27</v>
          </cell>
          <cell r="D2366" t="str">
            <v>APTEA</v>
          </cell>
          <cell r="F2366">
            <v>6</v>
          </cell>
          <cell r="G2366" t="str">
            <v>5829C</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F2366">
            <v>9.5401785109988175</v>
          </cell>
        </row>
        <row r="2367">
          <cell r="A2367" t="str">
            <v>499398253</v>
          </cell>
          <cell r="B2367" t="str">
            <v>R30</v>
          </cell>
          <cell r="C2367">
            <v>17</v>
          </cell>
          <cell r="D2367" t="str">
            <v>ENERGIE PERSPECTIVE</v>
          </cell>
          <cell r="F2367">
            <v>2</v>
          </cell>
          <cell r="G2367" t="str">
            <v>7112B</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F2367">
            <v>9.5188935002230579</v>
          </cell>
        </row>
        <row r="2368">
          <cell r="A2368" t="str">
            <v>499868362</v>
          </cell>
          <cell r="B2368" t="str">
            <v>R27</v>
          </cell>
          <cell r="C2368">
            <v>11</v>
          </cell>
          <cell r="D2368" t="str">
            <v>PRIMOBOX</v>
          </cell>
          <cell r="F2368">
            <v>4</v>
          </cell>
          <cell r="G2368" t="str">
            <v>5829B</v>
          </cell>
          <cell r="H2368">
            <v>0</v>
          </cell>
          <cell r="I2368">
            <v>0</v>
          </cell>
          <cell r="J2368">
            <v>0</v>
          </cell>
          <cell r="K2368">
            <v>1</v>
          </cell>
          <cell r="L2368">
            <v>0</v>
          </cell>
          <cell r="M2368">
            <v>0</v>
          </cell>
          <cell r="N2368">
            <v>0</v>
          </cell>
          <cell r="O2368">
            <v>0</v>
          </cell>
          <cell r="P2368">
            <v>0</v>
          </cell>
          <cell r="Q2368">
            <v>0</v>
          </cell>
          <cell r="R2368">
            <v>0</v>
          </cell>
          <cell r="S2368">
            <v>1</v>
          </cell>
          <cell r="T2368">
            <v>0</v>
          </cell>
          <cell r="U2368">
            <v>0</v>
          </cell>
          <cell r="V2368">
            <v>0</v>
          </cell>
          <cell r="W2368">
            <v>0</v>
          </cell>
          <cell r="X2368">
            <v>0</v>
          </cell>
          <cell r="Y2368">
            <v>0</v>
          </cell>
          <cell r="Z2368">
            <v>0</v>
          </cell>
          <cell r="AA2368">
            <v>0</v>
          </cell>
          <cell r="AB2368">
            <v>0</v>
          </cell>
          <cell r="AC2368">
            <v>0</v>
          </cell>
          <cell r="AD2368">
            <v>1</v>
          </cell>
          <cell r="AF2368">
            <v>9.5200657057234572</v>
          </cell>
        </row>
        <row r="2369">
          <cell r="A2369" t="str">
            <v>500205190</v>
          </cell>
          <cell r="B2369" t="str">
            <v>R18</v>
          </cell>
          <cell r="C2369">
            <v>7</v>
          </cell>
          <cell r="D2369" t="str">
            <v>MASSON MARINE ENGINEERING</v>
          </cell>
          <cell r="F2369">
            <v>2</v>
          </cell>
          <cell r="G2369" t="str">
            <v>2815Z</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F2369">
            <v>3.9931238970905309</v>
          </cell>
        </row>
        <row r="2370">
          <cell r="A2370" t="str">
            <v>500451281</v>
          </cell>
          <cell r="B2370" t="str">
            <v>R30</v>
          </cell>
          <cell r="C2370">
            <v>10</v>
          </cell>
          <cell r="D2370" t="str">
            <v>PRIMADIAG</v>
          </cell>
          <cell r="F2370">
            <v>6</v>
          </cell>
          <cell r="G2370" t="str">
            <v>7211Z</v>
          </cell>
          <cell r="H2370">
            <v>0</v>
          </cell>
          <cell r="I2370">
            <v>0</v>
          </cell>
          <cell r="J2370">
            <v>0</v>
          </cell>
          <cell r="K2370">
            <v>1</v>
          </cell>
          <cell r="L2370">
            <v>0</v>
          </cell>
          <cell r="M2370">
            <v>0</v>
          </cell>
          <cell r="N2370">
            <v>0</v>
          </cell>
          <cell r="O2370">
            <v>0</v>
          </cell>
          <cell r="P2370">
            <v>0</v>
          </cell>
          <cell r="Q2370">
            <v>0</v>
          </cell>
          <cell r="R2370">
            <v>0</v>
          </cell>
          <cell r="S2370">
            <v>1</v>
          </cell>
          <cell r="T2370">
            <v>0</v>
          </cell>
          <cell r="U2370">
            <v>0</v>
          </cell>
          <cell r="V2370">
            <v>0</v>
          </cell>
          <cell r="W2370">
            <v>0</v>
          </cell>
          <cell r="X2370">
            <v>0</v>
          </cell>
          <cell r="Y2370">
            <v>1</v>
          </cell>
          <cell r="Z2370">
            <v>1</v>
          </cell>
          <cell r="AA2370">
            <v>0</v>
          </cell>
          <cell r="AB2370">
            <v>0</v>
          </cell>
          <cell r="AC2370">
            <v>0</v>
          </cell>
          <cell r="AD2370">
            <v>3</v>
          </cell>
          <cell r="AF2370">
            <v>0.99598457082937053</v>
          </cell>
        </row>
        <row r="2371">
          <cell r="A2371" t="str">
            <v>500632799</v>
          </cell>
          <cell r="B2371" t="str">
            <v>R32</v>
          </cell>
          <cell r="C2371">
            <v>2</v>
          </cell>
          <cell r="D2371" t="str">
            <v>INTELLIGENCE AUDIO</v>
          </cell>
          <cell r="F2371">
            <v>2</v>
          </cell>
          <cell r="G2371" t="str">
            <v>9002Z</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F2371">
            <v>3.9360904904051113</v>
          </cell>
        </row>
        <row r="2372">
          <cell r="A2372" t="str">
            <v>500892138</v>
          </cell>
          <cell r="B2372" t="str">
            <v>R07</v>
          </cell>
          <cell r="C2372">
            <v>32</v>
          </cell>
          <cell r="D2372" t="str">
            <v>ARPADIS GONDECOURT</v>
          </cell>
          <cell r="F2372">
            <v>4</v>
          </cell>
          <cell r="G2372" t="str">
            <v>2030Z</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F2372">
            <v>9.5112053537892116</v>
          </cell>
        </row>
        <row r="2373">
          <cell r="A2373" t="str">
            <v>500943733</v>
          </cell>
          <cell r="B2373" t="str">
            <v>R10</v>
          </cell>
          <cell r="C2373">
            <v>18</v>
          </cell>
          <cell r="D2373" t="str">
            <v>ECOCEM FRANCE</v>
          </cell>
          <cell r="F2373">
            <v>2</v>
          </cell>
          <cell r="G2373" t="str">
            <v>2351Z</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F2373">
            <v>1.0074549875645917</v>
          </cell>
        </row>
        <row r="2374">
          <cell r="A2374" t="str">
            <v>501161798</v>
          </cell>
          <cell r="B2374" t="str">
            <v>R19</v>
          </cell>
          <cell r="C2374">
            <v>29</v>
          </cell>
          <cell r="D2374" t="str">
            <v>GRUAU MICROBUS</v>
          </cell>
          <cell r="F2374">
            <v>7</v>
          </cell>
          <cell r="G2374" t="str">
            <v>2920Z</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F2374">
            <v>3.8843492926694712</v>
          </cell>
        </row>
        <row r="2375">
          <cell r="A2375" t="str">
            <v>501255343</v>
          </cell>
          <cell r="B2375" t="str">
            <v>R29</v>
          </cell>
          <cell r="C2375">
            <v>30</v>
          </cell>
          <cell r="D2375" t="str">
            <v>ELITT</v>
          </cell>
          <cell r="F2375">
            <v>5</v>
          </cell>
          <cell r="G2375" t="str">
            <v>6209Z</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F2375">
            <v>9.4902876933015197</v>
          </cell>
        </row>
        <row r="2376">
          <cell r="A2376" t="str">
            <v>501468458</v>
          </cell>
          <cell r="B2376" t="str">
            <v>R27</v>
          </cell>
          <cell r="C2376">
            <v>9</v>
          </cell>
          <cell r="D2376" t="str">
            <v>VISASCOL</v>
          </cell>
          <cell r="F2376">
            <v>6</v>
          </cell>
          <cell r="G2376" t="str">
            <v>5829C</v>
          </cell>
          <cell r="H2376">
            <v>0</v>
          </cell>
          <cell r="I2376">
            <v>0</v>
          </cell>
          <cell r="J2376">
            <v>0</v>
          </cell>
          <cell r="K2376">
            <v>1</v>
          </cell>
          <cell r="L2376">
            <v>0</v>
          </cell>
          <cell r="M2376">
            <v>0</v>
          </cell>
          <cell r="N2376">
            <v>0</v>
          </cell>
          <cell r="O2376">
            <v>0</v>
          </cell>
          <cell r="P2376">
            <v>0</v>
          </cell>
          <cell r="Q2376">
            <v>0</v>
          </cell>
          <cell r="R2376">
            <v>0</v>
          </cell>
          <cell r="S2376">
            <v>1</v>
          </cell>
          <cell r="T2376">
            <v>0</v>
          </cell>
          <cell r="U2376">
            <v>0</v>
          </cell>
          <cell r="V2376">
            <v>0</v>
          </cell>
          <cell r="W2376">
            <v>0</v>
          </cell>
          <cell r="X2376">
            <v>0</v>
          </cell>
          <cell r="Y2376">
            <v>1</v>
          </cell>
          <cell r="Z2376">
            <v>0</v>
          </cell>
          <cell r="AA2376">
            <v>0</v>
          </cell>
          <cell r="AB2376">
            <v>0</v>
          </cell>
          <cell r="AC2376">
            <v>0</v>
          </cell>
          <cell r="AD2376">
            <v>2</v>
          </cell>
          <cell r="AF2376">
            <v>1.0028946747166267</v>
          </cell>
        </row>
        <row r="2377">
          <cell r="A2377" t="str">
            <v>501636534</v>
          </cell>
          <cell r="B2377" t="str">
            <v>R30</v>
          </cell>
          <cell r="C2377">
            <v>64</v>
          </cell>
          <cell r="D2377" t="str">
            <v>MILLIMAN SAS</v>
          </cell>
          <cell r="F2377">
            <v>5</v>
          </cell>
          <cell r="G2377" t="str">
            <v>7022Z</v>
          </cell>
          <cell r="H2377">
            <v>0</v>
          </cell>
          <cell r="I2377">
            <v>0</v>
          </cell>
          <cell r="J2377">
            <v>0</v>
          </cell>
          <cell r="K2377">
            <v>0</v>
          </cell>
          <cell r="L2377">
            <v>3</v>
          </cell>
          <cell r="M2377">
            <v>0</v>
          </cell>
          <cell r="N2377">
            <v>0</v>
          </cell>
          <cell r="O2377">
            <v>0</v>
          </cell>
          <cell r="P2377">
            <v>0</v>
          </cell>
          <cell r="Q2377">
            <v>0</v>
          </cell>
          <cell r="R2377">
            <v>0</v>
          </cell>
          <cell r="S2377">
            <v>3</v>
          </cell>
          <cell r="T2377">
            <v>0</v>
          </cell>
          <cell r="U2377">
            <v>0</v>
          </cell>
          <cell r="V2377">
            <v>0</v>
          </cell>
          <cell r="W2377">
            <v>0</v>
          </cell>
          <cell r="X2377">
            <v>0</v>
          </cell>
          <cell r="Y2377">
            <v>0</v>
          </cell>
          <cell r="Z2377">
            <v>0</v>
          </cell>
          <cell r="AA2377">
            <v>0</v>
          </cell>
          <cell r="AB2377">
            <v>0</v>
          </cell>
          <cell r="AC2377">
            <v>0</v>
          </cell>
          <cell r="AD2377">
            <v>3</v>
          </cell>
          <cell r="AF2377">
            <v>1.0075489786273624</v>
          </cell>
        </row>
        <row r="2378">
          <cell r="A2378" t="str">
            <v>501642607</v>
          </cell>
          <cell r="B2378" t="str">
            <v>R30</v>
          </cell>
          <cell r="C2378">
            <v>4</v>
          </cell>
          <cell r="D2378" t="str">
            <v>MBAM</v>
          </cell>
          <cell r="F2378">
            <v>3</v>
          </cell>
          <cell r="G2378" t="str">
            <v>7112B</v>
          </cell>
          <cell r="H2378">
            <v>0</v>
          </cell>
          <cell r="I2378">
            <v>0</v>
          </cell>
          <cell r="J2378">
            <v>0</v>
          </cell>
          <cell r="K2378">
            <v>1</v>
          </cell>
          <cell r="L2378">
            <v>0</v>
          </cell>
          <cell r="M2378">
            <v>0</v>
          </cell>
          <cell r="N2378">
            <v>0</v>
          </cell>
          <cell r="O2378">
            <v>0</v>
          </cell>
          <cell r="P2378">
            <v>0</v>
          </cell>
          <cell r="Q2378">
            <v>0</v>
          </cell>
          <cell r="R2378">
            <v>0</v>
          </cell>
          <cell r="S2378">
            <v>1</v>
          </cell>
          <cell r="T2378">
            <v>0</v>
          </cell>
          <cell r="U2378">
            <v>0</v>
          </cell>
          <cell r="V2378">
            <v>0</v>
          </cell>
          <cell r="W2378">
            <v>0</v>
          </cell>
          <cell r="X2378">
            <v>0</v>
          </cell>
          <cell r="Y2378">
            <v>0</v>
          </cell>
          <cell r="Z2378">
            <v>0</v>
          </cell>
          <cell r="AA2378">
            <v>0</v>
          </cell>
          <cell r="AB2378">
            <v>0</v>
          </cell>
          <cell r="AC2378">
            <v>0</v>
          </cell>
          <cell r="AD2378">
            <v>1</v>
          </cell>
          <cell r="AF2378">
            <v>9.5125027833052656</v>
          </cell>
        </row>
        <row r="2379">
          <cell r="A2379" t="str">
            <v>501655880</v>
          </cell>
          <cell r="B2379" t="str">
            <v>R30</v>
          </cell>
          <cell r="C2379">
            <v>11</v>
          </cell>
          <cell r="D2379" t="str">
            <v>NEXTER TRAINING</v>
          </cell>
          <cell r="F2379">
            <v>3</v>
          </cell>
          <cell r="G2379" t="str">
            <v>7112B</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F2379">
            <v>9.5644172017112954</v>
          </cell>
        </row>
        <row r="2380">
          <cell r="A2380" t="str">
            <v>501846778</v>
          </cell>
          <cell r="B2380" t="str">
            <v>R29</v>
          </cell>
          <cell r="C2380">
            <v>1</v>
          </cell>
          <cell r="D2380" t="str">
            <v>OPENTEKHNIA</v>
          </cell>
          <cell r="F2380">
            <v>1</v>
          </cell>
          <cell r="G2380" t="str">
            <v>6202A</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F2380">
            <v>9.4820564127169913</v>
          </cell>
        </row>
        <row r="2381">
          <cell r="A2381" t="str">
            <v>502012073</v>
          </cell>
          <cell r="B2381" t="str">
            <v>R27</v>
          </cell>
          <cell r="C2381">
            <v>10</v>
          </cell>
          <cell r="D2381" t="str">
            <v>SOGILIS</v>
          </cell>
          <cell r="F2381">
            <v>10</v>
          </cell>
          <cell r="G2381" t="str">
            <v>5829C</v>
          </cell>
          <cell r="H2381">
            <v>0</v>
          </cell>
          <cell r="I2381">
            <v>0</v>
          </cell>
          <cell r="J2381">
            <v>0</v>
          </cell>
          <cell r="K2381">
            <v>0</v>
          </cell>
          <cell r="L2381">
            <v>5</v>
          </cell>
          <cell r="M2381">
            <v>0</v>
          </cell>
          <cell r="N2381">
            <v>1</v>
          </cell>
          <cell r="O2381">
            <v>0</v>
          </cell>
          <cell r="P2381">
            <v>0</v>
          </cell>
          <cell r="Q2381">
            <v>0</v>
          </cell>
          <cell r="R2381">
            <v>0</v>
          </cell>
          <cell r="S2381">
            <v>6</v>
          </cell>
          <cell r="T2381">
            <v>0</v>
          </cell>
          <cell r="U2381">
            <v>0</v>
          </cell>
          <cell r="V2381">
            <v>0</v>
          </cell>
          <cell r="W2381">
            <v>0</v>
          </cell>
          <cell r="X2381">
            <v>0</v>
          </cell>
          <cell r="Y2381">
            <v>0</v>
          </cell>
          <cell r="Z2381">
            <v>0</v>
          </cell>
          <cell r="AA2381">
            <v>0</v>
          </cell>
          <cell r="AB2381">
            <v>0</v>
          </cell>
          <cell r="AC2381">
            <v>0</v>
          </cell>
          <cell r="AD2381">
            <v>6</v>
          </cell>
          <cell r="AF2381">
            <v>9.5476533771368643</v>
          </cell>
        </row>
        <row r="2382">
          <cell r="A2382" t="str">
            <v>502255227</v>
          </cell>
          <cell r="B2382" t="str">
            <v>R30</v>
          </cell>
          <cell r="C2382">
            <v>4</v>
          </cell>
          <cell r="D2382" t="str">
            <v>TECH EVAP</v>
          </cell>
          <cell r="F2382">
            <v>1</v>
          </cell>
          <cell r="G2382" t="str">
            <v>7112B</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F2382">
            <v>0.99932934362156545</v>
          </cell>
        </row>
        <row r="2383">
          <cell r="A2383" t="str">
            <v>502563679</v>
          </cell>
          <cell r="B2383" t="str">
            <v>R30</v>
          </cell>
          <cell r="C2383">
            <v>17</v>
          </cell>
          <cell r="D2383" t="str">
            <v>PLATINE PHARMA SERVICES</v>
          </cell>
          <cell r="F2383">
            <v>6</v>
          </cell>
          <cell r="G2383" t="str">
            <v>7219Z</v>
          </cell>
          <cell r="H2383">
            <v>0</v>
          </cell>
          <cell r="I2383">
            <v>0</v>
          </cell>
          <cell r="J2383">
            <v>1</v>
          </cell>
          <cell r="K2383">
            <v>0</v>
          </cell>
          <cell r="L2383">
            <v>1</v>
          </cell>
          <cell r="M2383">
            <v>0</v>
          </cell>
          <cell r="N2383">
            <v>0</v>
          </cell>
          <cell r="O2383">
            <v>0</v>
          </cell>
          <cell r="P2383">
            <v>0</v>
          </cell>
          <cell r="Q2383">
            <v>0</v>
          </cell>
          <cell r="R2383">
            <v>0</v>
          </cell>
          <cell r="S2383">
            <v>2</v>
          </cell>
          <cell r="T2383">
            <v>0</v>
          </cell>
          <cell r="U2383">
            <v>0</v>
          </cell>
          <cell r="V2383">
            <v>0</v>
          </cell>
          <cell r="W2383">
            <v>0</v>
          </cell>
          <cell r="X2383">
            <v>0</v>
          </cell>
          <cell r="Y2383">
            <v>0</v>
          </cell>
          <cell r="Z2383">
            <v>0</v>
          </cell>
          <cell r="AA2383">
            <v>0</v>
          </cell>
          <cell r="AB2383">
            <v>0</v>
          </cell>
          <cell r="AC2383">
            <v>0</v>
          </cell>
          <cell r="AD2383">
            <v>2</v>
          </cell>
          <cell r="AF2383">
            <v>1.0179092607096609</v>
          </cell>
        </row>
        <row r="2384">
          <cell r="A2384" t="str">
            <v>502616840</v>
          </cell>
          <cell r="B2384" t="str">
            <v>R30</v>
          </cell>
          <cell r="C2384">
            <v>6</v>
          </cell>
          <cell r="D2384" t="str">
            <v>LISODE</v>
          </cell>
          <cell r="F2384">
            <v>4</v>
          </cell>
          <cell r="G2384" t="str">
            <v>7220Z</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F2384">
            <v>3.9793099101078218</v>
          </cell>
        </row>
        <row r="2385">
          <cell r="A2385" t="str">
            <v>502696115</v>
          </cell>
          <cell r="B2385" t="str">
            <v>R18</v>
          </cell>
          <cell r="C2385">
            <v>28</v>
          </cell>
          <cell r="D2385" t="str">
            <v>WAMAR ENGINEERING SAS</v>
          </cell>
          <cell r="F2385">
            <v>5</v>
          </cell>
          <cell r="G2385" t="str">
            <v>2811Z</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1</v>
          </cell>
          <cell r="Z2385">
            <v>0</v>
          </cell>
          <cell r="AA2385">
            <v>1</v>
          </cell>
          <cell r="AB2385">
            <v>0</v>
          </cell>
          <cell r="AC2385">
            <v>0</v>
          </cell>
          <cell r="AD2385">
            <v>2</v>
          </cell>
          <cell r="AF2385">
            <v>3.9859646928592722</v>
          </cell>
        </row>
        <row r="2386">
          <cell r="A2386" t="str">
            <v>503653818</v>
          </cell>
          <cell r="B2386" t="str">
            <v>R08</v>
          </cell>
          <cell r="C2386">
            <v>452</v>
          </cell>
          <cell r="D2386" t="str">
            <v>DELPHARM REIMS</v>
          </cell>
          <cell r="F2386">
            <v>9</v>
          </cell>
          <cell r="G2386" t="str">
            <v>2110Z</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F2386">
            <v>1.0008898040772896</v>
          </cell>
        </row>
        <row r="2387">
          <cell r="A2387" t="str">
            <v>503736035</v>
          </cell>
          <cell r="B2387" t="str">
            <v>R30</v>
          </cell>
          <cell r="C2387">
            <v>10</v>
          </cell>
          <cell r="D2387" t="str">
            <v>TAXEO</v>
          </cell>
          <cell r="F2387">
            <v>10</v>
          </cell>
          <cell r="G2387" t="str">
            <v>7022Z</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1</v>
          </cell>
          <cell r="AB2387">
            <v>0</v>
          </cell>
          <cell r="AC2387">
            <v>0</v>
          </cell>
          <cell r="AD2387">
            <v>1</v>
          </cell>
          <cell r="AF2387">
            <v>3.9849152029187618</v>
          </cell>
        </row>
        <row r="2388">
          <cell r="A2388" t="str">
            <v>503755704</v>
          </cell>
          <cell r="B2388" t="str">
            <v>R30</v>
          </cell>
          <cell r="C2388">
            <v>9</v>
          </cell>
          <cell r="D2388" t="str">
            <v>VILLE FLUIDE SAS</v>
          </cell>
          <cell r="F2388">
            <v>4</v>
          </cell>
          <cell r="G2388" t="str">
            <v>7112B</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F2388">
            <v>1.0027550071608944</v>
          </cell>
        </row>
        <row r="2389">
          <cell r="A2389" t="str">
            <v>504593567</v>
          </cell>
          <cell r="B2389" t="str">
            <v>R23</v>
          </cell>
          <cell r="C2389">
            <v>2</v>
          </cell>
          <cell r="D2389" t="str">
            <v>DIRECT ENERGIE DISTRIBUTION</v>
          </cell>
          <cell r="F2389">
            <v>2</v>
          </cell>
          <cell r="G2389" t="str">
            <v>3511Z</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F2389">
            <v>3.9754329549407377</v>
          </cell>
        </row>
        <row r="2390">
          <cell r="A2390" t="str">
            <v>505180273</v>
          </cell>
          <cell r="B2390" t="str">
            <v>R29</v>
          </cell>
          <cell r="C2390">
            <v>10</v>
          </cell>
          <cell r="D2390" t="str">
            <v>WOPATA</v>
          </cell>
          <cell r="F2390">
            <v>4</v>
          </cell>
          <cell r="G2390" t="str">
            <v>6201Z</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1</v>
          </cell>
          <cell r="AD2390">
            <v>1</v>
          </cell>
          <cell r="AF2390">
            <v>9.4882290284820154</v>
          </cell>
        </row>
        <row r="2391">
          <cell r="A2391" t="str">
            <v>505197533</v>
          </cell>
          <cell r="B2391" t="str">
            <v>R32</v>
          </cell>
          <cell r="C2391">
            <v>14</v>
          </cell>
          <cell r="D2391" t="str">
            <v>SOCIETE SAPEIG INFORMATIQUE</v>
          </cell>
          <cell r="F2391">
            <v>2</v>
          </cell>
          <cell r="G2391" t="str">
            <v>799</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F2391">
            <v>0.98648884471306042</v>
          </cell>
        </row>
        <row r="2392">
          <cell r="A2392" t="str">
            <v>505217190</v>
          </cell>
          <cell r="B2392" t="str">
            <v>R30</v>
          </cell>
          <cell r="C2392">
            <v>2</v>
          </cell>
          <cell r="D2392" t="str">
            <v>NEW GENERATION NATURAL GAS</v>
          </cell>
          <cell r="F2392">
            <v>2</v>
          </cell>
          <cell r="G2392" t="str">
            <v>7112B</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F2392">
            <v>9.4672897370796498</v>
          </cell>
        </row>
        <row r="2393">
          <cell r="A2393" t="str">
            <v>505280727</v>
          </cell>
          <cell r="B2393" t="str">
            <v>R30</v>
          </cell>
          <cell r="C2393">
            <v>6</v>
          </cell>
          <cell r="D2393" t="str">
            <v>SMOOVE</v>
          </cell>
          <cell r="F2393">
            <v>2</v>
          </cell>
          <cell r="G2393" t="str">
            <v>7112B</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1</v>
          </cell>
          <cell r="AC2393">
            <v>0</v>
          </cell>
          <cell r="AD2393">
            <v>1</v>
          </cell>
          <cell r="AF2393">
            <v>3.9846504273151693</v>
          </cell>
        </row>
        <row r="2394">
          <cell r="A2394" t="str">
            <v>505384032</v>
          </cell>
          <cell r="B2394" t="str">
            <v>R28</v>
          </cell>
          <cell r="C2394">
            <v>3</v>
          </cell>
          <cell r="D2394" t="str">
            <v>AVTECH FRANCE</v>
          </cell>
          <cell r="F2394">
            <v>2</v>
          </cell>
          <cell r="G2394" t="str">
            <v>6190Z</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1</v>
          </cell>
          <cell r="Z2394">
            <v>0</v>
          </cell>
          <cell r="AA2394">
            <v>0</v>
          </cell>
          <cell r="AB2394">
            <v>0</v>
          </cell>
          <cell r="AC2394">
            <v>0</v>
          </cell>
          <cell r="AD2394">
            <v>1</v>
          </cell>
          <cell r="AF2394">
            <v>4.0601919068966286</v>
          </cell>
        </row>
        <row r="2395">
          <cell r="A2395" t="str">
            <v>507835056</v>
          </cell>
          <cell r="B2395" t="str">
            <v>R27</v>
          </cell>
          <cell r="C2395">
            <v>2</v>
          </cell>
          <cell r="D2395" t="str">
            <v>ISEA PSY</v>
          </cell>
          <cell r="F2395">
            <v>2</v>
          </cell>
          <cell r="G2395" t="str">
            <v>5829C</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F2395">
            <v>3.998420345760167</v>
          </cell>
        </row>
        <row r="2396">
          <cell r="A2396" t="str">
            <v>508109543</v>
          </cell>
          <cell r="B2396" t="str">
            <v>R29</v>
          </cell>
          <cell r="C2396">
            <v>5</v>
          </cell>
          <cell r="D2396" t="str">
            <v>HOLIWAVE</v>
          </cell>
          <cell r="F2396">
            <v>5</v>
          </cell>
          <cell r="G2396" t="str">
            <v>6202A</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F2396">
            <v>9.4884955242408751</v>
          </cell>
        </row>
        <row r="2397">
          <cell r="A2397" t="str">
            <v>508322203</v>
          </cell>
          <cell r="B2397" t="str">
            <v>R30</v>
          </cell>
          <cell r="C2397">
            <v>12</v>
          </cell>
          <cell r="D2397" t="str">
            <v>CREATIV CEUTICAL France</v>
          </cell>
          <cell r="F2397">
            <v>9</v>
          </cell>
          <cell r="G2397" t="str">
            <v>7211</v>
          </cell>
          <cell r="H2397">
            <v>1</v>
          </cell>
          <cell r="I2397">
            <v>0</v>
          </cell>
          <cell r="J2397">
            <v>0</v>
          </cell>
          <cell r="K2397">
            <v>0</v>
          </cell>
          <cell r="L2397">
            <v>0</v>
          </cell>
          <cell r="M2397">
            <v>0</v>
          </cell>
          <cell r="N2397">
            <v>0</v>
          </cell>
          <cell r="O2397">
            <v>0</v>
          </cell>
          <cell r="P2397">
            <v>0</v>
          </cell>
          <cell r="Q2397">
            <v>0</v>
          </cell>
          <cell r="R2397">
            <v>0</v>
          </cell>
          <cell r="S2397">
            <v>1</v>
          </cell>
          <cell r="T2397">
            <v>0</v>
          </cell>
          <cell r="U2397">
            <v>0</v>
          </cell>
          <cell r="V2397">
            <v>0</v>
          </cell>
          <cell r="W2397">
            <v>0</v>
          </cell>
          <cell r="X2397">
            <v>0</v>
          </cell>
          <cell r="Y2397">
            <v>0</v>
          </cell>
          <cell r="Z2397">
            <v>0</v>
          </cell>
          <cell r="AA2397">
            <v>0</v>
          </cell>
          <cell r="AB2397">
            <v>0</v>
          </cell>
          <cell r="AC2397">
            <v>0</v>
          </cell>
          <cell r="AD2397">
            <v>1</v>
          </cell>
          <cell r="AF2397">
            <v>1.0270142488796272</v>
          </cell>
        </row>
        <row r="2398">
          <cell r="A2398" t="str">
            <v>508353133</v>
          </cell>
          <cell r="B2398" t="str">
            <v>R19</v>
          </cell>
          <cell r="C2398">
            <v>65</v>
          </cell>
          <cell r="D2398" t="str">
            <v>STEELMAG SAS</v>
          </cell>
          <cell r="F2398">
            <v>3</v>
          </cell>
          <cell r="G2398" t="str">
            <v>2931Z</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F2398">
            <v>3.9442789914974359</v>
          </cell>
        </row>
        <row r="2399">
          <cell r="A2399" t="str">
            <v>508436201</v>
          </cell>
          <cell r="B2399" t="str">
            <v>R32</v>
          </cell>
          <cell r="C2399">
            <v>17</v>
          </cell>
          <cell r="D2399" t="str">
            <v>SURTEC</v>
          </cell>
          <cell r="F2399">
            <v>2</v>
          </cell>
          <cell r="G2399" t="str">
            <v>8020Z</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1</v>
          </cell>
          <cell r="Z2399">
            <v>0</v>
          </cell>
          <cell r="AA2399">
            <v>0</v>
          </cell>
          <cell r="AB2399">
            <v>0</v>
          </cell>
          <cell r="AC2399">
            <v>0</v>
          </cell>
          <cell r="AD2399">
            <v>1</v>
          </cell>
          <cell r="AF2399">
            <v>3.9360904904051113</v>
          </cell>
        </row>
        <row r="2400">
          <cell r="A2400" t="str">
            <v>508497294</v>
          </cell>
          <cell r="B2400" t="str">
            <v>R30</v>
          </cell>
          <cell r="C2400">
            <v>12</v>
          </cell>
          <cell r="D2400" t="str">
            <v>YKONE</v>
          </cell>
          <cell r="F2400">
            <v>4</v>
          </cell>
          <cell r="G2400" t="str">
            <v>7311Z</v>
          </cell>
          <cell r="H2400">
            <v>0</v>
          </cell>
          <cell r="I2400">
            <v>0</v>
          </cell>
          <cell r="J2400">
            <v>0</v>
          </cell>
          <cell r="K2400">
            <v>0</v>
          </cell>
          <cell r="L2400">
            <v>2</v>
          </cell>
          <cell r="M2400">
            <v>0</v>
          </cell>
          <cell r="N2400">
            <v>0</v>
          </cell>
          <cell r="O2400">
            <v>0</v>
          </cell>
          <cell r="P2400">
            <v>0</v>
          </cell>
          <cell r="Q2400">
            <v>0</v>
          </cell>
          <cell r="R2400">
            <v>0</v>
          </cell>
          <cell r="S2400">
            <v>2</v>
          </cell>
          <cell r="T2400">
            <v>0</v>
          </cell>
          <cell r="U2400">
            <v>0</v>
          </cell>
          <cell r="V2400">
            <v>0</v>
          </cell>
          <cell r="W2400">
            <v>0</v>
          </cell>
          <cell r="X2400">
            <v>0</v>
          </cell>
          <cell r="Y2400">
            <v>0</v>
          </cell>
          <cell r="Z2400">
            <v>0</v>
          </cell>
          <cell r="AA2400">
            <v>0</v>
          </cell>
          <cell r="AB2400">
            <v>0</v>
          </cell>
          <cell r="AC2400">
            <v>0</v>
          </cell>
          <cell r="AD2400">
            <v>2</v>
          </cell>
          <cell r="AF2400">
            <v>9.4546009894291103</v>
          </cell>
        </row>
        <row r="2401">
          <cell r="A2401" t="str">
            <v>508513801</v>
          </cell>
          <cell r="B2401" t="str">
            <v>R30</v>
          </cell>
          <cell r="C2401">
            <v>3</v>
          </cell>
          <cell r="D2401" t="str">
            <v>REGENTIS INTERNATIONAL</v>
          </cell>
          <cell r="F2401">
            <v>2</v>
          </cell>
          <cell r="G2401" t="str">
            <v>7211Z</v>
          </cell>
          <cell r="H2401">
            <v>1</v>
          </cell>
          <cell r="I2401">
            <v>0</v>
          </cell>
          <cell r="J2401">
            <v>0</v>
          </cell>
          <cell r="K2401">
            <v>1</v>
          </cell>
          <cell r="L2401">
            <v>0</v>
          </cell>
          <cell r="M2401">
            <v>0</v>
          </cell>
          <cell r="N2401">
            <v>0</v>
          </cell>
          <cell r="O2401">
            <v>0</v>
          </cell>
          <cell r="P2401">
            <v>0</v>
          </cell>
          <cell r="Q2401">
            <v>0</v>
          </cell>
          <cell r="R2401">
            <v>0</v>
          </cell>
          <cell r="S2401">
            <v>2</v>
          </cell>
          <cell r="T2401">
            <v>0</v>
          </cell>
          <cell r="U2401">
            <v>0</v>
          </cell>
          <cell r="V2401">
            <v>0</v>
          </cell>
          <cell r="W2401">
            <v>0</v>
          </cell>
          <cell r="X2401">
            <v>0</v>
          </cell>
          <cell r="Y2401">
            <v>0</v>
          </cell>
          <cell r="Z2401">
            <v>0</v>
          </cell>
          <cell r="AA2401">
            <v>0</v>
          </cell>
          <cell r="AB2401">
            <v>0</v>
          </cell>
          <cell r="AC2401">
            <v>0</v>
          </cell>
          <cell r="AD2401">
            <v>2</v>
          </cell>
          <cell r="AF2401">
            <v>9.5188935002230579</v>
          </cell>
        </row>
        <row r="2402">
          <cell r="A2402" t="str">
            <v>508672466</v>
          </cell>
          <cell r="B2402" t="str">
            <v>R29</v>
          </cell>
          <cell r="C2402">
            <v>1</v>
          </cell>
          <cell r="D2402" t="str">
            <v>ALTO LABS</v>
          </cell>
          <cell r="F2402">
            <v>1</v>
          </cell>
          <cell r="G2402" t="str">
            <v>6201Z</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F2402">
            <v>9.4820564127169913</v>
          </cell>
        </row>
        <row r="2403">
          <cell r="A2403" t="str">
            <v>508920816</v>
          </cell>
          <cell r="B2403" t="str">
            <v>R29</v>
          </cell>
          <cell r="C2403">
            <v>4</v>
          </cell>
          <cell r="D2403" t="str">
            <v>IQ12</v>
          </cell>
          <cell r="F2403">
            <v>2</v>
          </cell>
          <cell r="G2403" t="str">
            <v>6201Z</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F2403">
            <v>9.4841133882976898</v>
          </cell>
        </row>
        <row r="2404">
          <cell r="A2404" t="str">
            <v>508955754</v>
          </cell>
          <cell r="B2404" t="str">
            <v>R30</v>
          </cell>
          <cell r="C2404">
            <v>14</v>
          </cell>
          <cell r="D2404" t="str">
            <v>DISPOSABLE LAB</v>
          </cell>
          <cell r="F2404">
            <v>9</v>
          </cell>
          <cell r="G2404" t="str">
            <v>7211Z</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3</v>
          </cell>
          <cell r="V2404">
            <v>0</v>
          </cell>
          <cell r="W2404">
            <v>0</v>
          </cell>
          <cell r="X2404">
            <v>0</v>
          </cell>
          <cell r="Y2404">
            <v>0</v>
          </cell>
          <cell r="Z2404">
            <v>0</v>
          </cell>
          <cell r="AA2404">
            <v>0</v>
          </cell>
          <cell r="AB2404">
            <v>0</v>
          </cell>
          <cell r="AC2404">
            <v>0</v>
          </cell>
          <cell r="AD2404">
            <v>3</v>
          </cell>
          <cell r="AF2404">
            <v>4.0312174145584718</v>
          </cell>
        </row>
        <row r="2405">
          <cell r="A2405" t="str">
            <v>509045753</v>
          </cell>
          <cell r="B2405" t="str">
            <v>R09</v>
          </cell>
          <cell r="C2405">
            <v>3</v>
          </cell>
          <cell r="D2405" t="str">
            <v>SARL PLK MARINE</v>
          </cell>
          <cell r="F2405">
            <v>1</v>
          </cell>
          <cell r="G2405" t="str">
            <v>2229A</v>
          </cell>
          <cell r="H2405">
            <v>0</v>
          </cell>
          <cell r="I2405">
            <v>0</v>
          </cell>
          <cell r="J2405">
            <v>0</v>
          </cell>
          <cell r="K2405">
            <v>0</v>
          </cell>
          <cell r="L2405">
            <v>1</v>
          </cell>
          <cell r="M2405">
            <v>0</v>
          </cell>
          <cell r="N2405">
            <v>0</v>
          </cell>
          <cell r="O2405">
            <v>0</v>
          </cell>
          <cell r="P2405">
            <v>0</v>
          </cell>
          <cell r="Q2405">
            <v>0</v>
          </cell>
          <cell r="R2405">
            <v>0</v>
          </cell>
          <cell r="S2405">
            <v>1</v>
          </cell>
          <cell r="T2405">
            <v>0</v>
          </cell>
          <cell r="U2405">
            <v>0</v>
          </cell>
          <cell r="V2405">
            <v>0</v>
          </cell>
          <cell r="W2405">
            <v>0</v>
          </cell>
          <cell r="X2405">
            <v>0</v>
          </cell>
          <cell r="Y2405">
            <v>0</v>
          </cell>
          <cell r="Z2405">
            <v>0</v>
          </cell>
          <cell r="AA2405">
            <v>0</v>
          </cell>
          <cell r="AB2405">
            <v>0</v>
          </cell>
          <cell r="AC2405">
            <v>0</v>
          </cell>
          <cell r="AD2405">
            <v>1</v>
          </cell>
          <cell r="AF2405">
            <v>9.5155866782337348</v>
          </cell>
        </row>
        <row r="2406">
          <cell r="A2406" t="str">
            <v>509059572</v>
          </cell>
          <cell r="B2406" t="str">
            <v>R29</v>
          </cell>
          <cell r="C2406">
            <v>19</v>
          </cell>
          <cell r="D2406" t="str">
            <v>COPPERNIC</v>
          </cell>
          <cell r="F2406">
            <v>8</v>
          </cell>
          <cell r="G2406" t="str">
            <v>6201Z</v>
          </cell>
          <cell r="H2406">
            <v>0</v>
          </cell>
          <cell r="I2406">
            <v>0</v>
          </cell>
          <cell r="J2406">
            <v>0</v>
          </cell>
          <cell r="K2406">
            <v>1</v>
          </cell>
          <cell r="L2406">
            <v>0</v>
          </cell>
          <cell r="M2406">
            <v>0</v>
          </cell>
          <cell r="N2406">
            <v>0</v>
          </cell>
          <cell r="O2406">
            <v>0</v>
          </cell>
          <cell r="P2406">
            <v>0</v>
          </cell>
          <cell r="Q2406">
            <v>0</v>
          </cell>
          <cell r="R2406">
            <v>0</v>
          </cell>
          <cell r="S2406">
            <v>1</v>
          </cell>
          <cell r="T2406">
            <v>0</v>
          </cell>
          <cell r="U2406">
            <v>0</v>
          </cell>
          <cell r="V2406">
            <v>0</v>
          </cell>
          <cell r="W2406">
            <v>0</v>
          </cell>
          <cell r="X2406">
            <v>0</v>
          </cell>
          <cell r="Y2406">
            <v>0</v>
          </cell>
          <cell r="Z2406">
            <v>0</v>
          </cell>
          <cell r="AA2406">
            <v>0</v>
          </cell>
          <cell r="AB2406">
            <v>0</v>
          </cell>
          <cell r="AC2406">
            <v>0</v>
          </cell>
          <cell r="AD2406">
            <v>1</v>
          </cell>
          <cell r="AF2406">
            <v>1.0015478299051206</v>
          </cell>
        </row>
        <row r="2407">
          <cell r="A2407" t="str">
            <v>509136180</v>
          </cell>
          <cell r="B2407" t="str">
            <v>R03</v>
          </cell>
          <cell r="C2407">
            <v>34</v>
          </cell>
          <cell r="D2407" t="str">
            <v>POLE SUD</v>
          </cell>
          <cell r="F2407">
            <v>1</v>
          </cell>
          <cell r="G2407" t="str">
            <v>1052Z</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F2407">
            <v>3.9649256034497329</v>
          </cell>
        </row>
        <row r="2408">
          <cell r="A2408" t="str">
            <v>509151684</v>
          </cell>
          <cell r="B2408" t="str">
            <v>R08</v>
          </cell>
          <cell r="C2408">
            <v>4</v>
          </cell>
          <cell r="D2408" t="str">
            <v>TECHNI-POUDRE INDUSTRIE</v>
          </cell>
          <cell r="F2408">
            <v>1</v>
          </cell>
          <cell r="G2408" t="str">
            <v>2120Z</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F2408">
            <v>3.9931384420965861</v>
          </cell>
        </row>
        <row r="2409">
          <cell r="A2409" t="str">
            <v>509317046</v>
          </cell>
          <cell r="B2409" t="str">
            <v>R04</v>
          </cell>
          <cell r="C2409">
            <v>168</v>
          </cell>
          <cell r="D2409" t="str">
            <v>REVOCOAT SAS</v>
          </cell>
          <cell r="F2409">
            <v>6</v>
          </cell>
          <cell r="G2409" t="str">
            <v>1412Z</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F2409">
            <v>6.2528776145666018</v>
          </cell>
        </row>
        <row r="2410">
          <cell r="A2410" t="str">
            <v>509365979</v>
          </cell>
          <cell r="B2410" t="str">
            <v>R18</v>
          </cell>
          <cell r="C2410">
            <v>26</v>
          </cell>
          <cell r="D2410" t="str">
            <v>STI SERAPID GROUP</v>
          </cell>
          <cell r="F2410">
            <v>1</v>
          </cell>
          <cell r="G2410" t="str">
            <v>2822Z</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F2410">
            <v>3.9915615629971843</v>
          </cell>
        </row>
        <row r="2411">
          <cell r="A2411" t="str">
            <v>509395109</v>
          </cell>
          <cell r="B2411" t="str">
            <v>R05</v>
          </cell>
          <cell r="C2411">
            <v>288</v>
          </cell>
          <cell r="D2411" t="str">
            <v>SCA HYGIENE PRODUCTS</v>
          </cell>
          <cell r="F2411">
            <v>2</v>
          </cell>
          <cell r="G2411" t="str">
            <v>1722Z</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F2411">
            <v>5.8098296985178788</v>
          </cell>
        </row>
        <row r="2412">
          <cell r="A2412" t="str">
            <v>509553459</v>
          </cell>
          <cell r="B2412" t="str">
            <v>R03</v>
          </cell>
          <cell r="C2412">
            <v>1851</v>
          </cell>
          <cell r="D2412" t="str">
            <v>MHCS CHAMPAGNES RUINART ET KRUG</v>
          </cell>
          <cell r="F2412">
            <v>7</v>
          </cell>
          <cell r="G2412" t="str">
            <v>1102A</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F2412">
            <v>1.0414422285424652</v>
          </cell>
        </row>
        <row r="2413">
          <cell r="A2413" t="str">
            <v>509561569</v>
          </cell>
          <cell r="B2413" t="str">
            <v>R29</v>
          </cell>
          <cell r="C2413">
            <v>8</v>
          </cell>
          <cell r="D2413" t="str">
            <v>NEOMANTIS</v>
          </cell>
          <cell r="F2413">
            <v>7</v>
          </cell>
          <cell r="G2413" t="str">
            <v>6201Z</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F2413">
            <v>3.9960635848744794</v>
          </cell>
        </row>
        <row r="2414">
          <cell r="A2414" t="str">
            <v>509587549</v>
          </cell>
          <cell r="B2414" t="str">
            <v>R29</v>
          </cell>
          <cell r="C2414">
            <v>48</v>
          </cell>
          <cell r="D2414" t="str">
            <v>PPG COATINGS BUSINESS SUPPORT SARL</v>
          </cell>
          <cell r="F2414">
            <v>3</v>
          </cell>
          <cell r="G2414" t="str">
            <v>6201Z</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F2414">
            <v>1.0004619977062441</v>
          </cell>
        </row>
        <row r="2415">
          <cell r="A2415" t="str">
            <v>509668083</v>
          </cell>
          <cell r="B2415" t="str">
            <v>R03</v>
          </cell>
          <cell r="C2415">
            <v>8</v>
          </cell>
          <cell r="D2415" t="str">
            <v>EUROPEENNE DES DESSERTS</v>
          </cell>
          <cell r="F2415">
            <v>1</v>
          </cell>
          <cell r="G2415" t="str">
            <v>1071A</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F2415">
            <v>4.0497362500897882</v>
          </cell>
        </row>
        <row r="2416">
          <cell r="A2416" t="str">
            <v>510041536</v>
          </cell>
          <cell r="B2416" t="str">
            <v>R01</v>
          </cell>
          <cell r="C2416">
            <v>13</v>
          </cell>
          <cell r="D2416" t="str">
            <v>PALMELIT SAS</v>
          </cell>
          <cell r="F2416">
            <v>8</v>
          </cell>
          <cell r="G2416" t="str">
            <v>0126Z</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1</v>
          </cell>
          <cell r="AA2416">
            <v>0</v>
          </cell>
          <cell r="AB2416">
            <v>1</v>
          </cell>
          <cell r="AC2416">
            <v>0</v>
          </cell>
          <cell r="AD2416">
            <v>2</v>
          </cell>
          <cell r="AE2416" t="str">
            <v>chômage</v>
          </cell>
          <cell r="AF2416">
            <v>4.3174340257080175</v>
          </cell>
        </row>
        <row r="2417">
          <cell r="A2417" t="str">
            <v>510524960</v>
          </cell>
          <cell r="B2417" t="str">
            <v>R30</v>
          </cell>
          <cell r="C2417">
            <v>9</v>
          </cell>
          <cell r="D2417" t="str">
            <v>GENEURO INNOVATION</v>
          </cell>
          <cell r="F2417">
            <v>6</v>
          </cell>
          <cell r="G2417" t="str">
            <v>7211Z</v>
          </cell>
          <cell r="H2417">
            <v>0</v>
          </cell>
          <cell r="I2417">
            <v>0</v>
          </cell>
          <cell r="J2417">
            <v>0</v>
          </cell>
          <cell r="K2417">
            <v>0</v>
          </cell>
          <cell r="L2417">
            <v>1</v>
          </cell>
          <cell r="M2417">
            <v>0</v>
          </cell>
          <cell r="N2417">
            <v>0</v>
          </cell>
          <cell r="O2417">
            <v>0</v>
          </cell>
          <cell r="P2417">
            <v>0</v>
          </cell>
          <cell r="Q2417">
            <v>0</v>
          </cell>
          <cell r="R2417">
            <v>0</v>
          </cell>
          <cell r="S2417">
            <v>1</v>
          </cell>
          <cell r="T2417">
            <v>0</v>
          </cell>
          <cell r="U2417">
            <v>0</v>
          </cell>
          <cell r="V2417">
            <v>0</v>
          </cell>
          <cell r="W2417">
            <v>0</v>
          </cell>
          <cell r="X2417">
            <v>0</v>
          </cell>
          <cell r="Y2417">
            <v>0</v>
          </cell>
          <cell r="Z2417">
            <v>0</v>
          </cell>
          <cell r="AA2417">
            <v>0</v>
          </cell>
          <cell r="AB2417">
            <v>0</v>
          </cell>
          <cell r="AC2417">
            <v>0</v>
          </cell>
          <cell r="AD2417">
            <v>1</v>
          </cell>
          <cell r="AF2417">
            <v>1.0123717684844793</v>
          </cell>
        </row>
        <row r="2418">
          <cell r="A2418" t="str">
            <v>510601834</v>
          </cell>
          <cell r="B2418" t="str">
            <v>R29</v>
          </cell>
          <cell r="C2418">
            <v>7</v>
          </cell>
          <cell r="D2418" t="str">
            <v>HELIOS TECHNOLOGIES</v>
          </cell>
          <cell r="F2418">
            <v>3</v>
          </cell>
          <cell r="G2418" t="str">
            <v>6201Z</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F2418">
            <v>9.4861709268500505</v>
          </cell>
        </row>
        <row r="2419">
          <cell r="A2419" t="str">
            <v>510751456</v>
          </cell>
          <cell r="B2419" t="str">
            <v>R30</v>
          </cell>
          <cell r="C2419">
            <v>7</v>
          </cell>
          <cell r="D2419" t="str">
            <v>JOLICLOUD</v>
          </cell>
          <cell r="F2419">
            <v>7</v>
          </cell>
          <cell r="G2419" t="str">
            <v>7311Z</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F2419">
            <v>1.000737753025708</v>
          </cell>
        </row>
        <row r="2420">
          <cell r="A2420" t="str">
            <v>510863418</v>
          </cell>
          <cell r="B2420" t="str">
            <v>R30</v>
          </cell>
          <cell r="C2420">
            <v>10</v>
          </cell>
          <cell r="D2420" t="str">
            <v>PALMAGRO</v>
          </cell>
          <cell r="F2420">
            <v>1</v>
          </cell>
          <cell r="G2420" t="str">
            <v>7211Z</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F2420">
            <v>9.4736421775324402</v>
          </cell>
        </row>
        <row r="2421">
          <cell r="A2421" t="str">
            <v>511068769</v>
          </cell>
          <cell r="B2421" t="str">
            <v>R15</v>
          </cell>
          <cell r="C2421">
            <v>20</v>
          </cell>
          <cell r="D2421" t="str">
            <v>METRON EUROPE</v>
          </cell>
          <cell r="F2421">
            <v>1</v>
          </cell>
          <cell r="G2421" t="str">
            <v>2651B</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F2421">
            <v>3.9859784496811281</v>
          </cell>
        </row>
        <row r="2422">
          <cell r="A2422" t="str">
            <v>511070427</v>
          </cell>
          <cell r="B2422" t="str">
            <v>R03</v>
          </cell>
          <cell r="C2422">
            <v>448</v>
          </cell>
          <cell r="D2422" t="str">
            <v>EVEN LAIT INDUSTRIE</v>
          </cell>
          <cell r="F2422">
            <v>5</v>
          </cell>
          <cell r="G2422" t="str">
            <v>1051D</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F2422">
            <v>1.0325246490612485</v>
          </cell>
        </row>
        <row r="2423">
          <cell r="A2423" t="str">
            <v>511170946</v>
          </cell>
          <cell r="B2423" t="str">
            <v>R30</v>
          </cell>
          <cell r="C2423">
            <v>7</v>
          </cell>
          <cell r="D2423" t="str">
            <v>EVOSENS</v>
          </cell>
          <cell r="F2423">
            <v>5</v>
          </cell>
          <cell r="G2423" t="str">
            <v>7112B</v>
          </cell>
          <cell r="H2423">
            <v>0</v>
          </cell>
          <cell r="I2423">
            <v>0</v>
          </cell>
          <cell r="J2423">
            <v>0</v>
          </cell>
          <cell r="K2423">
            <v>0</v>
          </cell>
          <cell r="L2423">
            <v>1</v>
          </cell>
          <cell r="M2423">
            <v>0</v>
          </cell>
          <cell r="N2423">
            <v>0</v>
          </cell>
          <cell r="O2423">
            <v>0</v>
          </cell>
          <cell r="P2423">
            <v>0</v>
          </cell>
          <cell r="Q2423">
            <v>0</v>
          </cell>
          <cell r="R2423">
            <v>0</v>
          </cell>
          <cell r="S2423">
            <v>1</v>
          </cell>
          <cell r="T2423">
            <v>0</v>
          </cell>
          <cell r="U2423">
            <v>0</v>
          </cell>
          <cell r="V2423">
            <v>0</v>
          </cell>
          <cell r="W2423">
            <v>0</v>
          </cell>
          <cell r="X2423">
            <v>0</v>
          </cell>
          <cell r="Y2423">
            <v>0</v>
          </cell>
          <cell r="Z2423">
            <v>0</v>
          </cell>
          <cell r="AA2423">
            <v>0</v>
          </cell>
          <cell r="AB2423">
            <v>0</v>
          </cell>
          <cell r="AC2423">
            <v>0</v>
          </cell>
          <cell r="AD2423">
            <v>1</v>
          </cell>
          <cell r="AF2423">
            <v>3.9766430439431573</v>
          </cell>
        </row>
        <row r="2424">
          <cell r="A2424" t="str">
            <v>511219743</v>
          </cell>
          <cell r="B2424" t="str">
            <v>R30</v>
          </cell>
          <cell r="C2424">
            <v>11</v>
          </cell>
          <cell r="D2424" t="str">
            <v>BIO ELPIDA</v>
          </cell>
          <cell r="F2424">
            <v>3</v>
          </cell>
          <cell r="G2424" t="str">
            <v>7211Z</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1</v>
          </cell>
          <cell r="Z2424">
            <v>0</v>
          </cell>
          <cell r="AA2424">
            <v>0</v>
          </cell>
          <cell r="AB2424">
            <v>0</v>
          </cell>
          <cell r="AC2424">
            <v>0</v>
          </cell>
          <cell r="AD2424">
            <v>1</v>
          </cell>
          <cell r="AF2424">
            <v>0.99798973369667709</v>
          </cell>
        </row>
        <row r="2425">
          <cell r="A2425" t="str">
            <v>511383242</v>
          </cell>
          <cell r="B2425" t="str">
            <v>R30</v>
          </cell>
          <cell r="C2425">
            <v>2</v>
          </cell>
          <cell r="D2425" t="str">
            <v>COPRO</v>
          </cell>
          <cell r="F2425">
            <v>1</v>
          </cell>
          <cell r="G2425" t="str">
            <v>7112B</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F2425">
            <v>4.0090617712133936</v>
          </cell>
        </row>
        <row r="2426">
          <cell r="A2426" t="str">
            <v>511501934</v>
          </cell>
          <cell r="B2426" t="str">
            <v>R29</v>
          </cell>
          <cell r="C2426">
            <v>336</v>
          </cell>
          <cell r="D2426" t="str">
            <v>BUSINESS &amp; DECISION SERVICES REGIONS</v>
          </cell>
          <cell r="F2426">
            <v>8</v>
          </cell>
          <cell r="G2426" t="str">
            <v>6202A</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F2426">
            <v>1.0015478299051206</v>
          </cell>
        </row>
        <row r="2427">
          <cell r="A2427" t="str">
            <v>511826190</v>
          </cell>
          <cell r="B2427" t="str">
            <v>R04</v>
          </cell>
          <cell r="C2427">
            <v>1</v>
          </cell>
          <cell r="D2427" t="str">
            <v>RICHESSE</v>
          </cell>
          <cell r="F2427">
            <v>1</v>
          </cell>
          <cell r="G2427" t="str">
            <v>1512Z</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F2427">
            <v>3.6519675893141335</v>
          </cell>
        </row>
        <row r="2428">
          <cell r="A2428" t="str">
            <v>512106949</v>
          </cell>
          <cell r="B2428" t="str">
            <v>R27</v>
          </cell>
          <cell r="C2428">
            <v>3</v>
          </cell>
          <cell r="D2428" t="str">
            <v>GENERADS</v>
          </cell>
          <cell r="F2428">
            <v>2</v>
          </cell>
          <cell r="G2428" t="str">
            <v>5829C</v>
          </cell>
          <cell r="H2428">
            <v>0</v>
          </cell>
          <cell r="I2428">
            <v>0</v>
          </cell>
          <cell r="J2428">
            <v>0</v>
          </cell>
          <cell r="K2428">
            <v>0</v>
          </cell>
          <cell r="L2428">
            <v>2</v>
          </cell>
          <cell r="M2428">
            <v>0</v>
          </cell>
          <cell r="N2428">
            <v>0</v>
          </cell>
          <cell r="O2428">
            <v>0</v>
          </cell>
          <cell r="P2428">
            <v>0</v>
          </cell>
          <cell r="Q2428">
            <v>0</v>
          </cell>
          <cell r="R2428">
            <v>0</v>
          </cell>
          <cell r="S2428">
            <v>2</v>
          </cell>
          <cell r="T2428">
            <v>0</v>
          </cell>
          <cell r="U2428">
            <v>0</v>
          </cell>
          <cell r="V2428">
            <v>0</v>
          </cell>
          <cell r="W2428">
            <v>0</v>
          </cell>
          <cell r="X2428">
            <v>0</v>
          </cell>
          <cell r="Y2428">
            <v>0</v>
          </cell>
          <cell r="Z2428">
            <v>0</v>
          </cell>
          <cell r="AA2428">
            <v>0</v>
          </cell>
          <cell r="AB2428">
            <v>0</v>
          </cell>
          <cell r="AC2428">
            <v>0</v>
          </cell>
          <cell r="AD2428">
            <v>2</v>
          </cell>
          <cell r="AF2428">
            <v>3.998420345760167</v>
          </cell>
        </row>
        <row r="2429">
          <cell r="A2429" t="str">
            <v>512195181</v>
          </cell>
          <cell r="B2429" t="str">
            <v>R29</v>
          </cell>
          <cell r="C2429">
            <v>3</v>
          </cell>
          <cell r="D2429" t="str">
            <v>TEEO INNOVATION</v>
          </cell>
          <cell r="F2429">
            <v>1</v>
          </cell>
          <cell r="G2429" t="str">
            <v>6201Z</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F2429">
            <v>3.9908655154789869</v>
          </cell>
        </row>
        <row r="2430">
          <cell r="A2430" t="str">
            <v>512326240</v>
          </cell>
          <cell r="B2430" t="str">
            <v>R08</v>
          </cell>
          <cell r="C2430">
            <v>51</v>
          </cell>
          <cell r="D2430" t="str">
            <v>AIXIAL RC</v>
          </cell>
          <cell r="F2430">
            <v>10</v>
          </cell>
          <cell r="G2430" t="str">
            <v>2120Z</v>
          </cell>
          <cell r="H2430">
            <v>0</v>
          </cell>
          <cell r="I2430">
            <v>0</v>
          </cell>
          <cell r="J2430">
            <v>0</v>
          </cell>
          <cell r="K2430">
            <v>0</v>
          </cell>
          <cell r="L2430">
            <v>0</v>
          </cell>
          <cell r="M2430">
            <v>0</v>
          </cell>
          <cell r="N2430">
            <v>0</v>
          </cell>
          <cell r="O2430">
            <v>0</v>
          </cell>
          <cell r="P2430">
            <v>0</v>
          </cell>
          <cell r="Q2430">
            <v>0</v>
          </cell>
          <cell r="R2430">
            <v>0</v>
          </cell>
          <cell r="S2430">
            <v>0</v>
          </cell>
          <cell r="T2430">
            <v>4</v>
          </cell>
          <cell r="U2430">
            <v>0</v>
          </cell>
          <cell r="V2430">
            <v>0</v>
          </cell>
          <cell r="W2430">
            <v>0</v>
          </cell>
          <cell r="X2430">
            <v>0</v>
          </cell>
          <cell r="Y2430">
            <v>0</v>
          </cell>
          <cell r="Z2430">
            <v>0</v>
          </cell>
          <cell r="AA2430">
            <v>0</v>
          </cell>
          <cell r="AB2430">
            <v>0</v>
          </cell>
          <cell r="AC2430">
            <v>0</v>
          </cell>
          <cell r="AD2430">
            <v>4</v>
          </cell>
          <cell r="AF2430">
            <v>1.0004383376062547</v>
          </cell>
        </row>
        <row r="2431">
          <cell r="A2431" t="str">
            <v>512603861</v>
          </cell>
          <cell r="B2431" t="str">
            <v>R17</v>
          </cell>
          <cell r="C2431">
            <v>98</v>
          </cell>
          <cell r="D2431" t="str">
            <v>IPDIA</v>
          </cell>
          <cell r="F2431">
            <v>19</v>
          </cell>
          <cell r="G2431" t="str">
            <v>2790Z</v>
          </cell>
          <cell r="H2431">
            <v>0</v>
          </cell>
          <cell r="I2431">
            <v>0</v>
          </cell>
          <cell r="J2431">
            <v>0</v>
          </cell>
          <cell r="K2431">
            <v>0</v>
          </cell>
          <cell r="L2431">
            <v>1</v>
          </cell>
          <cell r="M2431">
            <v>0</v>
          </cell>
          <cell r="N2431">
            <v>0</v>
          </cell>
          <cell r="O2431">
            <v>0</v>
          </cell>
          <cell r="P2431">
            <v>0</v>
          </cell>
          <cell r="Q2431">
            <v>0</v>
          </cell>
          <cell r="R2431">
            <v>0</v>
          </cell>
          <cell r="S2431">
            <v>1</v>
          </cell>
          <cell r="T2431">
            <v>0</v>
          </cell>
          <cell r="U2431">
            <v>0</v>
          </cell>
          <cell r="V2431">
            <v>0</v>
          </cell>
          <cell r="W2431">
            <v>0</v>
          </cell>
          <cell r="X2431">
            <v>0</v>
          </cell>
          <cell r="Y2431">
            <v>0</v>
          </cell>
          <cell r="Z2431">
            <v>0</v>
          </cell>
          <cell r="AA2431">
            <v>0</v>
          </cell>
          <cell r="AB2431">
            <v>0</v>
          </cell>
          <cell r="AC2431">
            <v>0</v>
          </cell>
          <cell r="AD2431">
            <v>1</v>
          </cell>
          <cell r="AF2431">
            <v>0.9973694611657089</v>
          </cell>
        </row>
        <row r="2432">
          <cell r="A2432" t="str">
            <v>512725771</v>
          </cell>
          <cell r="B2432" t="str">
            <v>R30</v>
          </cell>
          <cell r="C2432">
            <v>10</v>
          </cell>
          <cell r="D2432" t="str">
            <v>UBIQUIET</v>
          </cell>
          <cell r="F2432">
            <v>4</v>
          </cell>
          <cell r="G2432" t="str">
            <v>7112B</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F2432">
            <v>9.4546009894291103</v>
          </cell>
        </row>
        <row r="2433">
          <cell r="A2433" t="str">
            <v>512753211</v>
          </cell>
          <cell r="B2433" t="str">
            <v>R29</v>
          </cell>
          <cell r="C2433">
            <v>3</v>
          </cell>
          <cell r="D2433" t="str">
            <v>MOTEUR DE RECHERCHE QUANTITATIVE</v>
          </cell>
          <cell r="F2433">
            <v>3</v>
          </cell>
          <cell r="G2433" t="str">
            <v>6209Z</v>
          </cell>
          <cell r="H2433">
            <v>1</v>
          </cell>
          <cell r="I2433">
            <v>1</v>
          </cell>
          <cell r="J2433">
            <v>0</v>
          </cell>
          <cell r="K2433">
            <v>1</v>
          </cell>
          <cell r="L2433">
            <v>0</v>
          </cell>
          <cell r="M2433">
            <v>0</v>
          </cell>
          <cell r="N2433">
            <v>0</v>
          </cell>
          <cell r="O2433">
            <v>0</v>
          </cell>
          <cell r="P2433">
            <v>0</v>
          </cell>
          <cell r="Q2433">
            <v>0</v>
          </cell>
          <cell r="R2433">
            <v>0</v>
          </cell>
          <cell r="S2433">
            <v>2</v>
          </cell>
          <cell r="T2433">
            <v>0</v>
          </cell>
          <cell r="U2433">
            <v>0</v>
          </cell>
          <cell r="V2433">
            <v>0</v>
          </cell>
          <cell r="W2433">
            <v>0</v>
          </cell>
          <cell r="X2433">
            <v>0</v>
          </cell>
          <cell r="Y2433">
            <v>0</v>
          </cell>
          <cell r="Z2433">
            <v>0</v>
          </cell>
          <cell r="AA2433">
            <v>0</v>
          </cell>
          <cell r="AB2433">
            <v>0</v>
          </cell>
          <cell r="AC2433">
            <v>0</v>
          </cell>
          <cell r="AD2433">
            <v>2</v>
          </cell>
          <cell r="AF2433">
            <v>9.4861709268500505</v>
          </cell>
        </row>
        <row r="2434">
          <cell r="A2434" t="str">
            <v>512955089</v>
          </cell>
          <cell r="B2434" t="str">
            <v>R29</v>
          </cell>
          <cell r="C2434">
            <v>25</v>
          </cell>
          <cell r="D2434" t="str">
            <v>SCALITY</v>
          </cell>
          <cell r="F2434">
            <v>19</v>
          </cell>
          <cell r="G2434" t="str">
            <v>6201</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6</v>
          </cell>
          <cell r="Z2434">
            <v>0</v>
          </cell>
          <cell r="AA2434">
            <v>0</v>
          </cell>
          <cell r="AB2434">
            <v>0</v>
          </cell>
          <cell r="AC2434">
            <v>0</v>
          </cell>
          <cell r="AD2434">
            <v>6</v>
          </cell>
          <cell r="AF2434">
            <v>1.0041316662331692</v>
          </cell>
        </row>
        <row r="2435">
          <cell r="A2435" t="str">
            <v>513175844</v>
          </cell>
          <cell r="B2435" t="str">
            <v>R29</v>
          </cell>
          <cell r="C2435">
            <v>16</v>
          </cell>
          <cell r="D2435" t="str">
            <v>TESTS &amp; PERFORMANCE</v>
          </cell>
          <cell r="F2435">
            <v>14</v>
          </cell>
          <cell r="G2435" t="str">
            <v>6202A</v>
          </cell>
          <cell r="H2435">
            <v>0</v>
          </cell>
          <cell r="I2435">
            <v>0</v>
          </cell>
          <cell r="J2435">
            <v>0</v>
          </cell>
          <cell r="K2435">
            <v>2</v>
          </cell>
          <cell r="L2435">
            <v>0</v>
          </cell>
          <cell r="M2435">
            <v>0</v>
          </cell>
          <cell r="N2435">
            <v>0</v>
          </cell>
          <cell r="O2435">
            <v>0</v>
          </cell>
          <cell r="P2435">
            <v>0</v>
          </cell>
          <cell r="Q2435">
            <v>0</v>
          </cell>
          <cell r="R2435">
            <v>0</v>
          </cell>
          <cell r="S2435">
            <v>2</v>
          </cell>
          <cell r="T2435">
            <v>0</v>
          </cell>
          <cell r="U2435">
            <v>0</v>
          </cell>
          <cell r="V2435">
            <v>0</v>
          </cell>
          <cell r="W2435">
            <v>0</v>
          </cell>
          <cell r="X2435">
            <v>0</v>
          </cell>
          <cell r="Y2435">
            <v>2</v>
          </cell>
          <cell r="Z2435">
            <v>0</v>
          </cell>
          <cell r="AA2435">
            <v>0</v>
          </cell>
          <cell r="AB2435">
            <v>0</v>
          </cell>
          <cell r="AC2435">
            <v>0</v>
          </cell>
          <cell r="AD2435">
            <v>4</v>
          </cell>
          <cell r="AF2435">
            <v>4.0013826333269176</v>
          </cell>
        </row>
        <row r="2436">
          <cell r="A2436" t="str">
            <v>513420604</v>
          </cell>
          <cell r="B2436" t="str">
            <v>R27</v>
          </cell>
          <cell r="C2436">
            <v>10</v>
          </cell>
          <cell r="D2436" t="str">
            <v>MAPPING SUITE</v>
          </cell>
          <cell r="F2436">
            <v>3</v>
          </cell>
          <cell r="G2436" t="str">
            <v>5829C</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F2436">
            <v>1.0031676487067267</v>
          </cell>
        </row>
        <row r="2437">
          <cell r="A2437" t="str">
            <v>513510412</v>
          </cell>
          <cell r="B2437" t="str">
            <v>R17</v>
          </cell>
          <cell r="C2437">
            <v>16</v>
          </cell>
          <cell r="D2437" t="str">
            <v>ADVENTYS PRO</v>
          </cell>
          <cell r="F2437">
            <v>2</v>
          </cell>
          <cell r="G2437" t="str">
            <v>2751Z</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F2437">
            <v>9.5192186618197088</v>
          </cell>
        </row>
        <row r="2438">
          <cell r="A2438" t="str">
            <v>514059005</v>
          </cell>
          <cell r="B2438" t="str">
            <v>R29</v>
          </cell>
          <cell r="C2438">
            <v>5</v>
          </cell>
          <cell r="D2438" t="str">
            <v>SMUB FRANCE</v>
          </cell>
          <cell r="F2438">
            <v>2</v>
          </cell>
          <cell r="G2438" t="str">
            <v>6201Z</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F2438">
            <v>1.0004339017191655</v>
          </cell>
        </row>
        <row r="2439">
          <cell r="A2439" t="str">
            <v>514196047</v>
          </cell>
          <cell r="B2439" t="str">
            <v>R30</v>
          </cell>
          <cell r="C2439">
            <v>17</v>
          </cell>
          <cell r="D2439" t="str">
            <v>ECTYCELL</v>
          </cell>
          <cell r="F2439">
            <v>12</v>
          </cell>
          <cell r="G2439" t="str">
            <v>7219Z</v>
          </cell>
          <cell r="H2439">
            <v>1</v>
          </cell>
          <cell r="I2439">
            <v>0</v>
          </cell>
          <cell r="J2439">
            <v>3</v>
          </cell>
          <cell r="K2439">
            <v>2</v>
          </cell>
          <cell r="L2439">
            <v>2</v>
          </cell>
          <cell r="M2439">
            <v>0</v>
          </cell>
          <cell r="N2439">
            <v>0</v>
          </cell>
          <cell r="O2439">
            <v>0</v>
          </cell>
          <cell r="P2439">
            <v>0</v>
          </cell>
          <cell r="Q2439">
            <v>0</v>
          </cell>
          <cell r="R2439">
            <v>0</v>
          </cell>
          <cell r="S2439">
            <v>8</v>
          </cell>
          <cell r="T2439">
            <v>0</v>
          </cell>
          <cell r="U2439">
            <v>0</v>
          </cell>
          <cell r="V2439">
            <v>0</v>
          </cell>
          <cell r="W2439">
            <v>0</v>
          </cell>
          <cell r="X2439">
            <v>0</v>
          </cell>
          <cell r="Y2439">
            <v>0</v>
          </cell>
          <cell r="Z2439">
            <v>0</v>
          </cell>
          <cell r="AA2439">
            <v>0</v>
          </cell>
          <cell r="AB2439">
            <v>0</v>
          </cell>
          <cell r="AC2439">
            <v>0</v>
          </cell>
          <cell r="AD2439">
            <v>8</v>
          </cell>
          <cell r="AF2439">
            <v>1.0419204060464697</v>
          </cell>
        </row>
        <row r="2440">
          <cell r="A2440" t="str">
            <v>514458033</v>
          </cell>
          <cell r="B2440" t="str">
            <v>R29</v>
          </cell>
          <cell r="C2440">
            <v>39</v>
          </cell>
          <cell r="D2440" t="str">
            <v>SYNCHRONE SOLUTIONS</v>
          </cell>
          <cell r="F2440">
            <v>30</v>
          </cell>
          <cell r="G2440" t="str">
            <v>6202A</v>
          </cell>
          <cell r="H2440">
            <v>0</v>
          </cell>
          <cell r="I2440">
            <v>0</v>
          </cell>
          <cell r="J2440">
            <v>0</v>
          </cell>
          <cell r="K2440">
            <v>2</v>
          </cell>
          <cell r="L2440">
            <v>1</v>
          </cell>
          <cell r="M2440">
            <v>0</v>
          </cell>
          <cell r="N2440">
            <v>0</v>
          </cell>
          <cell r="O2440">
            <v>0</v>
          </cell>
          <cell r="P2440">
            <v>0</v>
          </cell>
          <cell r="Q2440">
            <v>0</v>
          </cell>
          <cell r="R2440">
            <v>0</v>
          </cell>
          <cell r="S2440">
            <v>3</v>
          </cell>
          <cell r="T2440">
            <v>8</v>
          </cell>
          <cell r="U2440">
            <v>0</v>
          </cell>
          <cell r="V2440">
            <v>0</v>
          </cell>
          <cell r="W2440">
            <v>0</v>
          </cell>
          <cell r="X2440">
            <v>0</v>
          </cell>
          <cell r="Y2440">
            <v>6</v>
          </cell>
          <cell r="Z2440">
            <v>0</v>
          </cell>
          <cell r="AA2440">
            <v>0</v>
          </cell>
          <cell r="AB2440">
            <v>0</v>
          </cell>
          <cell r="AC2440">
            <v>0</v>
          </cell>
          <cell r="AD2440">
            <v>17</v>
          </cell>
          <cell r="AF2440">
            <v>1.0059626141400677</v>
          </cell>
        </row>
        <row r="2441">
          <cell r="A2441" t="str">
            <v>518597760</v>
          </cell>
          <cell r="B2441" t="str">
            <v>R30</v>
          </cell>
          <cell r="C2441">
            <v>1</v>
          </cell>
          <cell r="D2441" t="str">
            <v>SEPTEOS</v>
          </cell>
          <cell r="F2441">
            <v>2</v>
          </cell>
          <cell r="G2441" t="str">
            <v>7211Z</v>
          </cell>
          <cell r="H2441">
            <v>0</v>
          </cell>
          <cell r="I2441">
            <v>0</v>
          </cell>
          <cell r="J2441">
            <v>1</v>
          </cell>
          <cell r="K2441">
            <v>0</v>
          </cell>
          <cell r="L2441">
            <v>0</v>
          </cell>
          <cell r="M2441">
            <v>0</v>
          </cell>
          <cell r="N2441">
            <v>0</v>
          </cell>
          <cell r="O2441">
            <v>0</v>
          </cell>
          <cell r="P2441">
            <v>0</v>
          </cell>
          <cell r="Q2441">
            <v>0</v>
          </cell>
          <cell r="R2441">
            <v>0</v>
          </cell>
          <cell r="S2441">
            <v>1</v>
          </cell>
          <cell r="T2441">
            <v>0</v>
          </cell>
          <cell r="U2441">
            <v>0</v>
          </cell>
          <cell r="V2441">
            <v>0</v>
          </cell>
          <cell r="W2441">
            <v>0</v>
          </cell>
          <cell r="X2441">
            <v>0</v>
          </cell>
          <cell r="Y2441">
            <v>0</v>
          </cell>
          <cell r="Z2441">
            <v>0</v>
          </cell>
          <cell r="AA2441">
            <v>0</v>
          </cell>
          <cell r="AB2441">
            <v>0</v>
          </cell>
          <cell r="AC2441">
            <v>0</v>
          </cell>
          <cell r="AD2441">
            <v>1</v>
          </cell>
          <cell r="AF2441">
            <v>4.0063697326888184</v>
          </cell>
        </row>
        <row r="2442">
          <cell r="A2442" t="str">
            <v>523810869</v>
          </cell>
          <cell r="B2442" t="str">
            <v>R30</v>
          </cell>
          <cell r="C2442">
            <v>5</v>
          </cell>
          <cell r="D2442" t="str">
            <v>RD BIS</v>
          </cell>
          <cell r="F2442">
            <v>2</v>
          </cell>
          <cell r="G2442" t="str">
            <v>7112B</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F2442">
            <v>9.4672897370796498</v>
          </cell>
        </row>
        <row r="2443">
          <cell r="A2443" t="str">
            <v>550801195</v>
          </cell>
          <cell r="B2443" t="str">
            <v>R32</v>
          </cell>
          <cell r="C2443">
            <v>896</v>
          </cell>
          <cell r="D2443" t="str">
            <v>CLINIQUE PASTEUR</v>
          </cell>
          <cell r="F2443">
            <v>4</v>
          </cell>
          <cell r="G2443" t="str">
            <v>8610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F2443">
            <v>1.0035385128315339</v>
          </cell>
        </row>
        <row r="2444">
          <cell r="A2444" t="str">
            <v>552057002</v>
          </cell>
          <cell r="B2444" t="str">
            <v>R30</v>
          </cell>
          <cell r="C2444">
            <v>34</v>
          </cell>
          <cell r="D2444" t="str">
            <v>CIR (AN)</v>
          </cell>
          <cell r="F2444">
            <v>1</v>
          </cell>
          <cell r="G2444" t="str">
            <v>7219Z</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F2444">
            <v>9.5252896218303178</v>
          </cell>
        </row>
        <row r="2445">
          <cell r="A2445" t="str">
            <v>562093898</v>
          </cell>
          <cell r="B2445" t="str">
            <v>R07</v>
          </cell>
          <cell r="C2445">
            <v>7</v>
          </cell>
          <cell r="D2445" t="str">
            <v>LABORATOIRE DU SOLVIREX SAVONNERIE</v>
          </cell>
          <cell r="F2445">
            <v>1</v>
          </cell>
          <cell r="G2445" t="str">
            <v>2041Z</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F2445">
            <v>9.4805407583804548</v>
          </cell>
        </row>
        <row r="2446">
          <cell r="A2446" t="str">
            <v>572021533</v>
          </cell>
          <cell r="B2446" t="str">
            <v>R03</v>
          </cell>
          <cell r="C2446">
            <v>170</v>
          </cell>
          <cell r="D2446" t="str">
            <v>JEAN PIERRE TALLEC L HERITAGE DU GOUT</v>
          </cell>
          <cell r="F2446">
            <v>1</v>
          </cell>
          <cell r="G2446" t="str">
            <v>1013A</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F2446">
            <v>9.4204247420309439</v>
          </cell>
        </row>
        <row r="2447">
          <cell r="A2447" t="str">
            <v>623650181</v>
          </cell>
          <cell r="B2447" t="str">
            <v>R07</v>
          </cell>
          <cell r="C2447">
            <v>42</v>
          </cell>
          <cell r="D2447" t="str">
            <v>SOCIETE D'EXPLOITATION DES ADHESIFS</v>
          </cell>
          <cell r="F2447">
            <v>4</v>
          </cell>
          <cell r="G2447" t="str">
            <v>2030Z</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F2447">
            <v>3.9990541928081278</v>
          </cell>
        </row>
        <row r="2448">
          <cell r="A2448" t="str">
            <v>625620265</v>
          </cell>
          <cell r="B2448" t="str">
            <v>R02</v>
          </cell>
          <cell r="C2448">
            <v>110</v>
          </cell>
          <cell r="D2448" t="str">
            <v>SOCIETE ROY</v>
          </cell>
          <cell r="F2448">
            <v>1</v>
          </cell>
          <cell r="G2448" t="str">
            <v>0891Z</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F2448">
            <v>4.009905664293993</v>
          </cell>
        </row>
        <row r="2449">
          <cell r="A2449" t="str">
            <v>640801890</v>
          </cell>
          <cell r="B2449" t="str">
            <v>R11</v>
          </cell>
          <cell r="C2449">
            <v>87</v>
          </cell>
          <cell r="D2449" t="str">
            <v>SOCIETE TRAITEMENT CHIMIQUE METAUX</v>
          </cell>
          <cell r="F2449">
            <v>3</v>
          </cell>
          <cell r="G2449" t="str">
            <v>2443Z</v>
          </cell>
          <cell r="H2449">
            <v>0</v>
          </cell>
          <cell r="I2449">
            <v>0</v>
          </cell>
          <cell r="J2449">
            <v>1</v>
          </cell>
          <cell r="K2449">
            <v>0</v>
          </cell>
          <cell r="L2449">
            <v>1</v>
          </cell>
          <cell r="M2449">
            <v>0</v>
          </cell>
          <cell r="N2449">
            <v>0</v>
          </cell>
          <cell r="O2449">
            <v>0</v>
          </cell>
          <cell r="P2449">
            <v>0</v>
          </cell>
          <cell r="Q2449">
            <v>0</v>
          </cell>
          <cell r="R2449">
            <v>0</v>
          </cell>
          <cell r="S2449">
            <v>2</v>
          </cell>
          <cell r="T2449">
            <v>0</v>
          </cell>
          <cell r="U2449">
            <v>0</v>
          </cell>
          <cell r="V2449">
            <v>0</v>
          </cell>
          <cell r="W2449">
            <v>0</v>
          </cell>
          <cell r="X2449">
            <v>0</v>
          </cell>
          <cell r="Y2449">
            <v>0</v>
          </cell>
          <cell r="Z2449">
            <v>0</v>
          </cell>
          <cell r="AA2449">
            <v>0</v>
          </cell>
          <cell r="AB2449">
            <v>0</v>
          </cell>
          <cell r="AC2449">
            <v>0</v>
          </cell>
          <cell r="AD2449">
            <v>2</v>
          </cell>
          <cell r="AF2449">
            <v>3.9657655465267081</v>
          </cell>
        </row>
        <row r="2450">
          <cell r="A2450" t="str">
            <v>644501330</v>
          </cell>
          <cell r="B2450" t="str">
            <v>R25</v>
          </cell>
          <cell r="C2450">
            <v>108</v>
          </cell>
          <cell r="D2450" t="str">
            <v>SOLETANCHE BACHY PIEUX</v>
          </cell>
          <cell r="F2450">
            <v>17</v>
          </cell>
          <cell r="G2450" t="str">
            <v>4313Z</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F2450">
            <v>3.4637697049828935</v>
          </cell>
        </row>
        <row r="2451">
          <cell r="A2451" t="str">
            <v>652027384</v>
          </cell>
          <cell r="B2451" t="str">
            <v>R31</v>
          </cell>
          <cell r="C2451">
            <v>580</v>
          </cell>
          <cell r="D2451" t="str">
            <v>ODDO ET CIE</v>
          </cell>
          <cell r="F2451">
            <v>12</v>
          </cell>
          <cell r="G2451" t="str">
            <v>6612Z</v>
          </cell>
          <cell r="H2451">
            <v>0</v>
          </cell>
          <cell r="I2451">
            <v>0</v>
          </cell>
          <cell r="J2451">
            <v>2</v>
          </cell>
          <cell r="K2451">
            <v>0</v>
          </cell>
          <cell r="L2451">
            <v>0</v>
          </cell>
          <cell r="M2451">
            <v>0</v>
          </cell>
          <cell r="N2451">
            <v>0</v>
          </cell>
          <cell r="O2451">
            <v>0</v>
          </cell>
          <cell r="P2451">
            <v>0</v>
          </cell>
          <cell r="Q2451">
            <v>0</v>
          </cell>
          <cell r="R2451">
            <v>0</v>
          </cell>
          <cell r="S2451">
            <v>2</v>
          </cell>
          <cell r="T2451">
            <v>0</v>
          </cell>
          <cell r="U2451">
            <v>0</v>
          </cell>
          <cell r="V2451">
            <v>0</v>
          </cell>
          <cell r="W2451">
            <v>0</v>
          </cell>
          <cell r="X2451">
            <v>0</v>
          </cell>
          <cell r="Y2451">
            <v>0</v>
          </cell>
          <cell r="Z2451">
            <v>0</v>
          </cell>
          <cell r="AA2451">
            <v>0</v>
          </cell>
          <cell r="AB2451">
            <v>0</v>
          </cell>
          <cell r="AC2451">
            <v>0</v>
          </cell>
          <cell r="AD2451">
            <v>2</v>
          </cell>
          <cell r="AF2451">
            <v>1.4182163906449123</v>
          </cell>
        </row>
        <row r="2452">
          <cell r="A2452" t="str">
            <v>698202868</v>
          </cell>
          <cell r="B2452" t="str">
            <v>R12</v>
          </cell>
          <cell r="C2452">
            <v>32</v>
          </cell>
          <cell r="D2452" t="str">
            <v>SELF CLIMAT</v>
          </cell>
          <cell r="F2452">
            <v>1</v>
          </cell>
          <cell r="G2452" t="str">
            <v>2521Z</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F2452">
            <v>3.9193679265491235</v>
          </cell>
        </row>
        <row r="2453">
          <cell r="A2453" t="str">
            <v>711920520</v>
          </cell>
          <cell r="B2453" t="str">
            <v>R02</v>
          </cell>
          <cell r="C2453">
            <v>151</v>
          </cell>
          <cell r="D2453" t="str">
            <v>CARMEUSE FRANCE</v>
          </cell>
          <cell r="F2453">
            <v>4</v>
          </cell>
          <cell r="G2453" t="str">
            <v>0891Z</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F2453">
            <v>4.0703753182455022</v>
          </cell>
        </row>
        <row r="2454">
          <cell r="A2454" t="str">
            <v>712039767</v>
          </cell>
          <cell r="B2454" t="str">
            <v>R18</v>
          </cell>
          <cell r="C2454">
            <v>30</v>
          </cell>
          <cell r="D2454" t="str">
            <v>OILGEAR TOWLER SAS</v>
          </cell>
          <cell r="F2454">
            <v>11</v>
          </cell>
          <cell r="G2454" t="str">
            <v>2812Z</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1</v>
          </cell>
          <cell r="Z2454">
            <v>0</v>
          </cell>
          <cell r="AA2454">
            <v>0</v>
          </cell>
          <cell r="AB2454">
            <v>0</v>
          </cell>
          <cell r="AC2454">
            <v>0</v>
          </cell>
          <cell r="AD2454">
            <v>1</v>
          </cell>
          <cell r="AF2454">
            <v>1.0013367602386654</v>
          </cell>
        </row>
        <row r="2455">
          <cell r="A2455" t="str">
            <v>720800028</v>
          </cell>
          <cell r="B2455" t="str">
            <v>R24</v>
          </cell>
          <cell r="C2455">
            <v>16</v>
          </cell>
          <cell r="D2455" t="str">
            <v>FOURNIER METAUX</v>
          </cell>
          <cell r="F2455">
            <v>1</v>
          </cell>
          <cell r="G2455" t="str">
            <v>3832Z</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F2455">
            <v>3.535233433146808</v>
          </cell>
        </row>
        <row r="2456">
          <cell r="A2456" t="str">
            <v>722014974</v>
          </cell>
          <cell r="B2456" t="str">
            <v>R27</v>
          </cell>
          <cell r="C2456">
            <v>73</v>
          </cell>
          <cell r="D2456" t="str">
            <v>PERIPHERIQUES ET MATERIELS DE CONTROLE</v>
          </cell>
          <cell r="F2456">
            <v>8</v>
          </cell>
          <cell r="G2456" t="str">
            <v>5829C</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1</v>
          </cell>
          <cell r="AD2456">
            <v>1</v>
          </cell>
          <cell r="AF2456">
            <v>1.0050127385112253</v>
          </cell>
        </row>
        <row r="2457">
          <cell r="A2457" t="str">
            <v>755800646</v>
          </cell>
          <cell r="B2457" t="str">
            <v>R27</v>
          </cell>
          <cell r="C2457">
            <v>752</v>
          </cell>
          <cell r="D2457" t="str">
            <v>BERGER-LEVRAULT</v>
          </cell>
          <cell r="F2457">
            <v>8</v>
          </cell>
          <cell r="G2457" t="str">
            <v>5829C</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F2457">
            <v>1.0050127385112253</v>
          </cell>
        </row>
        <row r="2458">
          <cell r="A2458" t="str">
            <v>868800111</v>
          </cell>
          <cell r="B2458" t="str">
            <v>R12</v>
          </cell>
          <cell r="C2458">
            <v>96</v>
          </cell>
          <cell r="D2458" t="str">
            <v>ALLIO</v>
          </cell>
          <cell r="F2458">
            <v>1</v>
          </cell>
          <cell r="G2458" t="str">
            <v>2573B</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F2458">
            <v>4.5186832151904621</v>
          </cell>
        </row>
        <row r="2459">
          <cell r="A2459" t="str">
            <v>512776980</v>
          </cell>
          <cell r="B2459" t="str">
            <v>R22</v>
          </cell>
          <cell r="C2459">
            <v>113</v>
          </cell>
          <cell r="D2459" t="str">
            <v>BIOMET SAS</v>
          </cell>
          <cell r="F2459">
            <v>8</v>
          </cell>
          <cell r="G2459" t="str">
            <v>3250A</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F2459">
            <v>1.0280014664712167</v>
          </cell>
        </row>
        <row r="2460">
          <cell r="A2460" t="str">
            <v>421345489</v>
          </cell>
          <cell r="B2460" t="str">
            <v>R31</v>
          </cell>
          <cell r="C2460">
            <v>430</v>
          </cell>
          <cell r="D2460" t="str">
            <v>HSBC GLOBAL ASSET MANAGEMENT France</v>
          </cell>
          <cell r="F2460">
            <v>35</v>
          </cell>
          <cell r="G2460" t="str">
            <v>6630Z</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F2460">
            <v>1.8143867149755128</v>
          </cell>
        </row>
        <row r="2461">
          <cell r="A2461" t="str">
            <v>517703369</v>
          </cell>
          <cell r="B2461" t="str">
            <v>R29</v>
          </cell>
          <cell r="C2461">
            <v>604</v>
          </cell>
          <cell r="D2461" t="str">
            <v>ATOS WORLDGRID</v>
          </cell>
          <cell r="F2461">
            <v>136</v>
          </cell>
          <cell r="G2461" t="str">
            <v>6311Z</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136</v>
          </cell>
          <cell r="V2461">
            <v>136</v>
          </cell>
          <cell r="W2461">
            <v>0</v>
          </cell>
          <cell r="X2461">
            <v>0</v>
          </cell>
          <cell r="Y2461">
            <v>0</v>
          </cell>
          <cell r="Z2461">
            <v>0</v>
          </cell>
          <cell r="AA2461">
            <v>0</v>
          </cell>
          <cell r="AB2461">
            <v>0</v>
          </cell>
          <cell r="AC2461">
            <v>0</v>
          </cell>
          <cell r="AD2461">
            <v>136</v>
          </cell>
          <cell r="AF2461">
            <v>1.0257516662362252</v>
          </cell>
        </row>
        <row r="2462">
          <cell r="A2462" t="str">
            <v>063802466</v>
          </cell>
          <cell r="B2462" t="str">
            <v>R31</v>
          </cell>
          <cell r="C2462">
            <v>615</v>
          </cell>
          <cell r="D2462" t="str">
            <v>GE FACTOFRANCE</v>
          </cell>
          <cell r="F2462">
            <v>16</v>
          </cell>
          <cell r="G2462" t="str">
            <v>6419Z</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F2462">
            <v>6.1439415759853535</v>
          </cell>
        </row>
        <row r="2463">
          <cell r="A2463" t="str">
            <v>068500982</v>
          </cell>
          <cell r="B2463" t="str">
            <v>R05</v>
          </cell>
          <cell r="C2463">
            <v>153</v>
          </cell>
          <cell r="D2463" t="str">
            <v>DEUX PONTS - NET PRINT</v>
          </cell>
          <cell r="F2463">
            <v>17</v>
          </cell>
          <cell r="G2463" t="str">
            <v>1812Z</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F2463">
            <v>4.4187775933602209</v>
          </cell>
        </row>
        <row r="2464">
          <cell r="A2464" t="str">
            <v>071803795</v>
          </cell>
          <cell r="B2464" t="str">
            <v>R30</v>
          </cell>
          <cell r="C2464">
            <v>179</v>
          </cell>
          <cell r="D2464" t="str">
            <v>SOC DE VIRIS</v>
          </cell>
          <cell r="F2464">
            <v>7</v>
          </cell>
          <cell r="G2464" t="str">
            <v>7112B</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F2464">
            <v>4.0147199510870752</v>
          </cell>
        </row>
        <row r="2465">
          <cell r="A2465" t="str">
            <v>072502982</v>
          </cell>
          <cell r="B2465" t="str">
            <v>R17</v>
          </cell>
          <cell r="C2465">
            <v>16</v>
          </cell>
          <cell r="D2465" t="str">
            <v>ELECTRIC TOLERIE</v>
          </cell>
          <cell r="F2465">
            <v>2</v>
          </cell>
          <cell r="G2465" t="str">
            <v>2740Z</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F2465">
            <v>4.0065065886772828</v>
          </cell>
        </row>
        <row r="2466">
          <cell r="A2466" t="str">
            <v>301609269</v>
          </cell>
          <cell r="B2466" t="str">
            <v>R18</v>
          </cell>
          <cell r="C2466">
            <v>170</v>
          </cell>
          <cell r="D2466" t="str">
            <v>S.A.S.</v>
          </cell>
          <cell r="F2466">
            <v>5</v>
          </cell>
          <cell r="G2466" t="str">
            <v>2814Z</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F2466">
            <v>3.9978155286146437</v>
          </cell>
        </row>
        <row r="2467">
          <cell r="A2467" t="str">
            <v>303954572</v>
          </cell>
          <cell r="B2467" t="str">
            <v>R12</v>
          </cell>
          <cell r="C2467">
            <v>19</v>
          </cell>
          <cell r="D2467" t="str">
            <v>PROTEXSUR</v>
          </cell>
          <cell r="F2467">
            <v>4</v>
          </cell>
          <cell r="G2467" t="str">
            <v>2561Z</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F2467">
            <v>3.7168980379726446</v>
          </cell>
        </row>
        <row r="2468">
          <cell r="A2468" t="str">
            <v>305025793</v>
          </cell>
          <cell r="B2468" t="str">
            <v>R30</v>
          </cell>
          <cell r="C2468">
            <v>4</v>
          </cell>
          <cell r="D2468" t="str">
            <v>PROMOTION L&amp;H</v>
          </cell>
          <cell r="F2468">
            <v>1</v>
          </cell>
          <cell r="G2468" t="str">
            <v>7311Z</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F2468">
            <v>9.4736421775324402</v>
          </cell>
        </row>
        <row r="2469">
          <cell r="A2469" t="str">
            <v>308530260</v>
          </cell>
          <cell r="B2469" t="str">
            <v>R05</v>
          </cell>
          <cell r="C2469">
            <v>130</v>
          </cell>
          <cell r="D2469" t="str">
            <v>SITCO GROUPE</v>
          </cell>
          <cell r="F2469">
            <v>1</v>
          </cell>
          <cell r="G2469" t="str">
            <v>1721B</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F2469">
            <v>3.6503051209852062</v>
          </cell>
        </row>
        <row r="2470">
          <cell r="A2470" t="str">
            <v>310072384</v>
          </cell>
          <cell r="B2470" t="str">
            <v>R29</v>
          </cell>
          <cell r="C2470">
            <v>7</v>
          </cell>
          <cell r="D2470" t="str">
            <v>P. BORDAS</v>
          </cell>
          <cell r="F2470">
            <v>2</v>
          </cell>
          <cell r="G2470" t="str">
            <v>6311Z</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F2470">
            <v>3.9917312678594703</v>
          </cell>
        </row>
        <row r="2471">
          <cell r="A2471" t="str">
            <v>320291057</v>
          </cell>
          <cell r="B2471" t="str">
            <v>R12</v>
          </cell>
          <cell r="C2471">
            <v>70</v>
          </cell>
          <cell r="D2471" t="str">
            <v>VIE ET VERANDA</v>
          </cell>
          <cell r="F2471">
            <v>1</v>
          </cell>
          <cell r="G2471" t="str">
            <v>2511Z</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F2471">
            <v>3.9193679265491235</v>
          </cell>
        </row>
        <row r="2472">
          <cell r="A2472" t="str">
            <v>320880131</v>
          </cell>
          <cell r="B2472" t="str">
            <v>R07</v>
          </cell>
          <cell r="C2472">
            <v>104</v>
          </cell>
          <cell r="D2472" t="str">
            <v>VITIVISTA</v>
          </cell>
          <cell r="F2472">
            <v>6</v>
          </cell>
          <cell r="G2472" t="str">
            <v>2020Z</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F2472">
            <v>4.0117673194044805</v>
          </cell>
        </row>
        <row r="2473">
          <cell r="A2473" t="str">
            <v>321335754</v>
          </cell>
          <cell r="B2473" t="str">
            <v>R18</v>
          </cell>
          <cell r="C2473">
            <v>31</v>
          </cell>
          <cell r="D2473" t="str">
            <v>SOC FOREZ HYDRAULIQUE ET PNEUMATIQUE</v>
          </cell>
          <cell r="F2473">
            <v>1</v>
          </cell>
          <cell r="G2473" t="str">
            <v>2812Z</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F2473">
            <v>3.9915615629971843</v>
          </cell>
        </row>
        <row r="2474">
          <cell r="A2474" t="str">
            <v>321782781</v>
          </cell>
          <cell r="B2474" t="str">
            <v>R30</v>
          </cell>
          <cell r="C2474">
            <v>69</v>
          </cell>
          <cell r="D2474" t="str">
            <v>INGENIERIE PHILIPPE HENNEGRAVE</v>
          </cell>
          <cell r="F2474">
            <v>4</v>
          </cell>
          <cell r="G2474" t="str">
            <v>7112B</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F2474">
            <v>9.5061174678852787</v>
          </cell>
        </row>
        <row r="2475">
          <cell r="A2475" t="str">
            <v>322045667</v>
          </cell>
          <cell r="B2475" t="str">
            <v>R13</v>
          </cell>
          <cell r="C2475">
            <v>36</v>
          </cell>
          <cell r="D2475" t="str">
            <v>STRONG EUROPE CINE AZUR TELEVISION CAT</v>
          </cell>
          <cell r="F2475">
            <v>6</v>
          </cell>
          <cell r="G2475" t="str">
            <v>2640Z</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1</v>
          </cell>
          <cell r="Z2475">
            <v>0</v>
          </cell>
          <cell r="AA2475">
            <v>0</v>
          </cell>
          <cell r="AB2475">
            <v>0</v>
          </cell>
          <cell r="AC2475">
            <v>0</v>
          </cell>
          <cell r="AD2475">
            <v>1</v>
          </cell>
          <cell r="AF2475">
            <v>3.9071962942644358</v>
          </cell>
        </row>
        <row r="2476">
          <cell r="A2476" t="str">
            <v>322993411</v>
          </cell>
          <cell r="B2476" t="str">
            <v>R12</v>
          </cell>
          <cell r="C2476">
            <v>173</v>
          </cell>
          <cell r="D2476" t="str">
            <v>SUD OUEST FABRICATION OUTIL PRECISION</v>
          </cell>
          <cell r="F2476">
            <v>12</v>
          </cell>
          <cell r="G2476" t="str">
            <v>2562B</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1</v>
          </cell>
          <cell r="AD2476">
            <v>1</v>
          </cell>
          <cell r="AF2476">
            <v>3.2415505315159243</v>
          </cell>
        </row>
        <row r="2477">
          <cell r="A2477" t="str">
            <v>323997270</v>
          </cell>
          <cell r="B2477" t="str">
            <v>R12</v>
          </cell>
          <cell r="C2477">
            <v>38</v>
          </cell>
          <cell r="D2477" t="str">
            <v>HAM FRANCE ANDREAS MAIER</v>
          </cell>
          <cell r="F2477">
            <v>7</v>
          </cell>
          <cell r="G2477" t="str">
            <v>2573B</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F2477">
            <v>3.5280244855135141</v>
          </cell>
        </row>
        <row r="2478">
          <cell r="A2478" t="str">
            <v>326676681</v>
          </cell>
          <cell r="B2478" t="str">
            <v>R22</v>
          </cell>
          <cell r="C2478">
            <v>32</v>
          </cell>
          <cell r="D2478" t="str">
            <v>L S B LA SALLE BLANCHE</v>
          </cell>
          <cell r="F2478">
            <v>1</v>
          </cell>
          <cell r="G2478" t="str">
            <v>3101Z</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F2478">
            <v>3.9851716419482544</v>
          </cell>
        </row>
        <row r="2479">
          <cell r="A2479" t="str">
            <v>328723747</v>
          </cell>
          <cell r="B2479" t="str">
            <v>R09</v>
          </cell>
          <cell r="C2479">
            <v>16</v>
          </cell>
          <cell r="D2479" t="str">
            <v>ALUPLAST</v>
          </cell>
          <cell r="F2479">
            <v>1</v>
          </cell>
          <cell r="G2479" t="str">
            <v>2229A</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F2479">
            <v>4.0049779373578698</v>
          </cell>
        </row>
        <row r="2480">
          <cell r="A2480" t="str">
            <v>329545008</v>
          </cell>
          <cell r="B2480" t="str">
            <v>R17</v>
          </cell>
          <cell r="C2480">
            <v>327</v>
          </cell>
          <cell r="D2480" t="str">
            <v>THERMOR PACIFIC</v>
          </cell>
          <cell r="F2480">
            <v>8</v>
          </cell>
          <cell r="G2480" t="str">
            <v>27</v>
          </cell>
          <cell r="H2480">
            <v>0</v>
          </cell>
          <cell r="I2480">
            <v>0</v>
          </cell>
          <cell r="J2480">
            <v>0</v>
          </cell>
          <cell r="K2480">
            <v>0</v>
          </cell>
          <cell r="L2480">
            <v>0</v>
          </cell>
          <cell r="M2480">
            <v>0</v>
          </cell>
          <cell r="N2480">
            <v>0</v>
          </cell>
          <cell r="O2480">
            <v>2</v>
          </cell>
          <cell r="P2480">
            <v>0</v>
          </cell>
          <cell r="Q2480">
            <v>0</v>
          </cell>
          <cell r="R2480">
            <v>0</v>
          </cell>
          <cell r="S2480">
            <v>2</v>
          </cell>
          <cell r="T2480">
            <v>0</v>
          </cell>
          <cell r="U2480">
            <v>0</v>
          </cell>
          <cell r="V2480">
            <v>0</v>
          </cell>
          <cell r="W2480">
            <v>0</v>
          </cell>
          <cell r="X2480">
            <v>0</v>
          </cell>
          <cell r="Y2480">
            <v>0</v>
          </cell>
          <cell r="Z2480">
            <v>0</v>
          </cell>
          <cell r="AA2480">
            <v>0</v>
          </cell>
          <cell r="AB2480">
            <v>0</v>
          </cell>
          <cell r="AC2480">
            <v>0</v>
          </cell>
          <cell r="AD2480">
            <v>2</v>
          </cell>
          <cell r="AF2480">
            <v>3.9449010722878439</v>
          </cell>
        </row>
        <row r="2481">
          <cell r="A2481" t="str">
            <v>332333673</v>
          </cell>
          <cell r="B2481" t="str">
            <v>R29</v>
          </cell>
          <cell r="C2481">
            <v>70</v>
          </cell>
          <cell r="D2481" t="str">
            <v>STRATHOM</v>
          </cell>
          <cell r="F2481">
            <v>23</v>
          </cell>
          <cell r="G2481" t="str">
            <v>6202A</v>
          </cell>
          <cell r="H2481">
            <v>2</v>
          </cell>
          <cell r="I2481">
            <v>0</v>
          </cell>
          <cell r="J2481">
            <v>0</v>
          </cell>
          <cell r="K2481">
            <v>2</v>
          </cell>
          <cell r="L2481">
            <v>0</v>
          </cell>
          <cell r="M2481">
            <v>2</v>
          </cell>
          <cell r="N2481">
            <v>1</v>
          </cell>
          <cell r="O2481">
            <v>0</v>
          </cell>
          <cell r="P2481">
            <v>0</v>
          </cell>
          <cell r="Q2481">
            <v>0</v>
          </cell>
          <cell r="R2481">
            <v>0</v>
          </cell>
          <cell r="S2481">
            <v>7</v>
          </cell>
          <cell r="T2481">
            <v>0</v>
          </cell>
          <cell r="U2481">
            <v>0</v>
          </cell>
          <cell r="V2481">
            <v>0</v>
          </cell>
          <cell r="W2481">
            <v>0</v>
          </cell>
          <cell r="X2481">
            <v>0</v>
          </cell>
          <cell r="Y2481">
            <v>0</v>
          </cell>
          <cell r="Z2481">
            <v>0</v>
          </cell>
          <cell r="AA2481">
            <v>0</v>
          </cell>
          <cell r="AB2481">
            <v>0</v>
          </cell>
          <cell r="AC2481">
            <v>0</v>
          </cell>
          <cell r="AD2481">
            <v>7</v>
          </cell>
          <cell r="AF2481">
            <v>4.0084510125929196</v>
          </cell>
        </row>
        <row r="2482">
          <cell r="A2482" t="str">
            <v>339895872</v>
          </cell>
          <cell r="B2482" t="str">
            <v>R12</v>
          </cell>
          <cell r="C2482">
            <v>12</v>
          </cell>
          <cell r="D2482" t="str">
            <v>CREATE OUTILLAGE</v>
          </cell>
          <cell r="F2482">
            <v>2</v>
          </cell>
          <cell r="G2482" t="str">
            <v>2562B</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F2482">
            <v>3.8503240951004547</v>
          </cell>
        </row>
        <row r="2483">
          <cell r="A2483" t="str">
            <v>341948982</v>
          </cell>
          <cell r="B2483" t="str">
            <v>R30</v>
          </cell>
          <cell r="C2483">
            <v>10</v>
          </cell>
          <cell r="D2483" t="str">
            <v>ARGOS</v>
          </cell>
          <cell r="F2483">
            <v>2</v>
          </cell>
          <cell r="G2483" t="str">
            <v>7112B</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F2483">
            <v>3.9846504273151693</v>
          </cell>
        </row>
        <row r="2484">
          <cell r="A2484" t="str">
            <v>342683000</v>
          </cell>
          <cell r="B2484" t="str">
            <v>R07</v>
          </cell>
          <cell r="C2484">
            <v>27</v>
          </cell>
          <cell r="D2484" t="str">
            <v>ELPECE</v>
          </cell>
          <cell r="F2484">
            <v>4</v>
          </cell>
          <cell r="G2484" t="str">
            <v>2042Z</v>
          </cell>
          <cell r="H2484">
            <v>0</v>
          </cell>
          <cell r="I2484">
            <v>0</v>
          </cell>
          <cell r="J2484">
            <v>0</v>
          </cell>
          <cell r="K2484">
            <v>0</v>
          </cell>
          <cell r="L2484">
            <v>0</v>
          </cell>
          <cell r="M2484">
            <v>1</v>
          </cell>
          <cell r="N2484">
            <v>0</v>
          </cell>
          <cell r="O2484">
            <v>0</v>
          </cell>
          <cell r="P2484">
            <v>0</v>
          </cell>
          <cell r="Q2484">
            <v>0</v>
          </cell>
          <cell r="R2484">
            <v>0</v>
          </cell>
          <cell r="S2484">
            <v>1</v>
          </cell>
          <cell r="T2484">
            <v>0</v>
          </cell>
          <cell r="U2484">
            <v>0</v>
          </cell>
          <cell r="V2484">
            <v>0</v>
          </cell>
          <cell r="W2484">
            <v>0</v>
          </cell>
          <cell r="X2484">
            <v>0</v>
          </cell>
          <cell r="Y2484">
            <v>0</v>
          </cell>
          <cell r="Z2484">
            <v>0</v>
          </cell>
          <cell r="AA2484">
            <v>0</v>
          </cell>
          <cell r="AB2484">
            <v>0</v>
          </cell>
          <cell r="AC2484">
            <v>0</v>
          </cell>
          <cell r="AD2484">
            <v>1</v>
          </cell>
          <cell r="AF2484">
            <v>9.5015122174990108</v>
          </cell>
        </row>
        <row r="2485">
          <cell r="A2485" t="str">
            <v>343922704</v>
          </cell>
          <cell r="B2485" t="str">
            <v>R03</v>
          </cell>
          <cell r="C2485">
            <v>416</v>
          </cell>
          <cell r="D2485" t="str">
            <v>BISCUITS POULT</v>
          </cell>
          <cell r="F2485">
            <v>5</v>
          </cell>
          <cell r="G2485" t="str">
            <v>1072Z</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F2485">
            <v>3.8666099324854226</v>
          </cell>
        </row>
        <row r="2486">
          <cell r="A2486" t="str">
            <v>343940292</v>
          </cell>
          <cell r="B2486" t="str">
            <v>R32</v>
          </cell>
          <cell r="C2486">
            <v>5</v>
          </cell>
          <cell r="D2486" t="str">
            <v>BIOMETRICS FRANCE</v>
          </cell>
          <cell r="F2486">
            <v>2</v>
          </cell>
          <cell r="G2486" t="str">
            <v>803</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F2486">
            <v>3.9360904904051113</v>
          </cell>
        </row>
        <row r="2487">
          <cell r="A2487" t="str">
            <v>345179485</v>
          </cell>
          <cell r="B2487" t="str">
            <v>R07</v>
          </cell>
          <cell r="C2487">
            <v>31</v>
          </cell>
          <cell r="D2487" t="str">
            <v>CHIMIREC-PPM</v>
          </cell>
          <cell r="F2487">
            <v>1</v>
          </cell>
          <cell r="G2487" t="str">
            <v>2014Z</v>
          </cell>
          <cell r="H2487">
            <v>1</v>
          </cell>
          <cell r="I2487">
            <v>1</v>
          </cell>
          <cell r="J2487">
            <v>0</v>
          </cell>
          <cell r="K2487">
            <v>0</v>
          </cell>
          <cell r="L2487">
            <v>0</v>
          </cell>
          <cell r="M2487">
            <v>0</v>
          </cell>
          <cell r="N2487">
            <v>0</v>
          </cell>
          <cell r="O2487">
            <v>0</v>
          </cell>
          <cell r="P2487">
            <v>0</v>
          </cell>
          <cell r="Q2487">
            <v>0</v>
          </cell>
          <cell r="R2487">
            <v>0</v>
          </cell>
          <cell r="S2487">
            <v>1</v>
          </cell>
          <cell r="T2487">
            <v>0</v>
          </cell>
          <cell r="U2487">
            <v>0</v>
          </cell>
          <cell r="V2487">
            <v>0</v>
          </cell>
          <cell r="W2487">
            <v>0</v>
          </cell>
          <cell r="X2487">
            <v>0</v>
          </cell>
          <cell r="Y2487">
            <v>0</v>
          </cell>
          <cell r="Z2487">
            <v>0</v>
          </cell>
          <cell r="AA2487">
            <v>0</v>
          </cell>
          <cell r="AB2487">
            <v>0</v>
          </cell>
          <cell r="AC2487">
            <v>0</v>
          </cell>
          <cell r="AD2487">
            <v>1</v>
          </cell>
          <cell r="AF2487">
            <v>3.9942959547016179</v>
          </cell>
        </row>
        <row r="2488">
          <cell r="A2488" t="str">
            <v>345370019</v>
          </cell>
          <cell r="B2488" t="str">
            <v>R30</v>
          </cell>
          <cell r="C2488">
            <v>80</v>
          </cell>
          <cell r="D2488" t="str">
            <v>FACTSET JCF</v>
          </cell>
          <cell r="F2488">
            <v>8</v>
          </cell>
          <cell r="G2488" t="str">
            <v>7022Z</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F2488">
            <v>3.990265224442747</v>
          </cell>
        </row>
        <row r="2489">
          <cell r="A2489" t="str">
            <v>348112541</v>
          </cell>
          <cell r="B2489" t="str">
            <v>R32</v>
          </cell>
          <cell r="C2489">
            <v>331</v>
          </cell>
          <cell r="D2489" t="str">
            <v>GIE GENERALE DE SANTE HOSPITALISATION</v>
          </cell>
          <cell r="F2489">
            <v>4</v>
          </cell>
          <cell r="G2489" t="str">
            <v>8610Z</v>
          </cell>
          <cell r="H2489">
            <v>0</v>
          </cell>
          <cell r="I2489">
            <v>0</v>
          </cell>
          <cell r="J2489">
            <v>1</v>
          </cell>
          <cell r="K2489">
            <v>0</v>
          </cell>
          <cell r="L2489">
            <v>1</v>
          </cell>
          <cell r="M2489">
            <v>0</v>
          </cell>
          <cell r="N2489">
            <v>0</v>
          </cell>
          <cell r="O2489">
            <v>0</v>
          </cell>
          <cell r="P2489">
            <v>0</v>
          </cell>
          <cell r="Q2489">
            <v>0</v>
          </cell>
          <cell r="R2489">
            <v>0</v>
          </cell>
          <cell r="S2489">
            <v>2</v>
          </cell>
          <cell r="T2489">
            <v>0</v>
          </cell>
          <cell r="U2489">
            <v>0</v>
          </cell>
          <cell r="V2489">
            <v>0</v>
          </cell>
          <cell r="W2489">
            <v>0</v>
          </cell>
          <cell r="X2489">
            <v>0</v>
          </cell>
          <cell r="Y2489">
            <v>0</v>
          </cell>
          <cell r="Z2489">
            <v>0</v>
          </cell>
          <cell r="AA2489">
            <v>0</v>
          </cell>
          <cell r="AB2489">
            <v>0</v>
          </cell>
          <cell r="AC2489">
            <v>0</v>
          </cell>
          <cell r="AD2489">
            <v>2</v>
          </cell>
          <cell r="AF2489">
            <v>4.0041186661978205</v>
          </cell>
        </row>
        <row r="2490">
          <cell r="A2490" t="str">
            <v>349082230</v>
          </cell>
          <cell r="B2490" t="str">
            <v>R12</v>
          </cell>
          <cell r="C2490">
            <v>13</v>
          </cell>
          <cell r="D2490" t="str">
            <v>EUROMOULE</v>
          </cell>
          <cell r="F2490">
            <v>1</v>
          </cell>
          <cell r="G2490" t="str">
            <v>2562B</v>
          </cell>
          <cell r="H2490">
            <v>0</v>
          </cell>
          <cell r="I2490">
            <v>0</v>
          </cell>
          <cell r="J2490">
            <v>0</v>
          </cell>
          <cell r="K2490">
            <v>1</v>
          </cell>
          <cell r="L2490">
            <v>0</v>
          </cell>
          <cell r="M2490">
            <v>0</v>
          </cell>
          <cell r="N2490">
            <v>0</v>
          </cell>
          <cell r="O2490">
            <v>0</v>
          </cell>
          <cell r="P2490">
            <v>0</v>
          </cell>
          <cell r="Q2490">
            <v>0</v>
          </cell>
          <cell r="R2490">
            <v>0</v>
          </cell>
          <cell r="S2490">
            <v>1</v>
          </cell>
          <cell r="T2490">
            <v>0</v>
          </cell>
          <cell r="U2490">
            <v>0</v>
          </cell>
          <cell r="V2490">
            <v>0</v>
          </cell>
          <cell r="W2490">
            <v>0</v>
          </cell>
          <cell r="X2490">
            <v>0</v>
          </cell>
          <cell r="Y2490">
            <v>0</v>
          </cell>
          <cell r="Z2490">
            <v>0</v>
          </cell>
          <cell r="AA2490">
            <v>0</v>
          </cell>
          <cell r="AB2490">
            <v>0</v>
          </cell>
          <cell r="AC2490">
            <v>0</v>
          </cell>
          <cell r="AD2490">
            <v>1</v>
          </cell>
          <cell r="AF2490">
            <v>3.9193679265491235</v>
          </cell>
        </row>
        <row r="2491">
          <cell r="A2491" t="str">
            <v>349297903</v>
          </cell>
          <cell r="B2491" t="str">
            <v>R31</v>
          </cell>
          <cell r="C2491">
            <v>31</v>
          </cell>
          <cell r="D2491" t="str">
            <v>FINBER SA</v>
          </cell>
          <cell r="F2491">
            <v>15</v>
          </cell>
          <cell r="G2491" t="str">
            <v>6420Z</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1</v>
          </cell>
          <cell r="Z2491">
            <v>0</v>
          </cell>
          <cell r="AA2491">
            <v>0</v>
          </cell>
          <cell r="AB2491">
            <v>0</v>
          </cell>
          <cell r="AC2491">
            <v>0</v>
          </cell>
          <cell r="AD2491">
            <v>1</v>
          </cell>
          <cell r="AF2491">
            <v>5.9648728640441018</v>
          </cell>
        </row>
        <row r="2492">
          <cell r="A2492" t="str">
            <v>351240247</v>
          </cell>
          <cell r="B2492" t="str">
            <v>R30</v>
          </cell>
          <cell r="C2492">
            <v>4</v>
          </cell>
          <cell r="D2492" t="str">
            <v>SODISAPF</v>
          </cell>
          <cell r="F2492">
            <v>1</v>
          </cell>
          <cell r="G2492" t="str">
            <v>7219Z</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F2492">
            <v>9.4736421775324402</v>
          </cell>
        </row>
        <row r="2493">
          <cell r="A2493" t="str">
            <v>351266820</v>
          </cell>
          <cell r="B2493" t="str">
            <v>R12</v>
          </cell>
          <cell r="C2493">
            <v>404</v>
          </cell>
          <cell r="D2493" t="str">
            <v>SOC FINANCIERE DES ATELIERS DES JANVES</v>
          </cell>
          <cell r="F2493">
            <v>2</v>
          </cell>
          <cell r="G2493" t="str">
            <v>2550A</v>
          </cell>
          <cell r="H2493">
            <v>0</v>
          </cell>
          <cell r="I2493">
            <v>0</v>
          </cell>
          <cell r="J2493">
            <v>0</v>
          </cell>
          <cell r="K2493">
            <v>0</v>
          </cell>
          <cell r="L2493">
            <v>1</v>
          </cell>
          <cell r="M2493">
            <v>0</v>
          </cell>
          <cell r="N2493">
            <v>0</v>
          </cell>
          <cell r="O2493">
            <v>0</v>
          </cell>
          <cell r="P2493">
            <v>0</v>
          </cell>
          <cell r="Q2493">
            <v>0</v>
          </cell>
          <cell r="R2493">
            <v>0</v>
          </cell>
          <cell r="S2493">
            <v>1</v>
          </cell>
          <cell r="T2493">
            <v>0</v>
          </cell>
          <cell r="U2493">
            <v>0</v>
          </cell>
          <cell r="V2493">
            <v>0</v>
          </cell>
          <cell r="W2493">
            <v>0</v>
          </cell>
          <cell r="X2493">
            <v>0</v>
          </cell>
          <cell r="Y2493">
            <v>0</v>
          </cell>
          <cell r="Z2493">
            <v>0</v>
          </cell>
          <cell r="AA2493">
            <v>0</v>
          </cell>
          <cell r="AB2493">
            <v>0</v>
          </cell>
          <cell r="AC2493">
            <v>0</v>
          </cell>
          <cell r="AD2493">
            <v>1</v>
          </cell>
          <cell r="AF2493">
            <v>3.8503240951004547</v>
          </cell>
        </row>
        <row r="2494">
          <cell r="A2494" t="str">
            <v>351550140</v>
          </cell>
          <cell r="B2494" t="str">
            <v>R27</v>
          </cell>
          <cell r="C2494">
            <v>12</v>
          </cell>
          <cell r="D2494" t="str">
            <v>CIE INFORM RECHERC CONSEIL ENVIR</v>
          </cell>
          <cell r="F2494">
            <v>3</v>
          </cell>
          <cell r="G2494" t="str">
            <v>5829C</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F2494">
            <v>3.9752507522474305</v>
          </cell>
        </row>
        <row r="2495">
          <cell r="A2495" t="str">
            <v>352333082</v>
          </cell>
          <cell r="B2495" t="str">
            <v>R30</v>
          </cell>
          <cell r="C2495">
            <v>18</v>
          </cell>
          <cell r="D2495" t="str">
            <v>HARTING EURL</v>
          </cell>
          <cell r="F2495">
            <v>12</v>
          </cell>
          <cell r="G2495" t="str">
            <v>7112B</v>
          </cell>
          <cell r="H2495">
            <v>0</v>
          </cell>
          <cell r="I2495">
            <v>0</v>
          </cell>
          <cell r="J2495">
            <v>0</v>
          </cell>
          <cell r="K2495">
            <v>1</v>
          </cell>
          <cell r="L2495">
            <v>0</v>
          </cell>
          <cell r="M2495">
            <v>0</v>
          </cell>
          <cell r="N2495">
            <v>0</v>
          </cell>
          <cell r="O2495">
            <v>0</v>
          </cell>
          <cell r="P2495">
            <v>0</v>
          </cell>
          <cell r="Q2495">
            <v>0</v>
          </cell>
          <cell r="R2495">
            <v>0</v>
          </cell>
          <cell r="S2495">
            <v>1</v>
          </cell>
          <cell r="T2495">
            <v>0</v>
          </cell>
          <cell r="U2495">
            <v>0</v>
          </cell>
          <cell r="V2495">
            <v>0</v>
          </cell>
          <cell r="W2495">
            <v>0</v>
          </cell>
          <cell r="X2495">
            <v>0</v>
          </cell>
          <cell r="Y2495">
            <v>1</v>
          </cell>
          <cell r="Z2495">
            <v>0</v>
          </cell>
          <cell r="AA2495">
            <v>0</v>
          </cell>
          <cell r="AB2495">
            <v>0</v>
          </cell>
          <cell r="AC2495">
            <v>0</v>
          </cell>
          <cell r="AD2495">
            <v>2</v>
          </cell>
          <cell r="AF2495">
            <v>3.9580381806044449</v>
          </cell>
        </row>
        <row r="2496">
          <cell r="A2496" t="str">
            <v>352720791</v>
          </cell>
          <cell r="B2496" t="str">
            <v>R31</v>
          </cell>
          <cell r="C2496">
            <v>65</v>
          </cell>
          <cell r="D2496" t="str">
            <v>THEOREME</v>
          </cell>
          <cell r="F2496">
            <v>5</v>
          </cell>
          <cell r="G2496" t="str">
            <v>6622Z</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F2496">
            <v>4.445616103113232</v>
          </cell>
        </row>
        <row r="2497">
          <cell r="A2497" t="str">
            <v>378801682</v>
          </cell>
          <cell r="B2497" t="str">
            <v>R24</v>
          </cell>
          <cell r="C2497">
            <v>200</v>
          </cell>
          <cell r="D2497" t="str">
            <v>TRIBORD</v>
          </cell>
          <cell r="F2497">
            <v>2</v>
          </cell>
          <cell r="G2497" t="str">
            <v>3811Z</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F2497">
            <v>11.776634180796156</v>
          </cell>
        </row>
        <row r="2498">
          <cell r="A2498" t="str">
            <v>379167786</v>
          </cell>
          <cell r="B2498" t="str">
            <v>R27</v>
          </cell>
          <cell r="C2498">
            <v>11</v>
          </cell>
          <cell r="D2498" t="str">
            <v>AMETHYSTE</v>
          </cell>
          <cell r="F2498">
            <v>5</v>
          </cell>
          <cell r="G2498" t="str">
            <v>5829C</v>
          </cell>
          <cell r="H2498">
            <v>0</v>
          </cell>
          <cell r="I2498">
            <v>0</v>
          </cell>
          <cell r="J2498">
            <v>0</v>
          </cell>
          <cell r="K2498">
            <v>0</v>
          </cell>
          <cell r="L2498">
            <v>1</v>
          </cell>
          <cell r="M2498">
            <v>0</v>
          </cell>
          <cell r="N2498">
            <v>0</v>
          </cell>
          <cell r="O2498">
            <v>0</v>
          </cell>
          <cell r="P2498">
            <v>0</v>
          </cell>
          <cell r="Q2498">
            <v>0</v>
          </cell>
          <cell r="R2498">
            <v>0</v>
          </cell>
          <cell r="S2498">
            <v>1</v>
          </cell>
          <cell r="T2498">
            <v>0</v>
          </cell>
          <cell r="U2498">
            <v>0</v>
          </cell>
          <cell r="V2498">
            <v>0</v>
          </cell>
          <cell r="W2498">
            <v>0</v>
          </cell>
          <cell r="X2498">
            <v>0</v>
          </cell>
          <cell r="Y2498">
            <v>0</v>
          </cell>
          <cell r="Z2498">
            <v>0</v>
          </cell>
          <cell r="AA2498">
            <v>0</v>
          </cell>
          <cell r="AB2498">
            <v>0</v>
          </cell>
          <cell r="AC2498">
            <v>0</v>
          </cell>
          <cell r="AD2498">
            <v>1</v>
          </cell>
          <cell r="AF2498">
            <v>3.9973326255504325</v>
          </cell>
        </row>
        <row r="2499">
          <cell r="A2499" t="str">
            <v>380155655</v>
          </cell>
          <cell r="B2499" t="str">
            <v>R22</v>
          </cell>
          <cell r="C2499">
            <v>3</v>
          </cell>
          <cell r="D2499" t="str">
            <v>PROMOVET SARL</v>
          </cell>
          <cell r="F2499">
            <v>1</v>
          </cell>
          <cell r="G2499" t="str">
            <v>3250A</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F2499">
            <v>3.9851716419482544</v>
          </cell>
        </row>
        <row r="2500">
          <cell r="A2500" t="str">
            <v>382588275</v>
          </cell>
          <cell r="B2500" t="str">
            <v>R09</v>
          </cell>
          <cell r="C2500">
            <v>36</v>
          </cell>
          <cell r="D2500" t="str">
            <v>G.D.P.</v>
          </cell>
          <cell r="F2500">
            <v>6</v>
          </cell>
          <cell r="G2500" t="str">
            <v>2221Z</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F2500">
            <v>3.9052461702560239</v>
          </cell>
        </row>
        <row r="2501">
          <cell r="A2501" t="str">
            <v>382780948</v>
          </cell>
          <cell r="B2501" t="str">
            <v>R20</v>
          </cell>
          <cell r="C2501">
            <v>7</v>
          </cell>
          <cell r="D2501" t="str">
            <v>ETABLISSEMENTS ROUSSEAU</v>
          </cell>
          <cell r="F2501">
            <v>2</v>
          </cell>
          <cell r="G2501" t="str">
            <v>3011Z</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F2501">
            <v>3.9835861100580376</v>
          </cell>
        </row>
        <row r="2502">
          <cell r="A2502" t="str">
            <v>383039880</v>
          </cell>
          <cell r="B2502" t="str">
            <v>R19</v>
          </cell>
          <cell r="C2502">
            <v>75</v>
          </cell>
          <cell r="D2502" t="str">
            <v>FONT VENDOME</v>
          </cell>
          <cell r="F2502">
            <v>2</v>
          </cell>
          <cell r="G2502" t="str">
            <v>2910Z</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1</v>
          </cell>
          <cell r="Z2502">
            <v>0</v>
          </cell>
          <cell r="AA2502">
            <v>0</v>
          </cell>
          <cell r="AB2502">
            <v>0</v>
          </cell>
          <cell r="AC2502">
            <v>0</v>
          </cell>
          <cell r="AD2502">
            <v>1</v>
          </cell>
          <cell r="AF2502">
            <v>9.4074036670651981</v>
          </cell>
        </row>
        <row r="2503">
          <cell r="A2503" t="str">
            <v>383136223</v>
          </cell>
          <cell r="B2503" t="str">
            <v>R08</v>
          </cell>
          <cell r="C2503">
            <v>143</v>
          </cell>
          <cell r="D2503" t="str">
            <v>EUROPEENNE PHARMACOTECHNIE EUROPHARTEC</v>
          </cell>
          <cell r="F2503">
            <v>2</v>
          </cell>
          <cell r="G2503" t="str">
            <v>2120Z</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F2503">
            <v>3.9864023620946885</v>
          </cell>
        </row>
        <row r="2504">
          <cell r="A2504" t="str">
            <v>383903390</v>
          </cell>
          <cell r="B2504" t="str">
            <v>R22</v>
          </cell>
          <cell r="C2504">
            <v>20</v>
          </cell>
          <cell r="D2504" t="str">
            <v>SOFRADEN INDUSTRIE</v>
          </cell>
          <cell r="F2504">
            <v>1</v>
          </cell>
          <cell r="G2504" t="str">
            <v>32</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F2504">
            <v>3.9851716419482544</v>
          </cell>
        </row>
        <row r="2505">
          <cell r="A2505" t="str">
            <v>384589107</v>
          </cell>
          <cell r="B2505" t="str">
            <v>R25</v>
          </cell>
          <cell r="C2505">
            <v>26</v>
          </cell>
          <cell r="D2505" t="str">
            <v>DELTA ENTREPRISE</v>
          </cell>
          <cell r="F2505">
            <v>1</v>
          </cell>
          <cell r="G2505" t="str">
            <v>4120A</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F2505">
            <v>3.9262756067535665</v>
          </cell>
        </row>
        <row r="2506">
          <cell r="A2506" t="str">
            <v>387701238</v>
          </cell>
          <cell r="B2506" t="str">
            <v>R27</v>
          </cell>
          <cell r="C2506">
            <v>3</v>
          </cell>
          <cell r="D2506" t="str">
            <v>SARL VEILTEC</v>
          </cell>
          <cell r="F2506">
            <v>1</v>
          </cell>
          <cell r="G2506" t="str">
            <v>5829C</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F2506">
            <v>3.9942073747164306</v>
          </cell>
        </row>
        <row r="2507">
          <cell r="A2507" t="str">
            <v>387846611</v>
          </cell>
          <cell r="B2507" t="str">
            <v>R12</v>
          </cell>
          <cell r="C2507">
            <v>6</v>
          </cell>
          <cell r="D2507" t="str">
            <v>TECH SYSTEMES</v>
          </cell>
          <cell r="F2507">
            <v>2</v>
          </cell>
          <cell r="G2507" t="str">
            <v>2562B</v>
          </cell>
          <cell r="H2507">
            <v>0</v>
          </cell>
          <cell r="I2507">
            <v>0</v>
          </cell>
          <cell r="J2507">
            <v>0</v>
          </cell>
          <cell r="K2507">
            <v>0</v>
          </cell>
          <cell r="L2507">
            <v>1</v>
          </cell>
          <cell r="M2507">
            <v>0</v>
          </cell>
          <cell r="N2507">
            <v>0</v>
          </cell>
          <cell r="O2507">
            <v>0</v>
          </cell>
          <cell r="P2507">
            <v>0</v>
          </cell>
          <cell r="Q2507">
            <v>0</v>
          </cell>
          <cell r="R2507">
            <v>0</v>
          </cell>
          <cell r="S2507">
            <v>1</v>
          </cell>
          <cell r="T2507">
            <v>0</v>
          </cell>
          <cell r="U2507">
            <v>0</v>
          </cell>
          <cell r="V2507">
            <v>0</v>
          </cell>
          <cell r="W2507">
            <v>0</v>
          </cell>
          <cell r="X2507">
            <v>0</v>
          </cell>
          <cell r="Y2507">
            <v>0</v>
          </cell>
          <cell r="Z2507">
            <v>0</v>
          </cell>
          <cell r="AA2507">
            <v>0</v>
          </cell>
          <cell r="AB2507">
            <v>0</v>
          </cell>
          <cell r="AC2507">
            <v>0</v>
          </cell>
          <cell r="AD2507">
            <v>1</v>
          </cell>
          <cell r="AF2507">
            <v>4.4364904603613908</v>
          </cell>
        </row>
        <row r="2508">
          <cell r="A2508" t="str">
            <v>388287906</v>
          </cell>
          <cell r="B2508" t="str">
            <v>R18</v>
          </cell>
          <cell r="C2508">
            <v>42</v>
          </cell>
          <cell r="D2508" t="str">
            <v>ERDEMIL</v>
          </cell>
          <cell r="F2508">
            <v>2</v>
          </cell>
          <cell r="G2508" t="str">
            <v>2812Z</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F2508">
            <v>3.9931238970905309</v>
          </cell>
        </row>
        <row r="2509">
          <cell r="A2509" t="str">
            <v>388303919</v>
          </cell>
          <cell r="B2509" t="str">
            <v>R29</v>
          </cell>
          <cell r="C2509">
            <v>27</v>
          </cell>
          <cell r="D2509" t="str">
            <v>AXESS OMT - AXESS EDUCATION</v>
          </cell>
          <cell r="F2509">
            <v>5</v>
          </cell>
          <cell r="G2509" t="str">
            <v>6201Z</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F2509">
            <v>3.9935756478608746</v>
          </cell>
        </row>
        <row r="2510">
          <cell r="A2510" t="str">
            <v>388818726</v>
          </cell>
          <cell r="B2510" t="str">
            <v>R03</v>
          </cell>
          <cell r="C2510">
            <v>3100</v>
          </cell>
          <cell r="D2510" t="str">
            <v>AOSTE SNC</v>
          </cell>
          <cell r="F2510">
            <v>8</v>
          </cell>
          <cell r="G2510" t="str">
            <v>1013A</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2</v>
          </cell>
          <cell r="V2510">
            <v>2</v>
          </cell>
          <cell r="W2510">
            <v>0</v>
          </cell>
          <cell r="X2510">
            <v>0</v>
          </cell>
          <cell r="Y2510">
            <v>1</v>
          </cell>
          <cell r="Z2510">
            <v>0</v>
          </cell>
          <cell r="AA2510">
            <v>0</v>
          </cell>
          <cell r="AB2510">
            <v>0</v>
          </cell>
          <cell r="AC2510">
            <v>0</v>
          </cell>
          <cell r="AD2510">
            <v>3</v>
          </cell>
          <cell r="AF2510">
            <v>4.218181009185213</v>
          </cell>
        </row>
        <row r="2511">
          <cell r="A2511" t="str">
            <v>389749045</v>
          </cell>
          <cell r="B2511" t="str">
            <v>R18</v>
          </cell>
          <cell r="C2511">
            <v>182</v>
          </cell>
          <cell r="D2511" t="str">
            <v>LAFON</v>
          </cell>
          <cell r="F2511">
            <v>42</v>
          </cell>
          <cell r="G2511" t="str">
            <v>2813Z</v>
          </cell>
          <cell r="H2511">
            <v>0</v>
          </cell>
          <cell r="I2511">
            <v>0</v>
          </cell>
          <cell r="J2511">
            <v>0</v>
          </cell>
          <cell r="K2511">
            <v>2</v>
          </cell>
          <cell r="L2511">
            <v>0</v>
          </cell>
          <cell r="M2511">
            <v>0</v>
          </cell>
          <cell r="N2511">
            <v>1</v>
          </cell>
          <cell r="O2511">
            <v>0</v>
          </cell>
          <cell r="P2511">
            <v>0</v>
          </cell>
          <cell r="Q2511">
            <v>0</v>
          </cell>
          <cell r="R2511">
            <v>0</v>
          </cell>
          <cell r="S2511">
            <v>3</v>
          </cell>
          <cell r="T2511">
            <v>0</v>
          </cell>
          <cell r="U2511">
            <v>0</v>
          </cell>
          <cell r="V2511">
            <v>0</v>
          </cell>
          <cell r="W2511">
            <v>0</v>
          </cell>
          <cell r="X2511">
            <v>0</v>
          </cell>
          <cell r="Y2511">
            <v>0</v>
          </cell>
          <cell r="Z2511">
            <v>0</v>
          </cell>
          <cell r="AA2511">
            <v>0</v>
          </cell>
          <cell r="AB2511">
            <v>0</v>
          </cell>
          <cell r="AC2511">
            <v>0</v>
          </cell>
          <cell r="AD2511">
            <v>3</v>
          </cell>
          <cell r="AF2511">
            <v>4.0201811382323109</v>
          </cell>
        </row>
        <row r="2512">
          <cell r="A2512" t="str">
            <v>389886649</v>
          </cell>
          <cell r="B2512" t="str">
            <v>R14</v>
          </cell>
          <cell r="C2512">
            <v>31</v>
          </cell>
          <cell r="D2512" t="str">
            <v>GETRALINE</v>
          </cell>
          <cell r="F2512">
            <v>5</v>
          </cell>
          <cell r="G2512" t="str">
            <v>2630Z</v>
          </cell>
          <cell r="H2512">
            <v>1</v>
          </cell>
          <cell r="I2512">
            <v>1</v>
          </cell>
          <cell r="J2512">
            <v>0</v>
          </cell>
          <cell r="K2512">
            <v>0</v>
          </cell>
          <cell r="L2512">
            <v>0</v>
          </cell>
          <cell r="M2512">
            <v>0</v>
          </cell>
          <cell r="N2512">
            <v>0</v>
          </cell>
          <cell r="O2512">
            <v>0</v>
          </cell>
          <cell r="P2512">
            <v>0</v>
          </cell>
          <cell r="Q2512">
            <v>0</v>
          </cell>
          <cell r="R2512">
            <v>0</v>
          </cell>
          <cell r="S2512">
            <v>1</v>
          </cell>
          <cell r="T2512">
            <v>0</v>
          </cell>
          <cell r="U2512">
            <v>0</v>
          </cell>
          <cell r="V2512">
            <v>0</v>
          </cell>
          <cell r="W2512">
            <v>0</v>
          </cell>
          <cell r="X2512">
            <v>0</v>
          </cell>
          <cell r="Y2512">
            <v>0</v>
          </cell>
          <cell r="Z2512">
            <v>0</v>
          </cell>
          <cell r="AA2512">
            <v>0</v>
          </cell>
          <cell r="AB2512">
            <v>0</v>
          </cell>
          <cell r="AC2512">
            <v>0</v>
          </cell>
          <cell r="AD2512">
            <v>1</v>
          </cell>
          <cell r="AF2512">
            <v>3.9931846045118933</v>
          </cell>
        </row>
        <row r="2513">
          <cell r="A2513" t="str">
            <v>390241974</v>
          </cell>
          <cell r="B2513" t="str">
            <v>R18</v>
          </cell>
          <cell r="C2513">
            <v>49</v>
          </cell>
          <cell r="D2513" t="str">
            <v>ABK MACHINERY</v>
          </cell>
          <cell r="F2513">
            <v>2</v>
          </cell>
          <cell r="G2513" t="str">
            <v>2895Z</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F2513">
            <v>9.4874221915835175</v>
          </cell>
        </row>
        <row r="2514">
          <cell r="A2514" t="str">
            <v>391374519</v>
          </cell>
          <cell r="B2514" t="str">
            <v>R12</v>
          </cell>
          <cell r="C2514">
            <v>30</v>
          </cell>
          <cell r="D2514" t="str">
            <v>SEMA INDUSTRIES</v>
          </cell>
          <cell r="F2514">
            <v>4</v>
          </cell>
          <cell r="G2514" t="str">
            <v>2561Z</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F2514">
            <v>4.2773589196729338</v>
          </cell>
        </row>
        <row r="2515">
          <cell r="A2515" t="str">
            <v>392278248</v>
          </cell>
          <cell r="B2515" t="str">
            <v>R29</v>
          </cell>
          <cell r="C2515">
            <v>1</v>
          </cell>
          <cell r="D2515" t="str">
            <v>RAC INFORMATIQUE</v>
          </cell>
          <cell r="F2515">
            <v>1</v>
          </cell>
          <cell r="G2515" t="str">
            <v>6202A</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F2515">
            <v>3.9908655154789869</v>
          </cell>
        </row>
        <row r="2516">
          <cell r="A2516" t="str">
            <v>392988960</v>
          </cell>
          <cell r="B2516" t="str">
            <v>R19</v>
          </cell>
          <cell r="C2516">
            <v>15</v>
          </cell>
          <cell r="D2516" t="str">
            <v>REMORQUE MANDRINOISE</v>
          </cell>
          <cell r="F2516">
            <v>1</v>
          </cell>
          <cell r="G2516" t="str">
            <v>2920Z</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F2516">
            <v>3.9746854657467887</v>
          </cell>
        </row>
        <row r="2517">
          <cell r="A2517" t="str">
            <v>393737564</v>
          </cell>
          <cell r="B2517" t="str">
            <v>R32</v>
          </cell>
          <cell r="C2517">
            <v>4</v>
          </cell>
          <cell r="D2517" t="str">
            <v>ALGO DATA</v>
          </cell>
          <cell r="F2517">
            <v>3</v>
          </cell>
          <cell r="G2517" t="str">
            <v>9511Z</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F2517">
            <v>9.2886961316866774</v>
          </cell>
        </row>
        <row r="2518">
          <cell r="A2518" t="str">
            <v>394947675</v>
          </cell>
          <cell r="B2518" t="str">
            <v>R07</v>
          </cell>
          <cell r="C2518">
            <v>24</v>
          </cell>
          <cell r="D2518" t="str">
            <v>K S KALI FRANCE</v>
          </cell>
          <cell r="F2518">
            <v>1</v>
          </cell>
          <cell r="G2518" t="str">
            <v>2015Z</v>
          </cell>
          <cell r="H2518">
            <v>0</v>
          </cell>
          <cell r="I2518">
            <v>0</v>
          </cell>
          <cell r="J2518">
            <v>0</v>
          </cell>
          <cell r="K2518">
            <v>1</v>
          </cell>
          <cell r="L2518">
            <v>0</v>
          </cell>
          <cell r="M2518">
            <v>0</v>
          </cell>
          <cell r="N2518">
            <v>0</v>
          </cell>
          <cell r="O2518">
            <v>0</v>
          </cell>
          <cell r="P2518">
            <v>0</v>
          </cell>
          <cell r="Q2518">
            <v>0</v>
          </cell>
          <cell r="R2518">
            <v>0</v>
          </cell>
          <cell r="S2518">
            <v>1</v>
          </cell>
          <cell r="T2518">
            <v>0</v>
          </cell>
          <cell r="U2518">
            <v>0</v>
          </cell>
          <cell r="V2518">
            <v>0</v>
          </cell>
          <cell r="W2518">
            <v>0</v>
          </cell>
          <cell r="X2518">
            <v>0</v>
          </cell>
          <cell r="Y2518">
            <v>0</v>
          </cell>
          <cell r="Z2518">
            <v>0</v>
          </cell>
          <cell r="AA2518">
            <v>0</v>
          </cell>
          <cell r="AB2518">
            <v>0</v>
          </cell>
          <cell r="AC2518">
            <v>0</v>
          </cell>
          <cell r="AD2518">
            <v>1</v>
          </cell>
          <cell r="AF2518">
            <v>3.9942959547016179</v>
          </cell>
        </row>
        <row r="2519">
          <cell r="A2519" t="str">
            <v>398506048</v>
          </cell>
          <cell r="B2519" t="str">
            <v>R30</v>
          </cell>
          <cell r="C2519">
            <v>2</v>
          </cell>
          <cell r="D2519" t="str">
            <v>PROGECTIVE</v>
          </cell>
          <cell r="F2519">
            <v>1</v>
          </cell>
          <cell r="G2519" t="str">
            <v>7022Z</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F2519">
            <v>4.0090617712133936</v>
          </cell>
        </row>
        <row r="2520">
          <cell r="A2520" t="str">
            <v>399066968</v>
          </cell>
          <cell r="B2520" t="str">
            <v>R09</v>
          </cell>
          <cell r="C2520">
            <v>68</v>
          </cell>
          <cell r="D2520" t="str">
            <v>MULTITUDE TECHNOLOGIES</v>
          </cell>
          <cell r="F2520">
            <v>6</v>
          </cell>
          <cell r="G2520" t="str">
            <v>2229A</v>
          </cell>
          <cell r="H2520">
            <v>0</v>
          </cell>
          <cell r="I2520">
            <v>0</v>
          </cell>
          <cell r="J2520">
            <v>0</v>
          </cell>
          <cell r="K2520">
            <v>1</v>
          </cell>
          <cell r="L2520">
            <v>0</v>
          </cell>
          <cell r="M2520">
            <v>0</v>
          </cell>
          <cell r="N2520">
            <v>0</v>
          </cell>
          <cell r="O2520">
            <v>0</v>
          </cell>
          <cell r="P2520">
            <v>0</v>
          </cell>
          <cell r="Q2520">
            <v>0</v>
          </cell>
          <cell r="R2520">
            <v>0</v>
          </cell>
          <cell r="S2520">
            <v>1</v>
          </cell>
          <cell r="T2520">
            <v>0</v>
          </cell>
          <cell r="U2520">
            <v>0</v>
          </cell>
          <cell r="V2520">
            <v>0</v>
          </cell>
          <cell r="W2520">
            <v>0</v>
          </cell>
          <cell r="X2520">
            <v>0</v>
          </cell>
          <cell r="Y2520">
            <v>0</v>
          </cell>
          <cell r="Z2520">
            <v>0</v>
          </cell>
          <cell r="AA2520">
            <v>0</v>
          </cell>
          <cell r="AB2520">
            <v>0</v>
          </cell>
          <cell r="AC2520">
            <v>0</v>
          </cell>
          <cell r="AD2520">
            <v>1</v>
          </cell>
          <cell r="AF2520">
            <v>3.9918715179670223</v>
          </cell>
        </row>
        <row r="2521">
          <cell r="A2521" t="str">
            <v>399767722</v>
          </cell>
          <cell r="B2521" t="str">
            <v>R27</v>
          </cell>
          <cell r="C2521">
            <v>30</v>
          </cell>
          <cell r="D2521" t="str">
            <v>ARKA OUEST</v>
          </cell>
          <cell r="F2521">
            <v>7</v>
          </cell>
          <cell r="G2521" t="str">
            <v>5911B</v>
          </cell>
          <cell r="H2521">
            <v>0</v>
          </cell>
          <cell r="I2521">
            <v>0</v>
          </cell>
          <cell r="J2521">
            <v>0</v>
          </cell>
          <cell r="K2521">
            <v>0</v>
          </cell>
          <cell r="L2521">
            <v>0</v>
          </cell>
          <cell r="M2521">
            <v>0</v>
          </cell>
          <cell r="N2521">
            <v>1</v>
          </cell>
          <cell r="O2521">
            <v>1</v>
          </cell>
          <cell r="P2521">
            <v>0</v>
          </cell>
          <cell r="Q2521">
            <v>0</v>
          </cell>
          <cell r="R2521">
            <v>0</v>
          </cell>
          <cell r="S2521">
            <v>2</v>
          </cell>
          <cell r="T2521">
            <v>0</v>
          </cell>
          <cell r="U2521">
            <v>0</v>
          </cell>
          <cell r="V2521">
            <v>0</v>
          </cell>
          <cell r="W2521">
            <v>0</v>
          </cell>
          <cell r="X2521">
            <v>0</v>
          </cell>
          <cell r="Y2521">
            <v>0</v>
          </cell>
          <cell r="Z2521">
            <v>0</v>
          </cell>
          <cell r="AA2521">
            <v>0</v>
          </cell>
          <cell r="AB2521">
            <v>0</v>
          </cell>
          <cell r="AC2521">
            <v>0</v>
          </cell>
          <cell r="AD2521">
            <v>2</v>
          </cell>
          <cell r="AF2521">
            <v>4.0195693281202987</v>
          </cell>
        </row>
        <row r="2522">
          <cell r="A2522" t="str">
            <v>401197934</v>
          </cell>
          <cell r="B2522" t="str">
            <v>R31</v>
          </cell>
          <cell r="C2522">
            <v>19</v>
          </cell>
          <cell r="D2522" t="str">
            <v>OCCURRENCE</v>
          </cell>
          <cell r="F2522">
            <v>15</v>
          </cell>
          <cell r="G2522" t="str">
            <v>6499Z</v>
          </cell>
          <cell r="H2522">
            <v>0</v>
          </cell>
          <cell r="I2522">
            <v>0</v>
          </cell>
          <cell r="J2522">
            <v>0</v>
          </cell>
          <cell r="K2522">
            <v>0</v>
          </cell>
          <cell r="L2522">
            <v>1</v>
          </cell>
          <cell r="M2522">
            <v>0</v>
          </cell>
          <cell r="N2522">
            <v>0</v>
          </cell>
          <cell r="O2522">
            <v>0</v>
          </cell>
          <cell r="P2522">
            <v>0</v>
          </cell>
          <cell r="Q2522">
            <v>0</v>
          </cell>
          <cell r="R2522">
            <v>0</v>
          </cell>
          <cell r="S2522">
            <v>1</v>
          </cell>
          <cell r="T2522">
            <v>0</v>
          </cell>
          <cell r="U2522">
            <v>0</v>
          </cell>
          <cell r="V2522">
            <v>0</v>
          </cell>
          <cell r="W2522">
            <v>0</v>
          </cell>
          <cell r="X2522">
            <v>0</v>
          </cell>
          <cell r="Y2522">
            <v>0</v>
          </cell>
          <cell r="Z2522">
            <v>0</v>
          </cell>
          <cell r="AA2522">
            <v>0</v>
          </cell>
          <cell r="AB2522">
            <v>0</v>
          </cell>
          <cell r="AC2522">
            <v>1</v>
          </cell>
          <cell r="AD2522">
            <v>2</v>
          </cell>
          <cell r="AF2522">
            <v>4.9816465489439663</v>
          </cell>
        </row>
        <row r="2523">
          <cell r="A2523" t="str">
            <v>401405717</v>
          </cell>
          <cell r="B2523" t="str">
            <v>R12</v>
          </cell>
          <cell r="C2523">
            <v>73</v>
          </cell>
          <cell r="D2523" t="str">
            <v>CONSTR METALLIQUES PREFABRICATION ARLE</v>
          </cell>
          <cell r="F2523">
            <v>5</v>
          </cell>
          <cell r="G2523" t="str">
            <v>2511Z</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F2523">
            <v>8.6780348894513519</v>
          </cell>
        </row>
        <row r="2524">
          <cell r="A2524" t="str">
            <v>402272009</v>
          </cell>
          <cell r="B2524" t="str">
            <v>R13</v>
          </cell>
          <cell r="C2524">
            <v>6</v>
          </cell>
          <cell r="D2524" t="str">
            <v>ADETEC SAS</v>
          </cell>
          <cell r="F2524">
            <v>1</v>
          </cell>
          <cell r="G2524" t="str">
            <v>2612Z</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F2524">
            <v>9.446845811034013</v>
          </cell>
        </row>
        <row r="2525">
          <cell r="A2525" t="str">
            <v>402434229</v>
          </cell>
          <cell r="B2525" t="str">
            <v>R30</v>
          </cell>
          <cell r="C2525">
            <v>11</v>
          </cell>
          <cell r="D2525" t="str">
            <v>IMA INTEGRATION DE MOYENS AUTOMATISES</v>
          </cell>
          <cell r="F2525">
            <v>6</v>
          </cell>
          <cell r="G2525" t="str">
            <v>7112B</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F2525">
            <v>3.9739784376091887</v>
          </cell>
        </row>
        <row r="2526">
          <cell r="A2526" t="str">
            <v>404360869</v>
          </cell>
          <cell r="B2526" t="str">
            <v>R24</v>
          </cell>
          <cell r="C2526">
            <v>1265</v>
          </cell>
          <cell r="D2526" t="str">
            <v>SITA RECYCLAGE</v>
          </cell>
          <cell r="F2526">
            <v>1</v>
          </cell>
          <cell r="G2526" t="str">
            <v>3832Z</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F2526">
            <v>5.6375147292625005</v>
          </cell>
        </row>
        <row r="2527">
          <cell r="A2527" t="str">
            <v>404483331</v>
          </cell>
          <cell r="B2527" t="str">
            <v>R04</v>
          </cell>
          <cell r="C2527">
            <v>6</v>
          </cell>
          <cell r="D2527" t="str">
            <v>R.C.P.</v>
          </cell>
          <cell r="F2527">
            <v>2</v>
          </cell>
          <cell r="G2527" t="str">
            <v>1392Z</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F2527">
            <v>3.3511654160031759</v>
          </cell>
        </row>
        <row r="2528">
          <cell r="A2528" t="str">
            <v>405042797</v>
          </cell>
          <cell r="B2528" t="str">
            <v>R04</v>
          </cell>
          <cell r="C2528">
            <v>5</v>
          </cell>
          <cell r="D2528" t="str">
            <v>RACHEL TEX</v>
          </cell>
          <cell r="F2528">
            <v>3</v>
          </cell>
          <cell r="G2528" t="str">
            <v>1439Z</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F2528">
            <v>4.2175832288938953</v>
          </cell>
        </row>
        <row r="2529">
          <cell r="A2529" t="str">
            <v>405166448</v>
          </cell>
          <cell r="B2529" t="str">
            <v>R30</v>
          </cell>
          <cell r="C2529">
            <v>44</v>
          </cell>
          <cell r="D2529" t="str">
            <v>BLUESTONE CONSULTING</v>
          </cell>
          <cell r="F2529">
            <v>4</v>
          </cell>
          <cell r="G2529" t="str">
            <v>7022Z</v>
          </cell>
          <cell r="H2529">
            <v>0</v>
          </cell>
          <cell r="I2529">
            <v>0</v>
          </cell>
          <cell r="J2529">
            <v>0</v>
          </cell>
          <cell r="K2529">
            <v>1</v>
          </cell>
          <cell r="L2529">
            <v>1</v>
          </cell>
          <cell r="M2529">
            <v>0</v>
          </cell>
          <cell r="N2529">
            <v>0</v>
          </cell>
          <cell r="O2529">
            <v>0</v>
          </cell>
          <cell r="P2529">
            <v>0</v>
          </cell>
          <cell r="Q2529">
            <v>0</v>
          </cell>
          <cell r="R2529">
            <v>0</v>
          </cell>
          <cell r="S2529">
            <v>2</v>
          </cell>
          <cell r="T2529">
            <v>0</v>
          </cell>
          <cell r="U2529">
            <v>0</v>
          </cell>
          <cell r="V2529">
            <v>0</v>
          </cell>
          <cell r="W2529">
            <v>0</v>
          </cell>
          <cell r="X2529">
            <v>0</v>
          </cell>
          <cell r="Y2529">
            <v>0</v>
          </cell>
          <cell r="Z2529">
            <v>0</v>
          </cell>
          <cell r="AA2529">
            <v>0</v>
          </cell>
          <cell r="AB2529">
            <v>0</v>
          </cell>
          <cell r="AC2529">
            <v>0</v>
          </cell>
          <cell r="AD2529">
            <v>2</v>
          </cell>
          <cell r="AF2529">
            <v>4.0009924785719688</v>
          </cell>
        </row>
        <row r="2530">
          <cell r="A2530" t="str">
            <v>407747641</v>
          </cell>
          <cell r="B2530" t="str">
            <v>R09</v>
          </cell>
          <cell r="C2530">
            <v>64</v>
          </cell>
          <cell r="D2530" t="str">
            <v>PAUL SAPIN SA</v>
          </cell>
          <cell r="F2530">
            <v>3</v>
          </cell>
          <cell r="G2530" t="str">
            <v>2222Z</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F2530">
            <v>3.9473340682122866</v>
          </cell>
        </row>
        <row r="2531">
          <cell r="A2531" t="str">
            <v>409032240</v>
          </cell>
          <cell r="B2531" t="str">
            <v>R08</v>
          </cell>
          <cell r="C2531">
            <v>12</v>
          </cell>
          <cell r="D2531" t="str">
            <v>SUNNIKAN CONSULTING</v>
          </cell>
          <cell r="F2531">
            <v>9</v>
          </cell>
          <cell r="G2531" t="str">
            <v>2120Z</v>
          </cell>
          <cell r="H2531">
            <v>0</v>
          </cell>
          <cell r="I2531">
            <v>0</v>
          </cell>
          <cell r="J2531">
            <v>0</v>
          </cell>
          <cell r="K2531">
            <v>0</v>
          </cell>
          <cell r="L2531">
            <v>1</v>
          </cell>
          <cell r="M2531">
            <v>0</v>
          </cell>
          <cell r="N2531">
            <v>0</v>
          </cell>
          <cell r="O2531">
            <v>0</v>
          </cell>
          <cell r="P2531">
            <v>0</v>
          </cell>
          <cell r="Q2531">
            <v>0</v>
          </cell>
          <cell r="R2531">
            <v>0</v>
          </cell>
          <cell r="S2531">
            <v>1</v>
          </cell>
          <cell r="T2531">
            <v>0</v>
          </cell>
          <cell r="U2531">
            <v>0</v>
          </cell>
          <cell r="V2531">
            <v>0</v>
          </cell>
          <cell r="W2531">
            <v>0</v>
          </cell>
          <cell r="X2531">
            <v>0</v>
          </cell>
          <cell r="Y2531">
            <v>0</v>
          </cell>
          <cell r="Z2531">
            <v>0</v>
          </cell>
          <cell r="AA2531">
            <v>0</v>
          </cell>
          <cell r="AB2531">
            <v>0</v>
          </cell>
          <cell r="AC2531">
            <v>0</v>
          </cell>
          <cell r="AD2531">
            <v>1</v>
          </cell>
          <cell r="AF2531">
            <v>3.9836811924774138</v>
          </cell>
        </row>
        <row r="2532">
          <cell r="A2532" t="str">
            <v>410221238</v>
          </cell>
          <cell r="B2532" t="str">
            <v>R13</v>
          </cell>
          <cell r="C2532">
            <v>22</v>
          </cell>
          <cell r="D2532" t="str">
            <v>MEREM</v>
          </cell>
          <cell r="F2532">
            <v>2</v>
          </cell>
          <cell r="G2532" t="str">
            <v>2612Z</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F2532">
            <v>3.9621533909289739</v>
          </cell>
        </row>
        <row r="2533">
          <cell r="A2533" t="str">
            <v>410239040</v>
          </cell>
          <cell r="B2533" t="str">
            <v>R13</v>
          </cell>
          <cell r="C2533">
            <v>17</v>
          </cell>
          <cell r="D2533" t="str">
            <v>SERVAL</v>
          </cell>
          <cell r="F2533">
            <v>1</v>
          </cell>
          <cell r="G2533" t="str">
            <v>2611Z</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F2533">
            <v>9.446845811034013</v>
          </cell>
        </row>
        <row r="2534">
          <cell r="A2534" t="str">
            <v>411303308</v>
          </cell>
          <cell r="B2534" t="str">
            <v>R18</v>
          </cell>
          <cell r="C2534">
            <v>15</v>
          </cell>
          <cell r="D2534" t="str">
            <v>CORIS</v>
          </cell>
          <cell r="F2534">
            <v>1</v>
          </cell>
          <cell r="G2534" t="str">
            <v>2822Z</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F2534">
            <v>3.9915615629971843</v>
          </cell>
        </row>
        <row r="2535">
          <cell r="A2535" t="str">
            <v>412611162</v>
          </cell>
          <cell r="B2535" t="str">
            <v>R09</v>
          </cell>
          <cell r="C2535">
            <v>4</v>
          </cell>
          <cell r="D2535" t="str">
            <v>MB INJECTION</v>
          </cell>
          <cell r="F2535">
            <v>2</v>
          </cell>
          <cell r="G2535" t="str">
            <v>2229A</v>
          </cell>
          <cell r="H2535">
            <v>0</v>
          </cell>
          <cell r="I2535">
            <v>0</v>
          </cell>
          <cell r="J2535">
            <v>0</v>
          </cell>
          <cell r="K2535">
            <v>0</v>
          </cell>
          <cell r="L2535">
            <v>0</v>
          </cell>
          <cell r="M2535">
            <v>0</v>
          </cell>
          <cell r="N2535">
            <v>0</v>
          </cell>
          <cell r="O2535">
            <v>1</v>
          </cell>
          <cell r="P2535">
            <v>0</v>
          </cell>
          <cell r="Q2535">
            <v>0</v>
          </cell>
          <cell r="R2535">
            <v>0</v>
          </cell>
          <cell r="S2535">
            <v>1</v>
          </cell>
          <cell r="T2535">
            <v>0</v>
          </cell>
          <cell r="U2535">
            <v>0</v>
          </cell>
          <cell r="V2535">
            <v>0</v>
          </cell>
          <cell r="W2535">
            <v>0</v>
          </cell>
          <cell r="X2535">
            <v>0</v>
          </cell>
          <cell r="Y2535">
            <v>0</v>
          </cell>
          <cell r="Z2535">
            <v>0</v>
          </cell>
          <cell r="AA2535">
            <v>0</v>
          </cell>
          <cell r="AB2535">
            <v>0</v>
          </cell>
          <cell r="AC2535">
            <v>0</v>
          </cell>
          <cell r="AD2535">
            <v>1</v>
          </cell>
          <cell r="AF2535">
            <v>9.5513416920979797</v>
          </cell>
        </row>
        <row r="2536">
          <cell r="A2536" t="str">
            <v>412670671</v>
          </cell>
          <cell r="B2536" t="str">
            <v>R18</v>
          </cell>
          <cell r="C2536">
            <v>168</v>
          </cell>
          <cell r="D2536" t="str">
            <v>METALDYNE INTERNATIONAL FRANCE</v>
          </cell>
          <cell r="F2536">
            <v>12</v>
          </cell>
          <cell r="G2536" t="str">
            <v>2811Z</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F2536">
            <v>3.9850504643472884</v>
          </cell>
        </row>
        <row r="2537">
          <cell r="A2537" t="str">
            <v>413093600</v>
          </cell>
          <cell r="B2537" t="str">
            <v>R29</v>
          </cell>
          <cell r="C2537">
            <v>6</v>
          </cell>
          <cell r="D2537" t="str">
            <v>CLINICAL DATA</v>
          </cell>
          <cell r="F2537">
            <v>1</v>
          </cell>
          <cell r="G2537" t="str">
            <v>6311Z</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F2537">
            <v>3.9901120416462112</v>
          </cell>
        </row>
        <row r="2538">
          <cell r="A2538" t="str">
            <v>413839663</v>
          </cell>
          <cell r="B2538" t="str">
            <v>R26</v>
          </cell>
          <cell r="C2538">
            <v>155</v>
          </cell>
          <cell r="D2538" t="str">
            <v>DHL SERVICE CENTRAL</v>
          </cell>
          <cell r="F2538">
            <v>6</v>
          </cell>
          <cell r="G2538" t="str">
            <v>5210B</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F2538">
            <v>4.4442557745825786</v>
          </cell>
        </row>
        <row r="2539">
          <cell r="A2539" t="str">
            <v>414718908</v>
          </cell>
          <cell r="B2539" t="str">
            <v>R25</v>
          </cell>
          <cell r="C2539">
            <v>61</v>
          </cell>
          <cell r="D2539" t="str">
            <v>GTIE OISE (Actemium Senlis)</v>
          </cell>
          <cell r="F2539">
            <v>4</v>
          </cell>
          <cell r="G2539" t="str">
            <v>4321A</v>
          </cell>
          <cell r="H2539">
            <v>0</v>
          </cell>
          <cell r="I2539">
            <v>0</v>
          </cell>
          <cell r="J2539">
            <v>0</v>
          </cell>
          <cell r="K2539">
            <v>1</v>
          </cell>
          <cell r="L2539">
            <v>0</v>
          </cell>
          <cell r="M2539">
            <v>0</v>
          </cell>
          <cell r="N2539">
            <v>0</v>
          </cell>
          <cell r="O2539">
            <v>0</v>
          </cell>
          <cell r="P2539">
            <v>0</v>
          </cell>
          <cell r="Q2539">
            <v>0</v>
          </cell>
          <cell r="R2539">
            <v>0</v>
          </cell>
          <cell r="S2539">
            <v>1</v>
          </cell>
          <cell r="T2539">
            <v>0</v>
          </cell>
          <cell r="U2539">
            <v>0</v>
          </cell>
          <cell r="V2539">
            <v>0</v>
          </cell>
          <cell r="W2539">
            <v>0</v>
          </cell>
          <cell r="X2539">
            <v>0</v>
          </cell>
          <cell r="Y2539">
            <v>0</v>
          </cell>
          <cell r="Z2539">
            <v>0</v>
          </cell>
          <cell r="AA2539">
            <v>0</v>
          </cell>
          <cell r="AB2539">
            <v>0</v>
          </cell>
          <cell r="AC2539">
            <v>0</v>
          </cell>
          <cell r="AD2539">
            <v>1</v>
          </cell>
          <cell r="AF2539">
            <v>3.742778747229849</v>
          </cell>
        </row>
        <row r="2540">
          <cell r="A2540" t="str">
            <v>414742593</v>
          </cell>
          <cell r="B2540" t="str">
            <v>R03</v>
          </cell>
          <cell r="C2540">
            <v>24</v>
          </cell>
          <cell r="D2540" t="str">
            <v>LA MAISON DU CONFIT</v>
          </cell>
          <cell r="F2540">
            <v>2</v>
          </cell>
          <cell r="G2540" t="str">
            <v>1013A</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F2540">
            <v>4.0241888989690322</v>
          </cell>
        </row>
        <row r="2541">
          <cell r="A2541" t="str">
            <v>414794081</v>
          </cell>
          <cell r="B2541" t="str">
            <v>R25</v>
          </cell>
          <cell r="C2541">
            <v>58</v>
          </cell>
          <cell r="D2541" t="str">
            <v>SDEL ALSACE</v>
          </cell>
          <cell r="F2541">
            <v>4</v>
          </cell>
          <cell r="G2541" t="str">
            <v>4321A</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F2541">
            <v>3.9062485254085</v>
          </cell>
        </row>
        <row r="2542">
          <cell r="A2542" t="str">
            <v>418911319</v>
          </cell>
          <cell r="B2542" t="str">
            <v>R30</v>
          </cell>
          <cell r="C2542">
            <v>6</v>
          </cell>
          <cell r="D2542" t="str">
            <v>LOGIQAL</v>
          </cell>
          <cell r="F2542">
            <v>1</v>
          </cell>
          <cell r="G2542" t="str">
            <v>7022Z</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F2542">
            <v>3.9873240810500463</v>
          </cell>
        </row>
        <row r="2543">
          <cell r="A2543" t="str">
            <v>419640669</v>
          </cell>
          <cell r="B2543" t="str">
            <v>R29</v>
          </cell>
          <cell r="C2543">
            <v>4</v>
          </cell>
          <cell r="D2543" t="str">
            <v>WAY-BIS</v>
          </cell>
          <cell r="F2543">
            <v>2</v>
          </cell>
          <cell r="G2543" t="str">
            <v>6201Z</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F2543">
            <v>3.9917312678594703</v>
          </cell>
        </row>
        <row r="2544">
          <cell r="A2544" t="str">
            <v>419784400</v>
          </cell>
          <cell r="B2544" t="str">
            <v>R30</v>
          </cell>
          <cell r="C2544">
            <v>14</v>
          </cell>
          <cell r="D2544" t="str">
            <v>ALHYANGE</v>
          </cell>
          <cell r="F2544">
            <v>9</v>
          </cell>
          <cell r="G2544" t="str">
            <v>7112B</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F2544">
            <v>4.0312174145584718</v>
          </cell>
        </row>
        <row r="2545">
          <cell r="A2545" t="str">
            <v>420033680</v>
          </cell>
          <cell r="B2545" t="str">
            <v>R29</v>
          </cell>
          <cell r="C2545">
            <v>17</v>
          </cell>
          <cell r="D2545" t="str">
            <v>EXEQUO</v>
          </cell>
          <cell r="F2545">
            <v>5</v>
          </cell>
          <cell r="G2545" t="str">
            <v>6311Z</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F2545">
            <v>3.9935756478608746</v>
          </cell>
        </row>
        <row r="2546">
          <cell r="A2546" t="str">
            <v>420837585</v>
          </cell>
          <cell r="B2546" t="str">
            <v>R24</v>
          </cell>
          <cell r="C2546">
            <v>16</v>
          </cell>
          <cell r="D2546" t="str">
            <v>RESOLEST</v>
          </cell>
          <cell r="F2546">
            <v>2</v>
          </cell>
          <cell r="G2546" t="str">
            <v>3822Z</v>
          </cell>
          <cell r="H2546">
            <v>0</v>
          </cell>
          <cell r="I2546">
            <v>0</v>
          </cell>
          <cell r="J2546">
            <v>0</v>
          </cell>
          <cell r="K2546">
            <v>0</v>
          </cell>
          <cell r="L2546">
            <v>0</v>
          </cell>
          <cell r="M2546">
            <v>1</v>
          </cell>
          <cell r="N2546">
            <v>0</v>
          </cell>
          <cell r="O2546">
            <v>0</v>
          </cell>
          <cell r="P2546">
            <v>0</v>
          </cell>
          <cell r="Q2546">
            <v>0</v>
          </cell>
          <cell r="R2546">
            <v>0</v>
          </cell>
          <cell r="S2546">
            <v>1</v>
          </cell>
          <cell r="T2546">
            <v>0</v>
          </cell>
          <cell r="U2546">
            <v>0</v>
          </cell>
          <cell r="V2546">
            <v>0</v>
          </cell>
          <cell r="W2546">
            <v>0</v>
          </cell>
          <cell r="X2546">
            <v>0</v>
          </cell>
          <cell r="Y2546">
            <v>0</v>
          </cell>
          <cell r="Z2546">
            <v>0</v>
          </cell>
          <cell r="AA2546">
            <v>0</v>
          </cell>
          <cell r="AB2546">
            <v>0</v>
          </cell>
          <cell r="AC2546">
            <v>0</v>
          </cell>
          <cell r="AD2546">
            <v>1</v>
          </cell>
          <cell r="AF2546">
            <v>3.1484776878395375</v>
          </cell>
        </row>
        <row r="2547">
          <cell r="A2547" t="str">
            <v>421264409</v>
          </cell>
          <cell r="B2547" t="str">
            <v>R07</v>
          </cell>
          <cell r="C2547">
            <v>82</v>
          </cell>
          <cell r="D2547" t="str">
            <v>DISLAUB</v>
          </cell>
          <cell r="F2547">
            <v>3</v>
          </cell>
          <cell r="G2547" t="str">
            <v>2014Z</v>
          </cell>
          <cell r="H2547">
            <v>0</v>
          </cell>
          <cell r="I2547">
            <v>0</v>
          </cell>
          <cell r="J2547">
            <v>0</v>
          </cell>
          <cell r="K2547">
            <v>1</v>
          </cell>
          <cell r="L2547">
            <v>0</v>
          </cell>
          <cell r="M2547">
            <v>0</v>
          </cell>
          <cell r="N2547">
            <v>0</v>
          </cell>
          <cell r="O2547">
            <v>0</v>
          </cell>
          <cell r="P2547">
            <v>0</v>
          </cell>
          <cell r="Q2547">
            <v>0</v>
          </cell>
          <cell r="R2547">
            <v>0</v>
          </cell>
          <cell r="S2547">
            <v>1</v>
          </cell>
          <cell r="T2547">
            <v>0</v>
          </cell>
          <cell r="U2547">
            <v>0</v>
          </cell>
          <cell r="V2547">
            <v>0</v>
          </cell>
          <cell r="W2547">
            <v>0</v>
          </cell>
          <cell r="X2547">
            <v>0</v>
          </cell>
          <cell r="Y2547">
            <v>0</v>
          </cell>
          <cell r="Z2547">
            <v>0</v>
          </cell>
          <cell r="AA2547">
            <v>0</v>
          </cell>
          <cell r="AB2547">
            <v>0</v>
          </cell>
          <cell r="AC2547">
            <v>0</v>
          </cell>
          <cell r="AD2547">
            <v>1</v>
          </cell>
          <cell r="AF2547">
            <v>9.5009699503142393</v>
          </cell>
        </row>
        <row r="2548">
          <cell r="A2548" t="str">
            <v>424930055</v>
          </cell>
          <cell r="B2548" t="str">
            <v>R27</v>
          </cell>
          <cell r="C2548">
            <v>9</v>
          </cell>
          <cell r="D2548" t="str">
            <v>RESOCOM-MTM</v>
          </cell>
          <cell r="F2548">
            <v>6</v>
          </cell>
          <cell r="G2548" t="str">
            <v>5829C</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2</v>
          </cell>
          <cell r="Z2548">
            <v>0</v>
          </cell>
          <cell r="AA2548">
            <v>0</v>
          </cell>
          <cell r="AB2548">
            <v>0</v>
          </cell>
          <cell r="AC2548">
            <v>0</v>
          </cell>
          <cell r="AD2548">
            <v>2</v>
          </cell>
          <cell r="AF2548">
            <v>4.0153282973507682</v>
          </cell>
        </row>
        <row r="2549">
          <cell r="A2549" t="str">
            <v>425108859</v>
          </cell>
          <cell r="B2549" t="str">
            <v>R30</v>
          </cell>
          <cell r="C2549">
            <v>7</v>
          </cell>
          <cell r="D2549" t="str">
            <v>PMC-ONLINE.FR</v>
          </cell>
          <cell r="F2549">
            <v>4</v>
          </cell>
          <cell r="G2549" t="str">
            <v>7022Z</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F2549">
            <v>4.0228240832749176</v>
          </cell>
        </row>
        <row r="2550">
          <cell r="A2550" t="str">
            <v>425139110</v>
          </cell>
          <cell r="B2550" t="str">
            <v>R29</v>
          </cell>
          <cell r="C2550">
            <v>5</v>
          </cell>
          <cell r="D2550" t="str">
            <v>SOC DISTRIBUTION PRODUITS VEHICULES</v>
          </cell>
          <cell r="F2550">
            <v>2</v>
          </cell>
          <cell r="G2550" t="str">
            <v>6311Z</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F2550">
            <v>3.9917312678594703</v>
          </cell>
        </row>
        <row r="2551">
          <cell r="A2551" t="str">
            <v>428101190</v>
          </cell>
          <cell r="B2551" t="str">
            <v>R19</v>
          </cell>
          <cell r="C2551">
            <v>131</v>
          </cell>
          <cell r="D2551" t="str">
            <v>DIETRICH CAREBUS SAS</v>
          </cell>
          <cell r="F2551">
            <v>5</v>
          </cell>
          <cell r="G2551" t="str">
            <v>2910Z</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F2551">
            <v>3.9141676135769581</v>
          </cell>
        </row>
        <row r="2552">
          <cell r="A2552" t="str">
            <v>430308973</v>
          </cell>
          <cell r="B2552" t="str">
            <v>R30</v>
          </cell>
          <cell r="C2552">
            <v>6</v>
          </cell>
          <cell r="D2552" t="str">
            <v>IZSAK GRAPIN &amp; ASSO MANAGE CONSUL</v>
          </cell>
          <cell r="F2552">
            <v>4</v>
          </cell>
          <cell r="G2552" t="str">
            <v>7022Z</v>
          </cell>
          <cell r="H2552">
            <v>0</v>
          </cell>
          <cell r="I2552">
            <v>0</v>
          </cell>
          <cell r="J2552">
            <v>0</v>
          </cell>
          <cell r="K2552">
            <v>0</v>
          </cell>
          <cell r="L2552">
            <v>1</v>
          </cell>
          <cell r="M2552">
            <v>0</v>
          </cell>
          <cell r="N2552">
            <v>0</v>
          </cell>
          <cell r="O2552">
            <v>0</v>
          </cell>
          <cell r="P2552">
            <v>0</v>
          </cell>
          <cell r="Q2552">
            <v>0</v>
          </cell>
          <cell r="R2552">
            <v>0</v>
          </cell>
          <cell r="S2552">
            <v>1</v>
          </cell>
          <cell r="T2552">
            <v>0</v>
          </cell>
          <cell r="U2552">
            <v>0</v>
          </cell>
          <cell r="V2552">
            <v>0</v>
          </cell>
          <cell r="W2552">
            <v>0</v>
          </cell>
          <cell r="X2552">
            <v>0</v>
          </cell>
          <cell r="Y2552">
            <v>0</v>
          </cell>
          <cell r="Z2552">
            <v>0</v>
          </cell>
          <cell r="AA2552">
            <v>0</v>
          </cell>
          <cell r="AB2552">
            <v>0</v>
          </cell>
          <cell r="AC2552">
            <v>0</v>
          </cell>
          <cell r="AD2552">
            <v>1</v>
          </cell>
          <cell r="AF2552">
            <v>3.9793099101078218</v>
          </cell>
        </row>
        <row r="2553">
          <cell r="A2553" t="str">
            <v>431382548</v>
          </cell>
          <cell r="B2553" t="str">
            <v>R32</v>
          </cell>
          <cell r="C2553">
            <v>5</v>
          </cell>
          <cell r="D2553" t="str">
            <v>IDETEC</v>
          </cell>
          <cell r="F2553">
            <v>1</v>
          </cell>
          <cell r="G2553" t="str">
            <v>8622A</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F2553">
            <v>3.9629290639752388</v>
          </cell>
        </row>
        <row r="2554">
          <cell r="A2554" t="str">
            <v>431589068</v>
          </cell>
          <cell r="B2554" t="str">
            <v>R25</v>
          </cell>
          <cell r="C2554">
            <v>25</v>
          </cell>
          <cell r="D2554" t="str">
            <v>MAISONS FRANCOIS LEON</v>
          </cell>
          <cell r="F2554">
            <v>1</v>
          </cell>
          <cell r="G2554" t="str">
            <v>4120A</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F2554">
            <v>3.9262756067535665</v>
          </cell>
        </row>
        <row r="2555">
          <cell r="A2555" t="str">
            <v>431807486</v>
          </cell>
          <cell r="B2555" t="str">
            <v>R29</v>
          </cell>
          <cell r="C2555">
            <v>9</v>
          </cell>
          <cell r="D2555" t="str">
            <v>ZOOMICI</v>
          </cell>
          <cell r="F2555">
            <v>1</v>
          </cell>
          <cell r="G2555" t="str">
            <v>6312Z</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F2555">
            <v>3.9908655154789869</v>
          </cell>
        </row>
        <row r="2556">
          <cell r="A2556" t="str">
            <v>432575991</v>
          </cell>
          <cell r="B2556" t="str">
            <v>R30</v>
          </cell>
          <cell r="C2556">
            <v>13</v>
          </cell>
          <cell r="D2556" t="str">
            <v>GEOMINES SAS</v>
          </cell>
          <cell r="F2556">
            <v>2</v>
          </cell>
          <cell r="G2556" t="str">
            <v>7490B</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F2556">
            <v>3.9846504273151693</v>
          </cell>
        </row>
        <row r="2557">
          <cell r="A2557" t="str">
            <v>433325487</v>
          </cell>
          <cell r="B2557" t="str">
            <v>R31</v>
          </cell>
          <cell r="C2557">
            <v>15</v>
          </cell>
          <cell r="D2557" t="str">
            <v>SOFINECO</v>
          </cell>
          <cell r="F2557">
            <v>1</v>
          </cell>
          <cell r="G2557" t="str">
            <v>6420Z</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F2557">
            <v>4.1047163695973445</v>
          </cell>
        </row>
        <row r="2558">
          <cell r="A2558" t="str">
            <v>433727229</v>
          </cell>
          <cell r="B2558" t="str">
            <v>R29</v>
          </cell>
          <cell r="C2558">
            <v>289</v>
          </cell>
          <cell r="D2558" t="str">
            <v>VISION IT GROUP</v>
          </cell>
          <cell r="F2558">
            <v>26</v>
          </cell>
          <cell r="G2558" t="str">
            <v>6202A</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9</v>
          </cell>
          <cell r="Z2558">
            <v>0</v>
          </cell>
          <cell r="AA2558">
            <v>0</v>
          </cell>
          <cell r="AB2558">
            <v>2</v>
          </cell>
          <cell r="AC2558">
            <v>0</v>
          </cell>
          <cell r="AD2558">
            <v>11</v>
          </cell>
          <cell r="AE2558" t="str">
            <v>Stage / Alternance</v>
          </cell>
          <cell r="AF2558">
            <v>4.0118218719955872</v>
          </cell>
        </row>
        <row r="2559">
          <cell r="A2559" t="str">
            <v>433940574</v>
          </cell>
          <cell r="B2559" t="str">
            <v>R29</v>
          </cell>
          <cell r="C2559">
            <v>174</v>
          </cell>
          <cell r="D2559" t="str">
            <v>GFI CHRONO TIME</v>
          </cell>
          <cell r="F2559">
            <v>42</v>
          </cell>
          <cell r="G2559" t="str">
            <v>6201Z</v>
          </cell>
          <cell r="H2559">
            <v>0</v>
          </cell>
          <cell r="I2559">
            <v>0</v>
          </cell>
          <cell r="J2559">
            <v>0</v>
          </cell>
          <cell r="K2559">
            <v>0</v>
          </cell>
          <cell r="L2559">
            <v>0</v>
          </cell>
          <cell r="M2559">
            <v>0</v>
          </cell>
          <cell r="N2559">
            <v>1</v>
          </cell>
          <cell r="O2559">
            <v>0</v>
          </cell>
          <cell r="P2559">
            <v>0</v>
          </cell>
          <cell r="Q2559">
            <v>0</v>
          </cell>
          <cell r="R2559">
            <v>0</v>
          </cell>
          <cell r="S2559">
            <v>1</v>
          </cell>
          <cell r="T2559">
            <v>0</v>
          </cell>
          <cell r="U2559">
            <v>0</v>
          </cell>
          <cell r="V2559">
            <v>0</v>
          </cell>
          <cell r="W2559">
            <v>0</v>
          </cell>
          <cell r="X2559">
            <v>0</v>
          </cell>
          <cell r="Y2559">
            <v>1</v>
          </cell>
          <cell r="Z2559">
            <v>0</v>
          </cell>
          <cell r="AA2559">
            <v>0</v>
          </cell>
          <cell r="AB2559">
            <v>0</v>
          </cell>
          <cell r="AC2559">
            <v>0</v>
          </cell>
          <cell r="AD2559">
            <v>2</v>
          </cell>
          <cell r="AF2559">
            <v>4.018184508861351</v>
          </cell>
        </row>
        <row r="2560">
          <cell r="A2560" t="str">
            <v>434076238</v>
          </cell>
          <cell r="B2560" t="str">
            <v>R31</v>
          </cell>
          <cell r="C2560">
            <v>2</v>
          </cell>
          <cell r="D2560" t="str">
            <v>FINEVE</v>
          </cell>
          <cell r="F2560">
            <v>1</v>
          </cell>
          <cell r="G2560" t="str">
            <v>6420Z</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F2560">
            <v>4.1047163695973445</v>
          </cell>
        </row>
        <row r="2561">
          <cell r="A2561" t="str">
            <v>434443156</v>
          </cell>
          <cell r="B2561" t="str">
            <v>R29</v>
          </cell>
          <cell r="C2561">
            <v>4</v>
          </cell>
          <cell r="D2561" t="str">
            <v>HOOK NETWORK</v>
          </cell>
          <cell r="F2561">
            <v>1</v>
          </cell>
          <cell r="G2561" t="str">
            <v>6201Z</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F2561">
            <v>9.4820564127169913</v>
          </cell>
        </row>
        <row r="2562">
          <cell r="A2562" t="str">
            <v>435146485</v>
          </cell>
          <cell r="B2562" t="str">
            <v>R27</v>
          </cell>
          <cell r="C2562">
            <v>7</v>
          </cell>
          <cell r="D2562" t="str">
            <v>ATTIC+</v>
          </cell>
          <cell r="F2562">
            <v>3</v>
          </cell>
          <cell r="G2562" t="str">
            <v>5829C</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F2562">
            <v>4.0026389183398399</v>
          </cell>
        </row>
        <row r="2563">
          <cell r="A2563" t="str">
            <v>435240379</v>
          </cell>
          <cell r="B2563" t="str">
            <v>R27</v>
          </cell>
          <cell r="C2563">
            <v>7</v>
          </cell>
          <cell r="D2563" t="str">
            <v>ATLANTEAM</v>
          </cell>
          <cell r="F2563">
            <v>1</v>
          </cell>
          <cell r="G2563" t="str">
            <v>5829C</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F2563">
            <v>3.9942073747164306</v>
          </cell>
        </row>
        <row r="2564">
          <cell r="A2564" t="str">
            <v>438085722</v>
          </cell>
          <cell r="B2564" t="str">
            <v>R30</v>
          </cell>
          <cell r="C2564">
            <v>16</v>
          </cell>
          <cell r="D2564" t="str">
            <v>SURFETUD</v>
          </cell>
          <cell r="F2564">
            <v>3</v>
          </cell>
          <cell r="G2564" t="str">
            <v>7112B</v>
          </cell>
          <cell r="H2564">
            <v>0</v>
          </cell>
          <cell r="I2564">
            <v>0</v>
          </cell>
          <cell r="J2564">
            <v>0</v>
          </cell>
          <cell r="K2564">
            <v>1</v>
          </cell>
          <cell r="L2564">
            <v>0</v>
          </cell>
          <cell r="M2564">
            <v>0</v>
          </cell>
          <cell r="N2564">
            <v>0</v>
          </cell>
          <cell r="O2564">
            <v>0</v>
          </cell>
          <cell r="P2564">
            <v>0</v>
          </cell>
          <cell r="Q2564">
            <v>0</v>
          </cell>
          <cell r="R2564">
            <v>0</v>
          </cell>
          <cell r="S2564">
            <v>1</v>
          </cell>
          <cell r="T2564">
            <v>0</v>
          </cell>
          <cell r="U2564">
            <v>0</v>
          </cell>
          <cell r="V2564">
            <v>0</v>
          </cell>
          <cell r="W2564">
            <v>0</v>
          </cell>
          <cell r="X2564">
            <v>0</v>
          </cell>
          <cell r="Y2564">
            <v>0</v>
          </cell>
          <cell r="Z2564">
            <v>0</v>
          </cell>
          <cell r="AA2564">
            <v>0</v>
          </cell>
          <cell r="AB2564">
            <v>0</v>
          </cell>
          <cell r="AC2564">
            <v>0</v>
          </cell>
          <cell r="AD2564">
            <v>1</v>
          </cell>
          <cell r="AF2564">
            <v>3.9819790374497419</v>
          </cell>
        </row>
        <row r="2565">
          <cell r="A2565" t="str">
            <v>438616476</v>
          </cell>
          <cell r="B2565" t="str">
            <v>R07</v>
          </cell>
          <cell r="C2565">
            <v>2</v>
          </cell>
          <cell r="D2565" t="str">
            <v>PANIER DES SENS</v>
          </cell>
          <cell r="F2565">
            <v>1</v>
          </cell>
          <cell r="G2565" t="str">
            <v>2042Z</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F2565">
            <v>3.9902275976727863</v>
          </cell>
        </row>
        <row r="2566">
          <cell r="A2566" t="str">
            <v>438940777</v>
          </cell>
          <cell r="B2566" t="str">
            <v>R29</v>
          </cell>
          <cell r="C2566">
            <v>3</v>
          </cell>
          <cell r="D2566" t="str">
            <v>RESOLUTION INFORMATIQUE</v>
          </cell>
          <cell r="F2566">
            <v>2</v>
          </cell>
          <cell r="G2566" t="str">
            <v>6209Z</v>
          </cell>
          <cell r="H2566">
            <v>0</v>
          </cell>
          <cell r="I2566">
            <v>0</v>
          </cell>
          <cell r="J2566">
            <v>0</v>
          </cell>
          <cell r="K2566">
            <v>0</v>
          </cell>
          <cell r="L2566">
            <v>0</v>
          </cell>
          <cell r="M2566">
            <v>0</v>
          </cell>
          <cell r="N2566">
            <v>0</v>
          </cell>
          <cell r="O2566">
            <v>1</v>
          </cell>
          <cell r="P2566">
            <v>0</v>
          </cell>
          <cell r="Q2566">
            <v>0</v>
          </cell>
          <cell r="R2566">
            <v>0</v>
          </cell>
          <cell r="S2566">
            <v>1</v>
          </cell>
          <cell r="T2566">
            <v>0</v>
          </cell>
          <cell r="U2566">
            <v>0</v>
          </cell>
          <cell r="V2566">
            <v>0</v>
          </cell>
          <cell r="W2566">
            <v>0</v>
          </cell>
          <cell r="X2566">
            <v>0</v>
          </cell>
          <cell r="Y2566">
            <v>0</v>
          </cell>
          <cell r="Z2566">
            <v>0</v>
          </cell>
          <cell r="AA2566">
            <v>0</v>
          </cell>
          <cell r="AB2566">
            <v>0</v>
          </cell>
          <cell r="AC2566">
            <v>0</v>
          </cell>
          <cell r="AD2566">
            <v>1</v>
          </cell>
          <cell r="AF2566">
            <v>9.4841133882976898</v>
          </cell>
        </row>
        <row r="2567">
          <cell r="A2567" t="str">
            <v>439442583</v>
          </cell>
          <cell r="B2567" t="str">
            <v>R27</v>
          </cell>
          <cell r="C2567">
            <v>30</v>
          </cell>
          <cell r="D2567" t="str">
            <v>EUREKA SOLUTIONS</v>
          </cell>
          <cell r="F2567">
            <v>3</v>
          </cell>
          <cell r="G2567" t="str">
            <v>5829C</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F2567">
            <v>4.0026389183398399</v>
          </cell>
        </row>
        <row r="2568">
          <cell r="A2568" t="str">
            <v>439954264</v>
          </cell>
          <cell r="B2568" t="str">
            <v>R13</v>
          </cell>
          <cell r="C2568">
            <v>19</v>
          </cell>
          <cell r="D2568" t="str">
            <v>STORVISION</v>
          </cell>
          <cell r="F2568">
            <v>4</v>
          </cell>
          <cell r="G2568" t="str">
            <v>2640Z</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F2568">
            <v>4.059689854972099</v>
          </cell>
        </row>
        <row r="2569">
          <cell r="A2569" t="str">
            <v>440801777</v>
          </cell>
          <cell r="B2569" t="str">
            <v>R25</v>
          </cell>
          <cell r="C2569">
            <v>27</v>
          </cell>
          <cell r="D2569" t="str">
            <v>VIVALE</v>
          </cell>
          <cell r="F2569">
            <v>1</v>
          </cell>
          <cell r="G2569" t="str">
            <v>4322B</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F2569">
            <v>3.9262756067535665</v>
          </cell>
        </row>
        <row r="2570">
          <cell r="A2570" t="str">
            <v>440888683</v>
          </cell>
          <cell r="B2570" t="str">
            <v>R30</v>
          </cell>
          <cell r="C2570">
            <v>1</v>
          </cell>
          <cell r="D2570" t="str">
            <v>ACOUDIS</v>
          </cell>
          <cell r="F2570">
            <v>1</v>
          </cell>
          <cell r="G2570" t="str">
            <v>7112B</v>
          </cell>
          <cell r="H2570">
            <v>0</v>
          </cell>
          <cell r="I2570">
            <v>0</v>
          </cell>
          <cell r="J2570">
            <v>0</v>
          </cell>
          <cell r="K2570">
            <v>1</v>
          </cell>
          <cell r="L2570">
            <v>0</v>
          </cell>
          <cell r="M2570">
            <v>0</v>
          </cell>
          <cell r="N2570">
            <v>0</v>
          </cell>
          <cell r="O2570">
            <v>0</v>
          </cell>
          <cell r="P2570">
            <v>0</v>
          </cell>
          <cell r="Q2570">
            <v>0</v>
          </cell>
          <cell r="R2570">
            <v>0</v>
          </cell>
          <cell r="S2570">
            <v>1</v>
          </cell>
          <cell r="T2570">
            <v>0</v>
          </cell>
          <cell r="U2570">
            <v>0</v>
          </cell>
          <cell r="V2570">
            <v>0</v>
          </cell>
          <cell r="W2570">
            <v>0</v>
          </cell>
          <cell r="X2570">
            <v>0</v>
          </cell>
          <cell r="Y2570">
            <v>0</v>
          </cell>
          <cell r="Z2570">
            <v>0</v>
          </cell>
          <cell r="AA2570">
            <v>0</v>
          </cell>
          <cell r="AB2570">
            <v>0</v>
          </cell>
          <cell r="AC2570">
            <v>0</v>
          </cell>
          <cell r="AD2570">
            <v>1</v>
          </cell>
          <cell r="AF2570">
            <v>3.9873240810500463</v>
          </cell>
        </row>
        <row r="2571">
          <cell r="A2571" t="str">
            <v>441757614</v>
          </cell>
          <cell r="B2571" t="str">
            <v>R28</v>
          </cell>
          <cell r="C2571">
            <v>35</v>
          </cell>
          <cell r="D2571" t="str">
            <v>WIFIRST</v>
          </cell>
          <cell r="F2571">
            <v>3</v>
          </cell>
          <cell r="G2571" t="str">
            <v>6190Z</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1</v>
          </cell>
          <cell r="Z2571">
            <v>0</v>
          </cell>
          <cell r="AA2571">
            <v>0</v>
          </cell>
          <cell r="AB2571">
            <v>0</v>
          </cell>
          <cell r="AC2571">
            <v>0</v>
          </cell>
          <cell r="AD2571">
            <v>1</v>
          </cell>
          <cell r="AF2571">
            <v>4.0958668147811368</v>
          </cell>
        </row>
        <row r="2572">
          <cell r="A2572" t="str">
            <v>441857455</v>
          </cell>
          <cell r="B2572" t="str">
            <v>R29</v>
          </cell>
          <cell r="C2572">
            <v>1</v>
          </cell>
          <cell r="D2572" t="str">
            <v>TAGMATICA</v>
          </cell>
          <cell r="F2572">
            <v>1</v>
          </cell>
          <cell r="G2572" t="str">
            <v>6311Z</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F2572">
            <v>3.9908655154789869</v>
          </cell>
        </row>
        <row r="2573">
          <cell r="A2573" t="str">
            <v>442313748</v>
          </cell>
          <cell r="B2573" t="str">
            <v>R27</v>
          </cell>
          <cell r="C2573">
            <v>75</v>
          </cell>
          <cell r="D2573" t="str">
            <v>E-DOCEO</v>
          </cell>
          <cell r="F2573">
            <v>5</v>
          </cell>
          <cell r="G2573" t="str">
            <v>5829C</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F2573">
            <v>9.5301154353561301</v>
          </cell>
        </row>
        <row r="2574">
          <cell r="A2574" t="str">
            <v>443021241</v>
          </cell>
          <cell r="B2574" t="str">
            <v>R30</v>
          </cell>
          <cell r="C2574">
            <v>893</v>
          </cell>
          <cell r="D2574" t="str">
            <v>BEARINGPOINT FRANCE SAS</v>
          </cell>
          <cell r="F2574">
            <v>5</v>
          </cell>
          <cell r="G2574" t="str">
            <v>7022Z</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F2574">
            <v>3.9983072602927079</v>
          </cell>
        </row>
        <row r="2575">
          <cell r="A2575" t="str">
            <v>443092101</v>
          </cell>
          <cell r="B2575" t="str">
            <v>R29</v>
          </cell>
          <cell r="C2575">
            <v>7</v>
          </cell>
          <cell r="D2575" t="str">
            <v>KERNEL NETWORKS SERVICES</v>
          </cell>
          <cell r="F2575">
            <v>4</v>
          </cell>
          <cell r="G2575" t="str">
            <v>6201Z</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F2575">
            <v>3.9927093908552709</v>
          </cell>
        </row>
        <row r="2576">
          <cell r="A2576" t="str">
            <v>443715255</v>
          </cell>
          <cell r="B2576" t="str">
            <v>R13</v>
          </cell>
          <cell r="C2576">
            <v>14</v>
          </cell>
          <cell r="D2576" t="str">
            <v>PEIKER FRANCE</v>
          </cell>
          <cell r="F2576">
            <v>4</v>
          </cell>
          <cell r="G2576" t="str">
            <v>2611Z</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F2576">
            <v>4.059689854972099</v>
          </cell>
        </row>
        <row r="2577">
          <cell r="A2577" t="str">
            <v>444089205</v>
          </cell>
          <cell r="B2577" t="str">
            <v>R18</v>
          </cell>
          <cell r="C2577">
            <v>11</v>
          </cell>
          <cell r="D2577" t="str">
            <v>EASY THERM SAS</v>
          </cell>
          <cell r="F2577">
            <v>1</v>
          </cell>
          <cell r="G2577" t="str">
            <v>2813Z</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F2577">
            <v>9.483710179752709</v>
          </cell>
        </row>
        <row r="2578">
          <cell r="A2578" t="str">
            <v>444121065</v>
          </cell>
          <cell r="B2578" t="str">
            <v>R26</v>
          </cell>
          <cell r="C2578">
            <v>76</v>
          </cell>
          <cell r="D2578" t="str">
            <v>DHL SC TRANSPORT</v>
          </cell>
          <cell r="F2578">
            <v>1</v>
          </cell>
          <cell r="G2578" t="str">
            <v>5229B</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F2578">
            <v>3.8992586946856669</v>
          </cell>
        </row>
        <row r="2579">
          <cell r="A2579" t="str">
            <v>444200398</v>
          </cell>
          <cell r="B2579" t="str">
            <v>R07</v>
          </cell>
          <cell r="C2579">
            <v>3</v>
          </cell>
          <cell r="D2579" t="str">
            <v>HUILES ET BAUMES</v>
          </cell>
          <cell r="F2579">
            <v>1</v>
          </cell>
          <cell r="G2579" t="str">
            <v>2042Z</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F2579">
            <v>3.9942959547016179</v>
          </cell>
        </row>
        <row r="2580">
          <cell r="A2580" t="str">
            <v>444662449</v>
          </cell>
          <cell r="B2580" t="str">
            <v>R30</v>
          </cell>
          <cell r="C2580">
            <v>13</v>
          </cell>
          <cell r="D2580" t="str">
            <v>NEXT MODERNITY</v>
          </cell>
          <cell r="F2580">
            <v>12</v>
          </cell>
          <cell r="G2580" t="str">
            <v>7022Z</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F2580">
            <v>4.0450752470445428</v>
          </cell>
        </row>
        <row r="2581">
          <cell r="A2581" t="str">
            <v>444720460</v>
          </cell>
          <cell r="B2581" t="str">
            <v>R27</v>
          </cell>
          <cell r="C2581">
            <v>49</v>
          </cell>
          <cell r="D2581" t="str">
            <v>ARONDOR</v>
          </cell>
          <cell r="F2581">
            <v>2</v>
          </cell>
          <cell r="G2581" t="str">
            <v>5829</v>
          </cell>
          <cell r="H2581">
            <v>0</v>
          </cell>
          <cell r="I2581">
            <v>0</v>
          </cell>
          <cell r="J2581">
            <v>0</v>
          </cell>
          <cell r="K2581">
            <v>0</v>
          </cell>
          <cell r="L2581">
            <v>1</v>
          </cell>
          <cell r="M2581">
            <v>0</v>
          </cell>
          <cell r="N2581">
            <v>0</v>
          </cell>
          <cell r="O2581">
            <v>0</v>
          </cell>
          <cell r="P2581">
            <v>0</v>
          </cell>
          <cell r="Q2581">
            <v>0</v>
          </cell>
          <cell r="R2581">
            <v>0</v>
          </cell>
          <cell r="S2581">
            <v>1</v>
          </cell>
          <cell r="T2581">
            <v>0</v>
          </cell>
          <cell r="U2581">
            <v>0</v>
          </cell>
          <cell r="V2581">
            <v>0</v>
          </cell>
          <cell r="W2581">
            <v>0</v>
          </cell>
          <cell r="X2581">
            <v>0</v>
          </cell>
          <cell r="Y2581">
            <v>0</v>
          </cell>
          <cell r="Z2581">
            <v>0</v>
          </cell>
          <cell r="AA2581">
            <v>0</v>
          </cell>
          <cell r="AB2581">
            <v>0</v>
          </cell>
          <cell r="AC2581">
            <v>0</v>
          </cell>
          <cell r="AD2581">
            <v>1</v>
          </cell>
          <cell r="AF2581">
            <v>9.5000062350391943</v>
          </cell>
        </row>
        <row r="2582">
          <cell r="A2582" t="str">
            <v>448137521</v>
          </cell>
          <cell r="B2582" t="str">
            <v>R07</v>
          </cell>
          <cell r="C2582">
            <v>2</v>
          </cell>
          <cell r="D2582" t="str">
            <v>LAGGRIDORE</v>
          </cell>
          <cell r="F2582">
            <v>1</v>
          </cell>
          <cell r="G2582" t="str">
            <v>2042Z</v>
          </cell>
          <cell r="H2582">
            <v>0</v>
          </cell>
          <cell r="I2582">
            <v>0</v>
          </cell>
          <cell r="J2582">
            <v>0</v>
          </cell>
          <cell r="K2582">
            <v>1</v>
          </cell>
          <cell r="L2582">
            <v>0</v>
          </cell>
          <cell r="M2582">
            <v>0</v>
          </cell>
          <cell r="N2582">
            <v>0</v>
          </cell>
          <cell r="O2582">
            <v>0</v>
          </cell>
          <cell r="P2582">
            <v>0</v>
          </cell>
          <cell r="Q2582">
            <v>0</v>
          </cell>
          <cell r="R2582">
            <v>0</v>
          </cell>
          <cell r="S2582">
            <v>1</v>
          </cell>
          <cell r="T2582">
            <v>0</v>
          </cell>
          <cell r="U2582">
            <v>0</v>
          </cell>
          <cell r="V2582">
            <v>0</v>
          </cell>
          <cell r="W2582">
            <v>0</v>
          </cell>
          <cell r="X2582">
            <v>0</v>
          </cell>
          <cell r="Y2582">
            <v>0</v>
          </cell>
          <cell r="Z2582">
            <v>0</v>
          </cell>
          <cell r="AA2582">
            <v>0</v>
          </cell>
          <cell r="AB2582">
            <v>0</v>
          </cell>
          <cell r="AC2582">
            <v>0</v>
          </cell>
          <cell r="AD2582">
            <v>1</v>
          </cell>
          <cell r="AF2582">
            <v>3.9942959547016179</v>
          </cell>
        </row>
        <row r="2583">
          <cell r="A2583" t="str">
            <v>448596957</v>
          </cell>
          <cell r="B2583" t="str">
            <v>R29</v>
          </cell>
          <cell r="C2583">
            <v>18</v>
          </cell>
          <cell r="D2583" t="str">
            <v>KAHILOA SOLUTIONS &amp; COMMUNICATION</v>
          </cell>
          <cell r="F2583">
            <v>6</v>
          </cell>
          <cell r="G2583" t="str">
            <v>6202A</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F2583">
            <v>3.9936878161882836</v>
          </cell>
        </row>
        <row r="2584">
          <cell r="A2584" t="str">
            <v>448803122</v>
          </cell>
          <cell r="B2584" t="str">
            <v>R30</v>
          </cell>
          <cell r="C2584">
            <v>5</v>
          </cell>
          <cell r="D2584" t="str">
            <v>BRUME DE REVE</v>
          </cell>
          <cell r="F2584">
            <v>2</v>
          </cell>
          <cell r="G2584" t="str">
            <v>7220Z</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F2584">
            <v>9.5188935002230579</v>
          </cell>
        </row>
        <row r="2585">
          <cell r="A2585" t="str">
            <v>449000801</v>
          </cell>
          <cell r="B2585" t="str">
            <v>R19</v>
          </cell>
          <cell r="C2585">
            <v>2</v>
          </cell>
          <cell r="D2585" t="str">
            <v>DC MANAGEMENT sàrl (DC LEASE)</v>
          </cell>
          <cell r="F2585">
            <v>1</v>
          </cell>
          <cell r="G2585" t="str">
            <v>2910Z</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F2585">
            <v>3.9746854657467887</v>
          </cell>
        </row>
        <row r="2586">
          <cell r="A2586" t="str">
            <v>449220326</v>
          </cell>
          <cell r="B2586" t="str">
            <v>R29</v>
          </cell>
          <cell r="C2586">
            <v>15</v>
          </cell>
          <cell r="D2586" t="str">
            <v>CREATIONS-WEB</v>
          </cell>
          <cell r="F2586">
            <v>5</v>
          </cell>
          <cell r="G2586" t="str">
            <v>6201Z</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2</v>
          </cell>
          <cell r="AD2586">
            <v>2</v>
          </cell>
          <cell r="AF2586">
            <v>9.4884955242408751</v>
          </cell>
        </row>
        <row r="2587">
          <cell r="A2587" t="str">
            <v>451106504</v>
          </cell>
          <cell r="B2587" t="str">
            <v>R15</v>
          </cell>
          <cell r="C2587">
            <v>1</v>
          </cell>
          <cell r="D2587" t="str">
            <v>ACOUSTIC SYSTEM INTERNATIONAL</v>
          </cell>
          <cell r="F2587">
            <v>1</v>
          </cell>
          <cell r="G2587" t="str">
            <v>2651B</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F2587">
            <v>3.9859784496811281</v>
          </cell>
        </row>
        <row r="2588">
          <cell r="A2588" t="str">
            <v>451678973</v>
          </cell>
          <cell r="B2588" t="str">
            <v>R22</v>
          </cell>
          <cell r="C2588">
            <v>13324</v>
          </cell>
          <cell r="D2588" t="str">
            <v>CASTORAMA FRANCE</v>
          </cell>
          <cell r="F2588">
            <v>9</v>
          </cell>
          <cell r="G2588" t="str">
            <v>3109B</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F2588">
            <v>4.0208914511607201</v>
          </cell>
        </row>
        <row r="2589">
          <cell r="A2589" t="str">
            <v>451879118</v>
          </cell>
          <cell r="B2589" t="str">
            <v>R29</v>
          </cell>
          <cell r="C2589">
            <v>18</v>
          </cell>
          <cell r="D2589" t="str">
            <v>X2I</v>
          </cell>
          <cell r="F2589">
            <v>3</v>
          </cell>
          <cell r="G2589" t="str">
            <v>6201Z</v>
          </cell>
          <cell r="H2589">
            <v>0</v>
          </cell>
          <cell r="I2589">
            <v>0</v>
          </cell>
          <cell r="J2589">
            <v>0</v>
          </cell>
          <cell r="K2589">
            <v>0</v>
          </cell>
          <cell r="L2589">
            <v>1</v>
          </cell>
          <cell r="M2589">
            <v>0</v>
          </cell>
          <cell r="N2589">
            <v>0</v>
          </cell>
          <cell r="O2589">
            <v>0</v>
          </cell>
          <cell r="P2589">
            <v>0</v>
          </cell>
          <cell r="Q2589">
            <v>0</v>
          </cell>
          <cell r="R2589">
            <v>0</v>
          </cell>
          <cell r="S2589">
            <v>1</v>
          </cell>
          <cell r="T2589">
            <v>0</v>
          </cell>
          <cell r="U2589">
            <v>0</v>
          </cell>
          <cell r="V2589">
            <v>0</v>
          </cell>
          <cell r="W2589">
            <v>0</v>
          </cell>
          <cell r="X2589">
            <v>0</v>
          </cell>
          <cell r="Y2589">
            <v>0</v>
          </cell>
          <cell r="Z2589">
            <v>0</v>
          </cell>
          <cell r="AA2589">
            <v>0</v>
          </cell>
          <cell r="AB2589">
            <v>0</v>
          </cell>
          <cell r="AC2589">
            <v>0</v>
          </cell>
          <cell r="AD2589">
            <v>1</v>
          </cell>
          <cell r="AF2589">
            <v>3.9925972571868882</v>
          </cell>
        </row>
        <row r="2590">
          <cell r="A2590" t="str">
            <v>452611122</v>
          </cell>
          <cell r="B2590" t="str">
            <v>R30</v>
          </cell>
          <cell r="C2590">
            <v>5</v>
          </cell>
          <cell r="D2590" t="str">
            <v>D&amp;S</v>
          </cell>
          <cell r="F2590">
            <v>5</v>
          </cell>
          <cell r="G2590" t="str">
            <v>7112B</v>
          </cell>
          <cell r="H2590">
            <v>1</v>
          </cell>
          <cell r="I2590">
            <v>0</v>
          </cell>
          <cell r="J2590">
            <v>0</v>
          </cell>
          <cell r="K2590">
            <v>0</v>
          </cell>
          <cell r="L2590">
            <v>0</v>
          </cell>
          <cell r="M2590">
            <v>0</v>
          </cell>
          <cell r="N2590">
            <v>0</v>
          </cell>
          <cell r="O2590">
            <v>0</v>
          </cell>
          <cell r="P2590">
            <v>0</v>
          </cell>
          <cell r="Q2590">
            <v>0</v>
          </cell>
          <cell r="R2590">
            <v>0</v>
          </cell>
          <cell r="S2590">
            <v>1</v>
          </cell>
          <cell r="T2590">
            <v>0</v>
          </cell>
          <cell r="U2590">
            <v>0</v>
          </cell>
          <cell r="V2590">
            <v>0</v>
          </cell>
          <cell r="W2590">
            <v>0</v>
          </cell>
          <cell r="X2590">
            <v>0</v>
          </cell>
          <cell r="Y2590">
            <v>0</v>
          </cell>
          <cell r="Z2590">
            <v>0</v>
          </cell>
          <cell r="AA2590">
            <v>0</v>
          </cell>
          <cell r="AB2590">
            <v>0</v>
          </cell>
          <cell r="AC2590">
            <v>0</v>
          </cell>
          <cell r="AD2590">
            <v>1</v>
          </cell>
          <cell r="AF2590">
            <v>3.9983072602927079</v>
          </cell>
        </row>
        <row r="2591">
          <cell r="A2591" t="str">
            <v>452805260</v>
          </cell>
          <cell r="B2591" t="str">
            <v>R20</v>
          </cell>
          <cell r="C2591">
            <v>9</v>
          </cell>
          <cell r="D2591" t="str">
            <v>CEDA CONCEPT</v>
          </cell>
          <cell r="F2591">
            <v>1</v>
          </cell>
          <cell r="G2591" t="str">
            <v>3099</v>
          </cell>
          <cell r="H2591">
            <v>0</v>
          </cell>
          <cell r="I2591">
            <v>0</v>
          </cell>
          <cell r="J2591">
            <v>0</v>
          </cell>
          <cell r="K2591">
            <v>1</v>
          </cell>
          <cell r="L2591">
            <v>0</v>
          </cell>
          <cell r="M2591">
            <v>0</v>
          </cell>
          <cell r="N2591">
            <v>0</v>
          </cell>
          <cell r="O2591">
            <v>0</v>
          </cell>
          <cell r="P2591">
            <v>0</v>
          </cell>
          <cell r="Q2591">
            <v>0</v>
          </cell>
          <cell r="R2591">
            <v>0</v>
          </cell>
          <cell r="S2591">
            <v>1</v>
          </cell>
          <cell r="T2591">
            <v>0</v>
          </cell>
          <cell r="U2591">
            <v>0</v>
          </cell>
          <cell r="V2591">
            <v>0</v>
          </cell>
          <cell r="W2591">
            <v>0</v>
          </cell>
          <cell r="X2591">
            <v>0</v>
          </cell>
          <cell r="Y2591">
            <v>1</v>
          </cell>
          <cell r="Z2591">
            <v>0</v>
          </cell>
          <cell r="AA2591">
            <v>0</v>
          </cell>
          <cell r="AB2591">
            <v>0</v>
          </cell>
          <cell r="AC2591">
            <v>0</v>
          </cell>
          <cell r="AD2591">
            <v>2</v>
          </cell>
          <cell r="AF2591">
            <v>9.472376622504731</v>
          </cell>
        </row>
        <row r="2592">
          <cell r="A2592" t="str">
            <v>453567216</v>
          </cell>
          <cell r="B2592" t="str">
            <v>R27</v>
          </cell>
          <cell r="C2592">
            <v>9</v>
          </cell>
          <cell r="D2592" t="str">
            <v>RIBONEWS - WEBAGOO - ARISTEA - PLOOK</v>
          </cell>
          <cell r="F2592">
            <v>4</v>
          </cell>
          <cell r="G2592" t="str">
            <v>5829C</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F2592">
            <v>4.0068630976620883</v>
          </cell>
        </row>
        <row r="2593">
          <cell r="A2593" t="str">
            <v>453668105</v>
          </cell>
          <cell r="B2593" t="str">
            <v>R30</v>
          </cell>
          <cell r="C2593">
            <v>1</v>
          </cell>
          <cell r="D2593" t="str">
            <v>SAS SYNGAS</v>
          </cell>
          <cell r="F2593">
            <v>1</v>
          </cell>
          <cell r="G2593" t="str">
            <v>7490B</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F2593">
            <v>3.9873240810500463</v>
          </cell>
        </row>
        <row r="2594">
          <cell r="A2594" t="str">
            <v>477614309</v>
          </cell>
          <cell r="B2594" t="str">
            <v>R29</v>
          </cell>
          <cell r="C2594">
            <v>1</v>
          </cell>
          <cell r="D2594" t="str">
            <v>ALTILINK</v>
          </cell>
          <cell r="F2594">
            <v>1</v>
          </cell>
          <cell r="G2594" t="str">
            <v>6202A</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F2594">
            <v>3.9908655154789869</v>
          </cell>
        </row>
        <row r="2595">
          <cell r="A2595" t="str">
            <v>478013113</v>
          </cell>
          <cell r="B2595" t="str">
            <v>R30</v>
          </cell>
          <cell r="C2595">
            <v>20</v>
          </cell>
          <cell r="D2595" t="str">
            <v>BC PARTNERS</v>
          </cell>
          <cell r="F2595">
            <v>5</v>
          </cell>
          <cell r="G2595" t="str">
            <v>7112B</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F2595">
            <v>3.9766430439431573</v>
          </cell>
        </row>
        <row r="2596">
          <cell r="A2596" t="str">
            <v>478543358</v>
          </cell>
          <cell r="B2596" t="str">
            <v>R32</v>
          </cell>
          <cell r="C2596">
            <v>2</v>
          </cell>
          <cell r="D2596" t="str">
            <v>LABORATOIRES NICOLAS GARNIER LNG</v>
          </cell>
          <cell r="F2596">
            <v>2</v>
          </cell>
          <cell r="G2596" t="str">
            <v>8299Z</v>
          </cell>
          <cell r="H2596">
            <v>1</v>
          </cell>
          <cell r="I2596">
            <v>0</v>
          </cell>
          <cell r="J2596">
            <v>0</v>
          </cell>
          <cell r="K2596">
            <v>0</v>
          </cell>
          <cell r="L2596">
            <v>0</v>
          </cell>
          <cell r="M2596">
            <v>0</v>
          </cell>
          <cell r="N2596">
            <v>0</v>
          </cell>
          <cell r="O2596">
            <v>0</v>
          </cell>
          <cell r="P2596">
            <v>0</v>
          </cell>
          <cell r="Q2596">
            <v>0</v>
          </cell>
          <cell r="R2596">
            <v>0</v>
          </cell>
          <cell r="S2596">
            <v>1</v>
          </cell>
          <cell r="T2596">
            <v>0</v>
          </cell>
          <cell r="U2596">
            <v>0</v>
          </cell>
          <cell r="V2596">
            <v>0</v>
          </cell>
          <cell r="W2596">
            <v>0</v>
          </cell>
          <cell r="X2596">
            <v>0</v>
          </cell>
          <cell r="Y2596">
            <v>0</v>
          </cell>
          <cell r="Z2596">
            <v>0</v>
          </cell>
          <cell r="AA2596">
            <v>0</v>
          </cell>
          <cell r="AB2596">
            <v>0</v>
          </cell>
          <cell r="AC2596">
            <v>0</v>
          </cell>
          <cell r="AD2596">
            <v>1</v>
          </cell>
          <cell r="AF2596">
            <v>9.6444325221652054</v>
          </cell>
        </row>
        <row r="2597">
          <cell r="A2597" t="str">
            <v>480089713</v>
          </cell>
          <cell r="B2597" t="str">
            <v>R30</v>
          </cell>
          <cell r="C2597">
            <v>421</v>
          </cell>
          <cell r="D2597" t="str">
            <v>EXCENT GROUPE</v>
          </cell>
          <cell r="F2597">
            <v>158</v>
          </cell>
          <cell r="G2597" t="str">
            <v>7112B</v>
          </cell>
          <cell r="H2597">
            <v>0</v>
          </cell>
          <cell r="I2597">
            <v>0</v>
          </cell>
          <cell r="J2597">
            <v>0</v>
          </cell>
          <cell r="K2597">
            <v>0</v>
          </cell>
          <cell r="L2597">
            <v>0</v>
          </cell>
          <cell r="M2597">
            <v>3</v>
          </cell>
          <cell r="N2597">
            <v>3</v>
          </cell>
          <cell r="O2597">
            <v>0</v>
          </cell>
          <cell r="P2597">
            <v>0</v>
          </cell>
          <cell r="Q2597">
            <v>0</v>
          </cell>
          <cell r="R2597">
            <v>0</v>
          </cell>
          <cell r="S2597">
            <v>6</v>
          </cell>
          <cell r="T2597">
            <v>0</v>
          </cell>
          <cell r="U2597">
            <v>0</v>
          </cell>
          <cell r="V2597">
            <v>0</v>
          </cell>
          <cell r="W2597">
            <v>0</v>
          </cell>
          <cell r="X2597">
            <v>0</v>
          </cell>
          <cell r="Y2597">
            <v>0</v>
          </cell>
          <cell r="Z2597">
            <v>0</v>
          </cell>
          <cell r="AA2597">
            <v>0</v>
          </cell>
          <cell r="AB2597">
            <v>0</v>
          </cell>
          <cell r="AC2597">
            <v>0</v>
          </cell>
          <cell r="AD2597">
            <v>6</v>
          </cell>
          <cell r="AF2597">
            <v>1.0192016489963038</v>
          </cell>
        </row>
        <row r="2598">
          <cell r="A2598" t="str">
            <v>480112754</v>
          </cell>
          <cell r="B2598" t="str">
            <v>R05</v>
          </cell>
          <cell r="C2598">
            <v>162</v>
          </cell>
          <cell r="D2598" t="str">
            <v>EPI FLOORING</v>
          </cell>
          <cell r="F2598">
            <v>5</v>
          </cell>
          <cell r="G2598" t="str">
            <v>1621Z</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F2598">
            <v>3.3538636183285004</v>
          </cell>
        </row>
        <row r="2599">
          <cell r="A2599" t="str">
            <v>480442292</v>
          </cell>
          <cell r="B2599" t="str">
            <v>R29</v>
          </cell>
          <cell r="C2599">
            <v>100</v>
          </cell>
          <cell r="D2599" t="str">
            <v>ELBEE</v>
          </cell>
          <cell r="F2599">
            <v>4</v>
          </cell>
          <cell r="G2599" t="str">
            <v>6312Z</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F2599">
            <v>3.9934634835066714</v>
          </cell>
        </row>
        <row r="2600">
          <cell r="A2600" t="str">
            <v>480618651</v>
          </cell>
          <cell r="B2600" t="str">
            <v>R27</v>
          </cell>
          <cell r="C2600">
            <v>12</v>
          </cell>
          <cell r="D2600" t="str">
            <v>ALIBITIVI PROD</v>
          </cell>
          <cell r="F2600">
            <v>4</v>
          </cell>
          <cell r="G2600" t="str">
            <v>5911B</v>
          </cell>
          <cell r="H2600">
            <v>0</v>
          </cell>
          <cell r="I2600">
            <v>0</v>
          </cell>
          <cell r="J2600">
            <v>0</v>
          </cell>
          <cell r="K2600">
            <v>1</v>
          </cell>
          <cell r="L2600">
            <v>1</v>
          </cell>
          <cell r="M2600">
            <v>0</v>
          </cell>
          <cell r="N2600">
            <v>1</v>
          </cell>
          <cell r="O2600">
            <v>0</v>
          </cell>
          <cell r="P2600">
            <v>0</v>
          </cell>
          <cell r="Q2600">
            <v>0</v>
          </cell>
          <cell r="R2600">
            <v>0</v>
          </cell>
          <cell r="S2600">
            <v>3</v>
          </cell>
          <cell r="T2600">
            <v>0</v>
          </cell>
          <cell r="U2600">
            <v>0</v>
          </cell>
          <cell r="V2600">
            <v>0</v>
          </cell>
          <cell r="W2600">
            <v>0</v>
          </cell>
          <cell r="X2600">
            <v>0</v>
          </cell>
          <cell r="Y2600">
            <v>0</v>
          </cell>
          <cell r="Z2600">
            <v>0</v>
          </cell>
          <cell r="AA2600">
            <v>1</v>
          </cell>
          <cell r="AB2600">
            <v>0</v>
          </cell>
          <cell r="AC2600">
            <v>0</v>
          </cell>
          <cell r="AD2600">
            <v>4</v>
          </cell>
          <cell r="AF2600">
            <v>3.993121099173528</v>
          </cell>
        </row>
        <row r="2601">
          <cell r="A2601" t="str">
            <v>481079366</v>
          </cell>
          <cell r="B2601" t="str">
            <v>R30</v>
          </cell>
          <cell r="C2601">
            <v>31</v>
          </cell>
          <cell r="D2601" t="str">
            <v>THE CRM MOBILE CORP</v>
          </cell>
          <cell r="F2601">
            <v>16</v>
          </cell>
          <cell r="G2601" t="str">
            <v>7022Z</v>
          </cell>
          <cell r="H2601">
            <v>0</v>
          </cell>
          <cell r="I2601">
            <v>0</v>
          </cell>
          <cell r="J2601">
            <v>0</v>
          </cell>
          <cell r="K2601">
            <v>0</v>
          </cell>
          <cell r="L2601">
            <v>0</v>
          </cell>
          <cell r="M2601">
            <v>5</v>
          </cell>
          <cell r="N2601">
            <v>2</v>
          </cell>
          <cell r="O2601">
            <v>0</v>
          </cell>
          <cell r="P2601">
            <v>0</v>
          </cell>
          <cell r="Q2601">
            <v>0</v>
          </cell>
          <cell r="R2601">
            <v>0</v>
          </cell>
          <cell r="S2601">
            <v>7</v>
          </cell>
          <cell r="T2601">
            <v>0</v>
          </cell>
          <cell r="U2601">
            <v>0</v>
          </cell>
          <cell r="V2601">
            <v>0</v>
          </cell>
          <cell r="W2601">
            <v>0</v>
          </cell>
          <cell r="X2601">
            <v>0</v>
          </cell>
          <cell r="Y2601">
            <v>0</v>
          </cell>
          <cell r="Z2601">
            <v>0</v>
          </cell>
          <cell r="AA2601">
            <v>0</v>
          </cell>
          <cell r="AB2601">
            <v>0</v>
          </cell>
          <cell r="AC2601">
            <v>0</v>
          </cell>
          <cell r="AD2601">
            <v>7</v>
          </cell>
          <cell r="AF2601">
            <v>4.0341993412726378</v>
          </cell>
        </row>
        <row r="2602">
          <cell r="A2602" t="str">
            <v>481277911</v>
          </cell>
          <cell r="B2602" t="str">
            <v>R30</v>
          </cell>
          <cell r="C2602">
            <v>215</v>
          </cell>
          <cell r="D2602" t="str">
            <v>ABYLSEN ST-RA</v>
          </cell>
          <cell r="F2602">
            <v>120</v>
          </cell>
          <cell r="G2602" t="str">
            <v>7112B</v>
          </cell>
          <cell r="H2602">
            <v>3</v>
          </cell>
          <cell r="I2602">
            <v>0</v>
          </cell>
          <cell r="J2602">
            <v>1</v>
          </cell>
          <cell r="K2602">
            <v>95</v>
          </cell>
          <cell r="L2602">
            <v>21</v>
          </cell>
          <cell r="M2602">
            <v>0</v>
          </cell>
          <cell r="N2602">
            <v>0</v>
          </cell>
          <cell r="O2602">
            <v>0</v>
          </cell>
          <cell r="P2602">
            <v>0</v>
          </cell>
          <cell r="Q2602">
            <v>0</v>
          </cell>
          <cell r="R2602">
            <v>0</v>
          </cell>
          <cell r="S2602">
            <v>120</v>
          </cell>
          <cell r="T2602">
            <v>0</v>
          </cell>
          <cell r="U2602">
            <v>0</v>
          </cell>
          <cell r="V2602">
            <v>0</v>
          </cell>
          <cell r="W2602">
            <v>0</v>
          </cell>
          <cell r="X2602">
            <v>0</v>
          </cell>
          <cell r="Y2602">
            <v>0</v>
          </cell>
          <cell r="Z2602">
            <v>0</v>
          </cell>
          <cell r="AA2602">
            <v>0</v>
          </cell>
          <cell r="AB2602">
            <v>0</v>
          </cell>
          <cell r="AC2602">
            <v>0</v>
          </cell>
          <cell r="AD2602">
            <v>120</v>
          </cell>
          <cell r="AF2602">
            <v>3.9295203488830421</v>
          </cell>
        </row>
        <row r="2603">
          <cell r="A2603" t="str">
            <v>481361715</v>
          </cell>
          <cell r="B2603" t="str">
            <v>R29</v>
          </cell>
          <cell r="C2603">
            <v>4</v>
          </cell>
          <cell r="D2603" t="str">
            <v>PROGIRIS</v>
          </cell>
          <cell r="F2603">
            <v>2</v>
          </cell>
          <cell r="G2603" t="str">
            <v>6202A</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1</v>
          </cell>
          <cell r="Z2603">
            <v>0</v>
          </cell>
          <cell r="AA2603">
            <v>0</v>
          </cell>
          <cell r="AB2603">
            <v>0</v>
          </cell>
          <cell r="AC2603">
            <v>0</v>
          </cell>
          <cell r="AD2603">
            <v>1</v>
          </cell>
          <cell r="AF2603">
            <v>9.4841133882976898</v>
          </cell>
        </row>
        <row r="2604">
          <cell r="A2604" t="str">
            <v>481665040</v>
          </cell>
          <cell r="B2604" t="str">
            <v>R12</v>
          </cell>
          <cell r="C2604">
            <v>17</v>
          </cell>
          <cell r="D2604" t="str">
            <v>GMT INTERNATIONAL</v>
          </cell>
          <cell r="F2604">
            <v>7</v>
          </cell>
          <cell r="G2604" t="str">
            <v>2529Z</v>
          </cell>
          <cell r="H2604">
            <v>0</v>
          </cell>
          <cell r="I2604">
            <v>0</v>
          </cell>
          <cell r="J2604">
            <v>0</v>
          </cell>
          <cell r="K2604">
            <v>1</v>
          </cell>
          <cell r="L2604">
            <v>0</v>
          </cell>
          <cell r="M2604">
            <v>0</v>
          </cell>
          <cell r="N2604">
            <v>0</v>
          </cell>
          <cell r="O2604">
            <v>0</v>
          </cell>
          <cell r="P2604">
            <v>0</v>
          </cell>
          <cell r="Q2604">
            <v>0</v>
          </cell>
          <cell r="R2604">
            <v>0</v>
          </cell>
          <cell r="S2604">
            <v>1</v>
          </cell>
          <cell r="T2604">
            <v>0</v>
          </cell>
          <cell r="U2604">
            <v>0</v>
          </cell>
          <cell r="V2604">
            <v>0</v>
          </cell>
          <cell r="W2604">
            <v>0</v>
          </cell>
          <cell r="X2604">
            <v>0</v>
          </cell>
          <cell r="Y2604">
            <v>1</v>
          </cell>
          <cell r="Z2604">
            <v>0</v>
          </cell>
          <cell r="AA2604">
            <v>0</v>
          </cell>
          <cell r="AB2604">
            <v>0</v>
          </cell>
          <cell r="AC2604">
            <v>0</v>
          </cell>
          <cell r="AD2604">
            <v>2</v>
          </cell>
          <cell r="AF2604">
            <v>3.5280244855135141</v>
          </cell>
        </row>
        <row r="2605">
          <cell r="A2605" t="str">
            <v>482133139</v>
          </cell>
          <cell r="B2605" t="str">
            <v>R30</v>
          </cell>
          <cell r="C2605">
            <v>1</v>
          </cell>
          <cell r="D2605" t="str">
            <v>ARI</v>
          </cell>
          <cell r="F2605">
            <v>1</v>
          </cell>
          <cell r="G2605" t="str">
            <v>7112B</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F2605">
            <v>3.9873240810500463</v>
          </cell>
        </row>
        <row r="2606">
          <cell r="A2606" t="str">
            <v>482534500</v>
          </cell>
          <cell r="B2606" t="str">
            <v>R29</v>
          </cell>
          <cell r="C2606">
            <v>8</v>
          </cell>
          <cell r="D2606" t="str">
            <v>JET MULTIMEDIA FRANCE - VIRGOPASS</v>
          </cell>
          <cell r="F2606">
            <v>2</v>
          </cell>
          <cell r="G2606" t="str">
            <v>6201Z</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F2606">
            <v>3.9917312678594703</v>
          </cell>
        </row>
        <row r="2607">
          <cell r="A2607" t="str">
            <v>483264214</v>
          </cell>
          <cell r="B2607" t="str">
            <v>R30</v>
          </cell>
          <cell r="C2607">
            <v>15</v>
          </cell>
          <cell r="D2607" t="str">
            <v>EURO/CFD</v>
          </cell>
          <cell r="F2607">
            <v>8</v>
          </cell>
          <cell r="G2607" t="str">
            <v>7112B</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2</v>
          </cell>
          <cell r="Z2607">
            <v>0</v>
          </cell>
          <cell r="AA2607">
            <v>0</v>
          </cell>
          <cell r="AB2607">
            <v>0</v>
          </cell>
          <cell r="AC2607">
            <v>0</v>
          </cell>
          <cell r="AD2607">
            <v>2</v>
          </cell>
          <cell r="AF2607">
            <v>3.990265224442747</v>
          </cell>
        </row>
        <row r="2608">
          <cell r="A2608" t="str">
            <v>484291026</v>
          </cell>
          <cell r="B2608" t="str">
            <v>R32</v>
          </cell>
          <cell r="C2608">
            <v>30</v>
          </cell>
          <cell r="D2608" t="str">
            <v>CABINET DE PATHOLOGIE TOLBIAC</v>
          </cell>
          <cell r="F2608">
            <v>1</v>
          </cell>
          <cell r="G2608" t="str">
            <v>8622A</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F2608">
            <v>4.0871069690458501</v>
          </cell>
        </row>
        <row r="2609">
          <cell r="A2609" t="str">
            <v>488023094</v>
          </cell>
          <cell r="B2609" t="str">
            <v>R29</v>
          </cell>
          <cell r="C2609">
            <v>10</v>
          </cell>
          <cell r="D2609" t="str">
            <v>ASI CONSEILS ASSISTANCE SERVICES INFOR</v>
          </cell>
          <cell r="F2609">
            <v>2</v>
          </cell>
          <cell r="G2609" t="str">
            <v>6202A</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F2609">
            <v>3.9909775877933726</v>
          </cell>
        </row>
        <row r="2610">
          <cell r="A2610" t="str">
            <v>488449620</v>
          </cell>
          <cell r="B2610" t="str">
            <v>R07</v>
          </cell>
          <cell r="C2610">
            <v>15</v>
          </cell>
          <cell r="D2610" t="str">
            <v>ISP FRANCE CUSTOMER SERVICE</v>
          </cell>
          <cell r="F2610">
            <v>2</v>
          </cell>
          <cell r="G2610" t="str">
            <v>2059Z</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F2610">
            <v>3.9945238615379495</v>
          </cell>
        </row>
        <row r="2611">
          <cell r="A2611" t="str">
            <v>489389924</v>
          </cell>
          <cell r="B2611" t="str">
            <v>R30</v>
          </cell>
          <cell r="C2611">
            <v>2</v>
          </cell>
          <cell r="D2611" t="str">
            <v>INGENECO</v>
          </cell>
          <cell r="F2611">
            <v>2</v>
          </cell>
          <cell r="G2611" t="str">
            <v>7112B</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F2611">
            <v>3.9846504273151693</v>
          </cell>
        </row>
        <row r="2612">
          <cell r="A2612" t="str">
            <v>490109220</v>
          </cell>
          <cell r="B2612" t="str">
            <v>R27</v>
          </cell>
          <cell r="C2612">
            <v>4</v>
          </cell>
          <cell r="D2612" t="str">
            <v>LENREK INFORMATIQUE</v>
          </cell>
          <cell r="F2612">
            <v>2</v>
          </cell>
          <cell r="G2612" t="str">
            <v>5829C</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F2612">
            <v>3.998420345760167</v>
          </cell>
        </row>
        <row r="2613">
          <cell r="A2613" t="str">
            <v>490339207</v>
          </cell>
          <cell r="B2613" t="str">
            <v>R27</v>
          </cell>
          <cell r="C2613">
            <v>45</v>
          </cell>
          <cell r="D2613" t="str">
            <v>KEYADE</v>
          </cell>
          <cell r="F2613">
            <v>6</v>
          </cell>
          <cell r="G2613" t="str">
            <v>5829C</v>
          </cell>
          <cell r="H2613">
            <v>0</v>
          </cell>
          <cell r="I2613">
            <v>0</v>
          </cell>
          <cell r="J2613">
            <v>0</v>
          </cell>
          <cell r="K2613">
            <v>0</v>
          </cell>
          <cell r="L2613">
            <v>0</v>
          </cell>
          <cell r="M2613">
            <v>0</v>
          </cell>
          <cell r="N2613">
            <v>0</v>
          </cell>
          <cell r="O2613">
            <v>3</v>
          </cell>
          <cell r="P2613">
            <v>0</v>
          </cell>
          <cell r="Q2613">
            <v>0</v>
          </cell>
          <cell r="R2613">
            <v>0</v>
          </cell>
          <cell r="S2613">
            <v>3</v>
          </cell>
          <cell r="T2613">
            <v>0</v>
          </cell>
          <cell r="U2613">
            <v>0</v>
          </cell>
          <cell r="V2613">
            <v>0</v>
          </cell>
          <cell r="W2613">
            <v>0</v>
          </cell>
          <cell r="X2613">
            <v>0</v>
          </cell>
          <cell r="Y2613">
            <v>0</v>
          </cell>
          <cell r="Z2613">
            <v>0</v>
          </cell>
          <cell r="AA2613">
            <v>0</v>
          </cell>
          <cell r="AB2613">
            <v>0</v>
          </cell>
          <cell r="AC2613">
            <v>0</v>
          </cell>
          <cell r="AD2613">
            <v>3</v>
          </cell>
          <cell r="AF2613">
            <v>4.0153282973507682</v>
          </cell>
        </row>
        <row r="2614">
          <cell r="A2614" t="str">
            <v>491203337</v>
          </cell>
          <cell r="B2614" t="str">
            <v>R22</v>
          </cell>
          <cell r="C2614">
            <v>4</v>
          </cell>
          <cell r="D2614" t="str">
            <v>ASKORN MEDICAL</v>
          </cell>
          <cell r="F2614">
            <v>2</v>
          </cell>
          <cell r="G2614" t="str">
            <v>3250A</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F2614">
            <v>3.980350660403229</v>
          </cell>
        </row>
        <row r="2615">
          <cell r="A2615" t="str">
            <v>491315891</v>
          </cell>
          <cell r="B2615" t="str">
            <v>R29</v>
          </cell>
          <cell r="C2615">
            <v>8</v>
          </cell>
          <cell r="D2615" t="str">
            <v>7XMED</v>
          </cell>
          <cell r="F2615">
            <v>8</v>
          </cell>
          <cell r="G2615" t="str">
            <v>6201Z</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F2615">
            <v>3.9961758413214312</v>
          </cell>
        </row>
        <row r="2616">
          <cell r="A2616" t="str">
            <v>491316618</v>
          </cell>
          <cell r="B2616" t="str">
            <v>R29</v>
          </cell>
          <cell r="C2616">
            <v>10</v>
          </cell>
          <cell r="D2616" t="str">
            <v>INTERACTIVE NETWORK TECHNOLOGIES</v>
          </cell>
          <cell r="F2616">
            <v>1</v>
          </cell>
          <cell r="G2616" t="str">
            <v>6201Z</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F2616">
            <v>3.9908655154789869</v>
          </cell>
        </row>
        <row r="2617">
          <cell r="A2617" t="str">
            <v>491879805</v>
          </cell>
          <cell r="B2617" t="str">
            <v>R29</v>
          </cell>
          <cell r="C2617">
            <v>9</v>
          </cell>
          <cell r="D2617" t="str">
            <v>ENGINSOFT FRANCE</v>
          </cell>
          <cell r="F2617">
            <v>5</v>
          </cell>
          <cell r="G2617" t="str">
            <v>6209Z</v>
          </cell>
          <cell r="H2617">
            <v>0</v>
          </cell>
          <cell r="I2617">
            <v>0</v>
          </cell>
          <cell r="J2617">
            <v>0</v>
          </cell>
          <cell r="K2617">
            <v>1</v>
          </cell>
          <cell r="L2617">
            <v>0</v>
          </cell>
          <cell r="M2617">
            <v>0</v>
          </cell>
          <cell r="N2617">
            <v>0</v>
          </cell>
          <cell r="O2617">
            <v>0</v>
          </cell>
          <cell r="P2617">
            <v>0</v>
          </cell>
          <cell r="Q2617">
            <v>0</v>
          </cell>
          <cell r="R2617">
            <v>0</v>
          </cell>
          <cell r="S2617">
            <v>1</v>
          </cell>
          <cell r="T2617">
            <v>0</v>
          </cell>
          <cell r="U2617">
            <v>0</v>
          </cell>
          <cell r="V2617">
            <v>0</v>
          </cell>
          <cell r="W2617">
            <v>0</v>
          </cell>
          <cell r="X2617">
            <v>0</v>
          </cell>
          <cell r="Y2617">
            <v>0</v>
          </cell>
          <cell r="Z2617">
            <v>0</v>
          </cell>
          <cell r="AA2617">
            <v>0</v>
          </cell>
          <cell r="AB2617">
            <v>0</v>
          </cell>
          <cell r="AC2617">
            <v>0</v>
          </cell>
          <cell r="AD2617">
            <v>1</v>
          </cell>
          <cell r="AF2617">
            <v>3.9935756478608746</v>
          </cell>
        </row>
        <row r="2618">
          <cell r="A2618" t="str">
            <v>492273800</v>
          </cell>
          <cell r="B2618" t="str">
            <v>R27</v>
          </cell>
          <cell r="C2618">
            <v>7</v>
          </cell>
          <cell r="D2618" t="str">
            <v>DOCDOKU</v>
          </cell>
          <cell r="F2618">
            <v>4</v>
          </cell>
          <cell r="G2618" t="str">
            <v>5829C</v>
          </cell>
          <cell r="H2618">
            <v>0</v>
          </cell>
          <cell r="I2618">
            <v>0</v>
          </cell>
          <cell r="J2618">
            <v>0</v>
          </cell>
          <cell r="K2618">
            <v>0</v>
          </cell>
          <cell r="L2618">
            <v>0</v>
          </cell>
          <cell r="M2618">
            <v>0</v>
          </cell>
          <cell r="N2618">
            <v>0</v>
          </cell>
          <cell r="O2618">
            <v>0</v>
          </cell>
          <cell r="P2618">
            <v>0</v>
          </cell>
          <cell r="Q2618">
            <v>0</v>
          </cell>
          <cell r="R2618">
            <v>0</v>
          </cell>
          <cell r="S2618">
            <v>0</v>
          </cell>
          <cell r="T2618">
            <v>1</v>
          </cell>
          <cell r="U2618">
            <v>0</v>
          </cell>
          <cell r="V2618">
            <v>0</v>
          </cell>
          <cell r="W2618">
            <v>0</v>
          </cell>
          <cell r="X2618">
            <v>0</v>
          </cell>
          <cell r="Y2618">
            <v>0</v>
          </cell>
          <cell r="Z2618">
            <v>0</v>
          </cell>
          <cell r="AA2618">
            <v>0</v>
          </cell>
          <cell r="AB2618">
            <v>0</v>
          </cell>
          <cell r="AC2618">
            <v>0</v>
          </cell>
          <cell r="AD2618">
            <v>1</v>
          </cell>
          <cell r="AF2618">
            <v>4.0068630976620883</v>
          </cell>
        </row>
        <row r="2619">
          <cell r="A2619" t="str">
            <v>492320882</v>
          </cell>
          <cell r="B2619" t="str">
            <v>R30</v>
          </cell>
          <cell r="C2619">
            <v>3</v>
          </cell>
          <cell r="D2619" t="str">
            <v>PROFECI</v>
          </cell>
          <cell r="F2619">
            <v>1</v>
          </cell>
          <cell r="G2619" t="str">
            <v>7022Z</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F2619">
            <v>3.9873240810500463</v>
          </cell>
        </row>
        <row r="2620">
          <cell r="A2620" t="str">
            <v>492441704</v>
          </cell>
          <cell r="B2620" t="str">
            <v>R30</v>
          </cell>
          <cell r="C2620">
            <v>61</v>
          </cell>
          <cell r="D2620" t="str">
            <v>MAIA EOLIS</v>
          </cell>
          <cell r="F2620">
            <v>14</v>
          </cell>
          <cell r="G2620" t="str">
            <v>7112B</v>
          </cell>
          <cell r="H2620">
            <v>0</v>
          </cell>
          <cell r="I2620">
            <v>0</v>
          </cell>
          <cell r="J2620">
            <v>0</v>
          </cell>
          <cell r="K2620">
            <v>2</v>
          </cell>
          <cell r="L2620">
            <v>0</v>
          </cell>
          <cell r="M2620">
            <v>0</v>
          </cell>
          <cell r="N2620">
            <v>0</v>
          </cell>
          <cell r="O2620">
            <v>0</v>
          </cell>
          <cell r="P2620">
            <v>0</v>
          </cell>
          <cell r="Q2620">
            <v>0</v>
          </cell>
          <cell r="R2620">
            <v>0</v>
          </cell>
          <cell r="S2620">
            <v>2</v>
          </cell>
          <cell r="T2620">
            <v>0</v>
          </cell>
          <cell r="U2620">
            <v>0</v>
          </cell>
          <cell r="V2620">
            <v>0</v>
          </cell>
          <cell r="W2620">
            <v>0</v>
          </cell>
          <cell r="X2620">
            <v>0</v>
          </cell>
          <cell r="Y2620">
            <v>0</v>
          </cell>
          <cell r="Z2620">
            <v>0</v>
          </cell>
          <cell r="AA2620">
            <v>0</v>
          </cell>
          <cell r="AB2620">
            <v>0</v>
          </cell>
          <cell r="AC2620">
            <v>0</v>
          </cell>
          <cell r="AD2620">
            <v>2</v>
          </cell>
          <cell r="AF2620">
            <v>4.0176865691623389</v>
          </cell>
        </row>
        <row r="2621">
          <cell r="A2621" t="str">
            <v>492503560</v>
          </cell>
          <cell r="B2621" t="str">
            <v>R30</v>
          </cell>
          <cell r="C2621">
            <v>34</v>
          </cell>
          <cell r="D2621" t="str">
            <v>EOLEN</v>
          </cell>
          <cell r="F2621">
            <v>23</v>
          </cell>
          <cell r="G2621" t="str">
            <v>7112B</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5</v>
          </cell>
          <cell r="Z2621">
            <v>0</v>
          </cell>
          <cell r="AA2621">
            <v>0</v>
          </cell>
          <cell r="AB2621">
            <v>0</v>
          </cell>
          <cell r="AC2621">
            <v>0</v>
          </cell>
          <cell r="AD2621">
            <v>5</v>
          </cell>
          <cell r="AF2621">
            <v>4.0371840324731947</v>
          </cell>
        </row>
        <row r="2622">
          <cell r="A2622" t="str">
            <v>492533955</v>
          </cell>
          <cell r="B2622" t="str">
            <v>R28</v>
          </cell>
          <cell r="C2622">
            <v>17</v>
          </cell>
          <cell r="D2622" t="str">
            <v>LS TELCOM SAS</v>
          </cell>
          <cell r="F2622">
            <v>5</v>
          </cell>
          <cell r="G2622" t="str">
            <v>6120Z</v>
          </cell>
          <cell r="H2622">
            <v>1</v>
          </cell>
          <cell r="I2622">
            <v>1</v>
          </cell>
          <cell r="J2622">
            <v>0</v>
          </cell>
          <cell r="K2622">
            <v>0</v>
          </cell>
          <cell r="L2622">
            <v>0</v>
          </cell>
          <cell r="M2622">
            <v>0</v>
          </cell>
          <cell r="N2622">
            <v>0</v>
          </cell>
          <cell r="O2622">
            <v>0</v>
          </cell>
          <cell r="P2622">
            <v>0</v>
          </cell>
          <cell r="Q2622">
            <v>0</v>
          </cell>
          <cell r="R2622">
            <v>0</v>
          </cell>
          <cell r="S2622">
            <v>1</v>
          </cell>
          <cell r="T2622">
            <v>0</v>
          </cell>
          <cell r="U2622">
            <v>0</v>
          </cell>
          <cell r="V2622">
            <v>0</v>
          </cell>
          <cell r="W2622">
            <v>0</v>
          </cell>
          <cell r="X2622">
            <v>0</v>
          </cell>
          <cell r="Y2622">
            <v>1</v>
          </cell>
          <cell r="Z2622">
            <v>0</v>
          </cell>
          <cell r="AA2622">
            <v>0</v>
          </cell>
          <cell r="AB2622">
            <v>0</v>
          </cell>
          <cell r="AC2622">
            <v>0</v>
          </cell>
          <cell r="AD2622">
            <v>2</v>
          </cell>
          <cell r="AF2622">
            <v>4.1683890733615812</v>
          </cell>
        </row>
        <row r="2623">
          <cell r="A2623" t="str">
            <v>493223234</v>
          </cell>
          <cell r="B2623" t="str">
            <v>R31</v>
          </cell>
          <cell r="C2623">
            <v>1</v>
          </cell>
          <cell r="D2623" t="str">
            <v>O'STECY</v>
          </cell>
          <cell r="F2623">
            <v>1</v>
          </cell>
          <cell r="G2623" t="str">
            <v>6420Z</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F2623">
            <v>9.7525591939305336</v>
          </cell>
        </row>
        <row r="2624">
          <cell r="A2624" t="str">
            <v>493289870</v>
          </cell>
          <cell r="B2624" t="str">
            <v>R29</v>
          </cell>
          <cell r="C2624">
            <v>8</v>
          </cell>
          <cell r="D2624" t="str">
            <v>BLUEFOX</v>
          </cell>
          <cell r="F2624">
            <v>4</v>
          </cell>
          <cell r="G2624" t="str">
            <v>6209Z</v>
          </cell>
          <cell r="H2624">
            <v>0</v>
          </cell>
          <cell r="I2624">
            <v>0</v>
          </cell>
          <cell r="J2624">
            <v>0</v>
          </cell>
          <cell r="K2624">
            <v>0</v>
          </cell>
          <cell r="L2624">
            <v>0</v>
          </cell>
          <cell r="M2624">
            <v>0</v>
          </cell>
          <cell r="N2624">
            <v>0</v>
          </cell>
          <cell r="O2624">
            <v>0</v>
          </cell>
          <cell r="P2624">
            <v>0</v>
          </cell>
          <cell r="Q2624">
            <v>4</v>
          </cell>
          <cell r="R2624">
            <v>0</v>
          </cell>
          <cell r="S2624">
            <v>4</v>
          </cell>
          <cell r="T2624">
            <v>0</v>
          </cell>
          <cell r="U2624">
            <v>0</v>
          </cell>
          <cell r="V2624">
            <v>0</v>
          </cell>
          <cell r="W2624">
            <v>0</v>
          </cell>
          <cell r="X2624">
            <v>0</v>
          </cell>
          <cell r="Y2624">
            <v>0</v>
          </cell>
          <cell r="Z2624">
            <v>0</v>
          </cell>
          <cell r="AA2624">
            <v>0</v>
          </cell>
          <cell r="AB2624">
            <v>0</v>
          </cell>
          <cell r="AC2624">
            <v>0</v>
          </cell>
          <cell r="AD2624">
            <v>4</v>
          </cell>
          <cell r="AF2624">
            <v>3.9927093908552709</v>
          </cell>
        </row>
        <row r="2625">
          <cell r="A2625" t="str">
            <v>493309850</v>
          </cell>
          <cell r="B2625" t="str">
            <v>R07</v>
          </cell>
          <cell r="C2625">
            <v>137</v>
          </cell>
          <cell r="D2625" t="str">
            <v>MAUVILAC</v>
          </cell>
          <cell r="F2625">
            <v>7</v>
          </cell>
          <cell r="G2625" t="str">
            <v>2030Z</v>
          </cell>
          <cell r="H2625">
            <v>0</v>
          </cell>
          <cell r="I2625">
            <v>0</v>
          </cell>
          <cell r="J2625">
            <v>0</v>
          </cell>
          <cell r="K2625">
            <v>1</v>
          </cell>
          <cell r="L2625">
            <v>0</v>
          </cell>
          <cell r="M2625">
            <v>0</v>
          </cell>
          <cell r="N2625">
            <v>0</v>
          </cell>
          <cell r="O2625">
            <v>0</v>
          </cell>
          <cell r="P2625">
            <v>0</v>
          </cell>
          <cell r="Q2625">
            <v>0</v>
          </cell>
          <cell r="R2625">
            <v>0</v>
          </cell>
          <cell r="S2625">
            <v>1</v>
          </cell>
          <cell r="T2625">
            <v>0</v>
          </cell>
          <cell r="U2625">
            <v>0</v>
          </cell>
          <cell r="V2625">
            <v>0</v>
          </cell>
          <cell r="W2625">
            <v>0</v>
          </cell>
          <cell r="X2625">
            <v>0</v>
          </cell>
          <cell r="Y2625">
            <v>0</v>
          </cell>
          <cell r="Z2625">
            <v>0</v>
          </cell>
          <cell r="AA2625">
            <v>0</v>
          </cell>
          <cell r="AB2625">
            <v>0</v>
          </cell>
          <cell r="AC2625">
            <v>0</v>
          </cell>
          <cell r="AD2625">
            <v>1</v>
          </cell>
          <cell r="AF2625">
            <v>4.0079054050089464</v>
          </cell>
        </row>
        <row r="2626">
          <cell r="A2626" t="str">
            <v>493606024</v>
          </cell>
          <cell r="B2626" t="str">
            <v>R19</v>
          </cell>
          <cell r="C2626">
            <v>9</v>
          </cell>
          <cell r="D2626" t="str">
            <v>CABINES SILVA TAVARES</v>
          </cell>
          <cell r="F2626">
            <v>2</v>
          </cell>
          <cell r="G2626" t="str">
            <v>2920Z</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F2626">
            <v>3.9594452143027574</v>
          </cell>
        </row>
        <row r="2627">
          <cell r="A2627" t="str">
            <v>493861363</v>
          </cell>
          <cell r="B2627" t="str">
            <v>R27</v>
          </cell>
          <cell r="C2627">
            <v>15</v>
          </cell>
          <cell r="D2627" t="str">
            <v>SIMPLE IT</v>
          </cell>
          <cell r="F2627">
            <v>6</v>
          </cell>
          <cell r="G2627" t="str">
            <v>5811Z</v>
          </cell>
          <cell r="H2627">
            <v>0</v>
          </cell>
          <cell r="I2627">
            <v>0</v>
          </cell>
          <cell r="J2627">
            <v>0</v>
          </cell>
          <cell r="K2627">
            <v>1</v>
          </cell>
          <cell r="L2627">
            <v>1</v>
          </cell>
          <cell r="M2627">
            <v>0</v>
          </cell>
          <cell r="N2627">
            <v>0</v>
          </cell>
          <cell r="O2627">
            <v>0</v>
          </cell>
          <cell r="P2627">
            <v>0</v>
          </cell>
          <cell r="Q2627">
            <v>0</v>
          </cell>
          <cell r="R2627">
            <v>0</v>
          </cell>
          <cell r="S2627">
            <v>2</v>
          </cell>
          <cell r="T2627">
            <v>0</v>
          </cell>
          <cell r="U2627">
            <v>0</v>
          </cell>
          <cell r="V2627">
            <v>0</v>
          </cell>
          <cell r="W2627">
            <v>0</v>
          </cell>
          <cell r="X2627">
            <v>0</v>
          </cell>
          <cell r="Y2627">
            <v>3</v>
          </cell>
          <cell r="Z2627">
            <v>0</v>
          </cell>
          <cell r="AA2627">
            <v>1</v>
          </cell>
          <cell r="AB2627">
            <v>0</v>
          </cell>
          <cell r="AC2627">
            <v>0</v>
          </cell>
          <cell r="AD2627">
            <v>6</v>
          </cell>
          <cell r="AF2627">
            <v>4.0153282973507682</v>
          </cell>
        </row>
        <row r="2628">
          <cell r="A2628" t="str">
            <v>494307457</v>
          </cell>
          <cell r="B2628" t="str">
            <v>R30</v>
          </cell>
          <cell r="C2628">
            <v>4</v>
          </cell>
          <cell r="D2628" t="str">
            <v>METERING &amp; TECHNOLOGY SAS</v>
          </cell>
          <cell r="F2628">
            <v>2</v>
          </cell>
          <cell r="G2628" t="str">
            <v>7112B</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F2628">
            <v>9.4672897370796498</v>
          </cell>
        </row>
        <row r="2629">
          <cell r="A2629" t="str">
            <v>494307648</v>
          </cell>
          <cell r="B2629" t="str">
            <v>R30</v>
          </cell>
          <cell r="C2629">
            <v>20</v>
          </cell>
          <cell r="D2629" t="str">
            <v>NEOLUX LED SOLUTIONS</v>
          </cell>
          <cell r="F2629">
            <v>6</v>
          </cell>
          <cell r="G2629" t="str">
            <v>7112</v>
          </cell>
          <cell r="H2629">
            <v>0</v>
          </cell>
          <cell r="I2629">
            <v>0</v>
          </cell>
          <cell r="J2629">
            <v>0</v>
          </cell>
          <cell r="K2629">
            <v>1</v>
          </cell>
          <cell r="L2629">
            <v>0</v>
          </cell>
          <cell r="M2629">
            <v>0</v>
          </cell>
          <cell r="N2629">
            <v>0</v>
          </cell>
          <cell r="O2629">
            <v>1</v>
          </cell>
          <cell r="P2629">
            <v>0</v>
          </cell>
          <cell r="Q2629">
            <v>0</v>
          </cell>
          <cell r="R2629">
            <v>0</v>
          </cell>
          <cell r="S2629">
            <v>2</v>
          </cell>
          <cell r="T2629">
            <v>0</v>
          </cell>
          <cell r="U2629">
            <v>0</v>
          </cell>
          <cell r="V2629">
            <v>0</v>
          </cell>
          <cell r="W2629">
            <v>0</v>
          </cell>
          <cell r="X2629">
            <v>0</v>
          </cell>
          <cell r="Y2629">
            <v>0</v>
          </cell>
          <cell r="Z2629">
            <v>0</v>
          </cell>
          <cell r="AA2629">
            <v>0</v>
          </cell>
          <cell r="AB2629">
            <v>0</v>
          </cell>
          <cell r="AC2629">
            <v>0</v>
          </cell>
          <cell r="AD2629">
            <v>2</v>
          </cell>
          <cell r="AF2629">
            <v>3.9739784376091887</v>
          </cell>
        </row>
        <row r="2630">
          <cell r="A2630" t="str">
            <v>494581507</v>
          </cell>
          <cell r="B2630" t="str">
            <v>R09</v>
          </cell>
          <cell r="C2630">
            <v>12</v>
          </cell>
          <cell r="D2630" t="str">
            <v>NEGOPLAST INDUSTRIES RHONE ALPES</v>
          </cell>
          <cell r="F2630">
            <v>3</v>
          </cell>
          <cell r="G2630" t="str">
            <v>2221Z</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F2630">
            <v>4.0351465958866477</v>
          </cell>
        </row>
        <row r="2631">
          <cell r="A2631" t="str">
            <v>494946494</v>
          </cell>
          <cell r="B2631" t="str">
            <v>R29</v>
          </cell>
          <cell r="C2631">
            <v>72</v>
          </cell>
          <cell r="D2631" t="str">
            <v>MC NEXT</v>
          </cell>
          <cell r="F2631">
            <v>7</v>
          </cell>
          <cell r="G2631" t="str">
            <v>6202A</v>
          </cell>
          <cell r="H2631">
            <v>0</v>
          </cell>
          <cell r="I2631">
            <v>0</v>
          </cell>
          <cell r="J2631">
            <v>0</v>
          </cell>
          <cell r="K2631">
            <v>1</v>
          </cell>
          <cell r="L2631">
            <v>0</v>
          </cell>
          <cell r="M2631">
            <v>0</v>
          </cell>
          <cell r="N2631">
            <v>0</v>
          </cell>
          <cell r="O2631">
            <v>0</v>
          </cell>
          <cell r="P2631">
            <v>0</v>
          </cell>
          <cell r="Q2631">
            <v>0</v>
          </cell>
          <cell r="R2631">
            <v>0</v>
          </cell>
          <cell r="S2631">
            <v>1</v>
          </cell>
          <cell r="T2631">
            <v>0</v>
          </cell>
          <cell r="U2631">
            <v>0</v>
          </cell>
          <cell r="V2631">
            <v>0</v>
          </cell>
          <cell r="W2631">
            <v>0</v>
          </cell>
          <cell r="X2631">
            <v>0</v>
          </cell>
          <cell r="Y2631">
            <v>1</v>
          </cell>
          <cell r="Z2631">
            <v>0</v>
          </cell>
          <cell r="AA2631">
            <v>0</v>
          </cell>
          <cell r="AB2631">
            <v>0</v>
          </cell>
          <cell r="AC2631">
            <v>0</v>
          </cell>
          <cell r="AD2631">
            <v>2</v>
          </cell>
          <cell r="AF2631">
            <v>3.9953088730485313</v>
          </cell>
        </row>
        <row r="2632">
          <cell r="A2632" t="str">
            <v>497547679</v>
          </cell>
          <cell r="B2632" t="str">
            <v>R04</v>
          </cell>
          <cell r="C2632">
            <v>4</v>
          </cell>
          <cell r="D2632" t="str">
            <v>SAVOIE SYNERGIE TEXTILE SASYTEX</v>
          </cell>
          <cell r="F2632">
            <v>1</v>
          </cell>
          <cell r="G2632" t="str">
            <v>1330Z</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F2632">
            <v>8.6768553249869633</v>
          </cell>
        </row>
        <row r="2633">
          <cell r="A2633" t="str">
            <v>498061936</v>
          </cell>
          <cell r="B2633" t="str">
            <v>R30</v>
          </cell>
          <cell r="C2633">
            <v>4</v>
          </cell>
          <cell r="D2633" t="str">
            <v>AEXOR</v>
          </cell>
          <cell r="F2633">
            <v>1</v>
          </cell>
          <cell r="G2633" t="str">
            <v>7112B</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F2633">
            <v>9.4736421775324402</v>
          </cell>
        </row>
        <row r="2634">
          <cell r="A2634" t="str">
            <v>498084995</v>
          </cell>
          <cell r="B2634" t="str">
            <v>R30</v>
          </cell>
          <cell r="C2634">
            <v>6</v>
          </cell>
          <cell r="D2634" t="str">
            <v>PHARMANAGER</v>
          </cell>
          <cell r="F2634">
            <v>6</v>
          </cell>
          <cell r="G2634" t="str">
            <v>72</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F2634">
            <v>4.0614579502315475</v>
          </cell>
        </row>
        <row r="2635">
          <cell r="A2635" t="str">
            <v>498352871</v>
          </cell>
          <cell r="B2635" t="str">
            <v>R27</v>
          </cell>
          <cell r="C2635">
            <v>15</v>
          </cell>
          <cell r="D2635" t="str">
            <v>HONKYTONK</v>
          </cell>
          <cell r="F2635">
            <v>6</v>
          </cell>
          <cell r="G2635" t="str">
            <v>5829C</v>
          </cell>
          <cell r="H2635">
            <v>0</v>
          </cell>
          <cell r="I2635">
            <v>0</v>
          </cell>
          <cell r="J2635">
            <v>0</v>
          </cell>
          <cell r="K2635">
            <v>0</v>
          </cell>
          <cell r="L2635">
            <v>1</v>
          </cell>
          <cell r="M2635">
            <v>1</v>
          </cell>
          <cell r="N2635">
            <v>1</v>
          </cell>
          <cell r="O2635">
            <v>0</v>
          </cell>
          <cell r="P2635">
            <v>0</v>
          </cell>
          <cell r="Q2635">
            <v>0</v>
          </cell>
          <cell r="R2635">
            <v>0</v>
          </cell>
          <cell r="S2635">
            <v>3</v>
          </cell>
          <cell r="T2635">
            <v>0</v>
          </cell>
          <cell r="U2635">
            <v>0</v>
          </cell>
          <cell r="V2635">
            <v>0</v>
          </cell>
          <cell r="W2635">
            <v>0</v>
          </cell>
          <cell r="X2635">
            <v>0</v>
          </cell>
          <cell r="Y2635">
            <v>0</v>
          </cell>
          <cell r="Z2635">
            <v>0</v>
          </cell>
          <cell r="AA2635">
            <v>0</v>
          </cell>
          <cell r="AB2635">
            <v>0</v>
          </cell>
          <cell r="AC2635">
            <v>0</v>
          </cell>
          <cell r="AD2635">
            <v>3</v>
          </cell>
          <cell r="AF2635">
            <v>4.0015497521193408</v>
          </cell>
        </row>
        <row r="2636">
          <cell r="A2636" t="str">
            <v>498413897</v>
          </cell>
          <cell r="B2636" t="str">
            <v>R27</v>
          </cell>
          <cell r="C2636">
            <v>9</v>
          </cell>
          <cell r="D2636" t="str">
            <v>SUPAMONKS</v>
          </cell>
          <cell r="F2636">
            <v>3</v>
          </cell>
          <cell r="G2636" t="str">
            <v>5911B</v>
          </cell>
          <cell r="H2636">
            <v>0</v>
          </cell>
          <cell r="I2636">
            <v>0</v>
          </cell>
          <cell r="J2636">
            <v>0</v>
          </cell>
          <cell r="K2636">
            <v>1</v>
          </cell>
          <cell r="L2636">
            <v>0</v>
          </cell>
          <cell r="M2636">
            <v>0</v>
          </cell>
          <cell r="N2636">
            <v>0</v>
          </cell>
          <cell r="O2636">
            <v>0</v>
          </cell>
          <cell r="P2636">
            <v>0</v>
          </cell>
          <cell r="Q2636">
            <v>0</v>
          </cell>
          <cell r="R2636">
            <v>0</v>
          </cell>
          <cell r="S2636">
            <v>1</v>
          </cell>
          <cell r="T2636">
            <v>0</v>
          </cell>
          <cell r="U2636">
            <v>0</v>
          </cell>
          <cell r="V2636">
            <v>0</v>
          </cell>
          <cell r="W2636">
            <v>0</v>
          </cell>
          <cell r="X2636">
            <v>0</v>
          </cell>
          <cell r="Y2636">
            <v>0</v>
          </cell>
          <cell r="Z2636">
            <v>0</v>
          </cell>
          <cell r="AA2636">
            <v>0</v>
          </cell>
          <cell r="AB2636">
            <v>0</v>
          </cell>
          <cell r="AC2636">
            <v>0</v>
          </cell>
          <cell r="AD2636">
            <v>1</v>
          </cell>
          <cell r="AF2636">
            <v>4.0026389183398399</v>
          </cell>
        </row>
        <row r="2637">
          <cell r="A2637" t="str">
            <v>498558147</v>
          </cell>
          <cell r="B2637" t="str">
            <v>R29</v>
          </cell>
          <cell r="C2637">
            <v>9</v>
          </cell>
          <cell r="D2637" t="str">
            <v>KADRI SIGNAL</v>
          </cell>
          <cell r="F2637">
            <v>3</v>
          </cell>
          <cell r="G2637" t="str">
            <v>6201Z</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F2637">
            <v>9.4843797382551944</v>
          </cell>
        </row>
        <row r="2638">
          <cell r="A2638" t="str">
            <v>498723501</v>
          </cell>
          <cell r="B2638" t="str">
            <v>R17</v>
          </cell>
          <cell r="C2638">
            <v>3</v>
          </cell>
          <cell r="D2638" t="str">
            <v>KTRLAB</v>
          </cell>
          <cell r="F2638">
            <v>2</v>
          </cell>
          <cell r="G2638" t="str">
            <v>2790Z</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F2638">
            <v>4.0065065886772828</v>
          </cell>
        </row>
        <row r="2639">
          <cell r="A2639" t="str">
            <v>498850445</v>
          </cell>
          <cell r="B2639" t="str">
            <v>R27</v>
          </cell>
          <cell r="C2639">
            <v>10</v>
          </cell>
          <cell r="D2639" t="str">
            <v>FILIASSUR SARL</v>
          </cell>
          <cell r="F2639">
            <v>5</v>
          </cell>
          <cell r="G2639" t="str">
            <v>5829C</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3</v>
          </cell>
          <cell r="Z2639">
            <v>0</v>
          </cell>
          <cell r="AA2639">
            <v>0</v>
          </cell>
          <cell r="AB2639">
            <v>0</v>
          </cell>
          <cell r="AC2639">
            <v>0</v>
          </cell>
          <cell r="AD2639">
            <v>3</v>
          </cell>
          <cell r="AF2639">
            <v>4.011092888931536</v>
          </cell>
        </row>
        <row r="2640">
          <cell r="A2640" t="str">
            <v>499071884</v>
          </cell>
          <cell r="B2640" t="str">
            <v>R30</v>
          </cell>
          <cell r="C2640">
            <v>1</v>
          </cell>
          <cell r="D2640" t="str">
            <v>A.C.CONSULTING</v>
          </cell>
          <cell r="F2640">
            <v>1</v>
          </cell>
          <cell r="G2640" t="str">
            <v>7211Z</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F2640">
            <v>3.9873240810500463</v>
          </cell>
        </row>
        <row r="2641">
          <cell r="A2641" t="str">
            <v>499260594</v>
          </cell>
          <cell r="B2641" t="str">
            <v>R30</v>
          </cell>
          <cell r="C2641">
            <v>68</v>
          </cell>
          <cell r="D2641" t="str">
            <v>MEDIAL CONCEPT</v>
          </cell>
          <cell r="F2641">
            <v>4</v>
          </cell>
          <cell r="G2641" t="str">
            <v>7112B</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1</v>
          </cell>
          <cell r="Z2641">
            <v>0</v>
          </cell>
          <cell r="AA2641">
            <v>0</v>
          </cell>
          <cell r="AB2641">
            <v>3</v>
          </cell>
          <cell r="AC2641">
            <v>0</v>
          </cell>
          <cell r="AD2641">
            <v>4</v>
          </cell>
          <cell r="AE2641" t="str">
            <v>chomage</v>
          </cell>
          <cell r="AF2641">
            <v>4.0228240832749176</v>
          </cell>
        </row>
        <row r="2642">
          <cell r="A2642" t="str">
            <v>499528792</v>
          </cell>
          <cell r="B2642" t="str">
            <v>R30</v>
          </cell>
          <cell r="C2642">
            <v>17</v>
          </cell>
          <cell r="D2642" t="str">
            <v>MSTV MY STUDIO FACTORY</v>
          </cell>
          <cell r="F2642">
            <v>8</v>
          </cell>
          <cell r="G2642" t="str">
            <v>7311Z</v>
          </cell>
          <cell r="H2642">
            <v>0</v>
          </cell>
          <cell r="I2642">
            <v>0</v>
          </cell>
          <cell r="J2642">
            <v>0</v>
          </cell>
          <cell r="K2642">
            <v>3</v>
          </cell>
          <cell r="L2642">
            <v>0</v>
          </cell>
          <cell r="M2642">
            <v>0</v>
          </cell>
          <cell r="N2642">
            <v>0</v>
          </cell>
          <cell r="O2642">
            <v>0</v>
          </cell>
          <cell r="P2642">
            <v>0</v>
          </cell>
          <cell r="Q2642">
            <v>0</v>
          </cell>
          <cell r="R2642">
            <v>0</v>
          </cell>
          <cell r="S2642">
            <v>3</v>
          </cell>
          <cell r="T2642">
            <v>0</v>
          </cell>
          <cell r="U2642">
            <v>0</v>
          </cell>
          <cell r="V2642">
            <v>0</v>
          </cell>
          <cell r="W2642">
            <v>0</v>
          </cell>
          <cell r="X2642">
            <v>0</v>
          </cell>
          <cell r="Y2642">
            <v>3</v>
          </cell>
          <cell r="Z2642">
            <v>0</v>
          </cell>
          <cell r="AA2642">
            <v>0</v>
          </cell>
          <cell r="AB2642">
            <v>0</v>
          </cell>
          <cell r="AC2642">
            <v>0</v>
          </cell>
          <cell r="AD2642">
            <v>6</v>
          </cell>
          <cell r="AF2642">
            <v>3.9686559990455712</v>
          </cell>
        </row>
        <row r="2643">
          <cell r="A2643" t="str">
            <v>499568814</v>
          </cell>
          <cell r="B2643" t="str">
            <v>R30</v>
          </cell>
          <cell r="C2643">
            <v>1</v>
          </cell>
          <cell r="D2643" t="str">
            <v>PHIDIAS TECHNOLOGIES</v>
          </cell>
          <cell r="F2643">
            <v>1</v>
          </cell>
          <cell r="G2643" t="str">
            <v>7112B</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F2643">
            <v>3.9873240810500463</v>
          </cell>
        </row>
        <row r="2644">
          <cell r="A2644" t="str">
            <v>499772994</v>
          </cell>
          <cell r="B2644" t="str">
            <v>R30</v>
          </cell>
          <cell r="C2644">
            <v>4</v>
          </cell>
          <cell r="D2644" t="str">
            <v>CARD  CAR&amp;D CAR-D</v>
          </cell>
          <cell r="F2644">
            <v>1</v>
          </cell>
          <cell r="G2644" t="str">
            <v>7490B</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F2644">
            <v>9.4736421775324402</v>
          </cell>
        </row>
        <row r="2645">
          <cell r="A2645" t="str">
            <v>500126461</v>
          </cell>
          <cell r="B2645" t="str">
            <v>R29</v>
          </cell>
          <cell r="C2645">
            <v>2</v>
          </cell>
          <cell r="D2645" t="str">
            <v>MODELISATION ANALYSES DONNEES ENVIRON</v>
          </cell>
          <cell r="F2645">
            <v>2</v>
          </cell>
          <cell r="G2645" t="str">
            <v>6201Z</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F2645">
            <v>9.4841133882976898</v>
          </cell>
        </row>
        <row r="2646">
          <cell r="A2646" t="str">
            <v>500326517</v>
          </cell>
          <cell r="B2646" t="str">
            <v>R29</v>
          </cell>
          <cell r="C2646">
            <v>1</v>
          </cell>
          <cell r="D2646" t="str">
            <v>WEVOD</v>
          </cell>
          <cell r="F2646">
            <v>1</v>
          </cell>
          <cell r="G2646" t="str">
            <v>6209Z</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F2646">
            <v>3.9908655154789869</v>
          </cell>
        </row>
        <row r="2647">
          <cell r="A2647" t="str">
            <v>501292825</v>
          </cell>
          <cell r="B2647" t="str">
            <v>R30</v>
          </cell>
          <cell r="C2647">
            <v>3</v>
          </cell>
          <cell r="D2647" t="str">
            <v>PAYCERT</v>
          </cell>
          <cell r="F2647">
            <v>3</v>
          </cell>
          <cell r="G2647" t="str">
            <v>7120B</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F2647">
            <v>4.0036799689227855</v>
          </cell>
        </row>
        <row r="2648">
          <cell r="A2648" t="str">
            <v>501386585</v>
          </cell>
          <cell r="B2648" t="str">
            <v>R07</v>
          </cell>
          <cell r="C2648">
            <v>2</v>
          </cell>
          <cell r="D2648" t="str">
            <v>SCYLL'AGRO</v>
          </cell>
          <cell r="F2648">
            <v>2</v>
          </cell>
          <cell r="G2648" t="str">
            <v>2020Z</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F2648">
            <v>3.9985977438067617</v>
          </cell>
        </row>
        <row r="2649">
          <cell r="A2649" t="str">
            <v>502805864</v>
          </cell>
          <cell r="B2649" t="str">
            <v>R30</v>
          </cell>
          <cell r="C2649">
            <v>2</v>
          </cell>
          <cell r="D2649" t="str">
            <v>ROUSSEAU CREATION FABRICATION CONCEPT</v>
          </cell>
          <cell r="F2649">
            <v>1</v>
          </cell>
          <cell r="G2649" t="str">
            <v>7112B</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F2649">
            <v>3.9873240810500463</v>
          </cell>
        </row>
        <row r="2650">
          <cell r="A2650" t="str">
            <v>502863681</v>
          </cell>
          <cell r="B2650" t="str">
            <v>R30</v>
          </cell>
          <cell r="C2650">
            <v>16</v>
          </cell>
          <cell r="D2650" t="str">
            <v>EXPRESSION NUMERIQUE</v>
          </cell>
          <cell r="F2650">
            <v>10</v>
          </cell>
          <cell r="G2650" t="str">
            <v>7112B</v>
          </cell>
          <cell r="H2650">
            <v>0</v>
          </cell>
          <cell r="I2650">
            <v>0</v>
          </cell>
          <cell r="J2650">
            <v>0</v>
          </cell>
          <cell r="K2650">
            <v>2</v>
          </cell>
          <cell r="L2650">
            <v>0</v>
          </cell>
          <cell r="M2650">
            <v>0</v>
          </cell>
          <cell r="N2650">
            <v>0</v>
          </cell>
          <cell r="O2650">
            <v>0</v>
          </cell>
          <cell r="P2650">
            <v>0</v>
          </cell>
          <cell r="Q2650">
            <v>0</v>
          </cell>
          <cell r="R2650">
            <v>0</v>
          </cell>
          <cell r="S2650">
            <v>2</v>
          </cell>
          <cell r="T2650">
            <v>0</v>
          </cell>
          <cell r="U2650">
            <v>0</v>
          </cell>
          <cell r="V2650">
            <v>0</v>
          </cell>
          <cell r="W2650">
            <v>0</v>
          </cell>
          <cell r="X2650">
            <v>0</v>
          </cell>
          <cell r="Y2650">
            <v>0</v>
          </cell>
          <cell r="Z2650">
            <v>0</v>
          </cell>
          <cell r="AA2650">
            <v>0</v>
          </cell>
          <cell r="AB2650">
            <v>0</v>
          </cell>
          <cell r="AC2650">
            <v>0</v>
          </cell>
          <cell r="AD2650">
            <v>2</v>
          </cell>
          <cell r="AF2650">
            <v>4.0505269581346015</v>
          </cell>
        </row>
        <row r="2651">
          <cell r="A2651" t="str">
            <v>502889181</v>
          </cell>
          <cell r="B2651" t="str">
            <v>R31</v>
          </cell>
          <cell r="C2651">
            <v>2</v>
          </cell>
          <cell r="D2651" t="str">
            <v>FAIRNESS FINANCE</v>
          </cell>
          <cell r="F2651">
            <v>2</v>
          </cell>
          <cell r="G2651" t="str">
            <v>6499Z</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F2651">
            <v>4.2235487965199328</v>
          </cell>
        </row>
        <row r="2652">
          <cell r="A2652" t="str">
            <v>503352015</v>
          </cell>
          <cell r="B2652" t="str">
            <v>R30</v>
          </cell>
          <cell r="C2652">
            <v>8</v>
          </cell>
          <cell r="D2652" t="str">
            <v>I.C.M. STRUCTURE</v>
          </cell>
          <cell r="F2652">
            <v>2</v>
          </cell>
          <cell r="G2652" t="str">
            <v>7112B</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F2652">
            <v>9.4672897370796498</v>
          </cell>
        </row>
        <row r="2653">
          <cell r="A2653" t="str">
            <v>503775660</v>
          </cell>
          <cell r="B2653" t="str">
            <v>R30</v>
          </cell>
          <cell r="C2653">
            <v>51</v>
          </cell>
          <cell r="D2653" t="str">
            <v>NEO2</v>
          </cell>
          <cell r="F2653">
            <v>5</v>
          </cell>
          <cell r="G2653" t="str">
            <v>7112B</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2</v>
          </cell>
          <cell r="Z2653">
            <v>0</v>
          </cell>
          <cell r="AA2653">
            <v>0</v>
          </cell>
          <cell r="AB2653">
            <v>0</v>
          </cell>
          <cell r="AC2653">
            <v>0</v>
          </cell>
          <cell r="AD2653">
            <v>2</v>
          </cell>
          <cell r="AF2653">
            <v>3.9766430439431573</v>
          </cell>
        </row>
        <row r="2654">
          <cell r="A2654" t="str">
            <v>503956369</v>
          </cell>
          <cell r="B2654" t="str">
            <v>R30</v>
          </cell>
          <cell r="C2654">
            <v>2</v>
          </cell>
          <cell r="D2654" t="str">
            <v>XLABS</v>
          </cell>
          <cell r="F2654">
            <v>2</v>
          </cell>
          <cell r="G2654" t="str">
            <v>72</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F2654">
            <v>3.9846504273151693</v>
          </cell>
        </row>
        <row r="2655">
          <cell r="A2655" t="str">
            <v>504155680</v>
          </cell>
          <cell r="B2655" t="str">
            <v>R30</v>
          </cell>
          <cell r="C2655">
            <v>41</v>
          </cell>
          <cell r="D2655" t="str">
            <v>SILLIKER GROUP CORPORATION FRANCE</v>
          </cell>
          <cell r="F2655">
            <v>1</v>
          </cell>
          <cell r="G2655" t="str">
            <v>7120B</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F2655">
            <v>4.0090617712133936</v>
          </cell>
        </row>
        <row r="2656">
          <cell r="A2656" t="str">
            <v>504313891</v>
          </cell>
          <cell r="B2656" t="str">
            <v>R30</v>
          </cell>
          <cell r="C2656">
            <v>18</v>
          </cell>
          <cell r="D2656" t="str">
            <v>AVIACOMP</v>
          </cell>
          <cell r="F2656">
            <v>7</v>
          </cell>
          <cell r="G2656" t="str">
            <v>7490B</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2</v>
          </cell>
          <cell r="V2656">
            <v>2</v>
          </cell>
          <cell r="W2656">
            <v>0</v>
          </cell>
          <cell r="X2656">
            <v>0</v>
          </cell>
          <cell r="Y2656">
            <v>0</v>
          </cell>
          <cell r="Z2656">
            <v>0</v>
          </cell>
          <cell r="AA2656">
            <v>0</v>
          </cell>
          <cell r="AB2656">
            <v>0</v>
          </cell>
          <cell r="AC2656">
            <v>2</v>
          </cell>
          <cell r="AD2656">
            <v>4</v>
          </cell>
          <cell r="AF2656">
            <v>3.9713160897590494</v>
          </cell>
        </row>
        <row r="2657">
          <cell r="A2657" t="str">
            <v>504388752</v>
          </cell>
          <cell r="B2657" t="str">
            <v>R29</v>
          </cell>
          <cell r="C2657">
            <v>18</v>
          </cell>
          <cell r="D2657" t="str">
            <v>EXL CONSULTING</v>
          </cell>
          <cell r="F2657">
            <v>6</v>
          </cell>
          <cell r="G2657" t="str">
            <v>6202A</v>
          </cell>
          <cell r="H2657">
            <v>0</v>
          </cell>
          <cell r="I2657">
            <v>0</v>
          </cell>
          <cell r="J2657">
            <v>0</v>
          </cell>
          <cell r="K2657">
            <v>1</v>
          </cell>
          <cell r="L2657">
            <v>1</v>
          </cell>
          <cell r="M2657">
            <v>0</v>
          </cell>
          <cell r="N2657">
            <v>0</v>
          </cell>
          <cell r="O2657">
            <v>0</v>
          </cell>
          <cell r="P2657">
            <v>0</v>
          </cell>
          <cell r="Q2657">
            <v>0</v>
          </cell>
          <cell r="R2657">
            <v>0</v>
          </cell>
          <cell r="S2657">
            <v>2</v>
          </cell>
          <cell r="T2657">
            <v>0</v>
          </cell>
          <cell r="U2657">
            <v>0</v>
          </cell>
          <cell r="V2657">
            <v>0</v>
          </cell>
          <cell r="W2657">
            <v>0</v>
          </cell>
          <cell r="X2657">
            <v>0</v>
          </cell>
          <cell r="Y2657">
            <v>1</v>
          </cell>
          <cell r="Z2657">
            <v>0</v>
          </cell>
          <cell r="AA2657">
            <v>0</v>
          </cell>
          <cell r="AB2657">
            <v>0</v>
          </cell>
          <cell r="AC2657">
            <v>0</v>
          </cell>
          <cell r="AD2657">
            <v>3</v>
          </cell>
          <cell r="AF2657">
            <v>9.4923469214164928</v>
          </cell>
        </row>
        <row r="2658">
          <cell r="A2658" t="str">
            <v>504725730</v>
          </cell>
          <cell r="B2658" t="str">
            <v>R29</v>
          </cell>
          <cell r="C2658">
            <v>133</v>
          </cell>
          <cell r="D2658" t="str">
            <v>KEONYS</v>
          </cell>
          <cell r="F2658">
            <v>43</v>
          </cell>
          <cell r="G2658" t="str">
            <v>6202A</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2</v>
          </cell>
          <cell r="Z2658">
            <v>0</v>
          </cell>
          <cell r="AA2658">
            <v>0</v>
          </cell>
          <cell r="AB2658">
            <v>0</v>
          </cell>
          <cell r="AC2658">
            <v>0</v>
          </cell>
          <cell r="AD2658">
            <v>2</v>
          </cell>
          <cell r="AF2658">
            <v>4.0266694782783174</v>
          </cell>
        </row>
        <row r="2659">
          <cell r="A2659" t="str">
            <v>505133827</v>
          </cell>
          <cell r="B2659" t="str">
            <v>R29</v>
          </cell>
          <cell r="C2659">
            <v>1</v>
          </cell>
          <cell r="D2659" t="str">
            <v>OLEG SOFTWARE</v>
          </cell>
          <cell r="F2659">
            <v>1</v>
          </cell>
          <cell r="G2659" t="str">
            <v>6201Z</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F2659">
            <v>3.9908655154789869</v>
          </cell>
        </row>
        <row r="2660">
          <cell r="A2660" t="str">
            <v>507494607</v>
          </cell>
          <cell r="B2660" t="str">
            <v>R30</v>
          </cell>
          <cell r="C2660">
            <v>2</v>
          </cell>
          <cell r="D2660" t="str">
            <v>C4CI</v>
          </cell>
          <cell r="F2660">
            <v>2</v>
          </cell>
          <cell r="G2660" t="str">
            <v>7022Z</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F2660">
            <v>9.4672897370796498</v>
          </cell>
        </row>
        <row r="2661">
          <cell r="A2661" t="str">
            <v>507959203</v>
          </cell>
          <cell r="B2661" t="str">
            <v>R30</v>
          </cell>
          <cell r="C2661">
            <v>19</v>
          </cell>
          <cell r="D2661" t="str">
            <v>ORINOX INGENIERIE SARL</v>
          </cell>
          <cell r="F2661">
            <v>5</v>
          </cell>
          <cell r="G2661" t="str">
            <v>7112B</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F2661">
            <v>9.4482646758348707</v>
          </cell>
        </row>
        <row r="2662">
          <cell r="A2662" t="str">
            <v>508132404</v>
          </cell>
          <cell r="B2662" t="str">
            <v>R15</v>
          </cell>
          <cell r="C2662">
            <v>4</v>
          </cell>
          <cell r="D2662" t="str">
            <v>SYNOPSIS INSTRUMENTS</v>
          </cell>
          <cell r="F2662">
            <v>3</v>
          </cell>
          <cell r="G2662" t="str">
            <v>2651B</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F2662">
            <v>3.9779506951300951</v>
          </cell>
        </row>
        <row r="2663">
          <cell r="A2663" t="str">
            <v>508426574</v>
          </cell>
          <cell r="B2663" t="str">
            <v>R29</v>
          </cell>
          <cell r="C2663">
            <v>45</v>
          </cell>
          <cell r="D2663" t="str">
            <v>MAGELLAN CONSULTING</v>
          </cell>
          <cell r="F2663">
            <v>25</v>
          </cell>
          <cell r="G2663" t="str">
            <v>6201Z</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10</v>
          </cell>
          <cell r="Z2663">
            <v>0</v>
          </cell>
          <cell r="AA2663">
            <v>0</v>
          </cell>
          <cell r="AB2663">
            <v>0</v>
          </cell>
          <cell r="AC2663">
            <v>0</v>
          </cell>
          <cell r="AD2663">
            <v>10</v>
          </cell>
          <cell r="AF2663">
            <v>4.010192373521984</v>
          </cell>
        </row>
        <row r="2664">
          <cell r="A2664" t="str">
            <v>508532231</v>
          </cell>
          <cell r="B2664" t="str">
            <v>R29</v>
          </cell>
          <cell r="C2664">
            <v>3</v>
          </cell>
          <cell r="D2664" t="str">
            <v>CYKLAD GROUP</v>
          </cell>
          <cell r="F2664">
            <v>2</v>
          </cell>
          <cell r="G2664" t="str">
            <v>6311Z</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F2664">
            <v>9.4841133882976898</v>
          </cell>
        </row>
        <row r="2665">
          <cell r="A2665" t="str">
            <v>508729324</v>
          </cell>
          <cell r="B2665" t="str">
            <v>R29</v>
          </cell>
          <cell r="C2665">
            <v>6</v>
          </cell>
          <cell r="D2665" t="str">
            <v>CIVITEC</v>
          </cell>
          <cell r="F2665">
            <v>6</v>
          </cell>
          <cell r="G2665" t="str">
            <v>6209Z</v>
          </cell>
          <cell r="H2665">
            <v>1</v>
          </cell>
          <cell r="I2665">
            <v>1</v>
          </cell>
          <cell r="J2665">
            <v>0</v>
          </cell>
          <cell r="K2665">
            <v>1</v>
          </cell>
          <cell r="L2665">
            <v>0</v>
          </cell>
          <cell r="M2665">
            <v>0</v>
          </cell>
          <cell r="N2665">
            <v>0</v>
          </cell>
          <cell r="O2665">
            <v>0</v>
          </cell>
          <cell r="P2665">
            <v>0</v>
          </cell>
          <cell r="Q2665">
            <v>0</v>
          </cell>
          <cell r="R2665">
            <v>0</v>
          </cell>
          <cell r="S2665">
            <v>2</v>
          </cell>
          <cell r="T2665">
            <v>0</v>
          </cell>
          <cell r="U2665">
            <v>0</v>
          </cell>
          <cell r="V2665">
            <v>0</v>
          </cell>
          <cell r="W2665">
            <v>0</v>
          </cell>
          <cell r="X2665">
            <v>0</v>
          </cell>
          <cell r="Y2665">
            <v>1</v>
          </cell>
          <cell r="Z2665">
            <v>1</v>
          </cell>
          <cell r="AA2665">
            <v>0</v>
          </cell>
          <cell r="AB2665">
            <v>0</v>
          </cell>
          <cell r="AC2665">
            <v>0</v>
          </cell>
          <cell r="AD2665">
            <v>4</v>
          </cell>
          <cell r="AF2665">
            <v>3.9951966473050429</v>
          </cell>
        </row>
        <row r="2666">
          <cell r="A2666" t="str">
            <v>509038238</v>
          </cell>
          <cell r="B2666" t="str">
            <v>R29</v>
          </cell>
          <cell r="C2666">
            <v>2</v>
          </cell>
          <cell r="D2666" t="str">
            <v>DAURAN</v>
          </cell>
          <cell r="F2666">
            <v>2</v>
          </cell>
          <cell r="G2666" t="str">
            <v>6201Z</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F2666">
            <v>3.9909775877933726</v>
          </cell>
        </row>
        <row r="2667">
          <cell r="A2667" t="str">
            <v>509397279</v>
          </cell>
          <cell r="B2667" t="str">
            <v>R12</v>
          </cell>
          <cell r="C2667">
            <v>5</v>
          </cell>
          <cell r="D2667" t="str">
            <v>AU.STE.PE.</v>
          </cell>
          <cell r="F2667">
            <v>3</v>
          </cell>
          <cell r="G2667" t="str">
            <v>2562B</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F2667">
            <v>3.7828427488614578</v>
          </cell>
        </row>
        <row r="2668">
          <cell r="A2668" t="str">
            <v>509489902</v>
          </cell>
          <cell r="B2668" t="str">
            <v>R29</v>
          </cell>
          <cell r="C2668">
            <v>3</v>
          </cell>
          <cell r="D2668" t="str">
            <v>INVITIES</v>
          </cell>
          <cell r="F2668">
            <v>3</v>
          </cell>
          <cell r="G2668" t="str">
            <v>6201Z</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1</v>
          </cell>
          <cell r="Z2668">
            <v>0</v>
          </cell>
          <cell r="AA2668">
            <v>0</v>
          </cell>
          <cell r="AB2668">
            <v>0</v>
          </cell>
          <cell r="AC2668">
            <v>0</v>
          </cell>
          <cell r="AD2668">
            <v>1</v>
          </cell>
          <cell r="AF2668">
            <v>3.9925972571868882</v>
          </cell>
        </row>
        <row r="2669">
          <cell r="A2669" t="str">
            <v>510360803</v>
          </cell>
          <cell r="B2669" t="str">
            <v>R29</v>
          </cell>
          <cell r="C2669">
            <v>14</v>
          </cell>
          <cell r="D2669" t="str">
            <v>ECLECTIC.COOP</v>
          </cell>
          <cell r="F2669">
            <v>6</v>
          </cell>
          <cell r="G2669" t="str">
            <v>6201Z</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1</v>
          </cell>
          <cell r="AC2669">
            <v>1</v>
          </cell>
          <cell r="AD2669">
            <v>2</v>
          </cell>
          <cell r="AE2669" t="str">
            <v>chômage</v>
          </cell>
          <cell r="AF2669">
            <v>3.9951966473050429</v>
          </cell>
        </row>
        <row r="2670">
          <cell r="A2670" t="str">
            <v>510376270</v>
          </cell>
          <cell r="B2670" t="str">
            <v>R29</v>
          </cell>
          <cell r="C2670">
            <v>6</v>
          </cell>
          <cell r="D2670" t="str">
            <v>TOKHATEC</v>
          </cell>
          <cell r="F2670">
            <v>3</v>
          </cell>
          <cell r="G2670" t="str">
            <v>6209Z</v>
          </cell>
          <cell r="H2670">
            <v>0</v>
          </cell>
          <cell r="I2670">
            <v>0</v>
          </cell>
          <cell r="J2670">
            <v>0</v>
          </cell>
          <cell r="K2670">
            <v>1</v>
          </cell>
          <cell r="L2670">
            <v>0</v>
          </cell>
          <cell r="M2670">
            <v>0</v>
          </cell>
          <cell r="N2670">
            <v>0</v>
          </cell>
          <cell r="O2670">
            <v>0</v>
          </cell>
          <cell r="P2670">
            <v>0</v>
          </cell>
          <cell r="Q2670">
            <v>0</v>
          </cell>
          <cell r="R2670">
            <v>0</v>
          </cell>
          <cell r="S2670">
            <v>1</v>
          </cell>
          <cell r="T2670">
            <v>0</v>
          </cell>
          <cell r="U2670">
            <v>0</v>
          </cell>
          <cell r="V2670">
            <v>0</v>
          </cell>
          <cell r="W2670">
            <v>0</v>
          </cell>
          <cell r="X2670">
            <v>0</v>
          </cell>
          <cell r="Y2670">
            <v>0</v>
          </cell>
          <cell r="Z2670">
            <v>0</v>
          </cell>
          <cell r="AA2670">
            <v>0</v>
          </cell>
          <cell r="AB2670">
            <v>0</v>
          </cell>
          <cell r="AC2670">
            <v>0</v>
          </cell>
          <cell r="AD2670">
            <v>1</v>
          </cell>
          <cell r="AF2670">
            <v>3.9925972571868882</v>
          </cell>
        </row>
        <row r="2671">
          <cell r="A2671" t="str">
            <v>510606502</v>
          </cell>
          <cell r="B2671" t="str">
            <v>R30</v>
          </cell>
          <cell r="C2671">
            <v>4</v>
          </cell>
          <cell r="D2671" t="str">
            <v>RESECUM</v>
          </cell>
          <cell r="F2671">
            <v>4</v>
          </cell>
          <cell r="G2671" t="str">
            <v>7022Z</v>
          </cell>
          <cell r="H2671">
            <v>0</v>
          </cell>
          <cell r="I2671">
            <v>0</v>
          </cell>
          <cell r="J2671">
            <v>0</v>
          </cell>
          <cell r="K2671">
            <v>0</v>
          </cell>
          <cell r="L2671">
            <v>1</v>
          </cell>
          <cell r="M2671">
            <v>0</v>
          </cell>
          <cell r="N2671">
            <v>0</v>
          </cell>
          <cell r="O2671">
            <v>0</v>
          </cell>
          <cell r="P2671">
            <v>0</v>
          </cell>
          <cell r="Q2671">
            <v>0</v>
          </cell>
          <cell r="R2671">
            <v>0</v>
          </cell>
          <cell r="S2671">
            <v>1</v>
          </cell>
          <cell r="T2671">
            <v>0</v>
          </cell>
          <cell r="U2671">
            <v>0</v>
          </cell>
          <cell r="V2671">
            <v>0</v>
          </cell>
          <cell r="W2671">
            <v>0</v>
          </cell>
          <cell r="X2671">
            <v>0</v>
          </cell>
          <cell r="Y2671">
            <v>0</v>
          </cell>
          <cell r="Z2671">
            <v>0</v>
          </cell>
          <cell r="AA2671">
            <v>0</v>
          </cell>
          <cell r="AB2671">
            <v>0</v>
          </cell>
          <cell r="AC2671">
            <v>0</v>
          </cell>
          <cell r="AD2671">
            <v>1</v>
          </cell>
          <cell r="AF2671">
            <v>4.0009924785719688</v>
          </cell>
        </row>
        <row r="2672">
          <cell r="A2672" t="str">
            <v>510677008</v>
          </cell>
          <cell r="B2672" t="str">
            <v>R05</v>
          </cell>
          <cell r="C2672">
            <v>7</v>
          </cell>
          <cell r="D2672" t="str">
            <v>SKIGNALETIKS</v>
          </cell>
          <cell r="F2672">
            <v>2</v>
          </cell>
          <cell r="G2672" t="str">
            <v>1813Z</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F2672">
            <v>3.3482126777040193</v>
          </cell>
        </row>
        <row r="2673">
          <cell r="A2673" t="str">
            <v>511170995</v>
          </cell>
          <cell r="B2673" t="str">
            <v>R01</v>
          </cell>
          <cell r="C2673">
            <v>3</v>
          </cell>
          <cell r="D2673" t="str">
            <v>ASIALOR</v>
          </cell>
          <cell r="F2673">
            <v>2</v>
          </cell>
          <cell r="G2673" t="str">
            <v>0322Z</v>
          </cell>
          <cell r="H2673">
            <v>0</v>
          </cell>
          <cell r="I2673">
            <v>0</v>
          </cell>
          <cell r="J2673">
            <v>0</v>
          </cell>
          <cell r="K2673">
            <v>0</v>
          </cell>
          <cell r="L2673">
            <v>0</v>
          </cell>
          <cell r="M2673">
            <v>0</v>
          </cell>
          <cell r="N2673">
            <v>0</v>
          </cell>
          <cell r="O2673">
            <v>0</v>
          </cell>
          <cell r="P2673">
            <v>0</v>
          </cell>
          <cell r="Q2673">
            <v>0</v>
          </cell>
          <cell r="R2673">
            <v>0</v>
          </cell>
          <cell r="S2673">
            <v>0</v>
          </cell>
          <cell r="T2673">
            <v>2</v>
          </cell>
          <cell r="U2673">
            <v>0</v>
          </cell>
          <cell r="V2673">
            <v>0</v>
          </cell>
          <cell r="W2673">
            <v>0</v>
          </cell>
          <cell r="X2673">
            <v>0</v>
          </cell>
          <cell r="Y2673">
            <v>0</v>
          </cell>
          <cell r="Z2673">
            <v>0</v>
          </cell>
          <cell r="AA2673">
            <v>0</v>
          </cell>
          <cell r="AB2673">
            <v>0</v>
          </cell>
          <cell r="AC2673">
            <v>0</v>
          </cell>
          <cell r="AD2673">
            <v>2</v>
          </cell>
          <cell r="AF2673">
            <v>4.0688952459133452</v>
          </cell>
        </row>
        <row r="2674">
          <cell r="A2674" t="str">
            <v>511500811</v>
          </cell>
          <cell r="B2674" t="str">
            <v>R29</v>
          </cell>
          <cell r="C2674">
            <v>6</v>
          </cell>
          <cell r="D2674" t="str">
            <v>WANADEV</v>
          </cell>
          <cell r="F2674">
            <v>1</v>
          </cell>
          <cell r="G2674" t="str">
            <v>6201Z</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F2674">
            <v>3.9908655154789869</v>
          </cell>
        </row>
        <row r="2675">
          <cell r="A2675" t="str">
            <v>511679896</v>
          </cell>
          <cell r="B2675" t="str">
            <v>R26</v>
          </cell>
          <cell r="C2675">
            <v>2</v>
          </cell>
          <cell r="D2675" t="str">
            <v>FLYOPS</v>
          </cell>
          <cell r="F2675">
            <v>1</v>
          </cell>
          <cell r="G2675" t="str">
            <v>5223Z</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F2675">
            <v>3.8992586946856669</v>
          </cell>
        </row>
        <row r="2676">
          <cell r="A2676" t="str">
            <v>511716854</v>
          </cell>
          <cell r="B2676" t="str">
            <v>R30</v>
          </cell>
          <cell r="C2676">
            <v>12</v>
          </cell>
          <cell r="D2676" t="str">
            <v>WINDATACO</v>
          </cell>
          <cell r="F2676">
            <v>6</v>
          </cell>
          <cell r="G2676" t="str">
            <v>7022Z</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1</v>
          </cell>
          <cell r="Z2676">
            <v>0</v>
          </cell>
          <cell r="AA2676">
            <v>0</v>
          </cell>
          <cell r="AB2676">
            <v>0</v>
          </cell>
          <cell r="AC2676">
            <v>0</v>
          </cell>
          <cell r="AD2676">
            <v>1</v>
          </cell>
          <cell r="AF2676">
            <v>3.9739784376091887</v>
          </cell>
        </row>
        <row r="2677">
          <cell r="A2677" t="str">
            <v>512196064</v>
          </cell>
          <cell r="B2677" t="str">
            <v>R30</v>
          </cell>
          <cell r="C2677">
            <v>27</v>
          </cell>
          <cell r="D2677" t="str">
            <v>ALTER DEFENSE</v>
          </cell>
          <cell r="F2677">
            <v>3</v>
          </cell>
          <cell r="G2677" t="str">
            <v>7112B</v>
          </cell>
          <cell r="H2677">
            <v>1</v>
          </cell>
          <cell r="I2677">
            <v>0</v>
          </cell>
          <cell r="J2677">
            <v>0</v>
          </cell>
          <cell r="K2677">
            <v>0</v>
          </cell>
          <cell r="L2677">
            <v>0</v>
          </cell>
          <cell r="M2677">
            <v>0</v>
          </cell>
          <cell r="N2677">
            <v>0</v>
          </cell>
          <cell r="O2677">
            <v>0</v>
          </cell>
          <cell r="P2677">
            <v>0</v>
          </cell>
          <cell r="Q2677">
            <v>0</v>
          </cell>
          <cell r="R2677">
            <v>0</v>
          </cell>
          <cell r="S2677">
            <v>1</v>
          </cell>
          <cell r="T2677">
            <v>0</v>
          </cell>
          <cell r="U2677">
            <v>0</v>
          </cell>
          <cell r="V2677">
            <v>0</v>
          </cell>
          <cell r="W2677">
            <v>0</v>
          </cell>
          <cell r="X2677">
            <v>0</v>
          </cell>
          <cell r="Y2677">
            <v>1</v>
          </cell>
          <cell r="Z2677">
            <v>0</v>
          </cell>
          <cell r="AA2677">
            <v>1</v>
          </cell>
          <cell r="AB2677">
            <v>0</v>
          </cell>
          <cell r="AC2677">
            <v>0</v>
          </cell>
          <cell r="AD2677">
            <v>3</v>
          </cell>
          <cell r="AF2677">
            <v>3.9819790374497419</v>
          </cell>
        </row>
        <row r="2678">
          <cell r="A2678" t="str">
            <v>512276130</v>
          </cell>
          <cell r="B2678" t="str">
            <v>R29</v>
          </cell>
          <cell r="C2678">
            <v>1</v>
          </cell>
          <cell r="D2678" t="str">
            <v>GREENLIGHT-IT</v>
          </cell>
          <cell r="F2678">
            <v>1</v>
          </cell>
          <cell r="G2678" t="str">
            <v>6201Z</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F2678">
            <v>3.9901120416462112</v>
          </cell>
        </row>
        <row r="2679">
          <cell r="A2679" t="str">
            <v>512401951</v>
          </cell>
          <cell r="B2679" t="str">
            <v>R29</v>
          </cell>
          <cell r="C2679">
            <v>10</v>
          </cell>
          <cell r="D2679" t="str">
            <v>WAPP 6</v>
          </cell>
          <cell r="F2679">
            <v>1</v>
          </cell>
          <cell r="G2679" t="str">
            <v>6209Z</v>
          </cell>
          <cell r="H2679">
            <v>0</v>
          </cell>
          <cell r="I2679">
            <v>0</v>
          </cell>
          <cell r="J2679">
            <v>0</v>
          </cell>
          <cell r="K2679">
            <v>1</v>
          </cell>
          <cell r="L2679">
            <v>0</v>
          </cell>
          <cell r="M2679">
            <v>0</v>
          </cell>
          <cell r="N2679">
            <v>0</v>
          </cell>
          <cell r="O2679">
            <v>0</v>
          </cell>
          <cell r="P2679">
            <v>0</v>
          </cell>
          <cell r="Q2679">
            <v>0</v>
          </cell>
          <cell r="R2679">
            <v>0</v>
          </cell>
          <cell r="S2679">
            <v>1</v>
          </cell>
          <cell r="T2679">
            <v>0</v>
          </cell>
          <cell r="U2679">
            <v>0</v>
          </cell>
          <cell r="V2679">
            <v>0</v>
          </cell>
          <cell r="W2679">
            <v>0</v>
          </cell>
          <cell r="X2679">
            <v>0</v>
          </cell>
          <cell r="Y2679">
            <v>0</v>
          </cell>
          <cell r="Z2679">
            <v>0</v>
          </cell>
          <cell r="AA2679">
            <v>0</v>
          </cell>
          <cell r="AB2679">
            <v>0</v>
          </cell>
          <cell r="AC2679">
            <v>0</v>
          </cell>
          <cell r="AD2679">
            <v>1</v>
          </cell>
          <cell r="AF2679">
            <v>9.4820564127169913</v>
          </cell>
        </row>
        <row r="2680">
          <cell r="A2680" t="str">
            <v>512707126</v>
          </cell>
          <cell r="B2680" t="str">
            <v>R30</v>
          </cell>
          <cell r="C2680">
            <v>1</v>
          </cell>
          <cell r="D2680" t="str">
            <v>POLYOR</v>
          </cell>
          <cell r="F2680">
            <v>1</v>
          </cell>
          <cell r="G2680" t="str">
            <v>7211Z</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1</v>
          </cell>
          <cell r="Z2680">
            <v>0</v>
          </cell>
          <cell r="AA2680">
            <v>0</v>
          </cell>
          <cell r="AB2680">
            <v>0</v>
          </cell>
          <cell r="AC2680">
            <v>0</v>
          </cell>
          <cell r="AD2680">
            <v>1</v>
          </cell>
          <cell r="AF2680">
            <v>9.4736421775324402</v>
          </cell>
        </row>
        <row r="2681">
          <cell r="A2681" t="str">
            <v>513078477</v>
          </cell>
          <cell r="B2681" t="str">
            <v>R01</v>
          </cell>
          <cell r="C2681">
            <v>8</v>
          </cell>
          <cell r="D2681" t="str">
            <v>CMCS</v>
          </cell>
          <cell r="F2681">
            <v>3</v>
          </cell>
          <cell r="G2681" t="str">
            <v>0311Z</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F2681">
            <v>4.0455691329546415</v>
          </cell>
        </row>
        <row r="2682">
          <cell r="A2682" t="str">
            <v>513143198</v>
          </cell>
          <cell r="B2682" t="str">
            <v>R32</v>
          </cell>
          <cell r="C2682">
            <v>4</v>
          </cell>
          <cell r="D2682" t="str">
            <v>DIALPHA</v>
          </cell>
          <cell r="F2682">
            <v>3</v>
          </cell>
          <cell r="G2682" t="str">
            <v>8690F</v>
          </cell>
          <cell r="H2682">
            <v>0</v>
          </cell>
          <cell r="I2682">
            <v>0</v>
          </cell>
          <cell r="J2682">
            <v>0</v>
          </cell>
          <cell r="K2682">
            <v>1</v>
          </cell>
          <cell r="L2682">
            <v>0</v>
          </cell>
          <cell r="M2682">
            <v>0</v>
          </cell>
          <cell r="N2682">
            <v>0</v>
          </cell>
          <cell r="O2682">
            <v>0</v>
          </cell>
          <cell r="P2682">
            <v>0</v>
          </cell>
          <cell r="Q2682">
            <v>0</v>
          </cell>
          <cell r="R2682">
            <v>0</v>
          </cell>
          <cell r="S2682">
            <v>1</v>
          </cell>
          <cell r="T2682">
            <v>0</v>
          </cell>
          <cell r="U2682">
            <v>0</v>
          </cell>
          <cell r="V2682">
            <v>0</v>
          </cell>
          <cell r="W2682">
            <v>0</v>
          </cell>
          <cell r="X2682">
            <v>0</v>
          </cell>
          <cell r="Y2682">
            <v>0</v>
          </cell>
          <cell r="Z2682">
            <v>0</v>
          </cell>
          <cell r="AA2682">
            <v>0</v>
          </cell>
          <cell r="AB2682">
            <v>0</v>
          </cell>
          <cell r="AC2682">
            <v>0</v>
          </cell>
          <cell r="AD2682">
            <v>1</v>
          </cell>
          <cell r="AF2682">
            <v>4.0315450585756327</v>
          </cell>
        </row>
        <row r="2683">
          <cell r="A2683" t="str">
            <v>513159392</v>
          </cell>
          <cell r="B2683" t="str">
            <v>R30</v>
          </cell>
          <cell r="C2683">
            <v>3</v>
          </cell>
          <cell r="D2683" t="str">
            <v>HELIOTROP</v>
          </cell>
          <cell r="F2683">
            <v>3</v>
          </cell>
          <cell r="G2683" t="str">
            <v>7112B</v>
          </cell>
          <cell r="H2683">
            <v>0</v>
          </cell>
          <cell r="I2683">
            <v>0</v>
          </cell>
          <cell r="J2683">
            <v>0</v>
          </cell>
          <cell r="K2683">
            <v>1</v>
          </cell>
          <cell r="L2683">
            <v>0</v>
          </cell>
          <cell r="M2683">
            <v>0</v>
          </cell>
          <cell r="N2683">
            <v>0</v>
          </cell>
          <cell r="O2683">
            <v>0</v>
          </cell>
          <cell r="P2683">
            <v>0</v>
          </cell>
          <cell r="Q2683">
            <v>0</v>
          </cell>
          <cell r="R2683">
            <v>0</v>
          </cell>
          <cell r="S2683">
            <v>1</v>
          </cell>
          <cell r="T2683">
            <v>0</v>
          </cell>
          <cell r="U2683">
            <v>0</v>
          </cell>
          <cell r="V2683">
            <v>0</v>
          </cell>
          <cell r="W2683">
            <v>0</v>
          </cell>
          <cell r="X2683">
            <v>0</v>
          </cell>
          <cell r="Y2683">
            <v>0</v>
          </cell>
          <cell r="Z2683">
            <v>0</v>
          </cell>
          <cell r="AA2683">
            <v>0</v>
          </cell>
          <cell r="AB2683">
            <v>0</v>
          </cell>
          <cell r="AC2683">
            <v>0</v>
          </cell>
          <cell r="AD2683">
            <v>1</v>
          </cell>
          <cell r="AF2683">
            <v>3.9819790374497419</v>
          </cell>
        </row>
        <row r="2684">
          <cell r="A2684" t="str">
            <v>513700161</v>
          </cell>
          <cell r="B2684" t="str">
            <v>R23</v>
          </cell>
          <cell r="C2684">
            <v>4</v>
          </cell>
          <cell r="D2684" t="str">
            <v>E-CUBE</v>
          </cell>
          <cell r="F2684">
            <v>3</v>
          </cell>
          <cell r="G2684" t="str">
            <v>3511Z</v>
          </cell>
          <cell r="H2684">
            <v>0</v>
          </cell>
          <cell r="I2684">
            <v>0</v>
          </cell>
          <cell r="J2684">
            <v>0</v>
          </cell>
          <cell r="K2684">
            <v>2</v>
          </cell>
          <cell r="L2684">
            <v>0</v>
          </cell>
          <cell r="M2684">
            <v>0</v>
          </cell>
          <cell r="N2684">
            <v>0</v>
          </cell>
          <cell r="O2684">
            <v>0</v>
          </cell>
          <cell r="P2684">
            <v>0</v>
          </cell>
          <cell r="Q2684">
            <v>0</v>
          </cell>
          <cell r="R2684">
            <v>0</v>
          </cell>
          <cell r="S2684">
            <v>2</v>
          </cell>
          <cell r="T2684">
            <v>0</v>
          </cell>
          <cell r="U2684">
            <v>0</v>
          </cell>
          <cell r="V2684">
            <v>0</v>
          </cell>
          <cell r="W2684">
            <v>0</v>
          </cell>
          <cell r="X2684">
            <v>0</v>
          </cell>
          <cell r="Y2684">
            <v>0</v>
          </cell>
          <cell r="Z2684">
            <v>0</v>
          </cell>
          <cell r="AA2684">
            <v>0</v>
          </cell>
          <cell r="AB2684">
            <v>0</v>
          </cell>
          <cell r="AC2684">
            <v>0</v>
          </cell>
          <cell r="AD2684">
            <v>2</v>
          </cell>
          <cell r="AF2684">
            <v>4.0180350013269068</v>
          </cell>
        </row>
        <row r="2685">
          <cell r="A2685" t="str">
            <v>513938258</v>
          </cell>
          <cell r="B2685" t="str">
            <v>R27</v>
          </cell>
          <cell r="C2685">
            <v>9</v>
          </cell>
          <cell r="D2685" t="str">
            <v>TMM SOFTWARE</v>
          </cell>
          <cell r="F2685">
            <v>6</v>
          </cell>
          <cell r="G2685" t="str">
            <v>5829C</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F2685">
            <v>4.0153282973507682</v>
          </cell>
        </row>
        <row r="2686">
          <cell r="A2686" t="str">
            <v>514234939</v>
          </cell>
          <cell r="B2686" t="str">
            <v>R19</v>
          </cell>
          <cell r="C2686">
            <v>72</v>
          </cell>
          <cell r="D2686" t="str">
            <v>BWI FRANCE</v>
          </cell>
          <cell r="F2686">
            <v>13</v>
          </cell>
          <cell r="G2686" t="str">
            <v>293</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F2686">
            <v>3.796632218412201</v>
          </cell>
        </row>
        <row r="2687">
          <cell r="A2687" t="str">
            <v>514418748</v>
          </cell>
          <cell r="B2687" t="str">
            <v>R29</v>
          </cell>
          <cell r="C2687">
            <v>10</v>
          </cell>
          <cell r="D2687" t="str">
            <v>IKOMOBI</v>
          </cell>
          <cell r="F2687">
            <v>4</v>
          </cell>
          <cell r="G2687" t="str">
            <v>6201</v>
          </cell>
          <cell r="H2687">
            <v>0</v>
          </cell>
          <cell r="I2687">
            <v>0</v>
          </cell>
          <cell r="J2687">
            <v>0</v>
          </cell>
          <cell r="K2687">
            <v>1</v>
          </cell>
          <cell r="L2687">
            <v>0</v>
          </cell>
          <cell r="M2687">
            <v>0</v>
          </cell>
          <cell r="N2687">
            <v>0</v>
          </cell>
          <cell r="O2687">
            <v>0</v>
          </cell>
          <cell r="P2687">
            <v>0</v>
          </cell>
          <cell r="Q2687">
            <v>0</v>
          </cell>
          <cell r="R2687">
            <v>0</v>
          </cell>
          <cell r="S2687">
            <v>1</v>
          </cell>
          <cell r="T2687">
            <v>0</v>
          </cell>
          <cell r="U2687">
            <v>0</v>
          </cell>
          <cell r="V2687">
            <v>0</v>
          </cell>
          <cell r="W2687">
            <v>0</v>
          </cell>
          <cell r="X2687">
            <v>0</v>
          </cell>
          <cell r="Y2687">
            <v>0</v>
          </cell>
          <cell r="Z2687">
            <v>0</v>
          </cell>
          <cell r="AA2687">
            <v>0</v>
          </cell>
          <cell r="AB2687">
            <v>0</v>
          </cell>
          <cell r="AC2687">
            <v>0</v>
          </cell>
          <cell r="AD2687">
            <v>1</v>
          </cell>
          <cell r="AF2687">
            <v>3.9927093908552709</v>
          </cell>
        </row>
        <row r="2688">
          <cell r="A2688" t="str">
            <v>514834233</v>
          </cell>
          <cell r="B2688" t="str">
            <v>R29</v>
          </cell>
          <cell r="C2688">
            <v>8</v>
          </cell>
          <cell r="D2688" t="str">
            <v>SDRF</v>
          </cell>
          <cell r="F2688">
            <v>8</v>
          </cell>
          <cell r="G2688" t="str">
            <v>6201Z</v>
          </cell>
          <cell r="H2688">
            <v>0</v>
          </cell>
          <cell r="I2688">
            <v>0</v>
          </cell>
          <cell r="J2688">
            <v>0</v>
          </cell>
          <cell r="K2688">
            <v>1</v>
          </cell>
          <cell r="L2688">
            <v>0</v>
          </cell>
          <cell r="M2688">
            <v>0</v>
          </cell>
          <cell r="N2688">
            <v>0</v>
          </cell>
          <cell r="O2688">
            <v>0</v>
          </cell>
          <cell r="P2688">
            <v>0</v>
          </cell>
          <cell r="Q2688">
            <v>0</v>
          </cell>
          <cell r="R2688">
            <v>0</v>
          </cell>
          <cell r="S2688">
            <v>1</v>
          </cell>
          <cell r="T2688">
            <v>0</v>
          </cell>
          <cell r="U2688">
            <v>0</v>
          </cell>
          <cell r="V2688">
            <v>0</v>
          </cell>
          <cell r="W2688">
            <v>0</v>
          </cell>
          <cell r="X2688">
            <v>0</v>
          </cell>
          <cell r="Y2688">
            <v>0</v>
          </cell>
          <cell r="Z2688">
            <v>0</v>
          </cell>
          <cell r="AA2688">
            <v>0</v>
          </cell>
          <cell r="AB2688">
            <v>0</v>
          </cell>
          <cell r="AC2688">
            <v>0</v>
          </cell>
          <cell r="AD2688">
            <v>1</v>
          </cell>
          <cell r="AF2688">
            <v>3.9961758413214312</v>
          </cell>
        </row>
        <row r="2689">
          <cell r="A2689" t="str">
            <v>515049831</v>
          </cell>
          <cell r="B2689" t="str">
            <v>R27</v>
          </cell>
          <cell r="C2689">
            <v>18</v>
          </cell>
          <cell r="D2689" t="str">
            <v>ANYWARE SERVICES</v>
          </cell>
          <cell r="F2689">
            <v>8</v>
          </cell>
          <cell r="G2689" t="str">
            <v>5920Z</v>
          </cell>
          <cell r="H2689">
            <v>0</v>
          </cell>
          <cell r="I2689">
            <v>0</v>
          </cell>
          <cell r="J2689">
            <v>0</v>
          </cell>
          <cell r="K2689">
            <v>0</v>
          </cell>
          <cell r="L2689">
            <v>0</v>
          </cell>
          <cell r="M2689">
            <v>0</v>
          </cell>
          <cell r="N2689">
            <v>0</v>
          </cell>
          <cell r="O2689">
            <v>0</v>
          </cell>
          <cell r="P2689">
            <v>0</v>
          </cell>
          <cell r="Q2689">
            <v>0</v>
          </cell>
          <cell r="R2689">
            <v>0</v>
          </cell>
          <cell r="S2689">
            <v>0</v>
          </cell>
          <cell r="T2689">
            <v>1</v>
          </cell>
          <cell r="U2689">
            <v>0</v>
          </cell>
          <cell r="V2689">
            <v>0</v>
          </cell>
          <cell r="W2689">
            <v>0</v>
          </cell>
          <cell r="X2689">
            <v>0</v>
          </cell>
          <cell r="Y2689">
            <v>1</v>
          </cell>
          <cell r="Z2689">
            <v>0</v>
          </cell>
          <cell r="AA2689">
            <v>0</v>
          </cell>
          <cell r="AB2689">
            <v>0</v>
          </cell>
          <cell r="AC2689">
            <v>0</v>
          </cell>
          <cell r="AD2689">
            <v>2</v>
          </cell>
          <cell r="AF2689">
            <v>9.4622972553266891</v>
          </cell>
        </row>
        <row r="2690">
          <cell r="A2690" t="str">
            <v>515155844</v>
          </cell>
          <cell r="B2690" t="str">
            <v>R04</v>
          </cell>
          <cell r="C2690">
            <v>311</v>
          </cell>
          <cell r="D2690" t="str">
            <v>MAVIC</v>
          </cell>
          <cell r="F2690">
            <v>29</v>
          </cell>
          <cell r="G2690" t="str">
            <v>1419Z</v>
          </cell>
          <cell r="H2690">
            <v>0</v>
          </cell>
          <cell r="I2690">
            <v>0</v>
          </cell>
          <cell r="J2690">
            <v>0</v>
          </cell>
          <cell r="K2690">
            <v>0</v>
          </cell>
          <cell r="L2690">
            <v>0</v>
          </cell>
          <cell r="M2690">
            <v>0</v>
          </cell>
          <cell r="N2690">
            <v>1</v>
          </cell>
          <cell r="O2690">
            <v>0</v>
          </cell>
          <cell r="P2690">
            <v>0</v>
          </cell>
          <cell r="Q2690">
            <v>0</v>
          </cell>
          <cell r="R2690">
            <v>0</v>
          </cell>
          <cell r="S2690">
            <v>1</v>
          </cell>
          <cell r="T2690">
            <v>0</v>
          </cell>
          <cell r="U2690">
            <v>0</v>
          </cell>
          <cell r="V2690">
            <v>0</v>
          </cell>
          <cell r="W2690">
            <v>0</v>
          </cell>
          <cell r="X2690">
            <v>0</v>
          </cell>
          <cell r="Y2690">
            <v>2</v>
          </cell>
          <cell r="Z2690">
            <v>0</v>
          </cell>
          <cell r="AA2690">
            <v>0</v>
          </cell>
          <cell r="AB2690">
            <v>0</v>
          </cell>
          <cell r="AC2690">
            <v>0</v>
          </cell>
          <cell r="AD2690">
            <v>3</v>
          </cell>
          <cell r="AF2690">
            <v>1.5810921816429024</v>
          </cell>
        </row>
        <row r="2691">
          <cell r="A2691" t="str">
            <v>515311983</v>
          </cell>
          <cell r="B2691" t="str">
            <v>R29</v>
          </cell>
          <cell r="C2691">
            <v>8</v>
          </cell>
          <cell r="D2691" t="str">
            <v>IGO SAS</v>
          </cell>
          <cell r="F2691">
            <v>5</v>
          </cell>
          <cell r="G2691" t="str">
            <v>6311Z</v>
          </cell>
          <cell r="H2691">
            <v>0</v>
          </cell>
          <cell r="I2691">
            <v>0</v>
          </cell>
          <cell r="J2691">
            <v>0</v>
          </cell>
          <cell r="K2691">
            <v>1</v>
          </cell>
          <cell r="L2691">
            <v>1</v>
          </cell>
          <cell r="M2691">
            <v>0</v>
          </cell>
          <cell r="N2691">
            <v>0</v>
          </cell>
          <cell r="O2691">
            <v>0</v>
          </cell>
          <cell r="P2691">
            <v>0</v>
          </cell>
          <cell r="Q2691">
            <v>0</v>
          </cell>
          <cell r="R2691">
            <v>0</v>
          </cell>
          <cell r="S2691">
            <v>2</v>
          </cell>
          <cell r="T2691">
            <v>0</v>
          </cell>
          <cell r="U2691">
            <v>0</v>
          </cell>
          <cell r="V2691">
            <v>0</v>
          </cell>
          <cell r="W2691">
            <v>0</v>
          </cell>
          <cell r="X2691">
            <v>0</v>
          </cell>
          <cell r="Y2691">
            <v>0</v>
          </cell>
          <cell r="Z2691">
            <v>0</v>
          </cell>
          <cell r="AA2691">
            <v>0</v>
          </cell>
          <cell r="AB2691">
            <v>0</v>
          </cell>
          <cell r="AC2691">
            <v>0</v>
          </cell>
          <cell r="AD2691">
            <v>2</v>
          </cell>
          <cell r="AF2691">
            <v>3.9935756478608746</v>
          </cell>
        </row>
        <row r="2692">
          <cell r="A2692" t="str">
            <v>517482733</v>
          </cell>
          <cell r="B2692" t="str">
            <v>R32</v>
          </cell>
          <cell r="C2692">
            <v>2</v>
          </cell>
          <cell r="D2692" t="str">
            <v>COTAVER</v>
          </cell>
          <cell r="F2692">
            <v>1</v>
          </cell>
          <cell r="G2692" t="str">
            <v>8299Z</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F2692">
            <v>9.4156810843321459</v>
          </cell>
        </row>
        <row r="2693">
          <cell r="A2693" t="str">
            <v>517657979</v>
          </cell>
          <cell r="B2693" t="str">
            <v>R30</v>
          </cell>
          <cell r="C2693">
            <v>85</v>
          </cell>
          <cell r="D2693" t="str">
            <v>MSFR</v>
          </cell>
          <cell r="F2693">
            <v>34</v>
          </cell>
          <cell r="G2693" t="str">
            <v>7112B</v>
          </cell>
          <cell r="H2693">
            <v>0</v>
          </cell>
          <cell r="I2693">
            <v>0</v>
          </cell>
          <cell r="J2693">
            <v>0</v>
          </cell>
          <cell r="K2693">
            <v>2</v>
          </cell>
          <cell r="L2693">
            <v>1</v>
          </cell>
          <cell r="M2693">
            <v>0</v>
          </cell>
          <cell r="N2693">
            <v>2</v>
          </cell>
          <cell r="O2693">
            <v>0</v>
          </cell>
          <cell r="P2693">
            <v>0</v>
          </cell>
          <cell r="Q2693">
            <v>0</v>
          </cell>
          <cell r="R2693">
            <v>0</v>
          </cell>
          <cell r="S2693">
            <v>5</v>
          </cell>
          <cell r="T2693">
            <v>0</v>
          </cell>
          <cell r="U2693">
            <v>0</v>
          </cell>
          <cell r="V2693">
            <v>0</v>
          </cell>
          <cell r="W2693">
            <v>0</v>
          </cell>
          <cell r="X2693">
            <v>0</v>
          </cell>
          <cell r="Y2693">
            <v>0</v>
          </cell>
          <cell r="Z2693">
            <v>0</v>
          </cell>
          <cell r="AA2693">
            <v>0</v>
          </cell>
          <cell r="AB2693">
            <v>0</v>
          </cell>
          <cell r="AC2693">
            <v>0</v>
          </cell>
          <cell r="AD2693">
            <v>5</v>
          </cell>
          <cell r="AF2693">
            <v>3.9214182302546354</v>
          </cell>
        </row>
        <row r="2694">
          <cell r="A2694" t="str">
            <v>518079215</v>
          </cell>
          <cell r="B2694" t="str">
            <v>R18</v>
          </cell>
          <cell r="C2694">
            <v>37</v>
          </cell>
          <cell r="D2694" t="str">
            <v>ESCOFIER</v>
          </cell>
          <cell r="F2694">
            <v>7</v>
          </cell>
          <cell r="G2694" t="str">
            <v>2841Z</v>
          </cell>
          <cell r="H2694">
            <v>0</v>
          </cell>
          <cell r="I2694">
            <v>0</v>
          </cell>
          <cell r="J2694">
            <v>0</v>
          </cell>
          <cell r="K2694">
            <v>1</v>
          </cell>
          <cell r="L2694">
            <v>0</v>
          </cell>
          <cell r="M2694">
            <v>0</v>
          </cell>
          <cell r="N2694">
            <v>0</v>
          </cell>
          <cell r="O2694">
            <v>0</v>
          </cell>
          <cell r="P2694">
            <v>0</v>
          </cell>
          <cell r="Q2694">
            <v>0</v>
          </cell>
          <cell r="R2694">
            <v>0</v>
          </cell>
          <cell r="S2694">
            <v>1</v>
          </cell>
          <cell r="T2694">
            <v>0</v>
          </cell>
          <cell r="U2694">
            <v>0</v>
          </cell>
          <cell r="V2694">
            <v>0</v>
          </cell>
          <cell r="W2694">
            <v>0</v>
          </cell>
          <cell r="X2694">
            <v>0</v>
          </cell>
          <cell r="Y2694">
            <v>0</v>
          </cell>
          <cell r="Z2694">
            <v>0</v>
          </cell>
          <cell r="AA2694">
            <v>0</v>
          </cell>
          <cell r="AB2694">
            <v>0</v>
          </cell>
          <cell r="AC2694">
            <v>0</v>
          </cell>
          <cell r="AD2694">
            <v>1</v>
          </cell>
          <cell r="AF2694">
            <v>4.0009471433338781</v>
          </cell>
        </row>
        <row r="2695">
          <cell r="A2695" t="str">
            <v>518168679</v>
          </cell>
          <cell r="B2695" t="str">
            <v>R30</v>
          </cell>
          <cell r="C2695">
            <v>4</v>
          </cell>
          <cell r="D2695" t="str">
            <v>CEFEM SOLAR SYSTEMS</v>
          </cell>
          <cell r="F2695">
            <v>3</v>
          </cell>
          <cell r="G2695" t="str">
            <v>7219Z</v>
          </cell>
          <cell r="H2695">
            <v>0</v>
          </cell>
          <cell r="I2695">
            <v>0</v>
          </cell>
          <cell r="J2695">
            <v>0</v>
          </cell>
          <cell r="K2695">
            <v>1</v>
          </cell>
          <cell r="L2695">
            <v>0</v>
          </cell>
          <cell r="M2695">
            <v>0</v>
          </cell>
          <cell r="N2695">
            <v>0</v>
          </cell>
          <cell r="O2695">
            <v>0</v>
          </cell>
          <cell r="P2695">
            <v>0</v>
          </cell>
          <cell r="Q2695">
            <v>0</v>
          </cell>
          <cell r="R2695">
            <v>0</v>
          </cell>
          <cell r="S2695">
            <v>1</v>
          </cell>
          <cell r="T2695">
            <v>0</v>
          </cell>
          <cell r="U2695">
            <v>0</v>
          </cell>
          <cell r="V2695">
            <v>0</v>
          </cell>
          <cell r="W2695">
            <v>0</v>
          </cell>
          <cell r="X2695">
            <v>0</v>
          </cell>
          <cell r="Y2695">
            <v>0</v>
          </cell>
          <cell r="Z2695">
            <v>0</v>
          </cell>
          <cell r="AA2695">
            <v>0</v>
          </cell>
          <cell r="AB2695">
            <v>0</v>
          </cell>
          <cell r="AC2695">
            <v>0</v>
          </cell>
          <cell r="AD2695">
            <v>1</v>
          </cell>
          <cell r="AF2695">
            <v>3.9819790374497419</v>
          </cell>
        </row>
        <row r="2696">
          <cell r="A2696" t="str">
            <v>518355128</v>
          </cell>
          <cell r="B2696" t="str">
            <v>R10</v>
          </cell>
          <cell r="C2696">
            <v>3</v>
          </cell>
          <cell r="D2696" t="str">
            <v>GATE COMPOSITES</v>
          </cell>
          <cell r="F2696">
            <v>1</v>
          </cell>
          <cell r="G2696" t="str">
            <v>2365Z</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F2696">
            <v>3.9734478522405672</v>
          </cell>
        </row>
        <row r="2697">
          <cell r="A2697" t="str">
            <v>518492004</v>
          </cell>
          <cell r="B2697" t="str">
            <v>R30</v>
          </cell>
          <cell r="C2697">
            <v>1</v>
          </cell>
          <cell r="D2697" t="str">
            <v>APO.GE</v>
          </cell>
          <cell r="F2697">
            <v>1</v>
          </cell>
          <cell r="G2697" t="str">
            <v>7022Z</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F2697">
            <v>3.9873240810500463</v>
          </cell>
        </row>
        <row r="2698">
          <cell r="A2698" t="str">
            <v>518783212</v>
          </cell>
          <cell r="B2698" t="str">
            <v>R29</v>
          </cell>
          <cell r="C2698">
            <v>3</v>
          </cell>
          <cell r="D2698" t="str">
            <v>ATLAB</v>
          </cell>
          <cell r="F2698">
            <v>3</v>
          </cell>
          <cell r="G2698" t="str">
            <v>6202A</v>
          </cell>
          <cell r="H2698">
            <v>0</v>
          </cell>
          <cell r="I2698">
            <v>0</v>
          </cell>
          <cell r="J2698">
            <v>0</v>
          </cell>
          <cell r="K2698">
            <v>0</v>
          </cell>
          <cell r="L2698">
            <v>0</v>
          </cell>
          <cell r="M2698">
            <v>0</v>
          </cell>
          <cell r="N2698">
            <v>0</v>
          </cell>
          <cell r="O2698">
            <v>1</v>
          </cell>
          <cell r="P2698">
            <v>0</v>
          </cell>
          <cell r="Q2698">
            <v>0</v>
          </cell>
          <cell r="R2698">
            <v>0</v>
          </cell>
          <cell r="S2698">
            <v>1</v>
          </cell>
          <cell r="T2698">
            <v>0</v>
          </cell>
          <cell r="U2698">
            <v>0</v>
          </cell>
          <cell r="V2698">
            <v>0</v>
          </cell>
          <cell r="W2698">
            <v>0</v>
          </cell>
          <cell r="X2698">
            <v>0</v>
          </cell>
          <cell r="Y2698">
            <v>0</v>
          </cell>
          <cell r="Z2698">
            <v>0</v>
          </cell>
          <cell r="AA2698">
            <v>0</v>
          </cell>
          <cell r="AB2698">
            <v>0</v>
          </cell>
          <cell r="AC2698">
            <v>0</v>
          </cell>
          <cell r="AD2698">
            <v>1</v>
          </cell>
          <cell r="AF2698">
            <v>3.9918433708479144</v>
          </cell>
        </row>
        <row r="2699">
          <cell r="A2699" t="str">
            <v>518991336</v>
          </cell>
          <cell r="B2699" t="str">
            <v>R29</v>
          </cell>
          <cell r="C2699">
            <v>4</v>
          </cell>
          <cell r="D2699" t="str">
            <v>SLIMPAY</v>
          </cell>
          <cell r="F2699">
            <v>4</v>
          </cell>
          <cell r="G2699" t="str">
            <v>6201Z</v>
          </cell>
          <cell r="H2699">
            <v>0</v>
          </cell>
          <cell r="I2699">
            <v>0</v>
          </cell>
          <cell r="J2699">
            <v>0</v>
          </cell>
          <cell r="K2699">
            <v>0</v>
          </cell>
          <cell r="L2699">
            <v>1</v>
          </cell>
          <cell r="M2699">
            <v>0</v>
          </cell>
          <cell r="N2699">
            <v>0</v>
          </cell>
          <cell r="O2699">
            <v>0</v>
          </cell>
          <cell r="P2699">
            <v>0</v>
          </cell>
          <cell r="Q2699">
            <v>0</v>
          </cell>
          <cell r="R2699">
            <v>0</v>
          </cell>
          <cell r="S2699">
            <v>1</v>
          </cell>
          <cell r="T2699">
            <v>0</v>
          </cell>
          <cell r="U2699">
            <v>0</v>
          </cell>
          <cell r="V2699">
            <v>0</v>
          </cell>
          <cell r="W2699">
            <v>0</v>
          </cell>
          <cell r="X2699">
            <v>0</v>
          </cell>
          <cell r="Y2699">
            <v>0</v>
          </cell>
          <cell r="Z2699">
            <v>0</v>
          </cell>
          <cell r="AA2699">
            <v>0</v>
          </cell>
          <cell r="AB2699">
            <v>0</v>
          </cell>
          <cell r="AC2699">
            <v>0</v>
          </cell>
          <cell r="AD2699">
            <v>1</v>
          </cell>
          <cell r="AF2699">
            <v>3.9934634835066714</v>
          </cell>
        </row>
        <row r="2700">
          <cell r="A2700" t="str">
            <v>519020077</v>
          </cell>
          <cell r="B2700" t="str">
            <v>R15</v>
          </cell>
          <cell r="C2700">
            <v>5</v>
          </cell>
          <cell r="D2700" t="str">
            <v>INDATECH</v>
          </cell>
          <cell r="F2700">
            <v>3</v>
          </cell>
          <cell r="G2700" t="str">
            <v>2651</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F2700">
            <v>9.4513715763993229</v>
          </cell>
        </row>
        <row r="2701">
          <cell r="A2701" t="str">
            <v>519441661</v>
          </cell>
          <cell r="B2701" t="str">
            <v>R29</v>
          </cell>
          <cell r="C2701">
            <v>2</v>
          </cell>
          <cell r="D2701" t="str">
            <v>NETMENO</v>
          </cell>
          <cell r="F2701">
            <v>2</v>
          </cell>
          <cell r="G2701" t="str">
            <v>6203Z</v>
          </cell>
          <cell r="H2701">
            <v>0</v>
          </cell>
          <cell r="I2701">
            <v>0</v>
          </cell>
          <cell r="J2701">
            <v>0</v>
          </cell>
          <cell r="K2701">
            <v>0</v>
          </cell>
          <cell r="L2701">
            <v>1</v>
          </cell>
          <cell r="M2701">
            <v>0</v>
          </cell>
          <cell r="N2701">
            <v>0</v>
          </cell>
          <cell r="O2701">
            <v>0</v>
          </cell>
          <cell r="P2701">
            <v>0</v>
          </cell>
          <cell r="Q2701">
            <v>0</v>
          </cell>
          <cell r="R2701">
            <v>0</v>
          </cell>
          <cell r="S2701">
            <v>1</v>
          </cell>
          <cell r="T2701">
            <v>0</v>
          </cell>
          <cell r="U2701">
            <v>0</v>
          </cell>
          <cell r="V2701">
            <v>0</v>
          </cell>
          <cell r="W2701">
            <v>0</v>
          </cell>
          <cell r="X2701">
            <v>0</v>
          </cell>
          <cell r="Y2701">
            <v>1</v>
          </cell>
          <cell r="Z2701">
            <v>0</v>
          </cell>
          <cell r="AA2701">
            <v>0</v>
          </cell>
          <cell r="AB2701">
            <v>0</v>
          </cell>
          <cell r="AC2701">
            <v>0</v>
          </cell>
          <cell r="AD2701">
            <v>2</v>
          </cell>
          <cell r="AF2701">
            <v>3.9917312678594703</v>
          </cell>
        </row>
        <row r="2702">
          <cell r="A2702" t="str">
            <v>519595094</v>
          </cell>
          <cell r="B2702" t="str">
            <v>R15</v>
          </cell>
          <cell r="C2702">
            <v>5</v>
          </cell>
          <cell r="D2702" t="str">
            <v>INTERCHIM INSTRUMENTS</v>
          </cell>
          <cell r="F2702">
            <v>3</v>
          </cell>
          <cell r="G2702" t="str">
            <v>2651B</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F2702">
            <v>9.4513715763993229</v>
          </cell>
        </row>
        <row r="2703">
          <cell r="A2703" t="str">
            <v>519665467</v>
          </cell>
          <cell r="B2703" t="str">
            <v>R22</v>
          </cell>
          <cell r="C2703">
            <v>80</v>
          </cell>
          <cell r="D2703" t="str">
            <v>LABORATOIRES SEBBIN</v>
          </cell>
          <cell r="F2703">
            <v>1</v>
          </cell>
          <cell r="G2703" t="str">
            <v>3250A</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F2703">
            <v>3.9851716419482544</v>
          </cell>
        </row>
        <row r="2704">
          <cell r="A2704" t="str">
            <v>519837728</v>
          </cell>
          <cell r="B2704" t="str">
            <v>R30</v>
          </cell>
          <cell r="C2704">
            <v>1</v>
          </cell>
          <cell r="D2704" t="str">
            <v>DEVOLUTION</v>
          </cell>
          <cell r="F2704">
            <v>1</v>
          </cell>
          <cell r="G2704" t="str">
            <v>7490B</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F2704">
            <v>9.4736421775324402</v>
          </cell>
        </row>
        <row r="2705">
          <cell r="A2705" t="str">
            <v>519896526</v>
          </cell>
          <cell r="B2705" t="str">
            <v>R30</v>
          </cell>
          <cell r="C2705">
            <v>3</v>
          </cell>
          <cell r="D2705" t="str">
            <v>NRFLAB</v>
          </cell>
          <cell r="F2705">
            <v>2</v>
          </cell>
          <cell r="G2705" t="str">
            <v>7112B</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F2705">
            <v>4.0063697326888184</v>
          </cell>
        </row>
        <row r="2706">
          <cell r="A2706" t="str">
            <v>520040593</v>
          </cell>
          <cell r="B2706" t="str">
            <v>R19</v>
          </cell>
          <cell r="C2706">
            <v>23</v>
          </cell>
          <cell r="D2706" t="str">
            <v>EDSCHA ENGINEERING FRANCE SAS</v>
          </cell>
          <cell r="F2706">
            <v>6</v>
          </cell>
          <cell r="G2706" t="str">
            <v>2932Z</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F2706">
            <v>3.8992219486248989</v>
          </cell>
        </row>
        <row r="2707">
          <cell r="A2707" t="str">
            <v>520169566</v>
          </cell>
          <cell r="B2707" t="str">
            <v>R30</v>
          </cell>
          <cell r="C2707">
            <v>15</v>
          </cell>
          <cell r="D2707" t="str">
            <v>ACTOAT</v>
          </cell>
          <cell r="F2707">
            <v>10</v>
          </cell>
          <cell r="G2707" t="str">
            <v>7112B</v>
          </cell>
          <cell r="H2707">
            <v>0</v>
          </cell>
          <cell r="I2707">
            <v>0</v>
          </cell>
          <cell r="J2707">
            <v>0</v>
          </cell>
          <cell r="K2707">
            <v>2</v>
          </cell>
          <cell r="L2707">
            <v>3</v>
          </cell>
          <cell r="M2707">
            <v>1</v>
          </cell>
          <cell r="N2707">
            <v>0</v>
          </cell>
          <cell r="O2707">
            <v>0</v>
          </cell>
          <cell r="P2707">
            <v>0</v>
          </cell>
          <cell r="Q2707">
            <v>0</v>
          </cell>
          <cell r="R2707">
            <v>0</v>
          </cell>
          <cell r="S2707">
            <v>6</v>
          </cell>
          <cell r="T2707">
            <v>0</v>
          </cell>
          <cell r="U2707">
            <v>0</v>
          </cell>
          <cell r="V2707">
            <v>0</v>
          </cell>
          <cell r="W2707">
            <v>0</v>
          </cell>
          <cell r="X2707">
            <v>0</v>
          </cell>
          <cell r="Y2707">
            <v>2</v>
          </cell>
          <cell r="Z2707">
            <v>0</v>
          </cell>
          <cell r="AA2707">
            <v>0</v>
          </cell>
          <cell r="AB2707">
            <v>0</v>
          </cell>
          <cell r="AC2707">
            <v>0</v>
          </cell>
          <cell r="AD2707">
            <v>8</v>
          </cell>
          <cell r="AF2707">
            <v>3.9849152029187618</v>
          </cell>
        </row>
        <row r="2708">
          <cell r="A2708" t="str">
            <v>520180456</v>
          </cell>
          <cell r="B2708" t="str">
            <v>R30</v>
          </cell>
          <cell r="C2708">
            <v>99</v>
          </cell>
          <cell r="D2708" t="str">
            <v>CERIC TECHNOLOGIES</v>
          </cell>
          <cell r="F2708">
            <v>4</v>
          </cell>
          <cell r="G2708" t="str">
            <v>7112B</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F2708">
            <v>3.9793099101078218</v>
          </cell>
        </row>
        <row r="2709">
          <cell r="A2709" t="str">
            <v>520334467</v>
          </cell>
          <cell r="B2709" t="str">
            <v>R28</v>
          </cell>
          <cell r="C2709">
            <v>28</v>
          </cell>
          <cell r="D2709" t="str">
            <v>DATA HERTZ</v>
          </cell>
          <cell r="F2709">
            <v>1</v>
          </cell>
          <cell r="G2709" t="str">
            <v>6190Z</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F2709">
            <v>4.0249039413016234</v>
          </cell>
        </row>
        <row r="2710">
          <cell r="A2710" t="str">
            <v>520645714</v>
          </cell>
          <cell r="B2710" t="str">
            <v>R18</v>
          </cell>
          <cell r="C2710">
            <v>2</v>
          </cell>
          <cell r="D2710" t="str">
            <v>SOC SAVOISIENNE ETUDES PARTICIPATIONS</v>
          </cell>
          <cell r="F2710">
            <v>2</v>
          </cell>
          <cell r="G2710" t="str">
            <v>2822Z</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F2710">
            <v>3.9931238970905309</v>
          </cell>
        </row>
        <row r="2711">
          <cell r="A2711" t="str">
            <v>521317503</v>
          </cell>
          <cell r="B2711" t="str">
            <v>R29</v>
          </cell>
          <cell r="C2711">
            <v>1</v>
          </cell>
          <cell r="D2711" t="str">
            <v>GENERATIVE OBJECTS</v>
          </cell>
          <cell r="F2711">
            <v>1</v>
          </cell>
          <cell r="G2711" t="str">
            <v>6201Z</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F2711">
            <v>3.9908655154789869</v>
          </cell>
        </row>
        <row r="2712">
          <cell r="A2712" t="str">
            <v>521363507</v>
          </cell>
          <cell r="B2712" t="str">
            <v>R30</v>
          </cell>
          <cell r="C2712">
            <v>3</v>
          </cell>
          <cell r="D2712" t="str">
            <v>ARX ARCEO</v>
          </cell>
          <cell r="F2712">
            <v>2</v>
          </cell>
          <cell r="G2712" t="str">
            <v>7112B</v>
          </cell>
          <cell r="H2712">
            <v>1</v>
          </cell>
          <cell r="I2712">
            <v>0</v>
          </cell>
          <cell r="J2712">
            <v>0</v>
          </cell>
          <cell r="K2712">
            <v>0</v>
          </cell>
          <cell r="L2712">
            <v>0</v>
          </cell>
          <cell r="M2712">
            <v>0</v>
          </cell>
          <cell r="N2712">
            <v>0</v>
          </cell>
          <cell r="O2712">
            <v>0</v>
          </cell>
          <cell r="P2712">
            <v>0</v>
          </cell>
          <cell r="Q2712">
            <v>0</v>
          </cell>
          <cell r="R2712">
            <v>0</v>
          </cell>
          <cell r="S2712">
            <v>1</v>
          </cell>
          <cell r="T2712">
            <v>0</v>
          </cell>
          <cell r="U2712">
            <v>0</v>
          </cell>
          <cell r="V2712">
            <v>0</v>
          </cell>
          <cell r="W2712">
            <v>0</v>
          </cell>
          <cell r="X2712">
            <v>0</v>
          </cell>
          <cell r="Y2712">
            <v>0</v>
          </cell>
          <cell r="Z2712">
            <v>0</v>
          </cell>
          <cell r="AA2712">
            <v>0</v>
          </cell>
          <cell r="AB2712">
            <v>0</v>
          </cell>
          <cell r="AC2712">
            <v>0</v>
          </cell>
          <cell r="AD2712">
            <v>1</v>
          </cell>
          <cell r="AF2712">
            <v>4.0063697326888184</v>
          </cell>
        </row>
        <row r="2713">
          <cell r="A2713" t="str">
            <v>521582320</v>
          </cell>
          <cell r="B2713" t="str">
            <v>R30</v>
          </cell>
          <cell r="C2713">
            <v>10</v>
          </cell>
          <cell r="D2713" t="str">
            <v>RADHIUS SAS</v>
          </cell>
          <cell r="F2713">
            <v>8</v>
          </cell>
          <cell r="G2713" t="str">
            <v>7022Z</v>
          </cell>
          <cell r="H2713">
            <v>0</v>
          </cell>
          <cell r="I2713">
            <v>0</v>
          </cell>
          <cell r="J2713">
            <v>0</v>
          </cell>
          <cell r="K2713">
            <v>2</v>
          </cell>
          <cell r="L2713">
            <v>1</v>
          </cell>
          <cell r="M2713">
            <v>0</v>
          </cell>
          <cell r="N2713">
            <v>0</v>
          </cell>
          <cell r="O2713">
            <v>0</v>
          </cell>
          <cell r="P2713">
            <v>0</v>
          </cell>
          <cell r="Q2713">
            <v>0</v>
          </cell>
          <cell r="R2713">
            <v>0</v>
          </cell>
          <cell r="S2713">
            <v>3</v>
          </cell>
          <cell r="T2713">
            <v>0</v>
          </cell>
          <cell r="U2713">
            <v>0</v>
          </cell>
          <cell r="V2713">
            <v>0</v>
          </cell>
          <cell r="W2713">
            <v>0</v>
          </cell>
          <cell r="X2713">
            <v>0</v>
          </cell>
          <cell r="Y2713">
            <v>0</v>
          </cell>
          <cell r="Z2713">
            <v>0</v>
          </cell>
          <cell r="AA2713">
            <v>0</v>
          </cell>
          <cell r="AB2713">
            <v>0</v>
          </cell>
          <cell r="AC2713">
            <v>0</v>
          </cell>
          <cell r="AD2713">
            <v>3</v>
          </cell>
          <cell r="AF2713">
            <v>9.5323256400666487</v>
          </cell>
        </row>
        <row r="2714">
          <cell r="A2714" t="str">
            <v>521677344</v>
          </cell>
          <cell r="B2714" t="str">
            <v>R30</v>
          </cell>
          <cell r="C2714">
            <v>2</v>
          </cell>
          <cell r="D2714" t="str">
            <v>SINGULEX R&amp;D EUROPE</v>
          </cell>
          <cell r="F2714">
            <v>1</v>
          </cell>
          <cell r="G2714" t="str">
            <v>7219Z</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F2714">
            <v>9.5252896218303178</v>
          </cell>
        </row>
        <row r="2715">
          <cell r="A2715" t="str">
            <v>522495480</v>
          </cell>
          <cell r="B2715" t="str">
            <v>R13</v>
          </cell>
          <cell r="C2715">
            <v>7</v>
          </cell>
          <cell r="D2715" t="str">
            <v>SWISSVOICE INNOVATION</v>
          </cell>
          <cell r="F2715">
            <v>7</v>
          </cell>
          <cell r="G2715" t="str">
            <v>2611Z</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F2715">
            <v>4.0170948229207957</v>
          </cell>
        </row>
        <row r="2716">
          <cell r="A2716" t="str">
            <v>522536580</v>
          </cell>
          <cell r="B2716" t="str">
            <v>R30</v>
          </cell>
          <cell r="C2716">
            <v>50</v>
          </cell>
          <cell r="D2716" t="str">
            <v>GE TRANSPORTATION FRANCE</v>
          </cell>
          <cell r="F2716">
            <v>33</v>
          </cell>
          <cell r="G2716" t="str">
            <v>7112B</v>
          </cell>
          <cell r="H2716">
            <v>1</v>
          </cell>
          <cell r="I2716">
            <v>1</v>
          </cell>
          <cell r="J2716">
            <v>0</v>
          </cell>
          <cell r="K2716">
            <v>16</v>
          </cell>
          <cell r="L2716">
            <v>3</v>
          </cell>
          <cell r="M2716">
            <v>0</v>
          </cell>
          <cell r="N2716">
            <v>0</v>
          </cell>
          <cell r="O2716">
            <v>0</v>
          </cell>
          <cell r="P2716">
            <v>0</v>
          </cell>
          <cell r="Q2716">
            <v>0</v>
          </cell>
          <cell r="R2716">
            <v>0</v>
          </cell>
          <cell r="S2716">
            <v>20</v>
          </cell>
          <cell r="T2716">
            <v>0</v>
          </cell>
          <cell r="U2716">
            <v>0</v>
          </cell>
          <cell r="V2716">
            <v>0</v>
          </cell>
          <cell r="W2716">
            <v>0</v>
          </cell>
          <cell r="X2716">
            <v>0</v>
          </cell>
          <cell r="Y2716">
            <v>0</v>
          </cell>
          <cell r="Z2716">
            <v>0</v>
          </cell>
          <cell r="AA2716">
            <v>0</v>
          </cell>
          <cell r="AB2716">
            <v>0</v>
          </cell>
          <cell r="AC2716">
            <v>0</v>
          </cell>
          <cell r="AD2716">
            <v>20</v>
          </cell>
          <cell r="AF2716">
            <v>3.9453394060175113</v>
          </cell>
        </row>
        <row r="2717">
          <cell r="A2717" t="str">
            <v>523717973</v>
          </cell>
          <cell r="B2717" t="str">
            <v>R30</v>
          </cell>
          <cell r="C2717">
            <v>3</v>
          </cell>
          <cell r="D2717" t="str">
            <v>RICHEACT</v>
          </cell>
          <cell r="F2717">
            <v>3</v>
          </cell>
          <cell r="G2717" t="str">
            <v>7219Z</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1</v>
          </cell>
          <cell r="Z2717">
            <v>0</v>
          </cell>
          <cell r="AA2717">
            <v>1</v>
          </cell>
          <cell r="AB2717">
            <v>0</v>
          </cell>
          <cell r="AC2717">
            <v>0</v>
          </cell>
          <cell r="AD2717">
            <v>2</v>
          </cell>
          <cell r="AF2717">
            <v>3.9819790374497419</v>
          </cell>
        </row>
        <row r="2718">
          <cell r="A2718" t="str">
            <v>523768661</v>
          </cell>
          <cell r="B2718" t="str">
            <v>R32</v>
          </cell>
          <cell r="C2718">
            <v>1</v>
          </cell>
          <cell r="D2718" t="str">
            <v>GLISSWIN</v>
          </cell>
          <cell r="F2718">
            <v>1</v>
          </cell>
          <cell r="G2718" t="str">
            <v>8010Z</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F2718">
            <v>3.9629290639752388</v>
          </cell>
        </row>
        <row r="2719">
          <cell r="A2719" t="str">
            <v>524198389</v>
          </cell>
          <cell r="B2719" t="str">
            <v>R30</v>
          </cell>
          <cell r="C2719">
            <v>1</v>
          </cell>
          <cell r="D2719" t="str">
            <v>FENG TECHNOLOGIES</v>
          </cell>
          <cell r="F2719">
            <v>1</v>
          </cell>
          <cell r="G2719" t="str">
            <v>7112B</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F2719">
            <v>3.9873240810500463</v>
          </cell>
        </row>
        <row r="2720">
          <cell r="A2720" t="str">
            <v>524664083</v>
          </cell>
          <cell r="B2720" t="str">
            <v>R30</v>
          </cell>
          <cell r="C2720">
            <v>2</v>
          </cell>
          <cell r="D2720" t="str">
            <v>POYARD INDUSTRIE</v>
          </cell>
          <cell r="F2720">
            <v>1</v>
          </cell>
          <cell r="G2720" t="str">
            <v>7112B</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F2720">
            <v>3.9873240810500463</v>
          </cell>
        </row>
        <row r="2721">
          <cell r="A2721" t="str">
            <v>524724820</v>
          </cell>
          <cell r="B2721" t="str">
            <v>R30</v>
          </cell>
          <cell r="C2721">
            <v>8</v>
          </cell>
          <cell r="D2721" t="str">
            <v>IDEOL</v>
          </cell>
          <cell r="F2721">
            <v>7</v>
          </cell>
          <cell r="G2721" t="str">
            <v>7112B</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6</v>
          </cell>
          <cell r="Z2721">
            <v>0</v>
          </cell>
          <cell r="AA2721">
            <v>0</v>
          </cell>
          <cell r="AB2721">
            <v>0</v>
          </cell>
          <cell r="AC2721">
            <v>0</v>
          </cell>
          <cell r="AD2721">
            <v>6</v>
          </cell>
          <cell r="AF2721">
            <v>3.9713160897590494</v>
          </cell>
        </row>
        <row r="2722">
          <cell r="A2722" t="str">
            <v>529638314</v>
          </cell>
          <cell r="B2722" t="str">
            <v>R30</v>
          </cell>
          <cell r="C2722">
            <v>2</v>
          </cell>
          <cell r="D2722" t="str">
            <v>CESAMES</v>
          </cell>
          <cell r="F2722">
            <v>2</v>
          </cell>
          <cell r="G2722" t="str">
            <v>7112B</v>
          </cell>
          <cell r="H2722">
            <v>1</v>
          </cell>
          <cell r="I2722">
            <v>0</v>
          </cell>
          <cell r="J2722">
            <v>0</v>
          </cell>
          <cell r="K2722">
            <v>0</v>
          </cell>
          <cell r="L2722">
            <v>1</v>
          </cell>
          <cell r="M2722">
            <v>0</v>
          </cell>
          <cell r="N2722">
            <v>0</v>
          </cell>
          <cell r="O2722">
            <v>0</v>
          </cell>
          <cell r="P2722">
            <v>0</v>
          </cell>
          <cell r="Q2722">
            <v>0</v>
          </cell>
          <cell r="R2722">
            <v>0</v>
          </cell>
          <cell r="S2722">
            <v>2</v>
          </cell>
          <cell r="T2722">
            <v>0</v>
          </cell>
          <cell r="U2722">
            <v>0</v>
          </cell>
          <cell r="V2722">
            <v>0</v>
          </cell>
          <cell r="W2722">
            <v>0</v>
          </cell>
          <cell r="X2722">
            <v>0</v>
          </cell>
          <cell r="Y2722">
            <v>0</v>
          </cell>
          <cell r="Z2722">
            <v>0</v>
          </cell>
          <cell r="AA2722">
            <v>0</v>
          </cell>
          <cell r="AB2722">
            <v>0</v>
          </cell>
          <cell r="AC2722">
            <v>0</v>
          </cell>
          <cell r="AD2722">
            <v>2</v>
          </cell>
          <cell r="AF2722">
            <v>3.9846504273151693</v>
          </cell>
        </row>
        <row r="2723">
          <cell r="A2723" t="str">
            <v>530154194</v>
          </cell>
          <cell r="B2723" t="str">
            <v>R29</v>
          </cell>
          <cell r="C2723">
            <v>3</v>
          </cell>
          <cell r="D2723" t="str">
            <v>GETVALUE</v>
          </cell>
          <cell r="F2723">
            <v>2</v>
          </cell>
          <cell r="G2723" t="str">
            <v>6311Z</v>
          </cell>
          <cell r="H2723">
            <v>0</v>
          </cell>
          <cell r="I2723">
            <v>0</v>
          </cell>
          <cell r="J2723">
            <v>0</v>
          </cell>
          <cell r="K2723">
            <v>2</v>
          </cell>
          <cell r="L2723">
            <v>0</v>
          </cell>
          <cell r="M2723">
            <v>0</v>
          </cell>
          <cell r="N2723">
            <v>0</v>
          </cell>
          <cell r="O2723">
            <v>0</v>
          </cell>
          <cell r="P2723">
            <v>0</v>
          </cell>
          <cell r="Q2723">
            <v>0</v>
          </cell>
          <cell r="R2723">
            <v>0</v>
          </cell>
          <cell r="S2723">
            <v>2</v>
          </cell>
          <cell r="T2723">
            <v>0</v>
          </cell>
          <cell r="U2723">
            <v>0</v>
          </cell>
          <cell r="V2723">
            <v>0</v>
          </cell>
          <cell r="W2723">
            <v>0</v>
          </cell>
          <cell r="X2723">
            <v>0</v>
          </cell>
          <cell r="Y2723">
            <v>0</v>
          </cell>
          <cell r="Z2723">
            <v>0</v>
          </cell>
          <cell r="AA2723">
            <v>0</v>
          </cell>
          <cell r="AB2723">
            <v>0</v>
          </cell>
          <cell r="AC2723">
            <v>0</v>
          </cell>
          <cell r="AD2723">
            <v>2</v>
          </cell>
          <cell r="AF2723">
            <v>3.9917312678594703</v>
          </cell>
        </row>
        <row r="2724">
          <cell r="A2724" t="str">
            <v>530172790</v>
          </cell>
          <cell r="B2724" t="str">
            <v>R30</v>
          </cell>
          <cell r="C2724">
            <v>4</v>
          </cell>
          <cell r="D2724" t="str">
            <v>SEASIDETECH</v>
          </cell>
          <cell r="F2724">
            <v>2</v>
          </cell>
          <cell r="G2724" t="str">
            <v>7112B</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2</v>
          </cell>
          <cell r="Z2724">
            <v>0</v>
          </cell>
          <cell r="AA2724">
            <v>0</v>
          </cell>
          <cell r="AB2724">
            <v>0</v>
          </cell>
          <cell r="AC2724">
            <v>0</v>
          </cell>
          <cell r="AD2724">
            <v>2</v>
          </cell>
          <cell r="AF2724">
            <v>9.4672897370796498</v>
          </cell>
        </row>
        <row r="2725">
          <cell r="A2725" t="str">
            <v>531065936</v>
          </cell>
          <cell r="B2725" t="str">
            <v>R30</v>
          </cell>
          <cell r="C2725">
            <v>12</v>
          </cell>
          <cell r="D2725" t="str">
            <v>DOTSCREEN</v>
          </cell>
          <cell r="F2725">
            <v>9</v>
          </cell>
          <cell r="G2725" t="str">
            <v>7021Z</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9</v>
          </cell>
          <cell r="Z2725">
            <v>0</v>
          </cell>
          <cell r="AA2725">
            <v>0</v>
          </cell>
          <cell r="AB2725">
            <v>0</v>
          </cell>
          <cell r="AC2725">
            <v>0</v>
          </cell>
          <cell r="AD2725">
            <v>9</v>
          </cell>
          <cell r="AF2725">
            <v>9.4229730816716248</v>
          </cell>
        </row>
        <row r="2726">
          <cell r="A2726" t="str">
            <v>549500940</v>
          </cell>
          <cell r="B2726" t="str">
            <v>R32</v>
          </cell>
          <cell r="C2726">
            <v>39</v>
          </cell>
          <cell r="D2726" t="str">
            <v>CLINIQUE ST VINCENT</v>
          </cell>
          <cell r="F2726">
            <v>2</v>
          </cell>
          <cell r="G2726" t="str">
            <v>8610Z</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F2726">
            <v>4.0592073590125706</v>
          </cell>
        </row>
        <row r="2727">
          <cell r="A2727" t="str">
            <v>562064972</v>
          </cell>
          <cell r="B2727" t="str">
            <v>R09</v>
          </cell>
          <cell r="C2727">
            <v>105</v>
          </cell>
          <cell r="D2727" t="str">
            <v>SITOUR</v>
          </cell>
          <cell r="F2727">
            <v>1</v>
          </cell>
          <cell r="G2727" t="str">
            <v>221</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F2727">
            <v>4.0049779373578698</v>
          </cell>
        </row>
        <row r="2728">
          <cell r="A2728" t="str">
            <v>569500135</v>
          </cell>
          <cell r="B2728" t="str">
            <v>R32</v>
          </cell>
          <cell r="C2728">
            <v>113</v>
          </cell>
          <cell r="D2728" t="str">
            <v>CLINIQUE SAINT-MICHEL</v>
          </cell>
          <cell r="F2728">
            <v>2</v>
          </cell>
          <cell r="G2728" t="str">
            <v>8610Z</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F2728">
            <v>4.0592073590125706</v>
          </cell>
        </row>
        <row r="2729">
          <cell r="A2729" t="str">
            <v>572123040</v>
          </cell>
          <cell r="B2729" t="str">
            <v>R30</v>
          </cell>
          <cell r="C2729">
            <v>34</v>
          </cell>
          <cell r="D2729" t="str">
            <v>SOCIETE D'INGENIEURS CONSEILS ASSOCIES</v>
          </cell>
          <cell r="F2729">
            <v>3</v>
          </cell>
          <cell r="G2729" t="str">
            <v>7112B</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F2729">
            <v>9.4609426754444996</v>
          </cell>
        </row>
        <row r="2730">
          <cell r="A2730" t="str">
            <v>592065536</v>
          </cell>
          <cell r="B2730" t="str">
            <v>R28</v>
          </cell>
          <cell r="C2730">
            <v>132</v>
          </cell>
          <cell r="D2730" t="str">
            <v>SOC FRANC ETUDE REALISATION EQUIP GAZI</v>
          </cell>
          <cell r="F2730">
            <v>16</v>
          </cell>
          <cell r="G2730" t="str">
            <v>6110Z</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F2730">
            <v>3.926538488980055</v>
          </cell>
        </row>
        <row r="2731">
          <cell r="A2731" t="str">
            <v>722032778</v>
          </cell>
          <cell r="B2731" t="str">
            <v>R29</v>
          </cell>
          <cell r="C2731">
            <v>1086</v>
          </cell>
          <cell r="D2731" t="str">
            <v>LES NOUVEAUX CONSTRUCTEURS</v>
          </cell>
          <cell r="F2731">
            <v>6</v>
          </cell>
          <cell r="G2731" t="str">
            <v>62</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F2731">
            <v>3.9951966473050429</v>
          </cell>
        </row>
        <row r="2732">
          <cell r="A2732" t="str">
            <v>722068608</v>
          </cell>
          <cell r="B2732" t="str">
            <v>R13</v>
          </cell>
          <cell r="C2732">
            <v>166</v>
          </cell>
          <cell r="D2732" t="str">
            <v>ARROW FRANCE S.A.</v>
          </cell>
          <cell r="F2732">
            <v>30</v>
          </cell>
          <cell r="G2732" t="str">
            <v>2611Z</v>
          </cell>
          <cell r="H2732">
            <v>0</v>
          </cell>
          <cell r="I2732">
            <v>0</v>
          </cell>
          <cell r="J2732">
            <v>0</v>
          </cell>
          <cell r="K2732">
            <v>4</v>
          </cell>
          <cell r="L2732">
            <v>0</v>
          </cell>
          <cell r="M2732">
            <v>0</v>
          </cell>
          <cell r="N2732">
            <v>0</v>
          </cell>
          <cell r="O2732">
            <v>0</v>
          </cell>
          <cell r="P2732">
            <v>0</v>
          </cell>
          <cell r="Q2732">
            <v>0</v>
          </cell>
          <cell r="R2732">
            <v>0</v>
          </cell>
          <cell r="S2732">
            <v>4</v>
          </cell>
          <cell r="T2732">
            <v>0</v>
          </cell>
          <cell r="U2732">
            <v>0</v>
          </cell>
          <cell r="V2732">
            <v>0</v>
          </cell>
          <cell r="W2732">
            <v>0</v>
          </cell>
          <cell r="X2732">
            <v>0</v>
          </cell>
          <cell r="Y2732">
            <v>0</v>
          </cell>
          <cell r="Z2732">
            <v>0</v>
          </cell>
          <cell r="AA2732">
            <v>0</v>
          </cell>
          <cell r="AB2732">
            <v>0</v>
          </cell>
          <cell r="AC2732">
            <v>0</v>
          </cell>
          <cell r="AD2732">
            <v>4</v>
          </cell>
          <cell r="AF2732">
            <v>3.9453912951231116</v>
          </cell>
        </row>
        <row r="2733">
          <cell r="A2733" t="str">
            <v>731621546</v>
          </cell>
          <cell r="B2733" t="str">
            <v>R03</v>
          </cell>
          <cell r="C2733">
            <v>18</v>
          </cell>
          <cell r="D2733" t="str">
            <v>SARL LEONARD PARLI</v>
          </cell>
          <cell r="F2733">
            <v>1</v>
          </cell>
          <cell r="G2733" t="str">
            <v>1082Z</v>
          </cell>
          <cell r="H2733">
            <v>0</v>
          </cell>
          <cell r="I2733">
            <v>0</v>
          </cell>
          <cell r="J2733">
            <v>0</v>
          </cell>
          <cell r="K2733">
            <v>1</v>
          </cell>
          <cell r="L2733">
            <v>0</v>
          </cell>
          <cell r="M2733">
            <v>0</v>
          </cell>
          <cell r="N2733">
            <v>0</v>
          </cell>
          <cell r="O2733">
            <v>0</v>
          </cell>
          <cell r="P2733">
            <v>0</v>
          </cell>
          <cell r="Q2733">
            <v>0</v>
          </cell>
          <cell r="R2733">
            <v>0</v>
          </cell>
          <cell r="S2733">
            <v>1</v>
          </cell>
          <cell r="T2733">
            <v>0</v>
          </cell>
          <cell r="U2733">
            <v>0</v>
          </cell>
          <cell r="V2733">
            <v>0</v>
          </cell>
          <cell r="W2733">
            <v>0</v>
          </cell>
          <cell r="X2733">
            <v>0</v>
          </cell>
          <cell r="Y2733">
            <v>0</v>
          </cell>
          <cell r="Z2733">
            <v>0</v>
          </cell>
          <cell r="AA2733">
            <v>0</v>
          </cell>
          <cell r="AB2733">
            <v>0</v>
          </cell>
          <cell r="AC2733">
            <v>0</v>
          </cell>
          <cell r="AD2733">
            <v>1</v>
          </cell>
          <cell r="AF2733">
            <v>4.0497362500897882</v>
          </cell>
        </row>
        <row r="2734">
          <cell r="A2734" t="str">
            <v>775582810</v>
          </cell>
          <cell r="B2734" t="str">
            <v>R05</v>
          </cell>
          <cell r="C2734">
            <v>17</v>
          </cell>
          <cell r="D2734" t="str">
            <v>L. MEYNARD ET FILS</v>
          </cell>
          <cell r="F2734">
            <v>1</v>
          </cell>
          <cell r="G2734" t="str">
            <v>1629Z</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F2734">
            <v>3.6503051209852062</v>
          </cell>
        </row>
        <row r="2735">
          <cell r="A2735" t="str">
            <v>775594039</v>
          </cell>
          <cell r="B2735" t="str">
            <v>R05</v>
          </cell>
          <cell r="C2735">
            <v>86</v>
          </cell>
          <cell r="D2735" t="str">
            <v>CARTONNERIE OUDIN</v>
          </cell>
          <cell r="F2735">
            <v>1</v>
          </cell>
          <cell r="G2735" t="str">
            <v>1712Z</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F2735">
            <v>3.6503051209852062</v>
          </cell>
        </row>
        <row r="2736">
          <cell r="A2736" t="str">
            <v>781621644</v>
          </cell>
          <cell r="B2736" t="str">
            <v>R29</v>
          </cell>
          <cell r="C2736">
            <v>149</v>
          </cell>
          <cell r="D2736" t="str">
            <v>SOC AUTOMATISATION TRAITEMENT INFORMAT</v>
          </cell>
          <cell r="F2736">
            <v>6</v>
          </cell>
          <cell r="G2736" t="str">
            <v>6311Z</v>
          </cell>
          <cell r="H2736">
            <v>0</v>
          </cell>
          <cell r="I2736">
            <v>0</v>
          </cell>
          <cell r="J2736">
            <v>0</v>
          </cell>
          <cell r="K2736">
            <v>0</v>
          </cell>
          <cell r="L2736">
            <v>0</v>
          </cell>
          <cell r="M2736">
            <v>0</v>
          </cell>
          <cell r="N2736">
            <v>0</v>
          </cell>
          <cell r="O2736">
            <v>0</v>
          </cell>
          <cell r="P2736">
            <v>0</v>
          </cell>
          <cell r="Q2736">
            <v>0</v>
          </cell>
          <cell r="R2736">
            <v>0</v>
          </cell>
          <cell r="S2736">
            <v>0</v>
          </cell>
          <cell r="T2736">
            <v>3</v>
          </cell>
          <cell r="U2736">
            <v>0</v>
          </cell>
          <cell r="V2736">
            <v>0</v>
          </cell>
          <cell r="W2736">
            <v>0</v>
          </cell>
          <cell r="X2736">
            <v>0</v>
          </cell>
          <cell r="Y2736">
            <v>0</v>
          </cell>
          <cell r="Z2736">
            <v>0</v>
          </cell>
          <cell r="AA2736">
            <v>0</v>
          </cell>
          <cell r="AB2736">
            <v>0</v>
          </cell>
          <cell r="AC2736">
            <v>0</v>
          </cell>
          <cell r="AD2736">
            <v>3</v>
          </cell>
          <cell r="AF2736">
            <v>3.9944421419101528</v>
          </cell>
        </row>
        <row r="2737">
          <cell r="A2737" t="str">
            <v>784652026</v>
          </cell>
          <cell r="B2737" t="str">
            <v>R32</v>
          </cell>
          <cell r="C2737">
            <v>174</v>
          </cell>
          <cell r="D2737" t="str">
            <v>LABORATOIRE D EYLAU</v>
          </cell>
          <cell r="F2737">
            <v>38</v>
          </cell>
          <cell r="G2737" t="str">
            <v>8690B</v>
          </cell>
          <cell r="H2737">
            <v>0</v>
          </cell>
          <cell r="I2737">
            <v>0</v>
          </cell>
          <cell r="J2737">
            <v>1</v>
          </cell>
          <cell r="K2737">
            <v>0</v>
          </cell>
          <cell r="L2737">
            <v>0</v>
          </cell>
          <cell r="M2737">
            <v>0</v>
          </cell>
          <cell r="N2737">
            <v>0</v>
          </cell>
          <cell r="O2737">
            <v>0</v>
          </cell>
          <cell r="P2737">
            <v>0</v>
          </cell>
          <cell r="Q2737">
            <v>0</v>
          </cell>
          <cell r="R2737">
            <v>0</v>
          </cell>
          <cell r="S2737">
            <v>1</v>
          </cell>
          <cell r="T2737">
            <v>0</v>
          </cell>
          <cell r="U2737">
            <v>0</v>
          </cell>
          <cell r="V2737">
            <v>0</v>
          </cell>
          <cell r="W2737">
            <v>0</v>
          </cell>
          <cell r="X2737">
            <v>0</v>
          </cell>
          <cell r="Y2737">
            <v>1</v>
          </cell>
          <cell r="Z2737">
            <v>0</v>
          </cell>
          <cell r="AA2737">
            <v>0</v>
          </cell>
          <cell r="AB2737">
            <v>0</v>
          </cell>
          <cell r="AC2737">
            <v>0</v>
          </cell>
          <cell r="AD2737">
            <v>2</v>
          </cell>
          <cell r="AF2737">
            <v>7.4501119036893089</v>
          </cell>
        </row>
        <row r="2738">
          <cell r="A2738" t="str">
            <v>870200052</v>
          </cell>
          <cell r="B2738" t="str">
            <v>R30</v>
          </cell>
          <cell r="C2738">
            <v>17</v>
          </cell>
          <cell r="D2738" t="str">
            <v>CESIS - CABINET D'AVOCATS</v>
          </cell>
          <cell r="F2738">
            <v>1</v>
          </cell>
          <cell r="G2738" t="str">
            <v>6910Z</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F2738">
            <v>9.4736421775324402</v>
          </cell>
        </row>
        <row r="2739">
          <cell r="A2739" t="str">
            <v>871200556</v>
          </cell>
          <cell r="B2739" t="str">
            <v>R32</v>
          </cell>
          <cell r="C2739">
            <v>75</v>
          </cell>
          <cell r="D2739" t="str">
            <v>SOC EXPLOITATION CLINIQUE DE LA PLAINE</v>
          </cell>
          <cell r="F2739">
            <v>6</v>
          </cell>
          <cell r="G2739" t="str">
            <v>8610Z</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F2739">
            <v>4.4742944586234286</v>
          </cell>
        </row>
        <row r="2740">
          <cell r="A2740" t="str">
            <v>950413229</v>
          </cell>
          <cell r="B2740" t="str">
            <v>R22</v>
          </cell>
          <cell r="C2740">
            <v>14</v>
          </cell>
          <cell r="D2740" t="str">
            <v>BMB MEDICAL</v>
          </cell>
          <cell r="F2740">
            <v>2</v>
          </cell>
          <cell r="G2740" t="str">
            <v>3250A</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F2740">
            <v>3.980350660403229</v>
          </cell>
        </row>
        <row r="2741">
          <cell r="A2741" t="str">
            <v>971801931</v>
          </cell>
          <cell r="B2741" t="str">
            <v>R09</v>
          </cell>
          <cell r="C2741">
            <v>19</v>
          </cell>
          <cell r="D2741" t="str">
            <v>SFAT POP</v>
          </cell>
          <cell r="F2741">
            <v>3</v>
          </cell>
          <cell r="G2741" t="str">
            <v>2229A</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F2741">
            <v>4.0351465958866477</v>
          </cell>
        </row>
        <row r="2742">
          <cell r="A2742" t="str">
            <v>987120086</v>
          </cell>
          <cell r="B2742" t="str">
            <v>R25</v>
          </cell>
          <cell r="C2742">
            <v>44</v>
          </cell>
          <cell r="D2742" t="str">
            <v>ETABLISSEMENTS LABEYRIE</v>
          </cell>
          <cell r="F2742">
            <v>3</v>
          </cell>
          <cell r="G2742" t="str">
            <v>4321A</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F2742">
            <v>3.8026838532039595</v>
          </cell>
        </row>
        <row r="2743">
          <cell r="A2743" t="str">
            <v>337605463</v>
          </cell>
          <cell r="B2743" t="str">
            <v>R15</v>
          </cell>
          <cell r="C2743">
            <v>128</v>
          </cell>
          <cell r="D2743" t="str">
            <v>WATTS ELECTRONICS</v>
          </cell>
          <cell r="F2743">
            <v>7</v>
          </cell>
          <cell r="G2743" t="str">
            <v>2651B</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F2743">
            <v>1.0040239880789745</v>
          </cell>
        </row>
        <row r="2744">
          <cell r="A2744" t="str">
            <v>328970272</v>
          </cell>
          <cell r="B2744" t="str">
            <v>R17</v>
          </cell>
          <cell r="C2744">
            <v>125</v>
          </cell>
          <cell r="D2744" t="str">
            <v>AUTOMATISMES ENERGIE ELECTRONIQUE</v>
          </cell>
          <cell r="F2744">
            <v>10</v>
          </cell>
          <cell r="G2744" t="str">
            <v>2790Z</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F2744">
            <v>1.0209013629268935</v>
          </cell>
        </row>
        <row r="2745">
          <cell r="A2745" t="str">
            <v>777343955</v>
          </cell>
          <cell r="B2745" t="str">
            <v>R13</v>
          </cell>
          <cell r="C2745">
            <v>216</v>
          </cell>
          <cell r="D2745" t="str">
            <v>AMPHENOL AIR LB</v>
          </cell>
          <cell r="F2745">
            <v>17</v>
          </cell>
          <cell r="G2745" t="str">
            <v>2611Z</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F2745">
            <v>0.97221225937385058</v>
          </cell>
        </row>
        <row r="2746">
          <cell r="A2746" t="str">
            <v>348880089</v>
          </cell>
          <cell r="B2746" t="str">
            <v>R13</v>
          </cell>
          <cell r="C2746">
            <v>40</v>
          </cell>
          <cell r="D2746" t="str">
            <v>WOODHEAD SOFTWARE &amp; ELECTRONICS</v>
          </cell>
          <cell r="F2746">
            <v>23</v>
          </cell>
          <cell r="G2746" t="str">
            <v>2612Z</v>
          </cell>
          <cell r="H2746">
            <v>0</v>
          </cell>
          <cell r="I2746">
            <v>0</v>
          </cell>
          <cell r="J2746">
            <v>0</v>
          </cell>
          <cell r="K2746">
            <v>1</v>
          </cell>
          <cell r="L2746">
            <v>0</v>
          </cell>
          <cell r="M2746">
            <v>0</v>
          </cell>
          <cell r="N2746">
            <v>0</v>
          </cell>
          <cell r="O2746">
            <v>0</v>
          </cell>
          <cell r="P2746">
            <v>0</v>
          </cell>
          <cell r="Q2746">
            <v>0</v>
          </cell>
          <cell r="R2746">
            <v>0</v>
          </cell>
          <cell r="S2746">
            <v>1</v>
          </cell>
          <cell r="T2746">
            <v>0</v>
          </cell>
          <cell r="U2746">
            <v>0</v>
          </cell>
          <cell r="V2746">
            <v>0</v>
          </cell>
          <cell r="W2746">
            <v>0</v>
          </cell>
          <cell r="X2746">
            <v>0</v>
          </cell>
          <cell r="Y2746">
            <v>0</v>
          </cell>
          <cell r="Z2746">
            <v>0</v>
          </cell>
          <cell r="AA2746">
            <v>0</v>
          </cell>
          <cell r="AB2746">
            <v>0</v>
          </cell>
          <cell r="AC2746">
            <v>0</v>
          </cell>
          <cell r="AD2746">
            <v>1</v>
          </cell>
          <cell r="AF2746">
            <v>0.92338696797472331</v>
          </cell>
        </row>
        <row r="2747">
          <cell r="A2747" t="str">
            <v>352714745</v>
          </cell>
          <cell r="B2747" t="str">
            <v>R03</v>
          </cell>
          <cell r="C2747">
            <v>398</v>
          </cell>
          <cell r="D2747" t="str">
            <v>BARRY CALLEBAUT FRANCE</v>
          </cell>
          <cell r="F2747">
            <v>8</v>
          </cell>
          <cell r="G2747" t="str">
            <v>1082Z</v>
          </cell>
          <cell r="H2747">
            <v>0</v>
          </cell>
          <cell r="I2747">
            <v>0</v>
          </cell>
          <cell r="J2747">
            <v>0</v>
          </cell>
          <cell r="K2747">
            <v>1</v>
          </cell>
          <cell r="L2747">
            <v>0</v>
          </cell>
          <cell r="M2747">
            <v>0</v>
          </cell>
          <cell r="N2747">
            <v>0</v>
          </cell>
          <cell r="O2747">
            <v>0</v>
          </cell>
          <cell r="P2747">
            <v>0</v>
          </cell>
          <cell r="Q2747">
            <v>0</v>
          </cell>
          <cell r="R2747">
            <v>0</v>
          </cell>
          <cell r="S2747">
            <v>1</v>
          </cell>
          <cell r="T2747">
            <v>0</v>
          </cell>
          <cell r="U2747">
            <v>0</v>
          </cell>
          <cell r="V2747">
            <v>0</v>
          </cell>
          <cell r="W2747">
            <v>0</v>
          </cell>
          <cell r="X2747">
            <v>0</v>
          </cell>
          <cell r="Y2747">
            <v>0</v>
          </cell>
          <cell r="Z2747">
            <v>0</v>
          </cell>
          <cell r="AA2747">
            <v>1</v>
          </cell>
          <cell r="AB2747">
            <v>0</v>
          </cell>
          <cell r="AC2747">
            <v>0</v>
          </cell>
          <cell r="AD2747">
            <v>2</v>
          </cell>
          <cell r="AF2747">
            <v>1.1036856998959814</v>
          </cell>
        </row>
        <row r="2748">
          <cell r="A2748" t="str">
            <v>341092195</v>
          </cell>
          <cell r="B2748" t="str">
            <v>R03</v>
          </cell>
          <cell r="C2748">
            <v>115</v>
          </cell>
          <cell r="D2748" t="str">
            <v>LACTALIS R ET D</v>
          </cell>
          <cell r="E2748" t="str">
            <v>341092195 ; 402757751 ; 432467892 ; 343341988 ; 492424197 ;</v>
          </cell>
          <cell r="F2748">
            <v>102</v>
          </cell>
          <cell r="G2748" t="str">
            <v>1051A</v>
          </cell>
          <cell r="H2748">
            <v>0</v>
          </cell>
          <cell r="I2748">
            <v>0</v>
          </cell>
          <cell r="J2748">
            <v>0</v>
          </cell>
          <cell r="K2748">
            <v>17</v>
          </cell>
          <cell r="L2748">
            <v>0</v>
          </cell>
          <cell r="M2748">
            <v>0</v>
          </cell>
          <cell r="N2748">
            <v>0</v>
          </cell>
          <cell r="O2748">
            <v>0</v>
          </cell>
          <cell r="P2748">
            <v>0</v>
          </cell>
          <cell r="Q2748">
            <v>0</v>
          </cell>
          <cell r="R2748">
            <v>0</v>
          </cell>
          <cell r="S2748">
            <v>17</v>
          </cell>
          <cell r="T2748">
            <v>0</v>
          </cell>
          <cell r="U2748">
            <v>0</v>
          </cell>
          <cell r="V2748">
            <v>0</v>
          </cell>
          <cell r="W2748">
            <v>0</v>
          </cell>
          <cell r="X2748">
            <v>0</v>
          </cell>
          <cell r="Y2748">
            <v>0</v>
          </cell>
          <cell r="Z2748">
            <v>0</v>
          </cell>
          <cell r="AA2748">
            <v>0</v>
          </cell>
          <cell r="AB2748">
            <v>0</v>
          </cell>
          <cell r="AC2748">
            <v>0</v>
          </cell>
          <cell r="AD2748">
            <v>17</v>
          </cell>
          <cell r="AF2748">
            <v>1.2566925573853973</v>
          </cell>
        </row>
        <row r="2749">
          <cell r="A2749" t="str">
            <v>086150208</v>
          </cell>
          <cell r="B2749" t="str">
            <v>R18</v>
          </cell>
          <cell r="C2749">
            <v>148</v>
          </cell>
          <cell r="D2749" t="str">
            <v>BRIOT INTERNATIONAL</v>
          </cell>
          <cell r="F2749">
            <v>7</v>
          </cell>
          <cell r="G2749" t="str">
            <v>2849Z</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F2749">
            <v>1.002743644945834</v>
          </cell>
        </row>
        <row r="2750">
          <cell r="A2750" t="str">
            <v>642620397</v>
          </cell>
          <cell r="B2750" t="str">
            <v>R18</v>
          </cell>
          <cell r="C2750">
            <v>17</v>
          </cell>
          <cell r="D2750" t="str">
            <v>CALIBREX</v>
          </cell>
          <cell r="F2750">
            <v>1</v>
          </cell>
          <cell r="G2750" t="str">
            <v>2830Z</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F2750">
            <v>9.483710179752709</v>
          </cell>
        </row>
        <row r="2751">
          <cell r="A2751" t="str">
            <v>335037107</v>
          </cell>
          <cell r="B2751" t="str">
            <v>R30</v>
          </cell>
          <cell r="C2751">
            <v>24</v>
          </cell>
          <cell r="D2751" t="str">
            <v>CEVA</v>
          </cell>
          <cell r="F2751">
            <v>10</v>
          </cell>
          <cell r="G2751" t="str">
            <v>7219Z</v>
          </cell>
          <cell r="H2751">
            <v>0</v>
          </cell>
          <cell r="I2751">
            <v>0</v>
          </cell>
          <cell r="J2751">
            <v>0</v>
          </cell>
          <cell r="K2751">
            <v>1</v>
          </cell>
          <cell r="L2751">
            <v>1</v>
          </cell>
          <cell r="M2751">
            <v>0</v>
          </cell>
          <cell r="N2751">
            <v>0</v>
          </cell>
          <cell r="O2751">
            <v>0</v>
          </cell>
          <cell r="P2751">
            <v>0</v>
          </cell>
          <cell r="Q2751">
            <v>0</v>
          </cell>
          <cell r="R2751">
            <v>0</v>
          </cell>
          <cell r="S2751">
            <v>2</v>
          </cell>
          <cell r="T2751">
            <v>0</v>
          </cell>
          <cell r="U2751">
            <v>0</v>
          </cell>
          <cell r="V2751">
            <v>0</v>
          </cell>
          <cell r="W2751">
            <v>0</v>
          </cell>
          <cell r="X2751">
            <v>0</v>
          </cell>
          <cell r="Y2751">
            <v>0</v>
          </cell>
          <cell r="Z2751">
            <v>0</v>
          </cell>
          <cell r="AA2751">
            <v>0</v>
          </cell>
          <cell r="AB2751">
            <v>0</v>
          </cell>
          <cell r="AC2751">
            <v>2</v>
          </cell>
          <cell r="AD2751">
            <v>4</v>
          </cell>
          <cell r="AF2751">
            <v>1.0151696636928826</v>
          </cell>
        </row>
        <row r="2752">
          <cell r="A2752" t="str">
            <v>411539679</v>
          </cell>
          <cell r="B2752" t="str">
            <v>R18</v>
          </cell>
          <cell r="C2752">
            <v>77</v>
          </cell>
          <cell r="D2752" t="str">
            <v>ISECO SAS</v>
          </cell>
          <cell r="F2752">
            <v>3</v>
          </cell>
          <cell r="G2752" t="str">
            <v>2893Z</v>
          </cell>
          <cell r="H2752">
            <v>0</v>
          </cell>
          <cell r="I2752">
            <v>0</v>
          </cell>
          <cell r="J2752">
            <v>0</v>
          </cell>
          <cell r="K2752">
            <v>1</v>
          </cell>
          <cell r="L2752">
            <v>0</v>
          </cell>
          <cell r="M2752">
            <v>0</v>
          </cell>
          <cell r="N2752">
            <v>0</v>
          </cell>
          <cell r="O2752">
            <v>0</v>
          </cell>
          <cell r="P2752">
            <v>0</v>
          </cell>
          <cell r="Q2752">
            <v>0</v>
          </cell>
          <cell r="R2752">
            <v>0</v>
          </cell>
          <cell r="S2752">
            <v>1</v>
          </cell>
          <cell r="T2752">
            <v>0</v>
          </cell>
          <cell r="U2752">
            <v>0</v>
          </cell>
          <cell r="V2752">
            <v>0</v>
          </cell>
          <cell r="W2752">
            <v>0</v>
          </cell>
          <cell r="X2752">
            <v>0</v>
          </cell>
          <cell r="Y2752">
            <v>0</v>
          </cell>
          <cell r="Z2752">
            <v>0</v>
          </cell>
          <cell r="AA2752">
            <v>0</v>
          </cell>
          <cell r="AB2752">
            <v>0</v>
          </cell>
          <cell r="AC2752">
            <v>0</v>
          </cell>
          <cell r="AD2752">
            <v>1</v>
          </cell>
          <cell r="AF2752">
            <v>1.00117468735508</v>
          </cell>
        </row>
        <row r="2753">
          <cell r="A2753" t="str">
            <v>916850183</v>
          </cell>
          <cell r="B2753" t="str">
            <v>R01</v>
          </cell>
          <cell r="C2753">
            <v>124</v>
          </cell>
          <cell r="D2753" t="str">
            <v>PEPINIERES ET ROSERAIE G DELBARD</v>
          </cell>
          <cell r="F2753">
            <v>4</v>
          </cell>
          <cell r="G2753" t="str">
            <v>0130Z</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F2753">
            <v>1.00812281838972</v>
          </cell>
        </row>
        <row r="2754">
          <cell r="A2754" t="str">
            <v>550500656</v>
          </cell>
          <cell r="B2754" t="str">
            <v>R03</v>
          </cell>
          <cell r="C2754">
            <v>163</v>
          </cell>
          <cell r="D2754" t="str">
            <v>DENKAVIT FRANCE</v>
          </cell>
          <cell r="F2754">
            <v>3</v>
          </cell>
          <cell r="G2754" t="str">
            <v>1091Z</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F2754">
            <v>1.0022164137778344</v>
          </cell>
        </row>
        <row r="2755">
          <cell r="A2755" t="str">
            <v>509232591</v>
          </cell>
          <cell r="B2755" t="str">
            <v>R20</v>
          </cell>
          <cell r="C2755">
            <v>235</v>
          </cell>
          <cell r="D2755" t="str">
            <v>ECA ROBOTICS</v>
          </cell>
          <cell r="F2755">
            <v>48</v>
          </cell>
          <cell r="G2755" t="str">
            <v>3040Z</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F2755">
            <v>0.99677033807195803</v>
          </cell>
        </row>
        <row r="2756">
          <cell r="A2756" t="str">
            <v>338070352</v>
          </cell>
          <cell r="B2756" t="str">
            <v>R13</v>
          </cell>
          <cell r="C2756">
            <v>189</v>
          </cell>
          <cell r="D2756" t="str">
            <v>EGIDE</v>
          </cell>
          <cell r="F2756">
            <v>15</v>
          </cell>
          <cell r="G2756" t="str">
            <v>2611Z</v>
          </cell>
          <cell r="H2756">
            <v>0</v>
          </cell>
          <cell r="I2756">
            <v>0</v>
          </cell>
          <cell r="J2756">
            <v>0</v>
          </cell>
          <cell r="K2756">
            <v>1</v>
          </cell>
          <cell r="L2756">
            <v>0</v>
          </cell>
          <cell r="M2756">
            <v>0</v>
          </cell>
          <cell r="N2756">
            <v>0</v>
          </cell>
          <cell r="O2756">
            <v>0</v>
          </cell>
          <cell r="P2756">
            <v>0</v>
          </cell>
          <cell r="Q2756">
            <v>0</v>
          </cell>
          <cell r="R2756">
            <v>0</v>
          </cell>
          <cell r="S2756">
            <v>1</v>
          </cell>
          <cell r="T2756">
            <v>0</v>
          </cell>
          <cell r="U2756">
            <v>0</v>
          </cell>
          <cell r="V2756">
            <v>0</v>
          </cell>
          <cell r="W2756">
            <v>0</v>
          </cell>
          <cell r="X2756">
            <v>0</v>
          </cell>
          <cell r="Y2756">
            <v>0</v>
          </cell>
          <cell r="Z2756">
            <v>0</v>
          </cell>
          <cell r="AA2756">
            <v>0</v>
          </cell>
          <cell r="AB2756">
            <v>0</v>
          </cell>
          <cell r="AC2756">
            <v>0</v>
          </cell>
          <cell r="AD2756">
            <v>1</v>
          </cell>
          <cell r="AF2756">
            <v>1.076009791039672</v>
          </cell>
        </row>
        <row r="2757">
          <cell r="A2757" t="str">
            <v>339693194</v>
          </cell>
          <cell r="B2757" t="str">
            <v>R07</v>
          </cell>
          <cell r="C2757">
            <v>78</v>
          </cell>
          <cell r="D2757" t="str">
            <v>ENCRES DUBUIT</v>
          </cell>
          <cell r="F2757">
            <v>5</v>
          </cell>
          <cell r="G2757" t="str">
            <v>2030Z</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F2757">
            <v>1.0043728530057572</v>
          </cell>
        </row>
        <row r="2758">
          <cell r="A2758" t="str">
            <v>390088391</v>
          </cell>
          <cell r="B2758" t="str">
            <v>R15</v>
          </cell>
          <cell r="C2758">
            <v>91</v>
          </cell>
          <cell r="D2758" t="str">
            <v>DELTA DORE EMS</v>
          </cell>
          <cell r="F2758">
            <v>5</v>
          </cell>
          <cell r="G2758" t="str">
            <v>2651B</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F2758">
            <v>0.99497327607636787</v>
          </cell>
        </row>
        <row r="2759">
          <cell r="A2759" t="str">
            <v>378266845</v>
          </cell>
          <cell r="B2759" t="str">
            <v>R30</v>
          </cell>
          <cell r="C2759">
            <v>142</v>
          </cell>
          <cell r="D2759" t="str">
            <v>EZUS LYON</v>
          </cell>
          <cell r="F2759">
            <v>70</v>
          </cell>
          <cell r="G2759" t="str">
            <v>7219Z</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F2759">
            <v>1.1896132290311934</v>
          </cell>
        </row>
        <row r="2760">
          <cell r="A2760" t="str">
            <v>526420294</v>
          </cell>
          <cell r="B2760" t="str">
            <v>R17</v>
          </cell>
          <cell r="C2760">
            <v>176</v>
          </cell>
          <cell r="D2760" t="str">
            <v>DRAKA FILECA</v>
          </cell>
          <cell r="F2760">
            <v>5</v>
          </cell>
          <cell r="G2760" t="str">
            <v>2732Z</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F2760">
            <v>1.0103829297440268</v>
          </cell>
        </row>
        <row r="2761">
          <cell r="A2761" t="str">
            <v>341264570</v>
          </cell>
          <cell r="B2761" t="str">
            <v>R08</v>
          </cell>
          <cell r="C2761">
            <v>331</v>
          </cell>
          <cell r="D2761" t="str">
            <v>LABORATOIRES GENEVRIER SA</v>
          </cell>
          <cell r="F2761">
            <v>12</v>
          </cell>
          <cell r="G2761" t="str">
            <v>2120Z</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F2761">
            <v>1.0020131423280971</v>
          </cell>
        </row>
        <row r="2762">
          <cell r="A2762" t="str">
            <v>320460173</v>
          </cell>
          <cell r="B2762" t="str">
            <v>R07</v>
          </cell>
          <cell r="C2762">
            <v>87</v>
          </cell>
          <cell r="D2762" t="str">
            <v>THE VALSPAR (NANTES) CORPORATION</v>
          </cell>
          <cell r="F2762">
            <v>8</v>
          </cell>
          <cell r="G2762" t="str">
            <v>2030Z</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F2762">
            <v>1.0035208439565206</v>
          </cell>
        </row>
        <row r="2763">
          <cell r="A2763" t="str">
            <v>306062944</v>
          </cell>
          <cell r="B2763" t="str">
            <v>R08</v>
          </cell>
          <cell r="C2763">
            <v>369</v>
          </cell>
          <cell r="D2763" t="str">
            <v>LABORATOIRES GILBERT</v>
          </cell>
          <cell r="F2763">
            <v>12</v>
          </cell>
          <cell r="G2763" t="str">
            <v>2120</v>
          </cell>
          <cell r="H2763">
            <v>0</v>
          </cell>
          <cell r="I2763">
            <v>0</v>
          </cell>
          <cell r="J2763">
            <v>1</v>
          </cell>
          <cell r="K2763">
            <v>0</v>
          </cell>
          <cell r="L2763">
            <v>0</v>
          </cell>
          <cell r="M2763">
            <v>0</v>
          </cell>
          <cell r="N2763">
            <v>0</v>
          </cell>
          <cell r="O2763">
            <v>0</v>
          </cell>
          <cell r="P2763">
            <v>0</v>
          </cell>
          <cell r="Q2763">
            <v>0</v>
          </cell>
          <cell r="R2763">
            <v>0</v>
          </cell>
          <cell r="S2763">
            <v>1</v>
          </cell>
          <cell r="T2763">
            <v>0</v>
          </cell>
          <cell r="U2763">
            <v>0</v>
          </cell>
          <cell r="V2763">
            <v>0</v>
          </cell>
          <cell r="W2763">
            <v>0</v>
          </cell>
          <cell r="X2763">
            <v>0</v>
          </cell>
          <cell r="Y2763">
            <v>1</v>
          </cell>
          <cell r="Z2763">
            <v>0</v>
          </cell>
          <cell r="AA2763">
            <v>0</v>
          </cell>
          <cell r="AB2763">
            <v>0</v>
          </cell>
          <cell r="AC2763">
            <v>0</v>
          </cell>
          <cell r="AD2763">
            <v>2</v>
          </cell>
          <cell r="AF2763">
            <v>0.99583520162879779</v>
          </cell>
        </row>
        <row r="2764">
          <cell r="A2764" t="str">
            <v>351350491</v>
          </cell>
          <cell r="B2764" t="str">
            <v>R01</v>
          </cell>
          <cell r="C2764">
            <v>142</v>
          </cell>
          <cell r="D2764" t="str">
            <v>HYPHARM SAS</v>
          </cell>
          <cell r="F2764">
            <v>2</v>
          </cell>
          <cell r="G2764" t="str">
            <v>0149Z</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F2764">
            <v>1.0040510703968546</v>
          </cell>
        </row>
        <row r="2765">
          <cell r="A2765" t="str">
            <v>345038244</v>
          </cell>
          <cell r="B2765" t="str">
            <v>R30</v>
          </cell>
          <cell r="C2765">
            <v>123</v>
          </cell>
          <cell r="D2765" t="str">
            <v>INSAVALOR</v>
          </cell>
          <cell r="F2765">
            <v>88</v>
          </cell>
          <cell r="G2765" t="str">
            <v>7112B</v>
          </cell>
          <cell r="H2765">
            <v>30</v>
          </cell>
          <cell r="I2765">
            <v>30</v>
          </cell>
          <cell r="J2765">
            <v>0</v>
          </cell>
          <cell r="K2765">
            <v>70</v>
          </cell>
          <cell r="L2765">
            <v>0</v>
          </cell>
          <cell r="M2765">
            <v>0</v>
          </cell>
          <cell r="N2765">
            <v>0</v>
          </cell>
          <cell r="O2765">
            <v>0</v>
          </cell>
          <cell r="P2765">
            <v>0</v>
          </cell>
          <cell r="Q2765">
            <v>0</v>
          </cell>
          <cell r="R2765">
            <v>0</v>
          </cell>
          <cell r="S2765">
            <v>100</v>
          </cell>
          <cell r="T2765">
            <v>0</v>
          </cell>
          <cell r="U2765">
            <v>0</v>
          </cell>
          <cell r="V2765">
            <v>0</v>
          </cell>
          <cell r="W2765">
            <v>0</v>
          </cell>
          <cell r="X2765">
            <v>0</v>
          </cell>
          <cell r="Y2765">
            <v>0</v>
          </cell>
          <cell r="Z2765">
            <v>0</v>
          </cell>
          <cell r="AA2765">
            <v>0</v>
          </cell>
          <cell r="AB2765">
            <v>0</v>
          </cell>
          <cell r="AC2765">
            <v>0</v>
          </cell>
          <cell r="AD2765">
            <v>100</v>
          </cell>
          <cell r="AF2765">
            <v>1.1234449543001208</v>
          </cell>
        </row>
        <row r="2766">
          <cell r="A2766" t="str">
            <v>729802579</v>
          </cell>
          <cell r="B2766" t="str">
            <v>R19</v>
          </cell>
          <cell r="C2766">
            <v>352</v>
          </cell>
          <cell r="D2766" t="str">
            <v>KNORR BREMSE SYST VEHIC UTI LIT</v>
          </cell>
          <cell r="F2766">
            <v>10</v>
          </cell>
          <cell r="G2766" t="str">
            <v>2932Z</v>
          </cell>
          <cell r="H2766">
            <v>0</v>
          </cell>
          <cell r="I2766">
            <v>0</v>
          </cell>
          <cell r="J2766">
            <v>0</v>
          </cell>
          <cell r="K2766">
            <v>0</v>
          </cell>
          <cell r="L2766">
            <v>0</v>
          </cell>
          <cell r="M2766">
            <v>1</v>
          </cell>
          <cell r="N2766">
            <v>0</v>
          </cell>
          <cell r="O2766">
            <v>0</v>
          </cell>
          <cell r="P2766">
            <v>0</v>
          </cell>
          <cell r="Q2766">
            <v>0</v>
          </cell>
          <cell r="R2766">
            <v>0</v>
          </cell>
          <cell r="S2766">
            <v>1</v>
          </cell>
          <cell r="T2766">
            <v>0</v>
          </cell>
          <cell r="U2766">
            <v>0</v>
          </cell>
          <cell r="V2766">
            <v>0</v>
          </cell>
          <cell r="W2766">
            <v>0</v>
          </cell>
          <cell r="X2766">
            <v>0</v>
          </cell>
          <cell r="Y2766">
            <v>0</v>
          </cell>
          <cell r="Z2766">
            <v>0</v>
          </cell>
          <cell r="AA2766">
            <v>0</v>
          </cell>
          <cell r="AB2766">
            <v>0</v>
          </cell>
          <cell r="AC2766">
            <v>0</v>
          </cell>
          <cell r="AD2766">
            <v>1</v>
          </cell>
          <cell r="AF2766">
            <v>0.99171774379334232</v>
          </cell>
        </row>
        <row r="2767">
          <cell r="A2767" t="str">
            <v>338833577</v>
          </cell>
          <cell r="B2767" t="str">
            <v>R04</v>
          </cell>
          <cell r="C2767">
            <v>126</v>
          </cell>
          <cell r="D2767" t="str">
            <v>SPERIAN FALL PROTECTION FRANCE</v>
          </cell>
          <cell r="F2767">
            <v>4</v>
          </cell>
          <cell r="G2767" t="str">
            <v>1394Z</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F2767">
            <v>0.96618170415815507</v>
          </cell>
        </row>
        <row r="2768">
          <cell r="A2768" t="str">
            <v>405720194</v>
          </cell>
          <cell r="B2768" t="str">
            <v>R03</v>
          </cell>
          <cell r="C2768">
            <v>162</v>
          </cell>
          <cell r="D2768" t="str">
            <v>LALLEMAND SAS</v>
          </cell>
          <cell r="F2768">
            <v>26</v>
          </cell>
          <cell r="G2768" t="str">
            <v>1089Z</v>
          </cell>
          <cell r="H2768">
            <v>1</v>
          </cell>
          <cell r="I2768">
            <v>0</v>
          </cell>
          <cell r="J2768">
            <v>0</v>
          </cell>
          <cell r="K2768">
            <v>2</v>
          </cell>
          <cell r="L2768">
            <v>2</v>
          </cell>
          <cell r="M2768">
            <v>0</v>
          </cell>
          <cell r="N2768">
            <v>0</v>
          </cell>
          <cell r="O2768">
            <v>0</v>
          </cell>
          <cell r="P2768">
            <v>0</v>
          </cell>
          <cell r="Q2768">
            <v>0</v>
          </cell>
          <cell r="R2768">
            <v>0</v>
          </cell>
          <cell r="S2768">
            <v>5</v>
          </cell>
          <cell r="T2768">
            <v>0</v>
          </cell>
          <cell r="U2768">
            <v>0</v>
          </cell>
          <cell r="V2768">
            <v>0</v>
          </cell>
          <cell r="W2768">
            <v>0</v>
          </cell>
          <cell r="X2768">
            <v>0</v>
          </cell>
          <cell r="Y2768">
            <v>0</v>
          </cell>
          <cell r="Z2768">
            <v>0</v>
          </cell>
          <cell r="AA2768">
            <v>0</v>
          </cell>
          <cell r="AB2768">
            <v>0</v>
          </cell>
          <cell r="AC2768">
            <v>0</v>
          </cell>
          <cell r="AD2768">
            <v>5</v>
          </cell>
          <cell r="AF2768">
            <v>0.94377355412332653</v>
          </cell>
        </row>
        <row r="2769">
          <cell r="A2769" t="str">
            <v>597020841</v>
          </cell>
          <cell r="B2769" t="str">
            <v>R21</v>
          </cell>
          <cell r="C2769">
            <v>2175</v>
          </cell>
          <cell r="D2769" t="str">
            <v>DAHER AEROSPACE</v>
          </cell>
          <cell r="F2769">
            <v>26</v>
          </cell>
          <cell r="G2769" t="str">
            <v>3030Z</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F2769">
            <v>1.0022431263407841</v>
          </cell>
        </row>
        <row r="2770">
          <cell r="A2770" t="str">
            <v>554500918</v>
          </cell>
          <cell r="B2770" t="str">
            <v>R04</v>
          </cell>
          <cell r="C2770">
            <v>100</v>
          </cell>
          <cell r="D2770" t="str">
            <v>VITAL LOUISON ET COMPAGNIE</v>
          </cell>
          <cell r="F2770">
            <v>2</v>
          </cell>
          <cell r="G2770" t="str">
            <v>1396Z</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F2770">
            <v>0.83989108170505655</v>
          </cell>
        </row>
        <row r="2771">
          <cell r="A2771" t="str">
            <v>713780278</v>
          </cell>
          <cell r="B2771" t="str">
            <v>R18</v>
          </cell>
          <cell r="C2771">
            <v>543</v>
          </cell>
          <cell r="D2771" t="str">
            <v>DANFOSS COMMERCIAL COMPRESSORS</v>
          </cell>
          <cell r="F2771">
            <v>32</v>
          </cell>
          <cell r="G2771" t="str">
            <v>2813Z</v>
          </cell>
          <cell r="H2771">
            <v>0</v>
          </cell>
          <cell r="I2771">
            <v>0</v>
          </cell>
          <cell r="J2771">
            <v>0</v>
          </cell>
          <cell r="K2771">
            <v>2</v>
          </cell>
          <cell r="L2771">
            <v>0</v>
          </cell>
          <cell r="M2771">
            <v>0</v>
          </cell>
          <cell r="N2771">
            <v>0</v>
          </cell>
          <cell r="O2771">
            <v>0</v>
          </cell>
          <cell r="P2771">
            <v>0</v>
          </cell>
          <cell r="Q2771">
            <v>0</v>
          </cell>
          <cell r="R2771">
            <v>0</v>
          </cell>
          <cell r="S2771">
            <v>2</v>
          </cell>
          <cell r="T2771">
            <v>0</v>
          </cell>
          <cell r="U2771">
            <v>0</v>
          </cell>
          <cell r="V2771">
            <v>0</v>
          </cell>
          <cell r="W2771">
            <v>0</v>
          </cell>
          <cell r="X2771">
            <v>0</v>
          </cell>
          <cell r="Y2771">
            <v>0</v>
          </cell>
          <cell r="Z2771">
            <v>0</v>
          </cell>
          <cell r="AA2771">
            <v>0</v>
          </cell>
          <cell r="AB2771">
            <v>0</v>
          </cell>
          <cell r="AC2771">
            <v>0</v>
          </cell>
          <cell r="AD2771">
            <v>2</v>
          </cell>
          <cell r="AF2771">
            <v>1.0066113983206189</v>
          </cell>
        </row>
        <row r="2772">
          <cell r="A2772" t="str">
            <v>314634338</v>
          </cell>
          <cell r="B2772" t="str">
            <v>R17</v>
          </cell>
          <cell r="C2772">
            <v>48</v>
          </cell>
          <cell r="D2772" t="str">
            <v>MICHAUD SA</v>
          </cell>
          <cell r="F2772">
            <v>6</v>
          </cell>
          <cell r="G2772" t="str">
            <v>2733Z</v>
          </cell>
          <cell r="H2772">
            <v>0</v>
          </cell>
          <cell r="I2772">
            <v>0</v>
          </cell>
          <cell r="J2772">
            <v>1</v>
          </cell>
          <cell r="K2772">
            <v>2</v>
          </cell>
          <cell r="L2772">
            <v>0</v>
          </cell>
          <cell r="M2772">
            <v>0</v>
          </cell>
          <cell r="N2772">
            <v>0</v>
          </cell>
          <cell r="O2772">
            <v>0</v>
          </cell>
          <cell r="P2772">
            <v>0</v>
          </cell>
          <cell r="Q2772">
            <v>0</v>
          </cell>
          <cell r="R2772">
            <v>0</v>
          </cell>
          <cell r="S2772">
            <v>3</v>
          </cell>
          <cell r="T2772">
            <v>0</v>
          </cell>
          <cell r="U2772">
            <v>0</v>
          </cell>
          <cell r="V2772">
            <v>0</v>
          </cell>
          <cell r="W2772">
            <v>0</v>
          </cell>
          <cell r="X2772">
            <v>0</v>
          </cell>
          <cell r="Y2772">
            <v>0</v>
          </cell>
          <cell r="Z2772">
            <v>0</v>
          </cell>
          <cell r="AA2772">
            <v>0</v>
          </cell>
          <cell r="AB2772">
            <v>0</v>
          </cell>
          <cell r="AC2772">
            <v>0</v>
          </cell>
          <cell r="AD2772">
            <v>3</v>
          </cell>
          <cell r="AF2772">
            <v>0.9984355356111837</v>
          </cell>
        </row>
        <row r="2773">
          <cell r="A2773" t="str">
            <v>936080340</v>
          </cell>
          <cell r="B2773" t="str">
            <v>R04</v>
          </cell>
          <cell r="C2773">
            <v>372</v>
          </cell>
          <cell r="D2773" t="str">
            <v>JONHSON CONTROLS FABRICS</v>
          </cell>
          <cell r="F2773">
            <v>9</v>
          </cell>
          <cell r="G2773" t="str">
            <v>1320Z</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F2773">
            <v>0.50903799648007741</v>
          </cell>
        </row>
        <row r="2774">
          <cell r="A2774" t="str">
            <v>017180084</v>
          </cell>
          <cell r="B2774" t="str">
            <v>R12</v>
          </cell>
          <cell r="C2774">
            <v>27</v>
          </cell>
          <cell r="D2774" t="str">
            <v>MAQUETTES ET MODELES DE LA BRESLE</v>
          </cell>
          <cell r="F2774">
            <v>2</v>
          </cell>
          <cell r="G2774" t="str">
            <v>2573B</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F2774">
            <v>0.96499350754397351</v>
          </cell>
        </row>
        <row r="2775">
          <cell r="A2775" t="str">
            <v>783753643</v>
          </cell>
          <cell r="B2775" t="str">
            <v>R01</v>
          </cell>
          <cell r="C2775">
            <v>33</v>
          </cell>
          <cell r="D2775" t="str">
            <v>ADRIEN MOMONT ET FILS SARL</v>
          </cell>
          <cell r="F2775">
            <v>5</v>
          </cell>
          <cell r="G2775" t="str">
            <v>0111Z</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F2775">
            <v>1.0503537823893681</v>
          </cell>
        </row>
        <row r="2776">
          <cell r="A2776" t="str">
            <v>747220309</v>
          </cell>
          <cell r="B2776" t="str">
            <v>R12</v>
          </cell>
          <cell r="C2776">
            <v>343</v>
          </cell>
          <cell r="D2776" t="str">
            <v>BOLLHOFF OTALU SA</v>
          </cell>
          <cell r="F2776">
            <v>9</v>
          </cell>
          <cell r="G2776" t="str">
            <v>2594Z</v>
          </cell>
          <cell r="H2776">
            <v>0</v>
          </cell>
          <cell r="I2776">
            <v>0</v>
          </cell>
          <cell r="J2776">
            <v>0</v>
          </cell>
          <cell r="K2776">
            <v>2</v>
          </cell>
          <cell r="L2776">
            <v>0</v>
          </cell>
          <cell r="M2776">
            <v>0</v>
          </cell>
          <cell r="N2776">
            <v>0</v>
          </cell>
          <cell r="O2776">
            <v>0</v>
          </cell>
          <cell r="P2776">
            <v>0</v>
          </cell>
          <cell r="Q2776">
            <v>0</v>
          </cell>
          <cell r="R2776">
            <v>0</v>
          </cell>
          <cell r="S2776">
            <v>2</v>
          </cell>
          <cell r="T2776">
            <v>0</v>
          </cell>
          <cell r="U2776">
            <v>0</v>
          </cell>
          <cell r="V2776">
            <v>0</v>
          </cell>
          <cell r="W2776">
            <v>0</v>
          </cell>
          <cell r="X2776">
            <v>0</v>
          </cell>
          <cell r="Y2776">
            <v>0</v>
          </cell>
          <cell r="Z2776">
            <v>0</v>
          </cell>
          <cell r="AA2776">
            <v>0</v>
          </cell>
          <cell r="AB2776">
            <v>0</v>
          </cell>
          <cell r="AC2776">
            <v>0</v>
          </cell>
          <cell r="AD2776">
            <v>2</v>
          </cell>
          <cell r="AF2776">
            <v>1.3065939431212912</v>
          </cell>
        </row>
        <row r="2777">
          <cell r="A2777" t="str">
            <v>586220055</v>
          </cell>
          <cell r="B2777" t="str">
            <v>R18</v>
          </cell>
          <cell r="C2777">
            <v>80</v>
          </cell>
          <cell r="D2777" t="str">
            <v>PEROLO SA</v>
          </cell>
          <cell r="F2777">
            <v>3</v>
          </cell>
          <cell r="G2777" t="str">
            <v>2814Z</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F2777">
            <v>1.00117468735508</v>
          </cell>
        </row>
        <row r="2778">
          <cell r="A2778" t="str">
            <v>055501902</v>
          </cell>
          <cell r="B2778" t="str">
            <v>R18</v>
          </cell>
          <cell r="C2778">
            <v>307</v>
          </cell>
          <cell r="D2778" t="str">
            <v>POMAGALSKI</v>
          </cell>
          <cell r="F2778">
            <v>18</v>
          </cell>
          <cell r="G2778" t="str">
            <v>2822Z</v>
          </cell>
          <cell r="H2778">
            <v>0</v>
          </cell>
          <cell r="I2778">
            <v>0</v>
          </cell>
          <cell r="J2778">
            <v>0</v>
          </cell>
          <cell r="K2778">
            <v>3</v>
          </cell>
          <cell r="L2778">
            <v>0</v>
          </cell>
          <cell r="M2778">
            <v>0</v>
          </cell>
          <cell r="N2778">
            <v>0</v>
          </cell>
          <cell r="O2778">
            <v>0</v>
          </cell>
          <cell r="P2778">
            <v>0</v>
          </cell>
          <cell r="Q2778">
            <v>0</v>
          </cell>
          <cell r="R2778">
            <v>0</v>
          </cell>
          <cell r="S2778">
            <v>3</v>
          </cell>
          <cell r="T2778">
            <v>0</v>
          </cell>
          <cell r="U2778">
            <v>0</v>
          </cell>
          <cell r="V2778">
            <v>0</v>
          </cell>
          <cell r="W2778">
            <v>0</v>
          </cell>
          <cell r="X2778">
            <v>0</v>
          </cell>
          <cell r="Y2778">
            <v>0</v>
          </cell>
          <cell r="Z2778">
            <v>0</v>
          </cell>
          <cell r="AA2778">
            <v>0</v>
          </cell>
          <cell r="AB2778">
            <v>0</v>
          </cell>
          <cell r="AC2778">
            <v>0</v>
          </cell>
          <cell r="AD2778">
            <v>3</v>
          </cell>
          <cell r="AF2778">
            <v>1.0011069504957868</v>
          </cell>
        </row>
        <row r="2779">
          <cell r="A2779" t="str">
            <v>542083704</v>
          </cell>
          <cell r="B2779" t="str">
            <v>R22</v>
          </cell>
          <cell r="C2779">
            <v>474</v>
          </cell>
          <cell r="D2779" t="str">
            <v>PROTEOR SA</v>
          </cell>
          <cell r="F2779">
            <v>9</v>
          </cell>
          <cell r="G2779" t="str">
            <v>3250A</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F2779">
            <v>0.98917535500737652</v>
          </cell>
        </row>
        <row r="2780">
          <cell r="A2780" t="str">
            <v>349928259</v>
          </cell>
          <cell r="B2780" t="str">
            <v>R30</v>
          </cell>
          <cell r="C2780">
            <v>15</v>
          </cell>
          <cell r="D2780" t="str">
            <v>PROTIAL</v>
          </cell>
          <cell r="F2780">
            <v>9</v>
          </cell>
          <cell r="G2780" t="str">
            <v>7120B</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F2780">
            <v>1.0103301790873362</v>
          </cell>
        </row>
        <row r="2781">
          <cell r="A2781" t="str">
            <v>572067684</v>
          </cell>
          <cell r="B2781" t="str">
            <v>R19</v>
          </cell>
          <cell r="C2781">
            <v>5000</v>
          </cell>
          <cell r="D2781" t="str">
            <v>ROBERT BOSCH France SAS</v>
          </cell>
          <cell r="F2781">
            <v>415</v>
          </cell>
          <cell r="G2781" t="str">
            <v>2932Z</v>
          </cell>
          <cell r="H2781">
            <v>0</v>
          </cell>
          <cell r="I2781">
            <v>0</v>
          </cell>
          <cell r="J2781">
            <v>0</v>
          </cell>
          <cell r="K2781">
            <v>71</v>
          </cell>
          <cell r="L2781">
            <v>0</v>
          </cell>
          <cell r="M2781">
            <v>0</v>
          </cell>
          <cell r="N2781">
            <v>0</v>
          </cell>
          <cell r="O2781">
            <v>0</v>
          </cell>
          <cell r="P2781">
            <v>0</v>
          </cell>
          <cell r="Q2781">
            <v>0</v>
          </cell>
          <cell r="R2781">
            <v>0</v>
          </cell>
          <cell r="S2781">
            <v>71</v>
          </cell>
          <cell r="T2781">
            <v>0</v>
          </cell>
          <cell r="U2781">
            <v>0</v>
          </cell>
          <cell r="V2781">
            <v>0</v>
          </cell>
          <cell r="W2781">
            <v>0</v>
          </cell>
          <cell r="X2781">
            <v>0</v>
          </cell>
          <cell r="Y2781">
            <v>0</v>
          </cell>
          <cell r="Z2781">
            <v>0</v>
          </cell>
          <cell r="AA2781">
            <v>0</v>
          </cell>
          <cell r="AB2781">
            <v>0</v>
          </cell>
          <cell r="AC2781">
            <v>0</v>
          </cell>
          <cell r="AD2781">
            <v>71</v>
          </cell>
          <cell r="AF2781">
            <v>0.73167964803086427</v>
          </cell>
        </row>
        <row r="2782">
          <cell r="A2782" t="str">
            <v>562106229</v>
          </cell>
          <cell r="B2782" t="str">
            <v>R12</v>
          </cell>
          <cell r="C2782">
            <v>93</v>
          </cell>
          <cell r="D2782" t="str">
            <v>SAFETY SAS</v>
          </cell>
          <cell r="F2782">
            <v>20</v>
          </cell>
          <cell r="G2782" t="str">
            <v>2573B</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F2782">
            <v>0.71422325853246937</v>
          </cell>
        </row>
        <row r="2783">
          <cell r="A2783" t="str">
            <v>312424161</v>
          </cell>
          <cell r="B2783" t="str">
            <v>R17</v>
          </cell>
          <cell r="C2783">
            <v>34</v>
          </cell>
          <cell r="D2783" t="str">
            <v>SOC APPLIC INDUST RECH ELECT &amp; M</v>
          </cell>
          <cell r="F2783">
            <v>2</v>
          </cell>
          <cell r="G2783" t="str">
            <v>2790Z</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F2783">
            <v>9.3874957710948141</v>
          </cell>
        </row>
        <row r="2784">
          <cell r="A2784" t="str">
            <v>438984593</v>
          </cell>
          <cell r="B2784" t="str">
            <v>R15</v>
          </cell>
          <cell r="C2784">
            <v>80</v>
          </cell>
          <cell r="D2784" t="str">
            <v>SATIMO INDUSTRIES</v>
          </cell>
          <cell r="F2784">
            <v>39</v>
          </cell>
          <cell r="G2784" t="str">
            <v>2651B</v>
          </cell>
          <cell r="H2784">
            <v>0</v>
          </cell>
          <cell r="I2784">
            <v>0</v>
          </cell>
          <cell r="J2784">
            <v>0</v>
          </cell>
          <cell r="K2784">
            <v>0</v>
          </cell>
          <cell r="L2784">
            <v>0</v>
          </cell>
          <cell r="M2784">
            <v>0</v>
          </cell>
          <cell r="N2784">
            <v>1</v>
          </cell>
          <cell r="O2784">
            <v>0</v>
          </cell>
          <cell r="P2784">
            <v>0</v>
          </cell>
          <cell r="Q2784">
            <v>0</v>
          </cell>
          <cell r="R2784">
            <v>0</v>
          </cell>
          <cell r="S2784">
            <v>1</v>
          </cell>
          <cell r="T2784">
            <v>0</v>
          </cell>
          <cell r="U2784">
            <v>0</v>
          </cell>
          <cell r="V2784">
            <v>0</v>
          </cell>
          <cell r="W2784">
            <v>0</v>
          </cell>
          <cell r="X2784">
            <v>0</v>
          </cell>
          <cell r="Y2784">
            <v>0</v>
          </cell>
          <cell r="Z2784">
            <v>0</v>
          </cell>
          <cell r="AA2784">
            <v>0</v>
          </cell>
          <cell r="AB2784">
            <v>0</v>
          </cell>
          <cell r="AC2784">
            <v>0</v>
          </cell>
          <cell r="AD2784">
            <v>1</v>
          </cell>
          <cell r="AF2784">
            <v>1.0049767582404188</v>
          </cell>
        </row>
        <row r="2785">
          <cell r="A2785" t="str">
            <v>385311568</v>
          </cell>
          <cell r="B2785" t="str">
            <v>R13</v>
          </cell>
          <cell r="C2785">
            <v>77</v>
          </cell>
          <cell r="D2785" t="str">
            <v>ASICA</v>
          </cell>
          <cell r="F2785">
            <v>4</v>
          </cell>
          <cell r="G2785" t="str">
            <v>2612Z</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F2785">
            <v>9.3482604763559234</v>
          </cell>
        </row>
        <row r="2786">
          <cell r="A2786" t="str">
            <v>317924462</v>
          </cell>
          <cell r="B2786" t="str">
            <v>R08</v>
          </cell>
          <cell r="C2786">
            <v>147</v>
          </cell>
          <cell r="D2786" t="str">
            <v>LABORATOIRES GRIMBERG SA</v>
          </cell>
          <cell r="F2786">
            <v>2</v>
          </cell>
          <cell r="G2786" t="str">
            <v>2120Z</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F2786">
            <v>1.0015739344459402</v>
          </cell>
        </row>
        <row r="2787">
          <cell r="A2787" t="str">
            <v>515450088</v>
          </cell>
          <cell r="B2787" t="str">
            <v>R21</v>
          </cell>
          <cell r="C2787">
            <v>1173</v>
          </cell>
          <cell r="D2787" t="str">
            <v>SICMA AERO SEAT</v>
          </cell>
          <cell r="F2787">
            <v>98</v>
          </cell>
          <cell r="G2787" t="str">
            <v>3030Z</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F2787">
            <v>1.0265919260061238</v>
          </cell>
        </row>
        <row r="2788">
          <cell r="A2788" t="str">
            <v>330496043</v>
          </cell>
          <cell r="B2788" t="str">
            <v>R07</v>
          </cell>
          <cell r="C2788">
            <v>189</v>
          </cell>
          <cell r="D2788" t="str">
            <v>SILAB</v>
          </cell>
          <cell r="F2788">
            <v>25</v>
          </cell>
          <cell r="G2788" t="str">
            <v>2042Z</v>
          </cell>
          <cell r="H2788">
            <v>0</v>
          </cell>
          <cell r="I2788">
            <v>0</v>
          </cell>
          <cell r="J2788">
            <v>0</v>
          </cell>
          <cell r="K2788">
            <v>0</v>
          </cell>
          <cell r="L2788">
            <v>2</v>
          </cell>
          <cell r="M2788">
            <v>0</v>
          </cell>
          <cell r="N2788">
            <v>0</v>
          </cell>
          <cell r="O2788">
            <v>0</v>
          </cell>
          <cell r="P2788">
            <v>0</v>
          </cell>
          <cell r="Q2788">
            <v>0</v>
          </cell>
          <cell r="R2788">
            <v>0</v>
          </cell>
          <cell r="S2788">
            <v>2</v>
          </cell>
          <cell r="T2788">
            <v>0</v>
          </cell>
          <cell r="U2788">
            <v>0</v>
          </cell>
          <cell r="V2788">
            <v>0</v>
          </cell>
          <cell r="W2788">
            <v>0</v>
          </cell>
          <cell r="X2788">
            <v>0</v>
          </cell>
          <cell r="Y2788">
            <v>0</v>
          </cell>
          <cell r="Z2788">
            <v>0</v>
          </cell>
          <cell r="AA2788">
            <v>0</v>
          </cell>
          <cell r="AB2788">
            <v>0</v>
          </cell>
          <cell r="AC2788">
            <v>0</v>
          </cell>
          <cell r="AD2788">
            <v>2</v>
          </cell>
          <cell r="AF2788">
            <v>1.0096353140990861</v>
          </cell>
        </row>
        <row r="2789">
          <cell r="A2789" t="str">
            <v>312562374</v>
          </cell>
          <cell r="B2789" t="str">
            <v>R01</v>
          </cell>
          <cell r="C2789">
            <v>28</v>
          </cell>
          <cell r="D2789" t="str">
            <v>SILEBAN</v>
          </cell>
          <cell r="F2789">
            <v>8</v>
          </cell>
          <cell r="G2789" t="str">
            <v>0113Z</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F2789">
            <v>1.0322915010149705</v>
          </cell>
        </row>
        <row r="2790">
          <cell r="A2790" t="str">
            <v>404570160</v>
          </cell>
          <cell r="B2790" t="str">
            <v>R19</v>
          </cell>
          <cell r="C2790">
            <v>41</v>
          </cell>
          <cell r="D2790" t="str">
            <v>ORECA MAGNY COURS SAS</v>
          </cell>
          <cell r="F2790">
            <v>10</v>
          </cell>
          <cell r="G2790" t="str">
            <v>2910Z</v>
          </cell>
          <cell r="H2790">
            <v>0</v>
          </cell>
          <cell r="I2790">
            <v>0</v>
          </cell>
          <cell r="J2790">
            <v>0</v>
          </cell>
          <cell r="K2790">
            <v>4</v>
          </cell>
          <cell r="L2790">
            <v>0</v>
          </cell>
          <cell r="M2790">
            <v>0</v>
          </cell>
          <cell r="N2790">
            <v>0</v>
          </cell>
          <cell r="O2790">
            <v>0</v>
          </cell>
          <cell r="P2790">
            <v>0</v>
          </cell>
          <cell r="Q2790">
            <v>0</v>
          </cell>
          <cell r="R2790">
            <v>0</v>
          </cell>
          <cell r="S2790">
            <v>4</v>
          </cell>
          <cell r="T2790">
            <v>0</v>
          </cell>
          <cell r="U2790">
            <v>0</v>
          </cell>
          <cell r="V2790">
            <v>0</v>
          </cell>
          <cell r="W2790">
            <v>0</v>
          </cell>
          <cell r="X2790">
            <v>0</v>
          </cell>
          <cell r="Y2790">
            <v>0</v>
          </cell>
          <cell r="Z2790">
            <v>0</v>
          </cell>
          <cell r="AA2790">
            <v>0</v>
          </cell>
          <cell r="AB2790">
            <v>0</v>
          </cell>
          <cell r="AC2790">
            <v>0</v>
          </cell>
          <cell r="AD2790">
            <v>4</v>
          </cell>
          <cell r="AF2790">
            <v>0.96244782504265303</v>
          </cell>
        </row>
        <row r="2791">
          <cell r="A2791" t="str">
            <v>646680090</v>
          </cell>
          <cell r="B2791" t="str">
            <v>R09</v>
          </cell>
          <cell r="C2791">
            <v>299</v>
          </cell>
          <cell r="D2791" t="str">
            <v>SOC OUTILLAGE CAOUTCHOUC APPLIC</v>
          </cell>
          <cell r="F2791">
            <v>3</v>
          </cell>
          <cell r="G2791" t="str">
            <v>2219Z</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F2791">
            <v>1.011314936312443</v>
          </cell>
        </row>
        <row r="2792">
          <cell r="A2792" t="str">
            <v>335309993</v>
          </cell>
          <cell r="B2792" t="str">
            <v>R29</v>
          </cell>
          <cell r="C2792">
            <v>17</v>
          </cell>
          <cell r="D2792" t="str">
            <v>REVERSO - SOFTISSIMO S.A.S.</v>
          </cell>
          <cell r="F2792">
            <v>8</v>
          </cell>
          <cell r="G2792" t="str">
            <v>6201Z</v>
          </cell>
          <cell r="H2792">
            <v>0</v>
          </cell>
          <cell r="I2792">
            <v>0</v>
          </cell>
          <cell r="J2792">
            <v>0</v>
          </cell>
          <cell r="K2792">
            <v>5</v>
          </cell>
          <cell r="L2792">
            <v>0</v>
          </cell>
          <cell r="M2792">
            <v>0</v>
          </cell>
          <cell r="N2792">
            <v>0</v>
          </cell>
          <cell r="O2792">
            <v>0</v>
          </cell>
          <cell r="P2792">
            <v>0</v>
          </cell>
          <cell r="Q2792">
            <v>0</v>
          </cell>
          <cell r="R2792">
            <v>0</v>
          </cell>
          <cell r="S2792">
            <v>5</v>
          </cell>
          <cell r="T2792">
            <v>0</v>
          </cell>
          <cell r="U2792">
            <v>0</v>
          </cell>
          <cell r="V2792">
            <v>0</v>
          </cell>
          <cell r="W2792">
            <v>0</v>
          </cell>
          <cell r="X2792">
            <v>0</v>
          </cell>
          <cell r="Y2792">
            <v>0</v>
          </cell>
          <cell r="Z2792">
            <v>0</v>
          </cell>
          <cell r="AA2792">
            <v>0</v>
          </cell>
          <cell r="AB2792">
            <v>0</v>
          </cell>
          <cell r="AC2792">
            <v>0</v>
          </cell>
          <cell r="AD2792">
            <v>5</v>
          </cell>
          <cell r="AF2792">
            <v>1.0006024925732717</v>
          </cell>
        </row>
        <row r="2793">
          <cell r="A2793" t="str">
            <v>310558770</v>
          </cell>
          <cell r="B2793" t="str">
            <v>R16</v>
          </cell>
          <cell r="C2793">
            <v>79</v>
          </cell>
          <cell r="D2793" t="str">
            <v>SOPRO</v>
          </cell>
          <cell r="F2793">
            <v>9</v>
          </cell>
          <cell r="G2793" t="str">
            <v>2660Z</v>
          </cell>
          <cell r="H2793">
            <v>0</v>
          </cell>
          <cell r="I2793">
            <v>0</v>
          </cell>
          <cell r="J2793">
            <v>0</v>
          </cell>
          <cell r="K2793">
            <v>2</v>
          </cell>
          <cell r="L2793">
            <v>0</v>
          </cell>
          <cell r="M2793">
            <v>0</v>
          </cell>
          <cell r="N2793">
            <v>0</v>
          </cell>
          <cell r="O2793">
            <v>0</v>
          </cell>
          <cell r="P2793">
            <v>0</v>
          </cell>
          <cell r="Q2793">
            <v>0</v>
          </cell>
          <cell r="R2793">
            <v>0</v>
          </cell>
          <cell r="S2793">
            <v>2</v>
          </cell>
          <cell r="T2793">
            <v>0</v>
          </cell>
          <cell r="U2793">
            <v>0</v>
          </cell>
          <cell r="V2793">
            <v>0</v>
          </cell>
          <cell r="W2793">
            <v>0</v>
          </cell>
          <cell r="X2793">
            <v>0</v>
          </cell>
          <cell r="Y2793">
            <v>0</v>
          </cell>
          <cell r="Z2793">
            <v>0</v>
          </cell>
          <cell r="AA2793">
            <v>0</v>
          </cell>
          <cell r="AB2793">
            <v>0</v>
          </cell>
          <cell r="AC2793">
            <v>0</v>
          </cell>
          <cell r="AD2793">
            <v>2</v>
          </cell>
          <cell r="AF2793">
            <v>1.0356513869629886</v>
          </cell>
        </row>
        <row r="2794">
          <cell r="A2794" t="str">
            <v>422197962</v>
          </cell>
          <cell r="B2794" t="str">
            <v>R18</v>
          </cell>
          <cell r="C2794">
            <v>147</v>
          </cell>
          <cell r="D2794" t="str">
            <v>TRACTEL SAS</v>
          </cell>
          <cell r="F2794">
            <v>2</v>
          </cell>
          <cell r="G2794" t="str">
            <v>2822Z</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F2794">
            <v>1.0007829316016368</v>
          </cell>
        </row>
        <row r="2795">
          <cell r="A2795" t="str">
            <v>338457625</v>
          </cell>
          <cell r="B2795" t="str">
            <v>R30</v>
          </cell>
          <cell r="C2795">
            <v>27</v>
          </cell>
          <cell r="D2795" t="str">
            <v>IMRA EUROPE SAS</v>
          </cell>
          <cell r="F2795">
            <v>15</v>
          </cell>
          <cell r="G2795" t="str">
            <v>7219Z</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2</v>
          </cell>
          <cell r="X2795">
            <v>0</v>
          </cell>
          <cell r="Y2795">
            <v>0</v>
          </cell>
          <cell r="Z2795">
            <v>0</v>
          </cell>
          <cell r="AA2795">
            <v>1</v>
          </cell>
          <cell r="AB2795">
            <v>0</v>
          </cell>
          <cell r="AC2795">
            <v>0</v>
          </cell>
          <cell r="AD2795">
            <v>3</v>
          </cell>
          <cell r="AF2795">
            <v>0.9899996116925287</v>
          </cell>
        </row>
        <row r="2796">
          <cell r="A2796" t="str">
            <v>390970630</v>
          </cell>
          <cell r="B2796" t="str">
            <v>R18</v>
          </cell>
          <cell r="C2796">
            <v>11</v>
          </cell>
          <cell r="D2796" t="str">
            <v>TAMI INDUSTRIES</v>
          </cell>
          <cell r="F2796">
            <v>2</v>
          </cell>
          <cell r="G2796" t="str">
            <v>2899B</v>
          </cell>
          <cell r="H2796">
            <v>1</v>
          </cell>
          <cell r="I2796">
            <v>0</v>
          </cell>
          <cell r="J2796">
            <v>0</v>
          </cell>
          <cell r="K2796">
            <v>0</v>
          </cell>
          <cell r="L2796">
            <v>0</v>
          </cell>
          <cell r="M2796">
            <v>0</v>
          </cell>
          <cell r="N2796">
            <v>0</v>
          </cell>
          <cell r="O2796">
            <v>0</v>
          </cell>
          <cell r="P2796">
            <v>0</v>
          </cell>
          <cell r="Q2796">
            <v>0</v>
          </cell>
          <cell r="R2796">
            <v>0</v>
          </cell>
          <cell r="S2796">
            <v>1</v>
          </cell>
          <cell r="T2796">
            <v>1</v>
          </cell>
          <cell r="U2796">
            <v>0</v>
          </cell>
          <cell r="V2796">
            <v>0</v>
          </cell>
          <cell r="W2796">
            <v>0</v>
          </cell>
          <cell r="X2796">
            <v>0</v>
          </cell>
          <cell r="Y2796">
            <v>0</v>
          </cell>
          <cell r="Z2796">
            <v>0</v>
          </cell>
          <cell r="AA2796">
            <v>0</v>
          </cell>
          <cell r="AB2796">
            <v>0</v>
          </cell>
          <cell r="AC2796">
            <v>0</v>
          </cell>
          <cell r="AD2796">
            <v>2</v>
          </cell>
          <cell r="AF2796">
            <v>9.4593069968261432</v>
          </cell>
        </row>
        <row r="2797">
          <cell r="A2797" t="str">
            <v>401297692</v>
          </cell>
          <cell r="B2797" t="str">
            <v>R09</v>
          </cell>
          <cell r="C2797">
            <v>129</v>
          </cell>
          <cell r="D2797" t="str">
            <v>FRANCE REDUCTEURS SA</v>
          </cell>
          <cell r="F2797">
            <v>2</v>
          </cell>
          <cell r="G2797" t="str">
            <v>2229A</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F2797">
            <v>1.0075254949470442</v>
          </cell>
        </row>
        <row r="2798">
          <cell r="A2798" t="str">
            <v>389274846</v>
          </cell>
          <cell r="B2798" t="str">
            <v>R15</v>
          </cell>
          <cell r="C2798">
            <v>52</v>
          </cell>
          <cell r="D2798" t="str">
            <v>ALPHA MOS</v>
          </cell>
          <cell r="F2798">
            <v>11</v>
          </cell>
          <cell r="G2798" t="str">
            <v>2651B</v>
          </cell>
          <cell r="H2798">
            <v>1</v>
          </cell>
          <cell r="I2798">
            <v>0</v>
          </cell>
          <cell r="J2798">
            <v>0</v>
          </cell>
          <cell r="K2798">
            <v>1</v>
          </cell>
          <cell r="L2798">
            <v>0</v>
          </cell>
          <cell r="M2798">
            <v>0</v>
          </cell>
          <cell r="N2798">
            <v>0</v>
          </cell>
          <cell r="O2798">
            <v>0</v>
          </cell>
          <cell r="P2798">
            <v>0</v>
          </cell>
          <cell r="Q2798">
            <v>0</v>
          </cell>
          <cell r="R2798">
            <v>0</v>
          </cell>
          <cell r="S2798">
            <v>2</v>
          </cell>
          <cell r="T2798">
            <v>0</v>
          </cell>
          <cell r="U2798">
            <v>0</v>
          </cell>
          <cell r="V2798">
            <v>0</v>
          </cell>
          <cell r="W2798">
            <v>0</v>
          </cell>
          <cell r="X2798">
            <v>0</v>
          </cell>
          <cell r="Y2798">
            <v>0</v>
          </cell>
          <cell r="Z2798">
            <v>0</v>
          </cell>
          <cell r="AA2798">
            <v>0</v>
          </cell>
          <cell r="AB2798">
            <v>0</v>
          </cell>
          <cell r="AC2798">
            <v>0</v>
          </cell>
          <cell r="AD2798">
            <v>2</v>
          </cell>
          <cell r="AF2798">
            <v>0.99997961546973402</v>
          </cell>
        </row>
        <row r="2799">
          <cell r="A2799" t="str">
            <v>950495713</v>
          </cell>
          <cell r="B2799" t="str">
            <v>R15</v>
          </cell>
          <cell r="C2799">
            <v>70</v>
          </cell>
          <cell r="D2799" t="str">
            <v>IMASONIC</v>
          </cell>
          <cell r="F2799">
            <v>14</v>
          </cell>
          <cell r="G2799" t="str">
            <v>2651B</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F2799">
            <v>1.0080683784192015</v>
          </cell>
        </row>
        <row r="2800">
          <cell r="A2800" t="str">
            <v>333882207</v>
          </cell>
          <cell r="B2800" t="str">
            <v>R19</v>
          </cell>
          <cell r="C2800">
            <v>131</v>
          </cell>
          <cell r="D2800" t="str">
            <v>AKEBONO EUROPE</v>
          </cell>
          <cell r="F2800">
            <v>18</v>
          </cell>
          <cell r="G2800" t="str">
            <v>2932Z</v>
          </cell>
          <cell r="H2800">
            <v>0</v>
          </cell>
          <cell r="I2800">
            <v>0</v>
          </cell>
          <cell r="J2800">
            <v>0</v>
          </cell>
          <cell r="K2800">
            <v>0</v>
          </cell>
          <cell r="L2800">
            <v>1</v>
          </cell>
          <cell r="M2800">
            <v>0</v>
          </cell>
          <cell r="N2800">
            <v>2</v>
          </cell>
          <cell r="O2800">
            <v>0</v>
          </cell>
          <cell r="P2800">
            <v>0</v>
          </cell>
          <cell r="Q2800">
            <v>0</v>
          </cell>
          <cell r="R2800">
            <v>0</v>
          </cell>
          <cell r="S2800">
            <v>3</v>
          </cell>
          <cell r="T2800">
            <v>0</v>
          </cell>
          <cell r="U2800">
            <v>0</v>
          </cell>
          <cell r="V2800">
            <v>0</v>
          </cell>
          <cell r="W2800">
            <v>2</v>
          </cell>
          <cell r="X2800">
            <v>2</v>
          </cell>
          <cell r="Y2800">
            <v>0</v>
          </cell>
          <cell r="Z2800">
            <v>0</v>
          </cell>
          <cell r="AA2800">
            <v>0</v>
          </cell>
          <cell r="AB2800">
            <v>0</v>
          </cell>
          <cell r="AC2800">
            <v>1</v>
          </cell>
          <cell r="AD2800">
            <v>6</v>
          </cell>
          <cell r="AF2800">
            <v>0.93370812790705215</v>
          </cell>
        </row>
        <row r="2801">
          <cell r="A2801" t="str">
            <v>349927012</v>
          </cell>
          <cell r="B2801" t="str">
            <v>R03</v>
          </cell>
          <cell r="C2801">
            <v>130</v>
          </cell>
          <cell r="D2801" t="str">
            <v>EUROGERM</v>
          </cell>
          <cell r="F2801">
            <v>4</v>
          </cell>
          <cell r="G2801" t="str">
            <v>1089Z</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F2801">
            <v>1.0391172630567063</v>
          </cell>
        </row>
        <row r="2802">
          <cell r="A2802" t="str">
            <v>392678793</v>
          </cell>
          <cell r="B2802" t="str">
            <v>R30</v>
          </cell>
          <cell r="C2802">
            <v>29</v>
          </cell>
          <cell r="D2802" t="str">
            <v>RECUPYL</v>
          </cell>
          <cell r="F2802">
            <v>13</v>
          </cell>
          <cell r="G2802" t="str">
            <v>7112B</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F2802">
            <v>1.0186636280792984</v>
          </cell>
        </row>
        <row r="2803">
          <cell r="A2803" t="str">
            <v>414488171</v>
          </cell>
          <cell r="B2803" t="str">
            <v>R08</v>
          </cell>
          <cell r="C2803">
            <v>47</v>
          </cell>
          <cell r="D2803" t="str">
            <v>EXONHIT SA</v>
          </cell>
          <cell r="F2803">
            <v>23</v>
          </cell>
          <cell r="G2803" t="str">
            <v>2120Z</v>
          </cell>
          <cell r="H2803">
            <v>0</v>
          </cell>
          <cell r="I2803">
            <v>0</v>
          </cell>
          <cell r="J2803">
            <v>2</v>
          </cell>
          <cell r="K2803">
            <v>0</v>
          </cell>
          <cell r="L2803">
            <v>0</v>
          </cell>
          <cell r="M2803">
            <v>0</v>
          </cell>
          <cell r="N2803">
            <v>0</v>
          </cell>
          <cell r="O2803">
            <v>0</v>
          </cell>
          <cell r="P2803">
            <v>0</v>
          </cell>
          <cell r="Q2803">
            <v>0</v>
          </cell>
          <cell r="R2803">
            <v>0</v>
          </cell>
          <cell r="S2803">
            <v>2</v>
          </cell>
          <cell r="T2803">
            <v>0</v>
          </cell>
          <cell r="U2803">
            <v>0</v>
          </cell>
          <cell r="V2803">
            <v>0</v>
          </cell>
          <cell r="W2803">
            <v>0</v>
          </cell>
          <cell r="X2803">
            <v>0</v>
          </cell>
          <cell r="Y2803">
            <v>0</v>
          </cell>
          <cell r="Z2803">
            <v>0</v>
          </cell>
          <cell r="AA2803">
            <v>0</v>
          </cell>
          <cell r="AB2803">
            <v>0</v>
          </cell>
          <cell r="AC2803">
            <v>0</v>
          </cell>
          <cell r="AD2803">
            <v>2</v>
          </cell>
          <cell r="AF2803">
            <v>0.99952331072357825</v>
          </cell>
        </row>
        <row r="2804">
          <cell r="A2804" t="str">
            <v>415121854</v>
          </cell>
          <cell r="B2804" t="str">
            <v>R30</v>
          </cell>
          <cell r="C2804">
            <v>15</v>
          </cell>
          <cell r="D2804" t="str">
            <v>HYBRIGENICS SA</v>
          </cell>
          <cell r="F2804">
            <v>6</v>
          </cell>
          <cell r="G2804" t="str">
            <v>7112B</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F2804">
            <v>1.0123717684844793</v>
          </cell>
        </row>
        <row r="2805">
          <cell r="A2805" t="str">
            <v>418623138</v>
          </cell>
          <cell r="B2805" t="str">
            <v>R30</v>
          </cell>
          <cell r="C2805">
            <v>28</v>
          </cell>
          <cell r="D2805" t="str">
            <v>PROTEUS</v>
          </cell>
          <cell r="F2805">
            <v>14</v>
          </cell>
          <cell r="G2805" t="str">
            <v>7211Z</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3</v>
          </cell>
          <cell r="V2805">
            <v>3</v>
          </cell>
          <cell r="W2805">
            <v>0</v>
          </cell>
          <cell r="X2805">
            <v>0</v>
          </cell>
          <cell r="Y2805">
            <v>0</v>
          </cell>
          <cell r="Z2805">
            <v>0</v>
          </cell>
          <cell r="AA2805">
            <v>0</v>
          </cell>
          <cell r="AB2805">
            <v>0</v>
          </cell>
          <cell r="AC2805">
            <v>0</v>
          </cell>
          <cell r="AD2805">
            <v>3</v>
          </cell>
          <cell r="AF2805">
            <v>1.0348188771070348</v>
          </cell>
        </row>
        <row r="2806">
          <cell r="A2806" t="str">
            <v>412472912</v>
          </cell>
          <cell r="B2806" t="str">
            <v>R30</v>
          </cell>
          <cell r="C2806">
            <v>23</v>
          </cell>
          <cell r="D2806" t="str">
            <v>CITILOG</v>
          </cell>
          <cell r="F2806">
            <v>8</v>
          </cell>
          <cell r="G2806" t="str">
            <v>7112B</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F2806">
            <v>9.4806301573226168</v>
          </cell>
        </row>
        <row r="2807">
          <cell r="A2807" t="str">
            <v>403942642</v>
          </cell>
          <cell r="B2807" t="str">
            <v>R08</v>
          </cell>
          <cell r="C2807">
            <v>29</v>
          </cell>
          <cell r="D2807" t="str">
            <v>NICOX SA</v>
          </cell>
          <cell r="F2807">
            <v>12</v>
          </cell>
          <cell r="G2807" t="str">
            <v>2120Z</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F2807">
            <v>1.0020131423280971</v>
          </cell>
        </row>
        <row r="2808">
          <cell r="A2808" t="str">
            <v>418695003</v>
          </cell>
          <cell r="B2808" t="str">
            <v>R08</v>
          </cell>
          <cell r="C2808">
            <v>131</v>
          </cell>
          <cell r="D2808" t="str">
            <v>AVOGADRO</v>
          </cell>
          <cell r="F2808">
            <v>46</v>
          </cell>
          <cell r="G2808" t="str">
            <v>2110Z</v>
          </cell>
          <cell r="H2808">
            <v>0</v>
          </cell>
          <cell r="I2808">
            <v>0</v>
          </cell>
          <cell r="J2808">
            <v>1</v>
          </cell>
          <cell r="K2808">
            <v>0</v>
          </cell>
          <cell r="L2808">
            <v>1</v>
          </cell>
          <cell r="M2808">
            <v>0</v>
          </cell>
          <cell r="N2808">
            <v>0</v>
          </cell>
          <cell r="O2808">
            <v>0</v>
          </cell>
          <cell r="P2808">
            <v>0</v>
          </cell>
          <cell r="Q2808">
            <v>0</v>
          </cell>
          <cell r="R2808">
            <v>0</v>
          </cell>
          <cell r="S2808">
            <v>2</v>
          </cell>
          <cell r="T2808">
            <v>0</v>
          </cell>
          <cell r="U2808">
            <v>0</v>
          </cell>
          <cell r="V2808">
            <v>0</v>
          </cell>
          <cell r="W2808">
            <v>0</v>
          </cell>
          <cell r="X2808">
            <v>0</v>
          </cell>
          <cell r="Y2808">
            <v>2</v>
          </cell>
          <cell r="Z2808">
            <v>0</v>
          </cell>
          <cell r="AA2808">
            <v>0</v>
          </cell>
          <cell r="AB2808">
            <v>0</v>
          </cell>
          <cell r="AC2808">
            <v>0</v>
          </cell>
          <cell r="AD2808">
            <v>4</v>
          </cell>
          <cell r="AF2808">
            <v>0.99657919161665931</v>
          </cell>
        </row>
        <row r="2809">
          <cell r="A2809" t="str">
            <v>419772181</v>
          </cell>
          <cell r="B2809" t="str">
            <v>R10</v>
          </cell>
          <cell r="C2809">
            <v>15</v>
          </cell>
          <cell r="D2809" t="str">
            <v>CERLASE</v>
          </cell>
          <cell r="F2809">
            <v>11</v>
          </cell>
          <cell r="G2809" t="str">
            <v>2320Z</v>
          </cell>
          <cell r="H2809">
            <v>0</v>
          </cell>
          <cell r="I2809">
            <v>0</v>
          </cell>
          <cell r="J2809">
            <v>0</v>
          </cell>
          <cell r="K2809">
            <v>0</v>
          </cell>
          <cell r="L2809">
            <v>1</v>
          </cell>
          <cell r="M2809">
            <v>0</v>
          </cell>
          <cell r="N2809">
            <v>0</v>
          </cell>
          <cell r="O2809">
            <v>0</v>
          </cell>
          <cell r="P2809">
            <v>0</v>
          </cell>
          <cell r="Q2809">
            <v>0</v>
          </cell>
          <cell r="R2809">
            <v>0</v>
          </cell>
          <cell r="S2809">
            <v>1</v>
          </cell>
          <cell r="T2809">
            <v>0</v>
          </cell>
          <cell r="U2809">
            <v>0</v>
          </cell>
          <cell r="V2809">
            <v>0</v>
          </cell>
          <cell r="W2809">
            <v>0</v>
          </cell>
          <cell r="X2809">
            <v>0</v>
          </cell>
          <cell r="Y2809">
            <v>1</v>
          </cell>
          <cell r="Z2809">
            <v>0</v>
          </cell>
          <cell r="AA2809">
            <v>0</v>
          </cell>
          <cell r="AB2809">
            <v>0</v>
          </cell>
          <cell r="AC2809">
            <v>0</v>
          </cell>
          <cell r="AD2809">
            <v>2</v>
          </cell>
          <cell r="AF2809">
            <v>1.0014653191596279</v>
          </cell>
        </row>
        <row r="2810">
          <cell r="A2810" t="str">
            <v>417723863</v>
          </cell>
          <cell r="B2810" t="str">
            <v>R30</v>
          </cell>
          <cell r="C2810">
            <v>9</v>
          </cell>
          <cell r="D2810" t="str">
            <v>GENIBIO</v>
          </cell>
          <cell r="E2810" t="str">
            <v>417723863 ; 423317643 ;</v>
          </cell>
          <cell r="F2810">
            <v>2</v>
          </cell>
          <cell r="G2810" t="str">
            <v>7219Z</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F2810">
            <v>1.004102689896947</v>
          </cell>
        </row>
        <row r="2811">
          <cell r="A2811" t="str">
            <v>421167966</v>
          </cell>
          <cell r="B2811" t="str">
            <v>R15</v>
          </cell>
          <cell r="C2811">
            <v>94</v>
          </cell>
          <cell r="D2811" t="str">
            <v>AIR LIQUIDE ELECTRONICS SYSTEMS</v>
          </cell>
          <cell r="F2811">
            <v>9</v>
          </cell>
          <cell r="G2811" t="str">
            <v>2651B</v>
          </cell>
          <cell r="H2811">
            <v>0</v>
          </cell>
          <cell r="I2811">
            <v>0</v>
          </cell>
          <cell r="J2811">
            <v>0</v>
          </cell>
          <cell r="K2811">
            <v>0</v>
          </cell>
          <cell r="L2811">
            <v>0</v>
          </cell>
          <cell r="M2811">
            <v>0</v>
          </cell>
          <cell r="N2811">
            <v>0</v>
          </cell>
          <cell r="O2811">
            <v>0</v>
          </cell>
          <cell r="P2811">
            <v>0</v>
          </cell>
          <cell r="Q2811">
            <v>0</v>
          </cell>
          <cell r="R2811">
            <v>0</v>
          </cell>
          <cell r="S2811">
            <v>0</v>
          </cell>
          <cell r="T2811">
            <v>1</v>
          </cell>
          <cell r="U2811">
            <v>0</v>
          </cell>
          <cell r="V2811">
            <v>0</v>
          </cell>
          <cell r="W2811">
            <v>0</v>
          </cell>
          <cell r="X2811">
            <v>0</v>
          </cell>
          <cell r="Y2811">
            <v>1</v>
          </cell>
          <cell r="Z2811">
            <v>0</v>
          </cell>
          <cell r="AA2811">
            <v>0</v>
          </cell>
          <cell r="AB2811">
            <v>0</v>
          </cell>
          <cell r="AC2811">
            <v>0</v>
          </cell>
          <cell r="AD2811">
            <v>2</v>
          </cell>
          <cell r="AF2811">
            <v>1.0131785700060683</v>
          </cell>
        </row>
        <row r="2812">
          <cell r="A2812" t="str">
            <v>403384191</v>
          </cell>
          <cell r="B2812" t="str">
            <v>R29</v>
          </cell>
          <cell r="C2812">
            <v>89</v>
          </cell>
          <cell r="D2812" t="str">
            <v>TEKELEC FRANCE</v>
          </cell>
          <cell r="F2812">
            <v>31</v>
          </cell>
          <cell r="G2812" t="str">
            <v>6202A</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F2812">
            <v>1.0059909057999108</v>
          </cell>
        </row>
        <row r="2813">
          <cell r="A2813" t="str">
            <v>432176543</v>
          </cell>
          <cell r="B2813" t="str">
            <v>R30</v>
          </cell>
          <cell r="C2813">
            <v>27</v>
          </cell>
          <cell r="D2813" t="str">
            <v>INTEGRAGEN SA</v>
          </cell>
          <cell r="F2813">
            <v>8</v>
          </cell>
          <cell r="G2813" t="str">
            <v>7219Z</v>
          </cell>
          <cell r="H2813">
            <v>0</v>
          </cell>
          <cell r="I2813">
            <v>0</v>
          </cell>
          <cell r="J2813">
            <v>1</v>
          </cell>
          <cell r="K2813">
            <v>0</v>
          </cell>
          <cell r="L2813">
            <v>0</v>
          </cell>
          <cell r="M2813">
            <v>0</v>
          </cell>
          <cell r="N2813">
            <v>0</v>
          </cell>
          <cell r="O2813">
            <v>0</v>
          </cell>
          <cell r="P2813">
            <v>0</v>
          </cell>
          <cell r="Q2813">
            <v>0</v>
          </cell>
          <cell r="R2813">
            <v>0</v>
          </cell>
          <cell r="S2813">
            <v>1</v>
          </cell>
          <cell r="T2813">
            <v>0</v>
          </cell>
          <cell r="U2813">
            <v>0</v>
          </cell>
          <cell r="V2813">
            <v>0</v>
          </cell>
          <cell r="W2813">
            <v>0</v>
          </cell>
          <cell r="X2813">
            <v>0</v>
          </cell>
          <cell r="Y2813">
            <v>0</v>
          </cell>
          <cell r="Z2813">
            <v>0</v>
          </cell>
          <cell r="AA2813">
            <v>0</v>
          </cell>
          <cell r="AB2813">
            <v>0</v>
          </cell>
          <cell r="AC2813">
            <v>0</v>
          </cell>
          <cell r="AD2813">
            <v>1</v>
          </cell>
          <cell r="AF2813">
            <v>1.0110101352310337</v>
          </cell>
        </row>
        <row r="2814">
          <cell r="A2814" t="str">
            <v>438923997</v>
          </cell>
          <cell r="B2814" t="str">
            <v>R30</v>
          </cell>
          <cell r="C2814">
            <v>14</v>
          </cell>
          <cell r="D2814" t="str">
            <v>ALCHIMER</v>
          </cell>
          <cell r="F2814">
            <v>9</v>
          </cell>
          <cell r="G2814" t="str">
            <v>7112B</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F2814">
            <v>1.0048442589294462</v>
          </cell>
        </row>
        <row r="2815">
          <cell r="A2815" t="str">
            <v>429083207</v>
          </cell>
          <cell r="B2815" t="str">
            <v>R29</v>
          </cell>
          <cell r="C2815">
            <v>26</v>
          </cell>
          <cell r="D2815" t="str">
            <v>AUREUS PHARMA</v>
          </cell>
          <cell r="F2815">
            <v>18</v>
          </cell>
          <cell r="G2815" t="str">
            <v>6201Z</v>
          </cell>
          <cell r="H2815">
            <v>0</v>
          </cell>
          <cell r="I2815">
            <v>0</v>
          </cell>
          <cell r="J2815">
            <v>2</v>
          </cell>
          <cell r="K2815">
            <v>0</v>
          </cell>
          <cell r="L2815">
            <v>0</v>
          </cell>
          <cell r="M2815">
            <v>0</v>
          </cell>
          <cell r="N2815">
            <v>0</v>
          </cell>
          <cell r="O2815">
            <v>0</v>
          </cell>
          <cell r="P2815">
            <v>0</v>
          </cell>
          <cell r="Q2815">
            <v>0</v>
          </cell>
          <cell r="R2815">
            <v>0</v>
          </cell>
          <cell r="S2815">
            <v>2</v>
          </cell>
          <cell r="T2815">
            <v>0</v>
          </cell>
          <cell r="U2815">
            <v>0</v>
          </cell>
          <cell r="V2815">
            <v>0</v>
          </cell>
          <cell r="W2815">
            <v>0</v>
          </cell>
          <cell r="X2815">
            <v>0</v>
          </cell>
          <cell r="Y2815">
            <v>0</v>
          </cell>
          <cell r="Z2815">
            <v>0</v>
          </cell>
          <cell r="AA2815">
            <v>0</v>
          </cell>
          <cell r="AB2815">
            <v>0</v>
          </cell>
          <cell r="AC2815">
            <v>0</v>
          </cell>
          <cell r="AD2815">
            <v>2</v>
          </cell>
          <cell r="AF2815">
            <v>1.0023971731661501</v>
          </cell>
        </row>
        <row r="2816">
          <cell r="A2816" t="str">
            <v>414594127</v>
          </cell>
          <cell r="B2816" t="str">
            <v>R03</v>
          </cell>
          <cell r="C2816">
            <v>200</v>
          </cell>
          <cell r="D2816" t="str">
            <v>ATLANTIQUE ALIMENTAIRE</v>
          </cell>
          <cell r="F2816">
            <v>1</v>
          </cell>
          <cell r="G2816" t="str">
            <v>1085Z</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F2816">
            <v>9.6219297370554369</v>
          </cell>
        </row>
        <row r="2817">
          <cell r="A2817" t="str">
            <v>430301101</v>
          </cell>
          <cell r="B2817" t="str">
            <v>R30</v>
          </cell>
          <cell r="C2817">
            <v>22</v>
          </cell>
          <cell r="D2817" t="str">
            <v>NUMTECH SARL</v>
          </cell>
          <cell r="F2817">
            <v>13</v>
          </cell>
          <cell r="G2817" t="str">
            <v>7120B</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F2817">
            <v>1.0186636280792984</v>
          </cell>
        </row>
        <row r="2818">
          <cell r="A2818" t="str">
            <v>428720643</v>
          </cell>
          <cell r="B2818" t="str">
            <v>R27</v>
          </cell>
          <cell r="C2818">
            <v>67</v>
          </cell>
          <cell r="D2818" t="str">
            <v>VOX MOBILI SA</v>
          </cell>
          <cell r="F2818">
            <v>20</v>
          </cell>
          <cell r="G2818" t="str">
            <v>5829C</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F2818">
            <v>1.0213575750159647</v>
          </cell>
        </row>
        <row r="2819">
          <cell r="A2819" t="str">
            <v>414834028</v>
          </cell>
          <cell r="B2819" t="str">
            <v>R14</v>
          </cell>
          <cell r="C2819">
            <v>20</v>
          </cell>
          <cell r="D2819" t="str">
            <v>WEBDYN</v>
          </cell>
          <cell r="F2819">
            <v>12</v>
          </cell>
          <cell r="G2819" t="str">
            <v>2630Z</v>
          </cell>
          <cell r="H2819">
            <v>0</v>
          </cell>
          <cell r="I2819">
            <v>0</v>
          </cell>
          <cell r="J2819">
            <v>0</v>
          </cell>
          <cell r="K2819">
            <v>2</v>
          </cell>
          <cell r="L2819">
            <v>0</v>
          </cell>
          <cell r="M2819">
            <v>0</v>
          </cell>
          <cell r="N2819">
            <v>0</v>
          </cell>
          <cell r="O2819">
            <v>0</v>
          </cell>
          <cell r="P2819">
            <v>0</v>
          </cell>
          <cell r="Q2819">
            <v>0</v>
          </cell>
          <cell r="R2819">
            <v>0</v>
          </cell>
          <cell r="S2819">
            <v>2</v>
          </cell>
          <cell r="T2819">
            <v>0</v>
          </cell>
          <cell r="U2819">
            <v>0</v>
          </cell>
          <cell r="V2819">
            <v>0</v>
          </cell>
          <cell r="W2819">
            <v>0</v>
          </cell>
          <cell r="X2819">
            <v>0</v>
          </cell>
          <cell r="Y2819">
            <v>0</v>
          </cell>
          <cell r="Z2819">
            <v>0</v>
          </cell>
          <cell r="AA2819">
            <v>0</v>
          </cell>
          <cell r="AB2819">
            <v>0</v>
          </cell>
          <cell r="AC2819">
            <v>0</v>
          </cell>
          <cell r="AD2819">
            <v>2</v>
          </cell>
          <cell r="AF2819">
            <v>1.0019169018262168</v>
          </cell>
        </row>
        <row r="2820">
          <cell r="A2820" t="str">
            <v>428780241</v>
          </cell>
          <cell r="B2820" t="str">
            <v>R29</v>
          </cell>
          <cell r="C2820">
            <v>246</v>
          </cell>
          <cell r="D2820" t="str">
            <v>ASTELLIA</v>
          </cell>
          <cell r="F2820">
            <v>71</v>
          </cell>
          <cell r="G2820" t="str">
            <v>6201Z</v>
          </cell>
          <cell r="H2820">
            <v>0</v>
          </cell>
          <cell r="I2820">
            <v>0</v>
          </cell>
          <cell r="J2820">
            <v>0</v>
          </cell>
          <cell r="K2820">
            <v>4</v>
          </cell>
          <cell r="L2820">
            <v>2</v>
          </cell>
          <cell r="M2820">
            <v>0</v>
          </cell>
          <cell r="N2820">
            <v>1</v>
          </cell>
          <cell r="O2820">
            <v>0</v>
          </cell>
          <cell r="P2820">
            <v>0</v>
          </cell>
          <cell r="Q2820">
            <v>0</v>
          </cell>
          <cell r="R2820">
            <v>0</v>
          </cell>
          <cell r="S2820">
            <v>7</v>
          </cell>
          <cell r="T2820">
            <v>0</v>
          </cell>
          <cell r="U2820">
            <v>0</v>
          </cell>
          <cell r="V2820">
            <v>0</v>
          </cell>
          <cell r="W2820">
            <v>0</v>
          </cell>
          <cell r="X2820">
            <v>0</v>
          </cell>
          <cell r="Y2820">
            <v>0</v>
          </cell>
          <cell r="Z2820">
            <v>0</v>
          </cell>
          <cell r="AA2820">
            <v>0</v>
          </cell>
          <cell r="AB2820">
            <v>0</v>
          </cell>
          <cell r="AC2820">
            <v>0</v>
          </cell>
          <cell r="AD2820">
            <v>7</v>
          </cell>
          <cell r="AF2820">
            <v>1.0140110125684196</v>
          </cell>
        </row>
        <row r="2821">
          <cell r="A2821" t="str">
            <v>421543786</v>
          </cell>
          <cell r="B2821" t="str">
            <v>R15</v>
          </cell>
          <cell r="C2821">
            <v>15</v>
          </cell>
          <cell r="D2821" t="str">
            <v>FASTLITE</v>
          </cell>
          <cell r="F2821">
            <v>9</v>
          </cell>
          <cell r="G2821" t="str">
            <v>2651B</v>
          </cell>
          <cell r="H2821">
            <v>0</v>
          </cell>
          <cell r="I2821">
            <v>0</v>
          </cell>
          <cell r="J2821">
            <v>0</v>
          </cell>
          <cell r="K2821">
            <v>1</v>
          </cell>
          <cell r="L2821">
            <v>0</v>
          </cell>
          <cell r="M2821">
            <v>0</v>
          </cell>
          <cell r="N2821">
            <v>0</v>
          </cell>
          <cell r="O2821">
            <v>0</v>
          </cell>
          <cell r="P2821">
            <v>0</v>
          </cell>
          <cell r="Q2821">
            <v>0</v>
          </cell>
          <cell r="R2821">
            <v>0</v>
          </cell>
          <cell r="S2821">
            <v>1</v>
          </cell>
          <cell r="T2821">
            <v>0</v>
          </cell>
          <cell r="U2821">
            <v>0</v>
          </cell>
          <cell r="V2821">
            <v>0</v>
          </cell>
          <cell r="W2821">
            <v>0</v>
          </cell>
          <cell r="X2821">
            <v>0</v>
          </cell>
          <cell r="Y2821">
            <v>0</v>
          </cell>
          <cell r="Z2821">
            <v>0</v>
          </cell>
          <cell r="AA2821">
            <v>0</v>
          </cell>
          <cell r="AB2821">
            <v>0</v>
          </cell>
          <cell r="AC2821">
            <v>0</v>
          </cell>
          <cell r="AD2821">
            <v>1</v>
          </cell>
          <cell r="AF2821">
            <v>1.001999230096404</v>
          </cell>
        </row>
        <row r="2822">
          <cell r="A2822" t="str">
            <v>424390151</v>
          </cell>
          <cell r="B2822" t="str">
            <v>R27</v>
          </cell>
          <cell r="C2822">
            <v>12</v>
          </cell>
          <cell r="D2822" t="str">
            <v>LA CANTOCHE PRODUCTION</v>
          </cell>
          <cell r="F2822">
            <v>4</v>
          </cell>
          <cell r="G2822" t="str">
            <v>5911B</v>
          </cell>
          <cell r="H2822">
            <v>0</v>
          </cell>
          <cell r="I2822">
            <v>0</v>
          </cell>
          <cell r="J2822">
            <v>0</v>
          </cell>
          <cell r="K2822">
            <v>1</v>
          </cell>
          <cell r="L2822">
            <v>0</v>
          </cell>
          <cell r="M2822">
            <v>0</v>
          </cell>
          <cell r="N2822">
            <v>0</v>
          </cell>
          <cell r="O2822">
            <v>0</v>
          </cell>
          <cell r="P2822">
            <v>0</v>
          </cell>
          <cell r="Q2822">
            <v>0</v>
          </cell>
          <cell r="R2822">
            <v>0</v>
          </cell>
          <cell r="S2822">
            <v>1</v>
          </cell>
          <cell r="T2822">
            <v>0</v>
          </cell>
          <cell r="U2822">
            <v>0</v>
          </cell>
          <cell r="V2822">
            <v>0</v>
          </cell>
          <cell r="W2822">
            <v>0</v>
          </cell>
          <cell r="X2822">
            <v>0</v>
          </cell>
          <cell r="Y2822">
            <v>0</v>
          </cell>
          <cell r="Z2822">
            <v>0</v>
          </cell>
          <cell r="AA2822">
            <v>0</v>
          </cell>
          <cell r="AB2822">
            <v>0</v>
          </cell>
          <cell r="AC2822">
            <v>0</v>
          </cell>
          <cell r="AD2822">
            <v>1</v>
          </cell>
          <cell r="AF2822">
            <v>1.0007822303693052</v>
          </cell>
        </row>
        <row r="2823">
          <cell r="A2823" t="str">
            <v>423703982</v>
          </cell>
          <cell r="B2823" t="str">
            <v>R29</v>
          </cell>
          <cell r="C2823">
            <v>18</v>
          </cell>
          <cell r="D2823" t="str">
            <v>LTU TECHNOLOGIES SAS</v>
          </cell>
          <cell r="F2823">
            <v>12</v>
          </cell>
          <cell r="G2823" t="str">
            <v>6201Z</v>
          </cell>
          <cell r="H2823">
            <v>1</v>
          </cell>
          <cell r="I2823">
            <v>1</v>
          </cell>
          <cell r="J2823">
            <v>0</v>
          </cell>
          <cell r="K2823">
            <v>2</v>
          </cell>
          <cell r="L2823">
            <v>1</v>
          </cell>
          <cell r="M2823">
            <v>0</v>
          </cell>
          <cell r="N2823">
            <v>0</v>
          </cell>
          <cell r="O2823">
            <v>0</v>
          </cell>
          <cell r="P2823">
            <v>0</v>
          </cell>
          <cell r="Q2823">
            <v>0</v>
          </cell>
          <cell r="R2823">
            <v>0</v>
          </cell>
          <cell r="S2823">
            <v>4</v>
          </cell>
          <cell r="T2823">
            <v>0</v>
          </cell>
          <cell r="U2823">
            <v>0</v>
          </cell>
          <cell r="V2823">
            <v>0</v>
          </cell>
          <cell r="W2823">
            <v>0</v>
          </cell>
          <cell r="X2823">
            <v>0</v>
          </cell>
          <cell r="Y2823">
            <v>0</v>
          </cell>
          <cell r="Z2823">
            <v>0</v>
          </cell>
          <cell r="AA2823">
            <v>0</v>
          </cell>
          <cell r="AB2823">
            <v>0</v>
          </cell>
          <cell r="AC2823">
            <v>0</v>
          </cell>
          <cell r="AD2823">
            <v>4</v>
          </cell>
          <cell r="AF2823">
            <v>1.0026069752483175</v>
          </cell>
        </row>
        <row r="2824">
          <cell r="A2824" t="str">
            <v>421328295</v>
          </cell>
          <cell r="B2824" t="str">
            <v>R29</v>
          </cell>
          <cell r="C2824">
            <v>54</v>
          </cell>
          <cell r="D2824" t="str">
            <v>TOTAL IMMERSION</v>
          </cell>
          <cell r="F2824">
            <v>17</v>
          </cell>
          <cell r="G2824" t="str">
            <v>6201Z</v>
          </cell>
          <cell r="H2824">
            <v>0</v>
          </cell>
          <cell r="I2824">
            <v>0</v>
          </cell>
          <cell r="J2824">
            <v>0</v>
          </cell>
          <cell r="K2824">
            <v>2</v>
          </cell>
          <cell r="L2824">
            <v>0</v>
          </cell>
          <cell r="M2824">
            <v>0</v>
          </cell>
          <cell r="N2824">
            <v>0</v>
          </cell>
          <cell r="O2824">
            <v>0</v>
          </cell>
          <cell r="P2824">
            <v>0</v>
          </cell>
          <cell r="Q2824">
            <v>0</v>
          </cell>
          <cell r="R2824">
            <v>0</v>
          </cell>
          <cell r="S2824">
            <v>2</v>
          </cell>
          <cell r="T2824">
            <v>0</v>
          </cell>
          <cell r="U2824">
            <v>0</v>
          </cell>
          <cell r="V2824">
            <v>0</v>
          </cell>
          <cell r="W2824">
            <v>0</v>
          </cell>
          <cell r="X2824">
            <v>0</v>
          </cell>
          <cell r="Y2824">
            <v>0</v>
          </cell>
          <cell r="Z2824">
            <v>0</v>
          </cell>
          <cell r="AA2824">
            <v>0</v>
          </cell>
          <cell r="AB2824">
            <v>0</v>
          </cell>
          <cell r="AC2824">
            <v>0</v>
          </cell>
          <cell r="AD2824">
            <v>2</v>
          </cell>
          <cell r="AF2824">
            <v>1.0029373382409099</v>
          </cell>
        </row>
        <row r="2825">
          <cell r="A2825" t="str">
            <v>431311539</v>
          </cell>
          <cell r="B2825" t="str">
            <v>R27</v>
          </cell>
          <cell r="C2825">
            <v>12</v>
          </cell>
          <cell r="D2825" t="str">
            <v>FLUOREM</v>
          </cell>
          <cell r="F2825">
            <v>11</v>
          </cell>
          <cell r="G2825" t="str">
            <v>5829C</v>
          </cell>
          <cell r="H2825">
            <v>0</v>
          </cell>
          <cell r="I2825">
            <v>0</v>
          </cell>
          <cell r="J2825">
            <v>0</v>
          </cell>
          <cell r="K2825">
            <v>0</v>
          </cell>
          <cell r="L2825">
            <v>2</v>
          </cell>
          <cell r="M2825">
            <v>0</v>
          </cell>
          <cell r="N2825">
            <v>0</v>
          </cell>
          <cell r="O2825">
            <v>0</v>
          </cell>
          <cell r="P2825">
            <v>0</v>
          </cell>
          <cell r="Q2825">
            <v>0</v>
          </cell>
          <cell r="R2825">
            <v>0</v>
          </cell>
          <cell r="S2825">
            <v>2</v>
          </cell>
          <cell r="T2825">
            <v>0</v>
          </cell>
          <cell r="U2825">
            <v>0</v>
          </cell>
          <cell r="V2825">
            <v>0</v>
          </cell>
          <cell r="W2825">
            <v>0</v>
          </cell>
          <cell r="X2825">
            <v>0</v>
          </cell>
          <cell r="Y2825">
            <v>0</v>
          </cell>
          <cell r="Z2825">
            <v>0</v>
          </cell>
          <cell r="AA2825">
            <v>0</v>
          </cell>
          <cell r="AB2825">
            <v>0</v>
          </cell>
          <cell r="AC2825">
            <v>0</v>
          </cell>
          <cell r="AD2825">
            <v>2</v>
          </cell>
          <cell r="AF2825">
            <v>1.0082003934896153</v>
          </cell>
        </row>
        <row r="2826">
          <cell r="A2826" t="str">
            <v>434029617</v>
          </cell>
          <cell r="B2826" t="str">
            <v>R09</v>
          </cell>
          <cell r="C2826">
            <v>11</v>
          </cell>
          <cell r="D2826" t="str">
            <v>CORIOLIS COMPOSITES</v>
          </cell>
          <cell r="F2826">
            <v>17</v>
          </cell>
          <cell r="G2826" t="str">
            <v>2229A</v>
          </cell>
          <cell r="H2826">
            <v>0</v>
          </cell>
          <cell r="I2826">
            <v>0</v>
          </cell>
          <cell r="J2826">
            <v>0</v>
          </cell>
          <cell r="K2826">
            <v>3</v>
          </cell>
          <cell r="L2826">
            <v>0</v>
          </cell>
          <cell r="M2826">
            <v>0</v>
          </cell>
          <cell r="N2826">
            <v>0</v>
          </cell>
          <cell r="O2826">
            <v>0</v>
          </cell>
          <cell r="P2826">
            <v>0</v>
          </cell>
          <cell r="Q2826">
            <v>0</v>
          </cell>
          <cell r="R2826">
            <v>0</v>
          </cell>
          <cell r="S2826">
            <v>3</v>
          </cell>
          <cell r="T2826">
            <v>0</v>
          </cell>
          <cell r="U2826">
            <v>0</v>
          </cell>
          <cell r="V2826">
            <v>0</v>
          </cell>
          <cell r="W2826">
            <v>0</v>
          </cell>
          <cell r="X2826">
            <v>0</v>
          </cell>
          <cell r="Y2826">
            <v>2</v>
          </cell>
          <cell r="Z2826">
            <v>0</v>
          </cell>
          <cell r="AA2826">
            <v>0</v>
          </cell>
          <cell r="AB2826">
            <v>0</v>
          </cell>
          <cell r="AC2826">
            <v>0</v>
          </cell>
          <cell r="AD2826">
            <v>5</v>
          </cell>
          <cell r="AF2826">
            <v>1.0199082331364233</v>
          </cell>
        </row>
        <row r="2827">
          <cell r="A2827" t="str">
            <v>334688348</v>
          </cell>
          <cell r="B2827" t="str">
            <v>R30</v>
          </cell>
          <cell r="C2827">
            <v>56</v>
          </cell>
          <cell r="D2827" t="str">
            <v>CENTRALE RECHERCHE SA</v>
          </cell>
          <cell r="F2827">
            <v>35</v>
          </cell>
          <cell r="G2827" t="str">
            <v>7219Z</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F2827">
            <v>1.0314632252351523</v>
          </cell>
        </row>
        <row r="2828">
          <cell r="A2828" t="str">
            <v>302135900</v>
          </cell>
          <cell r="B2828" t="str">
            <v>R08</v>
          </cell>
          <cell r="C2828">
            <v>54</v>
          </cell>
          <cell r="D2828" t="str">
            <v>SYMATESE</v>
          </cell>
          <cell r="F2828">
            <v>12</v>
          </cell>
          <cell r="G2828" t="str">
            <v>2120Z</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1</v>
          </cell>
          <cell r="Z2828">
            <v>0</v>
          </cell>
          <cell r="AA2828">
            <v>0</v>
          </cell>
          <cell r="AB2828">
            <v>0</v>
          </cell>
          <cell r="AC2828">
            <v>0</v>
          </cell>
          <cell r="AD2828">
            <v>1</v>
          </cell>
          <cell r="AF2828">
            <v>0.99953617518068572</v>
          </cell>
        </row>
        <row r="2829">
          <cell r="A2829" t="str">
            <v>439218801</v>
          </cell>
          <cell r="B2829" t="str">
            <v>R29</v>
          </cell>
          <cell r="C2829">
            <v>14</v>
          </cell>
          <cell r="D2829" t="str">
            <v>HAPTION SA</v>
          </cell>
          <cell r="F2829">
            <v>7</v>
          </cell>
          <cell r="G2829" t="str">
            <v>6201Z</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F2829">
            <v>1.0015196954572629</v>
          </cell>
        </row>
        <row r="2830">
          <cell r="A2830" t="str">
            <v>435315742</v>
          </cell>
          <cell r="B2830" t="str">
            <v>R30</v>
          </cell>
          <cell r="C2830">
            <v>10</v>
          </cell>
          <cell r="D2830" t="str">
            <v>SCREENCELL SA</v>
          </cell>
          <cell r="F2830">
            <v>6</v>
          </cell>
          <cell r="G2830" t="str">
            <v>7219Z</v>
          </cell>
          <cell r="H2830">
            <v>0</v>
          </cell>
          <cell r="I2830">
            <v>0</v>
          </cell>
          <cell r="J2830">
            <v>1</v>
          </cell>
          <cell r="K2830">
            <v>0</v>
          </cell>
          <cell r="L2830">
            <v>0</v>
          </cell>
          <cell r="M2830">
            <v>0</v>
          </cell>
          <cell r="N2830">
            <v>0</v>
          </cell>
          <cell r="O2830">
            <v>0</v>
          </cell>
          <cell r="P2830">
            <v>0</v>
          </cell>
          <cell r="Q2830">
            <v>0</v>
          </cell>
          <cell r="R2830">
            <v>0</v>
          </cell>
          <cell r="S2830">
            <v>1</v>
          </cell>
          <cell r="T2830">
            <v>0</v>
          </cell>
          <cell r="U2830">
            <v>0</v>
          </cell>
          <cell r="V2830">
            <v>0</v>
          </cell>
          <cell r="W2830">
            <v>0</v>
          </cell>
          <cell r="X2830">
            <v>0</v>
          </cell>
          <cell r="Y2830">
            <v>0</v>
          </cell>
          <cell r="Z2830">
            <v>0</v>
          </cell>
          <cell r="AA2830">
            <v>0</v>
          </cell>
          <cell r="AB2830">
            <v>0</v>
          </cell>
          <cell r="AC2830">
            <v>0</v>
          </cell>
          <cell r="AD2830">
            <v>1</v>
          </cell>
          <cell r="AF2830">
            <v>1.0179092607096609</v>
          </cell>
        </row>
        <row r="2831">
          <cell r="A2831" t="str">
            <v>402726467</v>
          </cell>
          <cell r="B2831" t="str">
            <v>R28</v>
          </cell>
          <cell r="C2831">
            <v>38</v>
          </cell>
          <cell r="D2831" t="str">
            <v>MITSUBISHI ELECTRIC R&amp;D CENTRE E</v>
          </cell>
          <cell r="F2831">
            <v>27</v>
          </cell>
          <cell r="G2831" t="str">
            <v>6190Z</v>
          </cell>
          <cell r="H2831">
            <v>1</v>
          </cell>
          <cell r="I2831">
            <v>1</v>
          </cell>
          <cell r="J2831">
            <v>0</v>
          </cell>
          <cell r="K2831">
            <v>0</v>
          </cell>
          <cell r="L2831">
            <v>0</v>
          </cell>
          <cell r="M2831">
            <v>0</v>
          </cell>
          <cell r="N2831">
            <v>0</v>
          </cell>
          <cell r="O2831">
            <v>0</v>
          </cell>
          <cell r="P2831">
            <v>0</v>
          </cell>
          <cell r="Q2831">
            <v>1</v>
          </cell>
          <cell r="R2831">
            <v>0</v>
          </cell>
          <cell r="S2831">
            <v>2</v>
          </cell>
          <cell r="T2831">
            <v>0</v>
          </cell>
          <cell r="U2831">
            <v>0</v>
          </cell>
          <cell r="V2831">
            <v>0</v>
          </cell>
          <cell r="W2831">
            <v>0</v>
          </cell>
          <cell r="X2831">
            <v>0</v>
          </cell>
          <cell r="Y2831">
            <v>0</v>
          </cell>
          <cell r="Z2831">
            <v>0</v>
          </cell>
          <cell r="AA2831">
            <v>0</v>
          </cell>
          <cell r="AB2831">
            <v>0</v>
          </cell>
          <cell r="AC2831">
            <v>0</v>
          </cell>
          <cell r="AD2831">
            <v>2</v>
          </cell>
          <cell r="AF2831">
            <v>1.0418794865866863</v>
          </cell>
        </row>
        <row r="2832">
          <cell r="A2832" t="str">
            <v>343334488</v>
          </cell>
          <cell r="B2832" t="str">
            <v>R03</v>
          </cell>
          <cell r="C2832">
            <v>152</v>
          </cell>
          <cell r="D2832" t="str">
            <v>TIPIAK EPICERIE</v>
          </cell>
          <cell r="F2832">
            <v>4</v>
          </cell>
          <cell r="G2832" t="str">
            <v>1061B</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F2832">
            <v>0.99591451371074347</v>
          </cell>
        </row>
        <row r="2833">
          <cell r="A2833" t="str">
            <v>440303105</v>
          </cell>
          <cell r="B2833" t="str">
            <v>R17</v>
          </cell>
          <cell r="C2833">
            <v>149</v>
          </cell>
          <cell r="D2833" t="str">
            <v>SELNI</v>
          </cell>
          <cell r="F2833">
            <v>3</v>
          </cell>
          <cell r="G2833" t="str">
            <v>2711Z</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F2833">
            <v>1.0062135658086313</v>
          </cell>
        </row>
        <row r="2834">
          <cell r="A2834" t="str">
            <v>439510512</v>
          </cell>
          <cell r="B2834" t="str">
            <v>R08</v>
          </cell>
          <cell r="C2834">
            <v>18</v>
          </cell>
          <cell r="D2834" t="str">
            <v>DOMAIN THERAPEUTICS</v>
          </cell>
          <cell r="F2834">
            <v>8</v>
          </cell>
          <cell r="G2834" t="str">
            <v>2120Z</v>
          </cell>
          <cell r="H2834">
            <v>0</v>
          </cell>
          <cell r="I2834">
            <v>0</v>
          </cell>
          <cell r="J2834">
            <v>1</v>
          </cell>
          <cell r="K2834">
            <v>0</v>
          </cell>
          <cell r="L2834">
            <v>1</v>
          </cell>
          <cell r="M2834">
            <v>0</v>
          </cell>
          <cell r="N2834">
            <v>0</v>
          </cell>
          <cell r="O2834">
            <v>0</v>
          </cell>
          <cell r="P2834">
            <v>0</v>
          </cell>
          <cell r="Q2834">
            <v>0</v>
          </cell>
          <cell r="R2834">
            <v>0</v>
          </cell>
          <cell r="S2834">
            <v>2</v>
          </cell>
          <cell r="T2834">
            <v>0</v>
          </cell>
          <cell r="U2834">
            <v>0</v>
          </cell>
          <cell r="V2834">
            <v>0</v>
          </cell>
          <cell r="W2834">
            <v>0</v>
          </cell>
          <cell r="X2834">
            <v>0</v>
          </cell>
          <cell r="Y2834">
            <v>0</v>
          </cell>
          <cell r="Z2834">
            <v>0</v>
          </cell>
          <cell r="AA2834">
            <v>1</v>
          </cell>
          <cell r="AB2834">
            <v>1</v>
          </cell>
          <cell r="AC2834">
            <v>0</v>
          </cell>
          <cell r="AD2834">
            <v>4</v>
          </cell>
          <cell r="AF2834">
            <v>1.0013415275237378</v>
          </cell>
        </row>
        <row r="2835">
          <cell r="A2835" t="str">
            <v>439146648</v>
          </cell>
          <cell r="B2835" t="str">
            <v>R16</v>
          </cell>
          <cell r="C2835">
            <v>4</v>
          </cell>
          <cell r="D2835" t="str">
            <v>CERMA</v>
          </cell>
          <cell r="F2835">
            <v>3</v>
          </cell>
          <cell r="G2835" t="str">
            <v>2660Z</v>
          </cell>
          <cell r="H2835">
            <v>0</v>
          </cell>
          <cell r="I2835">
            <v>0</v>
          </cell>
          <cell r="J2835">
            <v>0</v>
          </cell>
          <cell r="K2835">
            <v>1</v>
          </cell>
          <cell r="L2835">
            <v>0</v>
          </cell>
          <cell r="M2835">
            <v>0</v>
          </cell>
          <cell r="N2835">
            <v>0</v>
          </cell>
          <cell r="O2835">
            <v>0</v>
          </cell>
          <cell r="P2835">
            <v>0</v>
          </cell>
          <cell r="Q2835">
            <v>0</v>
          </cell>
          <cell r="R2835">
            <v>0</v>
          </cell>
          <cell r="S2835">
            <v>1</v>
          </cell>
          <cell r="T2835">
            <v>0</v>
          </cell>
          <cell r="U2835">
            <v>0</v>
          </cell>
          <cell r="V2835">
            <v>0</v>
          </cell>
          <cell r="W2835">
            <v>0</v>
          </cell>
          <cell r="X2835">
            <v>0</v>
          </cell>
          <cell r="Y2835">
            <v>0</v>
          </cell>
          <cell r="Z2835">
            <v>0</v>
          </cell>
          <cell r="AA2835">
            <v>0</v>
          </cell>
          <cell r="AB2835">
            <v>0</v>
          </cell>
          <cell r="AC2835">
            <v>0</v>
          </cell>
          <cell r="AD2835">
            <v>1</v>
          </cell>
          <cell r="AF2835">
            <v>1.0285878571636737</v>
          </cell>
        </row>
        <row r="2836">
          <cell r="A2836" t="str">
            <v>429695513</v>
          </cell>
          <cell r="B2836" t="str">
            <v>R29</v>
          </cell>
          <cell r="C2836">
            <v>10</v>
          </cell>
          <cell r="D2836" t="str">
            <v>CABRILOG</v>
          </cell>
          <cell r="F2836">
            <v>6</v>
          </cell>
          <cell r="G2836" t="str">
            <v>6201Z</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1</v>
          </cell>
          <cell r="AA2836">
            <v>0</v>
          </cell>
          <cell r="AB2836">
            <v>0</v>
          </cell>
          <cell r="AC2836">
            <v>0</v>
          </cell>
          <cell r="AD2836">
            <v>1</v>
          </cell>
          <cell r="AF2836">
            <v>9.490554261982016</v>
          </cell>
        </row>
        <row r="2837">
          <cell r="A2837" t="str">
            <v>443888862</v>
          </cell>
          <cell r="B2837" t="str">
            <v>R29</v>
          </cell>
          <cell r="C2837">
            <v>36</v>
          </cell>
          <cell r="D2837" t="str">
            <v>CIVOLUTION France SAS</v>
          </cell>
          <cell r="F2837">
            <v>22</v>
          </cell>
          <cell r="G2837" t="str">
            <v>6201Z</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1</v>
          </cell>
          <cell r="X2837">
            <v>1</v>
          </cell>
          <cell r="Y2837">
            <v>5</v>
          </cell>
          <cell r="Z2837">
            <v>0</v>
          </cell>
          <cell r="AA2837">
            <v>0</v>
          </cell>
          <cell r="AB2837">
            <v>0</v>
          </cell>
          <cell r="AC2837">
            <v>0</v>
          </cell>
          <cell r="AD2837">
            <v>6</v>
          </cell>
          <cell r="AF2837">
            <v>1.004406187689973</v>
          </cell>
        </row>
        <row r="2838">
          <cell r="A2838" t="str">
            <v>438088593</v>
          </cell>
          <cell r="B2838" t="str">
            <v>R27</v>
          </cell>
          <cell r="C2838">
            <v>59</v>
          </cell>
          <cell r="D2838" t="str">
            <v>DOYOUSOFFT</v>
          </cell>
          <cell r="F2838">
            <v>8</v>
          </cell>
          <cell r="G2838" t="str">
            <v>5829C</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1</v>
          </cell>
          <cell r="AD2838">
            <v>1</v>
          </cell>
          <cell r="AF2838">
            <v>1.0050127385112253</v>
          </cell>
        </row>
        <row r="2839">
          <cell r="A2839" t="str">
            <v>440845667</v>
          </cell>
          <cell r="B2839" t="str">
            <v>R29</v>
          </cell>
          <cell r="C2839">
            <v>33</v>
          </cell>
          <cell r="D2839" t="str">
            <v>BETOMORROW</v>
          </cell>
          <cell r="F2839">
            <v>12</v>
          </cell>
          <cell r="G2839" t="str">
            <v>6201Z</v>
          </cell>
          <cell r="H2839">
            <v>0</v>
          </cell>
          <cell r="I2839">
            <v>0</v>
          </cell>
          <cell r="J2839">
            <v>0</v>
          </cell>
          <cell r="K2839">
            <v>1</v>
          </cell>
          <cell r="L2839">
            <v>1</v>
          </cell>
          <cell r="M2839">
            <v>0</v>
          </cell>
          <cell r="N2839">
            <v>0</v>
          </cell>
          <cell r="O2839">
            <v>0</v>
          </cell>
          <cell r="P2839">
            <v>0</v>
          </cell>
          <cell r="Q2839">
            <v>0</v>
          </cell>
          <cell r="R2839">
            <v>0</v>
          </cell>
          <cell r="S2839">
            <v>2</v>
          </cell>
          <cell r="T2839">
            <v>0</v>
          </cell>
          <cell r="U2839">
            <v>0</v>
          </cell>
          <cell r="V2839">
            <v>0</v>
          </cell>
          <cell r="W2839">
            <v>0</v>
          </cell>
          <cell r="X2839">
            <v>0</v>
          </cell>
          <cell r="Y2839">
            <v>0</v>
          </cell>
          <cell r="Z2839">
            <v>0</v>
          </cell>
          <cell r="AA2839">
            <v>0</v>
          </cell>
          <cell r="AB2839">
            <v>0</v>
          </cell>
          <cell r="AC2839">
            <v>0</v>
          </cell>
          <cell r="AD2839">
            <v>2</v>
          </cell>
          <cell r="AF2839">
            <v>1.0026069752483175</v>
          </cell>
        </row>
        <row r="2840">
          <cell r="A2840" t="str">
            <v>428711832</v>
          </cell>
          <cell r="B2840" t="str">
            <v>R27</v>
          </cell>
          <cell r="C2840">
            <v>17</v>
          </cell>
          <cell r="D2840" t="str">
            <v>MENTUM</v>
          </cell>
          <cell r="F2840">
            <v>6</v>
          </cell>
          <cell r="G2840" t="str">
            <v>5829C</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F2840">
            <v>1.0063479441981875</v>
          </cell>
        </row>
        <row r="2841">
          <cell r="A2841" t="str">
            <v>421531708</v>
          </cell>
          <cell r="B2841" t="str">
            <v>R14</v>
          </cell>
          <cell r="C2841">
            <v>14</v>
          </cell>
          <cell r="D2841" t="str">
            <v>IFOTEC SA</v>
          </cell>
          <cell r="F2841">
            <v>4</v>
          </cell>
          <cell r="G2841" t="str">
            <v>2630Z</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F2841">
            <v>1.00063845292239</v>
          </cell>
        </row>
        <row r="2842">
          <cell r="A2842" t="str">
            <v>435314935</v>
          </cell>
          <cell r="B2842" t="str">
            <v>R15</v>
          </cell>
          <cell r="C2842">
            <v>55</v>
          </cell>
          <cell r="D2842" t="str">
            <v>AMPLITUDE TECHNOLOGIES</v>
          </cell>
          <cell r="F2842">
            <v>17</v>
          </cell>
          <cell r="G2842" t="str">
            <v>2670Z</v>
          </cell>
          <cell r="H2842">
            <v>1</v>
          </cell>
          <cell r="I2842">
            <v>0</v>
          </cell>
          <cell r="J2842">
            <v>0</v>
          </cell>
          <cell r="K2842">
            <v>3</v>
          </cell>
          <cell r="L2842">
            <v>1</v>
          </cell>
          <cell r="M2842">
            <v>0</v>
          </cell>
          <cell r="N2842">
            <v>0</v>
          </cell>
          <cell r="O2842">
            <v>0</v>
          </cell>
          <cell r="P2842">
            <v>0</v>
          </cell>
          <cell r="Q2842">
            <v>0</v>
          </cell>
          <cell r="R2842">
            <v>0</v>
          </cell>
          <cell r="S2842">
            <v>5</v>
          </cell>
          <cell r="T2842">
            <v>0</v>
          </cell>
          <cell r="U2842">
            <v>0</v>
          </cell>
          <cell r="V2842">
            <v>0</v>
          </cell>
          <cell r="W2842">
            <v>0</v>
          </cell>
          <cell r="X2842">
            <v>0</v>
          </cell>
          <cell r="Y2842">
            <v>0</v>
          </cell>
          <cell r="Z2842">
            <v>0</v>
          </cell>
          <cell r="AA2842">
            <v>0</v>
          </cell>
          <cell r="AB2842">
            <v>0</v>
          </cell>
          <cell r="AC2842">
            <v>0</v>
          </cell>
          <cell r="AD2842">
            <v>5</v>
          </cell>
          <cell r="AF2842">
            <v>0.99395154011816711</v>
          </cell>
        </row>
        <row r="2843">
          <cell r="A2843" t="str">
            <v>622980027</v>
          </cell>
          <cell r="B2843" t="str">
            <v>R03</v>
          </cell>
          <cell r="C2843">
            <v>667</v>
          </cell>
          <cell r="D2843" t="str">
            <v>MC CORMICK France</v>
          </cell>
          <cell r="F2843">
            <v>8</v>
          </cell>
          <cell r="G2843" t="str">
            <v>1084Z</v>
          </cell>
          <cell r="H2843">
            <v>0</v>
          </cell>
          <cell r="I2843">
            <v>0</v>
          </cell>
          <cell r="J2843">
            <v>0</v>
          </cell>
          <cell r="K2843">
            <v>1</v>
          </cell>
          <cell r="L2843">
            <v>0</v>
          </cell>
          <cell r="M2843">
            <v>0</v>
          </cell>
          <cell r="N2843">
            <v>0</v>
          </cell>
          <cell r="O2843">
            <v>0</v>
          </cell>
          <cell r="P2843">
            <v>0</v>
          </cell>
          <cell r="Q2843">
            <v>0</v>
          </cell>
          <cell r="R2843">
            <v>0</v>
          </cell>
          <cell r="S2843">
            <v>1</v>
          </cell>
          <cell r="T2843">
            <v>0</v>
          </cell>
          <cell r="U2843">
            <v>0</v>
          </cell>
          <cell r="V2843">
            <v>0</v>
          </cell>
          <cell r="W2843">
            <v>0</v>
          </cell>
          <cell r="X2843">
            <v>0</v>
          </cell>
          <cell r="Y2843">
            <v>0</v>
          </cell>
          <cell r="Z2843">
            <v>0</v>
          </cell>
          <cell r="AA2843">
            <v>0</v>
          </cell>
          <cell r="AB2843">
            <v>0</v>
          </cell>
          <cell r="AC2843">
            <v>0</v>
          </cell>
          <cell r="AD2843">
            <v>1</v>
          </cell>
          <cell r="AF2843">
            <v>1.0571882228534368</v>
          </cell>
        </row>
        <row r="2844">
          <cell r="A2844" t="str">
            <v>381002500</v>
          </cell>
          <cell r="B2844" t="str">
            <v>R12</v>
          </cell>
          <cell r="C2844">
            <v>134</v>
          </cell>
          <cell r="D2844" t="str">
            <v>KSM PRODUCTION</v>
          </cell>
          <cell r="F2844">
            <v>1</v>
          </cell>
          <cell r="G2844" t="str">
            <v>2512</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F2844">
            <v>9.3121824420264883</v>
          </cell>
        </row>
        <row r="2845">
          <cell r="A2845" t="str">
            <v>448155614</v>
          </cell>
          <cell r="B2845" t="str">
            <v>R08</v>
          </cell>
          <cell r="C2845">
            <v>106</v>
          </cell>
          <cell r="D2845" t="str">
            <v>ICTA PROJECT MANAGEMENT</v>
          </cell>
          <cell r="F2845">
            <v>92</v>
          </cell>
          <cell r="G2845" t="str">
            <v>2120Z</v>
          </cell>
          <cell r="H2845">
            <v>0</v>
          </cell>
          <cell r="I2845">
            <v>0</v>
          </cell>
          <cell r="J2845">
            <v>0</v>
          </cell>
          <cell r="K2845">
            <v>1</v>
          </cell>
          <cell r="L2845">
            <v>11</v>
          </cell>
          <cell r="M2845">
            <v>1</v>
          </cell>
          <cell r="N2845">
            <v>1</v>
          </cell>
          <cell r="O2845">
            <v>1</v>
          </cell>
          <cell r="P2845">
            <v>0</v>
          </cell>
          <cell r="Q2845">
            <v>0</v>
          </cell>
          <cell r="R2845">
            <v>0</v>
          </cell>
          <cell r="S2845">
            <v>15</v>
          </cell>
          <cell r="T2845">
            <v>0</v>
          </cell>
          <cell r="U2845">
            <v>0</v>
          </cell>
          <cell r="V2845">
            <v>0</v>
          </cell>
          <cell r="W2845">
            <v>0</v>
          </cell>
          <cell r="X2845">
            <v>0</v>
          </cell>
          <cell r="Y2845">
            <v>0</v>
          </cell>
          <cell r="Z2845">
            <v>0</v>
          </cell>
          <cell r="AA2845">
            <v>0</v>
          </cell>
          <cell r="AB2845">
            <v>0</v>
          </cell>
          <cell r="AC2845">
            <v>0</v>
          </cell>
          <cell r="AD2845">
            <v>15</v>
          </cell>
          <cell r="AF2845">
            <v>0.9785915686365545</v>
          </cell>
        </row>
        <row r="2846">
          <cell r="A2846" t="str">
            <v>303814578</v>
          </cell>
          <cell r="B2846" t="str">
            <v>R12</v>
          </cell>
          <cell r="C2846">
            <v>107</v>
          </cell>
          <cell r="D2846" t="str">
            <v>MECABOR</v>
          </cell>
          <cell r="F2846">
            <v>2</v>
          </cell>
          <cell r="G2846" t="str">
            <v>2562B</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F2846">
            <v>9.1481384515168696</v>
          </cell>
        </row>
        <row r="2847">
          <cell r="A2847" t="str">
            <v>311733646</v>
          </cell>
          <cell r="B2847" t="str">
            <v>R15</v>
          </cell>
          <cell r="C2847">
            <v>25</v>
          </cell>
          <cell r="D2847" t="str">
            <v>AUTOMATISME ET TECHNIQUES AVANCE</v>
          </cell>
          <cell r="F2847">
            <v>7</v>
          </cell>
          <cell r="G2847" t="str">
            <v>2651B</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F2847">
            <v>1.0040239880789745</v>
          </cell>
        </row>
        <row r="2848">
          <cell r="A2848" t="str">
            <v>334720497</v>
          </cell>
          <cell r="B2848" t="str">
            <v>R12</v>
          </cell>
          <cell r="C2848">
            <v>210</v>
          </cell>
          <cell r="D2848" t="str">
            <v>CCN SAS</v>
          </cell>
          <cell r="F2848">
            <v>2</v>
          </cell>
          <cell r="G2848" t="str">
            <v>2562A</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F2848">
            <v>9.1481384515168696</v>
          </cell>
        </row>
        <row r="2849">
          <cell r="A2849" t="str">
            <v>344916341</v>
          </cell>
          <cell r="B2849" t="str">
            <v>R12</v>
          </cell>
          <cell r="C2849">
            <v>106</v>
          </cell>
          <cell r="D2849" t="str">
            <v>THEVENET TECHNOLOGIES</v>
          </cell>
          <cell r="F2849">
            <v>7</v>
          </cell>
          <cell r="G2849" t="str">
            <v>2562A</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F2849">
            <v>0.88421666303596835</v>
          </cell>
        </row>
        <row r="2850">
          <cell r="A2850" t="str">
            <v>399538347</v>
          </cell>
          <cell r="B2850" t="str">
            <v>R03</v>
          </cell>
          <cell r="C2850">
            <v>13</v>
          </cell>
          <cell r="D2850" t="str">
            <v>PRONUTRI</v>
          </cell>
          <cell r="F2850">
            <v>3</v>
          </cell>
          <cell r="G2850" t="str">
            <v>1086Z</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F2850">
            <v>9.9138218142721506</v>
          </cell>
        </row>
        <row r="2851">
          <cell r="A2851" t="str">
            <v>434020335</v>
          </cell>
          <cell r="B2851" t="str">
            <v>R27</v>
          </cell>
          <cell r="C2851">
            <v>13</v>
          </cell>
          <cell r="D2851" t="str">
            <v>LA MAISON</v>
          </cell>
          <cell r="F2851">
            <v>5</v>
          </cell>
          <cell r="G2851" t="str">
            <v>5912Z</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F2851">
            <v>1.0018377507645193</v>
          </cell>
        </row>
        <row r="2852">
          <cell r="A2852" t="str">
            <v>435317110</v>
          </cell>
          <cell r="B2852" t="str">
            <v>R03</v>
          </cell>
          <cell r="C2852">
            <v>850</v>
          </cell>
          <cell r="D2852" t="str">
            <v>YSCO FRANCE</v>
          </cell>
          <cell r="F2852">
            <v>8</v>
          </cell>
          <cell r="G2852" t="str">
            <v>1052Z</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F2852">
            <v>0.97120462114847561</v>
          </cell>
        </row>
        <row r="2853">
          <cell r="A2853" t="str">
            <v>718201312</v>
          </cell>
          <cell r="B2853" t="str">
            <v>R07</v>
          </cell>
          <cell r="C2853">
            <v>61</v>
          </cell>
          <cell r="D2853" t="str">
            <v>PREVOR</v>
          </cell>
          <cell r="F2853">
            <v>4</v>
          </cell>
          <cell r="G2853" t="str">
            <v>2059Z</v>
          </cell>
          <cell r="H2853">
            <v>1</v>
          </cell>
          <cell r="I2853">
            <v>0</v>
          </cell>
          <cell r="J2853">
            <v>0</v>
          </cell>
          <cell r="K2853">
            <v>0</v>
          </cell>
          <cell r="L2853">
            <v>0</v>
          </cell>
          <cell r="M2853">
            <v>0</v>
          </cell>
          <cell r="N2853">
            <v>0</v>
          </cell>
          <cell r="O2853">
            <v>0</v>
          </cell>
          <cell r="P2853">
            <v>0</v>
          </cell>
          <cell r="Q2853">
            <v>0</v>
          </cell>
          <cell r="R2853">
            <v>0</v>
          </cell>
          <cell r="S2853">
            <v>1</v>
          </cell>
          <cell r="T2853">
            <v>0</v>
          </cell>
          <cell r="U2853">
            <v>0</v>
          </cell>
          <cell r="V2853">
            <v>0</v>
          </cell>
          <cell r="W2853">
            <v>0</v>
          </cell>
          <cell r="X2853">
            <v>0</v>
          </cell>
          <cell r="Y2853">
            <v>1</v>
          </cell>
          <cell r="Z2853">
            <v>0</v>
          </cell>
          <cell r="AA2853">
            <v>0</v>
          </cell>
          <cell r="AB2853">
            <v>0</v>
          </cell>
          <cell r="AC2853">
            <v>0</v>
          </cell>
          <cell r="AD2853">
            <v>2</v>
          </cell>
          <cell r="AF2853">
            <v>9.5015122174990108</v>
          </cell>
        </row>
        <row r="2854">
          <cell r="A2854" t="str">
            <v>422624023</v>
          </cell>
          <cell r="B2854" t="str">
            <v>R27</v>
          </cell>
          <cell r="C2854">
            <v>17</v>
          </cell>
          <cell r="D2854" t="str">
            <v>EVER TEAM SOTWARE</v>
          </cell>
          <cell r="F2854">
            <v>11</v>
          </cell>
          <cell r="G2854" t="str">
            <v>5829C</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F2854">
            <v>1.0116766362501086</v>
          </cell>
        </row>
        <row r="2855">
          <cell r="A2855" t="str">
            <v>431371863</v>
          </cell>
          <cell r="B2855" t="str">
            <v>R27</v>
          </cell>
          <cell r="C2855">
            <v>40</v>
          </cell>
          <cell r="D2855" t="str">
            <v>BI SAM TECHNOLOGIES</v>
          </cell>
          <cell r="F2855">
            <v>13</v>
          </cell>
          <cell r="G2855" t="str">
            <v>581</v>
          </cell>
          <cell r="H2855">
            <v>0</v>
          </cell>
          <cell r="I2855">
            <v>0</v>
          </cell>
          <cell r="J2855">
            <v>0</v>
          </cell>
          <cell r="K2855">
            <v>1</v>
          </cell>
          <cell r="L2855">
            <v>2</v>
          </cell>
          <cell r="M2855">
            <v>0</v>
          </cell>
          <cell r="N2855">
            <v>0</v>
          </cell>
          <cell r="O2855">
            <v>0</v>
          </cell>
          <cell r="P2855">
            <v>0</v>
          </cell>
          <cell r="Q2855">
            <v>0</v>
          </cell>
          <cell r="R2855">
            <v>0</v>
          </cell>
          <cell r="S2855">
            <v>3</v>
          </cell>
          <cell r="T2855">
            <v>0</v>
          </cell>
          <cell r="U2855">
            <v>0</v>
          </cell>
          <cell r="V2855">
            <v>0</v>
          </cell>
          <cell r="W2855">
            <v>0</v>
          </cell>
          <cell r="X2855">
            <v>0</v>
          </cell>
          <cell r="Y2855">
            <v>0</v>
          </cell>
          <cell r="Z2855">
            <v>0</v>
          </cell>
          <cell r="AA2855">
            <v>0</v>
          </cell>
          <cell r="AB2855">
            <v>0</v>
          </cell>
          <cell r="AC2855">
            <v>0</v>
          </cell>
          <cell r="AD2855">
            <v>3</v>
          </cell>
          <cell r="AF2855">
            <v>1.0068620990982646</v>
          </cell>
        </row>
        <row r="2856">
          <cell r="A2856" t="str">
            <v>439814682</v>
          </cell>
          <cell r="B2856" t="str">
            <v>R27</v>
          </cell>
          <cell r="C2856">
            <v>18</v>
          </cell>
          <cell r="D2856" t="str">
            <v>LUMISCAPHE</v>
          </cell>
          <cell r="F2856">
            <v>11</v>
          </cell>
          <cell r="G2856" t="str">
            <v>5829C</v>
          </cell>
          <cell r="H2856">
            <v>0</v>
          </cell>
          <cell r="I2856">
            <v>0</v>
          </cell>
          <cell r="J2856">
            <v>0</v>
          </cell>
          <cell r="K2856">
            <v>1</v>
          </cell>
          <cell r="L2856">
            <v>0</v>
          </cell>
          <cell r="M2856">
            <v>0</v>
          </cell>
          <cell r="N2856">
            <v>0</v>
          </cell>
          <cell r="O2856">
            <v>0</v>
          </cell>
          <cell r="P2856">
            <v>0</v>
          </cell>
          <cell r="Q2856">
            <v>0</v>
          </cell>
          <cell r="R2856">
            <v>0</v>
          </cell>
          <cell r="S2856">
            <v>1</v>
          </cell>
          <cell r="T2856">
            <v>0</v>
          </cell>
          <cell r="U2856">
            <v>0</v>
          </cell>
          <cell r="V2856">
            <v>0</v>
          </cell>
          <cell r="W2856">
            <v>0</v>
          </cell>
          <cell r="X2856">
            <v>0</v>
          </cell>
          <cell r="Y2856">
            <v>2</v>
          </cell>
          <cell r="Z2856">
            <v>0</v>
          </cell>
          <cell r="AA2856">
            <v>0</v>
          </cell>
          <cell r="AB2856">
            <v>0</v>
          </cell>
          <cell r="AC2856">
            <v>0</v>
          </cell>
          <cell r="AD2856">
            <v>3</v>
          </cell>
          <cell r="AF2856">
            <v>1.0116766362501086</v>
          </cell>
        </row>
        <row r="2857">
          <cell r="A2857" t="str">
            <v>482434073</v>
          </cell>
          <cell r="B2857" t="str">
            <v>R14</v>
          </cell>
          <cell r="C2857">
            <v>33</v>
          </cell>
          <cell r="D2857" t="str">
            <v>PLANAR SAS</v>
          </cell>
          <cell r="F2857">
            <v>11</v>
          </cell>
          <cell r="G2857" t="str">
            <v>2630Z</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F2857">
            <v>1.0017569831403594</v>
          </cell>
        </row>
        <row r="2858">
          <cell r="A2858" t="str">
            <v>499631125</v>
          </cell>
          <cell r="B2858" t="str">
            <v>R15</v>
          </cell>
          <cell r="C2858">
            <v>67</v>
          </cell>
          <cell r="D2858" t="str">
            <v>EXCICO FRANCE</v>
          </cell>
          <cell r="F2858">
            <v>30</v>
          </cell>
          <cell r="G2858" t="str">
            <v>2670Z</v>
          </cell>
          <cell r="H2858">
            <v>1</v>
          </cell>
          <cell r="I2858">
            <v>0</v>
          </cell>
          <cell r="J2858">
            <v>0</v>
          </cell>
          <cell r="K2858">
            <v>2</v>
          </cell>
          <cell r="L2858">
            <v>0</v>
          </cell>
          <cell r="M2858">
            <v>0</v>
          </cell>
          <cell r="N2858">
            <v>0</v>
          </cell>
          <cell r="O2858">
            <v>0</v>
          </cell>
          <cell r="P2858">
            <v>0</v>
          </cell>
          <cell r="Q2858">
            <v>0</v>
          </cell>
          <cell r="R2858">
            <v>0</v>
          </cell>
          <cell r="S2858">
            <v>3</v>
          </cell>
          <cell r="T2858">
            <v>0</v>
          </cell>
          <cell r="U2858">
            <v>0</v>
          </cell>
          <cell r="V2858">
            <v>0</v>
          </cell>
          <cell r="W2858">
            <v>0</v>
          </cell>
          <cell r="X2858">
            <v>0</v>
          </cell>
          <cell r="Y2858">
            <v>0</v>
          </cell>
          <cell r="Z2858">
            <v>0</v>
          </cell>
          <cell r="AA2858">
            <v>5</v>
          </cell>
          <cell r="AB2858">
            <v>0</v>
          </cell>
          <cell r="AC2858">
            <v>0</v>
          </cell>
          <cell r="AD2858">
            <v>8</v>
          </cell>
          <cell r="AF2858">
            <v>1.0486878347165125</v>
          </cell>
        </row>
        <row r="2859">
          <cell r="A2859" t="str">
            <v>383505187</v>
          </cell>
          <cell r="B2859" t="str">
            <v>R29</v>
          </cell>
          <cell r="C2859">
            <v>76</v>
          </cell>
          <cell r="D2859" t="str">
            <v>THE MATHWORKS</v>
          </cell>
          <cell r="F2859">
            <v>25</v>
          </cell>
          <cell r="G2859" t="str">
            <v>6201Z</v>
          </cell>
          <cell r="H2859">
            <v>0</v>
          </cell>
          <cell r="I2859">
            <v>0</v>
          </cell>
          <cell r="J2859">
            <v>0</v>
          </cell>
          <cell r="K2859">
            <v>0</v>
          </cell>
          <cell r="L2859">
            <v>1</v>
          </cell>
          <cell r="M2859">
            <v>0</v>
          </cell>
          <cell r="N2859">
            <v>0</v>
          </cell>
          <cell r="O2859">
            <v>0</v>
          </cell>
          <cell r="P2859">
            <v>0</v>
          </cell>
          <cell r="Q2859">
            <v>0</v>
          </cell>
          <cell r="R2859">
            <v>0</v>
          </cell>
          <cell r="S2859">
            <v>1</v>
          </cell>
          <cell r="T2859">
            <v>0</v>
          </cell>
          <cell r="U2859">
            <v>0</v>
          </cell>
          <cell r="V2859">
            <v>0</v>
          </cell>
          <cell r="W2859">
            <v>0</v>
          </cell>
          <cell r="X2859">
            <v>0</v>
          </cell>
          <cell r="Y2859">
            <v>1</v>
          </cell>
          <cell r="Z2859">
            <v>0</v>
          </cell>
          <cell r="AA2859">
            <v>0</v>
          </cell>
          <cell r="AB2859">
            <v>0</v>
          </cell>
          <cell r="AC2859">
            <v>0</v>
          </cell>
          <cell r="AD2859">
            <v>2</v>
          </cell>
          <cell r="AF2859">
            <v>1.0046808035963024</v>
          </cell>
        </row>
        <row r="2860">
          <cell r="A2860" t="str">
            <v>420714792</v>
          </cell>
          <cell r="B2860" t="str">
            <v>R21</v>
          </cell>
          <cell r="C2860">
            <v>961</v>
          </cell>
          <cell r="D2860" t="str">
            <v>AEROCONSEIL SA</v>
          </cell>
          <cell r="F2860">
            <v>529</v>
          </cell>
          <cell r="G2860" t="str">
            <v>3030Z</v>
          </cell>
          <cell r="H2860">
            <v>0</v>
          </cell>
          <cell r="I2860">
            <v>0</v>
          </cell>
          <cell r="J2860">
            <v>0</v>
          </cell>
          <cell r="K2860">
            <v>0</v>
          </cell>
          <cell r="L2860">
            <v>0</v>
          </cell>
          <cell r="M2860">
            <v>0</v>
          </cell>
          <cell r="N2860">
            <v>0</v>
          </cell>
          <cell r="O2860">
            <v>0</v>
          </cell>
          <cell r="P2860">
            <v>0</v>
          </cell>
          <cell r="Q2860">
            <v>0</v>
          </cell>
          <cell r="R2860">
            <v>62</v>
          </cell>
          <cell r="S2860">
            <v>62</v>
          </cell>
          <cell r="T2860">
            <v>0</v>
          </cell>
          <cell r="U2860">
            <v>0</v>
          </cell>
          <cell r="V2860">
            <v>0</v>
          </cell>
          <cell r="W2860">
            <v>0</v>
          </cell>
          <cell r="X2860">
            <v>0</v>
          </cell>
          <cell r="Y2860">
            <v>0</v>
          </cell>
          <cell r="Z2860">
            <v>0</v>
          </cell>
          <cell r="AA2860">
            <v>0</v>
          </cell>
          <cell r="AB2860">
            <v>0</v>
          </cell>
          <cell r="AC2860">
            <v>0</v>
          </cell>
          <cell r="AD2860">
            <v>62</v>
          </cell>
          <cell r="AF2860">
            <v>0.9830017409825037</v>
          </cell>
        </row>
        <row r="2861">
          <cell r="A2861" t="str">
            <v>702027376</v>
          </cell>
          <cell r="B2861" t="str">
            <v>R30</v>
          </cell>
          <cell r="C2861">
            <v>4731</v>
          </cell>
          <cell r="D2861" t="str">
            <v>EGIS DTI</v>
          </cell>
          <cell r="E2861" t="str">
            <v>702027376 ; 493389670 ; 378250156 ; 380279463 ; 493334429 ; 968502559 ; 493378038 ; 692037518 ; 582132551 ;</v>
          </cell>
          <cell r="F2861">
            <v>226</v>
          </cell>
          <cell r="G2861" t="str">
            <v>7112B</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F2861">
            <v>1.0984898034867485</v>
          </cell>
        </row>
        <row r="2862">
          <cell r="A2862" t="str">
            <v>319851408</v>
          </cell>
          <cell r="B2862" t="str">
            <v>R19</v>
          </cell>
          <cell r="C2862">
            <v>2377</v>
          </cell>
          <cell r="D2862" t="str">
            <v>SOVAB</v>
          </cell>
          <cell r="F2862">
            <v>9</v>
          </cell>
          <cell r="G2862" t="str">
            <v>2910Z</v>
          </cell>
          <cell r="H2862">
            <v>0</v>
          </cell>
          <cell r="I2862">
            <v>0</v>
          </cell>
          <cell r="J2862">
            <v>0</v>
          </cell>
          <cell r="K2862">
            <v>1</v>
          </cell>
          <cell r="L2862">
            <v>0</v>
          </cell>
          <cell r="M2862">
            <v>0</v>
          </cell>
          <cell r="N2862">
            <v>0</v>
          </cell>
          <cell r="O2862">
            <v>0</v>
          </cell>
          <cell r="P2862">
            <v>0</v>
          </cell>
          <cell r="Q2862">
            <v>0</v>
          </cell>
          <cell r="R2862">
            <v>0</v>
          </cell>
          <cell r="S2862">
            <v>1</v>
          </cell>
          <cell r="T2862">
            <v>0</v>
          </cell>
          <cell r="U2862">
            <v>1</v>
          </cell>
          <cell r="V2862">
            <v>0</v>
          </cell>
          <cell r="W2862">
            <v>0</v>
          </cell>
          <cell r="X2862">
            <v>0</v>
          </cell>
          <cell r="Y2862">
            <v>0</v>
          </cell>
          <cell r="Z2862">
            <v>0</v>
          </cell>
          <cell r="AA2862">
            <v>0</v>
          </cell>
          <cell r="AB2862">
            <v>0</v>
          </cell>
          <cell r="AC2862">
            <v>0</v>
          </cell>
          <cell r="AD2862">
            <v>2</v>
          </cell>
          <cell r="AF2862">
            <v>1.0578192982094012</v>
          </cell>
        </row>
        <row r="2863">
          <cell r="A2863" t="str">
            <v>504538745</v>
          </cell>
          <cell r="B2863" t="str">
            <v>R13</v>
          </cell>
          <cell r="C2863">
            <v>581</v>
          </cell>
          <cell r="D2863" t="str">
            <v>NXP SEMICONDUCTORS FRANCE</v>
          </cell>
          <cell r="F2863">
            <v>347</v>
          </cell>
          <cell r="G2863" t="str">
            <v>2611Z</v>
          </cell>
          <cell r="H2863">
            <v>0</v>
          </cell>
          <cell r="I2863">
            <v>0</v>
          </cell>
          <cell r="J2863">
            <v>0</v>
          </cell>
          <cell r="K2863">
            <v>4</v>
          </cell>
          <cell r="L2863">
            <v>1</v>
          </cell>
          <cell r="M2863">
            <v>0</v>
          </cell>
          <cell r="N2863">
            <v>0</v>
          </cell>
          <cell r="O2863">
            <v>0</v>
          </cell>
          <cell r="P2863">
            <v>0</v>
          </cell>
          <cell r="Q2863">
            <v>0</v>
          </cell>
          <cell r="R2863">
            <v>0</v>
          </cell>
          <cell r="S2863">
            <v>5</v>
          </cell>
          <cell r="T2863">
            <v>0</v>
          </cell>
          <cell r="U2863">
            <v>0</v>
          </cell>
          <cell r="V2863">
            <v>0</v>
          </cell>
          <cell r="W2863">
            <v>0</v>
          </cell>
          <cell r="X2863">
            <v>0</v>
          </cell>
          <cell r="Y2863">
            <v>13</v>
          </cell>
          <cell r="Z2863">
            <v>0</v>
          </cell>
          <cell r="AA2863">
            <v>0</v>
          </cell>
          <cell r="AB2863">
            <v>0</v>
          </cell>
          <cell r="AC2863">
            <v>0</v>
          </cell>
          <cell r="AD2863">
            <v>18</v>
          </cell>
          <cell r="AF2863">
            <v>0.83662962933467822</v>
          </cell>
        </row>
        <row r="2864">
          <cell r="A2864" t="str">
            <v>438187957</v>
          </cell>
          <cell r="B2864" t="str">
            <v>R03</v>
          </cell>
          <cell r="C2864">
            <v>70</v>
          </cell>
          <cell r="D2864" t="str">
            <v>GERMICOPA</v>
          </cell>
          <cell r="F2864">
            <v>3</v>
          </cell>
          <cell r="G2864" t="str">
            <v>1031Z</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F2864">
            <v>1.0022164137778344</v>
          </cell>
        </row>
        <row r="2865">
          <cell r="A2865" t="str">
            <v>397482647</v>
          </cell>
          <cell r="B2865" t="str">
            <v>R18</v>
          </cell>
          <cell r="C2865">
            <v>348</v>
          </cell>
          <cell r="D2865" t="str">
            <v>MONTABERT</v>
          </cell>
          <cell r="F2865">
            <v>6</v>
          </cell>
          <cell r="G2865" t="str">
            <v>2892</v>
          </cell>
          <cell r="H2865">
            <v>0</v>
          </cell>
          <cell r="I2865">
            <v>0</v>
          </cell>
          <cell r="J2865">
            <v>0</v>
          </cell>
          <cell r="K2865">
            <v>2</v>
          </cell>
          <cell r="L2865">
            <v>0</v>
          </cell>
          <cell r="M2865">
            <v>0</v>
          </cell>
          <cell r="N2865">
            <v>0</v>
          </cell>
          <cell r="O2865">
            <v>0</v>
          </cell>
          <cell r="P2865">
            <v>0</v>
          </cell>
          <cell r="Q2865">
            <v>0</v>
          </cell>
          <cell r="R2865">
            <v>0</v>
          </cell>
          <cell r="S2865">
            <v>2</v>
          </cell>
          <cell r="T2865">
            <v>0</v>
          </cell>
          <cell r="U2865">
            <v>0</v>
          </cell>
          <cell r="V2865">
            <v>0</v>
          </cell>
          <cell r="W2865">
            <v>0</v>
          </cell>
          <cell r="X2865">
            <v>0</v>
          </cell>
          <cell r="Y2865">
            <v>0</v>
          </cell>
          <cell r="Z2865">
            <v>0</v>
          </cell>
          <cell r="AA2865">
            <v>0</v>
          </cell>
          <cell r="AB2865">
            <v>0</v>
          </cell>
          <cell r="AC2865">
            <v>0</v>
          </cell>
          <cell r="AD2865">
            <v>2</v>
          </cell>
          <cell r="AF2865">
            <v>1.0023511152279565</v>
          </cell>
        </row>
        <row r="2866">
          <cell r="A2866" t="str">
            <v>509700852</v>
          </cell>
          <cell r="B2866" t="str">
            <v>R29</v>
          </cell>
          <cell r="C2866">
            <v>115</v>
          </cell>
          <cell r="D2866" t="str">
            <v>NEOPOST ID</v>
          </cell>
          <cell r="F2866">
            <v>15</v>
          </cell>
          <cell r="G2866" t="str">
            <v>6311Z</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F2866">
            <v>1.0026914970767278</v>
          </cell>
        </row>
        <row r="2867">
          <cell r="A2867" t="str">
            <v>403735681</v>
          </cell>
          <cell r="B2867" t="str">
            <v>R11</v>
          </cell>
          <cell r="C2867">
            <v>1164</v>
          </cell>
          <cell r="D2867" t="str">
            <v>MANOIR INDUSTRIES</v>
          </cell>
          <cell r="F2867">
            <v>31</v>
          </cell>
          <cell r="G2867" t="str">
            <v>2452Z</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F2867">
            <v>0.94989810947644393</v>
          </cell>
        </row>
        <row r="2868">
          <cell r="A2868" t="str">
            <v>420916918</v>
          </cell>
          <cell r="B2868" t="str">
            <v>R21</v>
          </cell>
          <cell r="C2868">
            <v>16993</v>
          </cell>
          <cell r="D2868" t="str">
            <v>AIRBUS OPERATIONS SAS</v>
          </cell>
          <cell r="F2868">
            <v>2876</v>
          </cell>
          <cell r="G2868" t="str">
            <v>3030Z</v>
          </cell>
          <cell r="H2868">
            <v>0</v>
          </cell>
          <cell r="I2868">
            <v>0</v>
          </cell>
          <cell r="J2868">
            <v>0</v>
          </cell>
          <cell r="K2868">
            <v>0</v>
          </cell>
          <cell r="L2868">
            <v>0</v>
          </cell>
          <cell r="M2868">
            <v>0</v>
          </cell>
          <cell r="N2868">
            <v>0</v>
          </cell>
          <cell r="O2868">
            <v>0</v>
          </cell>
          <cell r="P2868">
            <v>0</v>
          </cell>
          <cell r="Q2868">
            <v>0</v>
          </cell>
          <cell r="R2868">
            <v>0</v>
          </cell>
          <cell r="S2868">
            <v>0</v>
          </cell>
          <cell r="T2868">
            <v>30</v>
          </cell>
          <cell r="U2868">
            <v>0</v>
          </cell>
          <cell r="V2868">
            <v>0</v>
          </cell>
          <cell r="W2868">
            <v>0</v>
          </cell>
          <cell r="X2868">
            <v>0</v>
          </cell>
          <cell r="Y2868">
            <v>0</v>
          </cell>
          <cell r="Z2868">
            <v>0</v>
          </cell>
          <cell r="AA2868">
            <v>0</v>
          </cell>
          <cell r="AB2868">
            <v>69</v>
          </cell>
          <cell r="AC2868">
            <v>202</v>
          </cell>
          <cell r="AD2868">
            <v>301</v>
          </cell>
          <cell r="AE2868" t="str">
            <v>trainee to regular (stagiaire pour emploi à terme)</v>
          </cell>
          <cell r="AF2868">
            <v>0.96449870326859122</v>
          </cell>
        </row>
        <row r="2869">
          <cell r="A2869" t="str">
            <v>562013524</v>
          </cell>
          <cell r="B2869" t="str">
            <v>R29</v>
          </cell>
          <cell r="C2869">
            <v>3</v>
          </cell>
          <cell r="D2869" t="str">
            <v>DOCTISSIMO</v>
          </cell>
          <cell r="F2869">
            <v>3</v>
          </cell>
          <cell r="G2869" t="str">
            <v>6312Z</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F2869">
            <v>1.0006509416508491</v>
          </cell>
        </row>
        <row r="2870">
          <cell r="A2870" t="str">
            <v>682008701</v>
          </cell>
          <cell r="B2870" t="str">
            <v>R30</v>
          </cell>
          <cell r="C2870">
            <v>53</v>
          </cell>
          <cell r="D2870" t="str">
            <v>ELSTER SAS</v>
          </cell>
          <cell r="F2870">
            <v>16</v>
          </cell>
          <cell r="G2870" t="str">
            <v>7112B</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F2870">
            <v>0.99471664945675764</v>
          </cell>
        </row>
        <row r="2871">
          <cell r="A2871" t="str">
            <v>693620577</v>
          </cell>
          <cell r="B2871" t="str">
            <v>R04</v>
          </cell>
          <cell r="C2871">
            <v>211</v>
          </cell>
          <cell r="D2871" t="str">
            <v>MERMET</v>
          </cell>
          <cell r="F2871">
            <v>8</v>
          </cell>
          <cell r="G2871" t="str">
            <v>1320Z</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F2871">
            <v>1.8215261523324482</v>
          </cell>
        </row>
        <row r="2872">
          <cell r="A2872" t="str">
            <v>443996772</v>
          </cell>
          <cell r="B2872" t="str">
            <v>R20</v>
          </cell>
          <cell r="C2872">
            <v>3</v>
          </cell>
          <cell r="D2872" t="str">
            <v>HEOL COMPOSITES</v>
          </cell>
          <cell r="F2872">
            <v>1</v>
          </cell>
          <cell r="G2872" t="str">
            <v>3012Z</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F2872">
            <v>9.472376622504731</v>
          </cell>
        </row>
        <row r="2873">
          <cell r="A2873" t="str">
            <v>443849096</v>
          </cell>
          <cell r="B2873" t="str">
            <v>R08</v>
          </cell>
          <cell r="C2873">
            <v>27</v>
          </cell>
          <cell r="D2873" t="str">
            <v>TC LAND EXPRESSION</v>
          </cell>
          <cell r="F2873">
            <v>15</v>
          </cell>
          <cell r="G2873" t="str">
            <v>2120Z</v>
          </cell>
          <cell r="H2873">
            <v>0</v>
          </cell>
          <cell r="I2873">
            <v>0</v>
          </cell>
          <cell r="J2873">
            <v>0</v>
          </cell>
          <cell r="K2873">
            <v>0</v>
          </cell>
          <cell r="L2873">
            <v>1</v>
          </cell>
          <cell r="M2873">
            <v>0</v>
          </cell>
          <cell r="N2873">
            <v>0</v>
          </cell>
          <cell r="O2873">
            <v>0</v>
          </cell>
          <cell r="P2873">
            <v>0</v>
          </cell>
          <cell r="Q2873">
            <v>0</v>
          </cell>
          <cell r="R2873">
            <v>0</v>
          </cell>
          <cell r="S2873">
            <v>1</v>
          </cell>
          <cell r="T2873">
            <v>0</v>
          </cell>
          <cell r="U2873">
            <v>0</v>
          </cell>
          <cell r="V2873">
            <v>0</v>
          </cell>
          <cell r="W2873">
            <v>0</v>
          </cell>
          <cell r="X2873">
            <v>0</v>
          </cell>
          <cell r="Y2873">
            <v>2</v>
          </cell>
          <cell r="Z2873">
            <v>0</v>
          </cell>
          <cell r="AA2873">
            <v>0</v>
          </cell>
          <cell r="AB2873">
            <v>0</v>
          </cell>
          <cell r="AC2873">
            <v>0</v>
          </cell>
          <cell r="AD2873">
            <v>3</v>
          </cell>
          <cell r="AF2873">
            <v>1.0006575973117939</v>
          </cell>
        </row>
        <row r="2874">
          <cell r="A2874" t="str">
            <v>443656350</v>
          </cell>
          <cell r="B2874" t="str">
            <v>R27</v>
          </cell>
          <cell r="C2874">
            <v>7</v>
          </cell>
          <cell r="D2874" t="str">
            <v>DIATELIC SA</v>
          </cell>
          <cell r="F2874">
            <v>5</v>
          </cell>
          <cell r="G2874" t="str">
            <v>5829C</v>
          </cell>
          <cell r="H2874">
            <v>1</v>
          </cell>
          <cell r="I2874">
            <v>0</v>
          </cell>
          <cell r="J2874">
            <v>0</v>
          </cell>
          <cell r="K2874">
            <v>0</v>
          </cell>
          <cell r="L2874">
            <v>1</v>
          </cell>
          <cell r="M2874">
            <v>0</v>
          </cell>
          <cell r="N2874">
            <v>0</v>
          </cell>
          <cell r="O2874">
            <v>0</v>
          </cell>
          <cell r="P2874">
            <v>0</v>
          </cell>
          <cell r="Q2874">
            <v>0</v>
          </cell>
          <cell r="R2874">
            <v>0</v>
          </cell>
          <cell r="S2874">
            <v>2</v>
          </cell>
          <cell r="T2874">
            <v>0</v>
          </cell>
          <cell r="U2874">
            <v>1</v>
          </cell>
          <cell r="V2874">
            <v>0</v>
          </cell>
          <cell r="W2874">
            <v>0</v>
          </cell>
          <cell r="X2874">
            <v>0</v>
          </cell>
          <cell r="Y2874">
            <v>0</v>
          </cell>
          <cell r="Z2874">
            <v>0</v>
          </cell>
          <cell r="AA2874">
            <v>0</v>
          </cell>
          <cell r="AB2874">
            <v>0</v>
          </cell>
          <cell r="AC2874">
            <v>0</v>
          </cell>
          <cell r="AD2874">
            <v>3</v>
          </cell>
          <cell r="AF2874">
            <v>9.5301154353561301</v>
          </cell>
        </row>
        <row r="2875">
          <cell r="A2875" t="str">
            <v>440203156</v>
          </cell>
          <cell r="B2875" t="str">
            <v>R10</v>
          </cell>
          <cell r="C2875">
            <v>13</v>
          </cell>
          <cell r="D2875" t="str">
            <v>MARION TECHNOLOGIES</v>
          </cell>
          <cell r="F2875">
            <v>5</v>
          </cell>
          <cell r="G2875" t="str">
            <v>2399Z</v>
          </cell>
          <cell r="H2875">
            <v>0</v>
          </cell>
          <cell r="I2875">
            <v>0</v>
          </cell>
          <cell r="J2875">
            <v>0</v>
          </cell>
          <cell r="K2875">
            <v>0</v>
          </cell>
          <cell r="L2875">
            <v>1</v>
          </cell>
          <cell r="M2875">
            <v>0</v>
          </cell>
          <cell r="N2875">
            <v>0</v>
          </cell>
          <cell r="O2875">
            <v>0</v>
          </cell>
          <cell r="P2875">
            <v>0</v>
          </cell>
          <cell r="Q2875">
            <v>0</v>
          </cell>
          <cell r="R2875">
            <v>0</v>
          </cell>
          <cell r="S2875">
            <v>1</v>
          </cell>
          <cell r="T2875">
            <v>0</v>
          </cell>
          <cell r="U2875">
            <v>0</v>
          </cell>
          <cell r="V2875">
            <v>0</v>
          </cell>
          <cell r="W2875">
            <v>0</v>
          </cell>
          <cell r="X2875">
            <v>0</v>
          </cell>
          <cell r="Y2875">
            <v>0</v>
          </cell>
          <cell r="Z2875">
            <v>0</v>
          </cell>
          <cell r="AA2875">
            <v>0</v>
          </cell>
          <cell r="AB2875">
            <v>0</v>
          </cell>
          <cell r="AC2875">
            <v>0</v>
          </cell>
          <cell r="AD2875">
            <v>1</v>
          </cell>
          <cell r="AF2875">
            <v>1.026863657557944</v>
          </cell>
        </row>
        <row r="2876">
          <cell r="A2876" t="str">
            <v>448444430</v>
          </cell>
          <cell r="B2876" t="str">
            <v>R22</v>
          </cell>
          <cell r="C2876">
            <v>17</v>
          </cell>
          <cell r="D2876" t="str">
            <v>INODIAG</v>
          </cell>
          <cell r="F2876">
            <v>8</v>
          </cell>
          <cell r="G2876" t="str">
            <v>3250A</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F2876">
            <v>1.0184282642403801</v>
          </cell>
        </row>
        <row r="2877">
          <cell r="A2877" t="str">
            <v>449222751</v>
          </cell>
          <cell r="B2877" t="str">
            <v>R27</v>
          </cell>
          <cell r="C2877">
            <v>18</v>
          </cell>
          <cell r="D2877" t="str">
            <v>ITK</v>
          </cell>
          <cell r="F2877">
            <v>17</v>
          </cell>
          <cell r="G2877" t="str">
            <v>5829A</v>
          </cell>
          <cell r="H2877">
            <v>0</v>
          </cell>
          <cell r="I2877">
            <v>0</v>
          </cell>
          <cell r="J2877">
            <v>0</v>
          </cell>
          <cell r="K2877">
            <v>2</v>
          </cell>
          <cell r="L2877">
            <v>0</v>
          </cell>
          <cell r="M2877">
            <v>1</v>
          </cell>
          <cell r="N2877">
            <v>0</v>
          </cell>
          <cell r="O2877">
            <v>0</v>
          </cell>
          <cell r="P2877">
            <v>0</v>
          </cell>
          <cell r="Q2877">
            <v>0</v>
          </cell>
          <cell r="R2877">
            <v>0</v>
          </cell>
          <cell r="S2877">
            <v>3</v>
          </cell>
          <cell r="T2877">
            <v>0</v>
          </cell>
          <cell r="U2877">
            <v>0</v>
          </cell>
          <cell r="V2877">
            <v>0</v>
          </cell>
          <cell r="W2877">
            <v>0</v>
          </cell>
          <cell r="X2877">
            <v>0</v>
          </cell>
          <cell r="Y2877">
            <v>0</v>
          </cell>
          <cell r="Z2877">
            <v>0</v>
          </cell>
          <cell r="AA2877">
            <v>0</v>
          </cell>
          <cell r="AB2877">
            <v>0</v>
          </cell>
          <cell r="AC2877">
            <v>0</v>
          </cell>
          <cell r="AD2877">
            <v>3</v>
          </cell>
          <cell r="AF2877">
            <v>1.004192201336209</v>
          </cell>
        </row>
        <row r="2878">
          <cell r="A2878" t="str">
            <v>449565241</v>
          </cell>
          <cell r="B2878" t="str">
            <v>R29</v>
          </cell>
          <cell r="C2878">
            <v>6</v>
          </cell>
          <cell r="D2878" t="str">
            <v>DEFACTO TECHNOLOGIES</v>
          </cell>
          <cell r="F2878">
            <v>5</v>
          </cell>
          <cell r="G2878" t="str">
            <v>6201Z</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1</v>
          </cell>
          <cell r="Z2878">
            <v>0</v>
          </cell>
          <cell r="AA2878">
            <v>0</v>
          </cell>
          <cell r="AB2878">
            <v>0</v>
          </cell>
          <cell r="AC2878">
            <v>0</v>
          </cell>
          <cell r="AD2878">
            <v>1</v>
          </cell>
          <cell r="AF2878">
            <v>1.0008961523460838</v>
          </cell>
        </row>
        <row r="2879">
          <cell r="A2879" t="str">
            <v>448566182</v>
          </cell>
          <cell r="B2879" t="str">
            <v>R07</v>
          </cell>
          <cell r="C2879">
            <v>8</v>
          </cell>
          <cell r="D2879" t="str">
            <v>SOLVIONIC</v>
          </cell>
          <cell r="F2879">
            <v>3</v>
          </cell>
          <cell r="G2879" t="str">
            <v>2014Z</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F2879">
            <v>1.0022120200753417</v>
          </cell>
        </row>
        <row r="2880">
          <cell r="A2880" t="str">
            <v>447521600</v>
          </cell>
          <cell r="B2880" t="str">
            <v>R30</v>
          </cell>
          <cell r="C2880">
            <v>31</v>
          </cell>
          <cell r="D2880" t="str">
            <v>NANOBIOTIX</v>
          </cell>
          <cell r="F2880">
            <v>13</v>
          </cell>
          <cell r="G2880" t="str">
            <v>7219Z</v>
          </cell>
          <cell r="H2880">
            <v>0</v>
          </cell>
          <cell r="I2880">
            <v>0</v>
          </cell>
          <cell r="J2880">
            <v>2</v>
          </cell>
          <cell r="K2880">
            <v>0</v>
          </cell>
          <cell r="L2880">
            <v>0</v>
          </cell>
          <cell r="M2880">
            <v>0</v>
          </cell>
          <cell r="N2880">
            <v>0</v>
          </cell>
          <cell r="O2880">
            <v>0</v>
          </cell>
          <cell r="P2880">
            <v>0</v>
          </cell>
          <cell r="Q2880">
            <v>0</v>
          </cell>
          <cell r="R2880">
            <v>0</v>
          </cell>
          <cell r="S2880">
            <v>2</v>
          </cell>
          <cell r="T2880">
            <v>0</v>
          </cell>
          <cell r="U2880">
            <v>0</v>
          </cell>
          <cell r="V2880">
            <v>0</v>
          </cell>
          <cell r="W2880">
            <v>0</v>
          </cell>
          <cell r="X2880">
            <v>0</v>
          </cell>
          <cell r="Y2880">
            <v>0</v>
          </cell>
          <cell r="Z2880">
            <v>0</v>
          </cell>
          <cell r="AA2880">
            <v>0</v>
          </cell>
          <cell r="AB2880">
            <v>0</v>
          </cell>
          <cell r="AC2880">
            <v>0</v>
          </cell>
          <cell r="AD2880">
            <v>2</v>
          </cell>
          <cell r="AF2880">
            <v>1.0527207533812548</v>
          </cell>
        </row>
        <row r="2881">
          <cell r="A2881" t="str">
            <v>450326111</v>
          </cell>
          <cell r="B2881" t="str">
            <v>R30</v>
          </cell>
          <cell r="C2881">
            <v>15</v>
          </cell>
          <cell r="D2881" t="str">
            <v>PHYSIOGENEX</v>
          </cell>
          <cell r="F2881">
            <v>4</v>
          </cell>
          <cell r="G2881" t="str">
            <v>7211Z</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F2881">
            <v>1.0082265872869467</v>
          </cell>
        </row>
        <row r="2882">
          <cell r="A2882" t="str">
            <v>451339188</v>
          </cell>
          <cell r="B2882" t="str">
            <v>R30</v>
          </cell>
          <cell r="C2882">
            <v>12</v>
          </cell>
          <cell r="D2882" t="str">
            <v>VODEA</v>
          </cell>
          <cell r="F2882">
            <v>6</v>
          </cell>
          <cell r="G2882" t="str">
            <v>7490B</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F2882">
            <v>0.99598457082937053</v>
          </cell>
        </row>
        <row r="2883">
          <cell r="A2883" t="str">
            <v>450658794</v>
          </cell>
          <cell r="B2883" t="str">
            <v>R30</v>
          </cell>
          <cell r="C2883">
            <v>23</v>
          </cell>
          <cell r="D2883" t="str">
            <v>FLUOFARMA</v>
          </cell>
          <cell r="F2883">
            <v>14</v>
          </cell>
          <cell r="G2883" t="str">
            <v>7211Z</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3</v>
          </cell>
          <cell r="AA2883">
            <v>0</v>
          </cell>
          <cell r="AB2883">
            <v>0</v>
          </cell>
          <cell r="AC2883">
            <v>0</v>
          </cell>
          <cell r="AD2883">
            <v>3</v>
          </cell>
          <cell r="AF2883">
            <v>1.0291668532519855</v>
          </cell>
        </row>
        <row r="2884">
          <cell r="A2884" t="str">
            <v>444829592</v>
          </cell>
          <cell r="B2884" t="str">
            <v>R14</v>
          </cell>
          <cell r="C2884">
            <v>49</v>
          </cell>
          <cell r="D2884" t="str">
            <v>EKINOPS</v>
          </cell>
          <cell r="F2884">
            <v>25</v>
          </cell>
          <cell r="G2884" t="str">
            <v>2630Z</v>
          </cell>
          <cell r="H2884">
            <v>2</v>
          </cell>
          <cell r="I2884">
            <v>2</v>
          </cell>
          <cell r="J2884">
            <v>0</v>
          </cell>
          <cell r="K2884">
            <v>1</v>
          </cell>
          <cell r="L2884">
            <v>0</v>
          </cell>
          <cell r="M2884">
            <v>0</v>
          </cell>
          <cell r="N2884">
            <v>0</v>
          </cell>
          <cell r="O2884">
            <v>1</v>
          </cell>
          <cell r="P2884">
            <v>0</v>
          </cell>
          <cell r="Q2884">
            <v>0</v>
          </cell>
          <cell r="R2884">
            <v>0</v>
          </cell>
          <cell r="S2884">
            <v>4</v>
          </cell>
          <cell r="T2884">
            <v>0</v>
          </cell>
          <cell r="U2884">
            <v>0</v>
          </cell>
          <cell r="V2884">
            <v>0</v>
          </cell>
          <cell r="W2884">
            <v>0</v>
          </cell>
          <cell r="X2884">
            <v>0</v>
          </cell>
          <cell r="Y2884">
            <v>0</v>
          </cell>
          <cell r="Z2884">
            <v>0</v>
          </cell>
          <cell r="AA2884">
            <v>0</v>
          </cell>
          <cell r="AB2884">
            <v>0</v>
          </cell>
          <cell r="AC2884">
            <v>0</v>
          </cell>
          <cell r="AD2884">
            <v>4</v>
          </cell>
          <cell r="AF2884">
            <v>1.0039987745228893</v>
          </cell>
        </row>
        <row r="2885">
          <cell r="A2885" t="str">
            <v>447539370</v>
          </cell>
          <cell r="B2885" t="str">
            <v>R30</v>
          </cell>
          <cell r="C2885">
            <v>7</v>
          </cell>
          <cell r="D2885" t="str">
            <v>ESIUM</v>
          </cell>
          <cell r="F2885">
            <v>3</v>
          </cell>
          <cell r="G2885" t="str">
            <v>7112B</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F2885">
            <v>9.4609426754444996</v>
          </cell>
        </row>
        <row r="2886">
          <cell r="A2886" t="str">
            <v>450425558</v>
          </cell>
          <cell r="B2886" t="str">
            <v>R30</v>
          </cell>
          <cell r="C2886">
            <v>9</v>
          </cell>
          <cell r="D2886" t="str">
            <v>QUIDD</v>
          </cell>
          <cell r="F2886">
            <v>6</v>
          </cell>
          <cell r="G2886" t="str">
            <v>7120B</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F2886">
            <v>1.0068719417981014</v>
          </cell>
        </row>
        <row r="2887">
          <cell r="A2887" t="str">
            <v>445254329</v>
          </cell>
          <cell r="B2887" t="str">
            <v>R29</v>
          </cell>
          <cell r="C2887">
            <v>16</v>
          </cell>
          <cell r="D2887" t="str">
            <v>CLIMPACT</v>
          </cell>
          <cell r="F2887">
            <v>9</v>
          </cell>
          <cell r="G2887" t="str">
            <v>6201Z</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F2887">
            <v>9.4967338554937548</v>
          </cell>
        </row>
        <row r="2888">
          <cell r="A2888" t="str">
            <v>449415355</v>
          </cell>
          <cell r="B2888" t="str">
            <v>R30</v>
          </cell>
          <cell r="C2888">
            <v>7</v>
          </cell>
          <cell r="D2888" t="str">
            <v>TETRAHEDRON</v>
          </cell>
          <cell r="F2888">
            <v>5</v>
          </cell>
          <cell r="G2888" t="str">
            <v>7211Z</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1</v>
          </cell>
          <cell r="Z2888">
            <v>0</v>
          </cell>
          <cell r="AA2888">
            <v>0</v>
          </cell>
          <cell r="AB2888">
            <v>0</v>
          </cell>
          <cell r="AC2888">
            <v>0</v>
          </cell>
          <cell r="AD2888">
            <v>1</v>
          </cell>
          <cell r="AF2888">
            <v>1.0020820201234857</v>
          </cell>
        </row>
        <row r="2889">
          <cell r="A2889" t="str">
            <v>450749668</v>
          </cell>
          <cell r="B2889" t="str">
            <v>R16</v>
          </cell>
          <cell r="C2889">
            <v>13</v>
          </cell>
          <cell r="D2889" t="str">
            <v>IMAGINE EYES</v>
          </cell>
          <cell r="F2889">
            <v>9</v>
          </cell>
          <cell r="G2889" t="str">
            <v>2660Z</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F2889">
            <v>0.93863859512981351</v>
          </cell>
        </row>
        <row r="2890">
          <cell r="A2890" t="str">
            <v>452600513</v>
          </cell>
          <cell r="B2890" t="str">
            <v>R29</v>
          </cell>
          <cell r="C2890">
            <v>9</v>
          </cell>
          <cell r="D2890" t="str">
            <v>PIXIUM SARL</v>
          </cell>
          <cell r="F2890">
            <v>2</v>
          </cell>
          <cell r="G2890" t="str">
            <v>6201Z</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F2890">
            <v>9.4841133882976898</v>
          </cell>
        </row>
        <row r="2891">
          <cell r="A2891" t="str">
            <v>485317614</v>
          </cell>
          <cell r="B2891" t="str">
            <v>R29</v>
          </cell>
          <cell r="C2891">
            <v>3</v>
          </cell>
          <cell r="D2891" t="str">
            <v>GHANNI</v>
          </cell>
          <cell r="F2891">
            <v>3</v>
          </cell>
          <cell r="G2891" t="str">
            <v>6201Z</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F2891">
            <v>9.4861709268500505</v>
          </cell>
        </row>
        <row r="2892">
          <cell r="A2892" t="str">
            <v>488295759</v>
          </cell>
          <cell r="B2892" t="str">
            <v>R16</v>
          </cell>
          <cell r="C2892">
            <v>7</v>
          </cell>
          <cell r="D2892" t="str">
            <v>AXESS VISION TECHNOLOGY</v>
          </cell>
          <cell r="F2892">
            <v>3</v>
          </cell>
          <cell r="G2892" t="str">
            <v>2660Z</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F2892">
            <v>0.97898834770305188</v>
          </cell>
        </row>
        <row r="2893">
          <cell r="A2893" t="str">
            <v>490794179</v>
          </cell>
          <cell r="B2893" t="str">
            <v>R30</v>
          </cell>
          <cell r="C2893">
            <v>10</v>
          </cell>
          <cell r="D2893" t="str">
            <v>ATEROVAX SA</v>
          </cell>
          <cell r="F2893">
            <v>6</v>
          </cell>
          <cell r="G2893" t="str">
            <v>7211Z</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F2893">
            <v>1.0179092607096609</v>
          </cell>
        </row>
        <row r="2894">
          <cell r="A2894" t="str">
            <v>497709055</v>
          </cell>
          <cell r="B2894" t="str">
            <v>R27</v>
          </cell>
          <cell r="C2894">
            <v>5</v>
          </cell>
          <cell r="D2894" t="str">
            <v>BOX ET AUTOMATION SOLUTIONS</v>
          </cell>
          <cell r="F2894">
            <v>5</v>
          </cell>
          <cell r="G2894" t="str">
            <v>581</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F2894">
            <v>9.5301154353561301</v>
          </cell>
        </row>
        <row r="2895">
          <cell r="A2895" t="str">
            <v>498803238</v>
          </cell>
          <cell r="B2895" t="str">
            <v>R27</v>
          </cell>
          <cell r="C2895">
            <v>14</v>
          </cell>
          <cell r="D2895" t="str">
            <v>RUNMYPROCESS</v>
          </cell>
          <cell r="F2895">
            <v>7</v>
          </cell>
          <cell r="G2895" t="str">
            <v>5829C</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F2895">
            <v>9.5174744734708412</v>
          </cell>
        </row>
        <row r="2896">
          <cell r="A2896" t="str">
            <v>499377828</v>
          </cell>
          <cell r="B2896" t="str">
            <v>R30</v>
          </cell>
          <cell r="C2896">
            <v>18</v>
          </cell>
          <cell r="D2896" t="str">
            <v>HYDROCEAN</v>
          </cell>
          <cell r="F2896">
            <v>16</v>
          </cell>
          <cell r="G2896" t="str">
            <v>7112B</v>
          </cell>
          <cell r="H2896">
            <v>3</v>
          </cell>
          <cell r="I2896">
            <v>0</v>
          </cell>
          <cell r="J2896">
            <v>0</v>
          </cell>
          <cell r="K2896">
            <v>1</v>
          </cell>
          <cell r="L2896">
            <v>0</v>
          </cell>
          <cell r="M2896">
            <v>0</v>
          </cell>
          <cell r="N2896">
            <v>0</v>
          </cell>
          <cell r="O2896">
            <v>0</v>
          </cell>
          <cell r="P2896">
            <v>0</v>
          </cell>
          <cell r="Q2896">
            <v>0</v>
          </cell>
          <cell r="R2896">
            <v>0</v>
          </cell>
          <cell r="S2896">
            <v>4</v>
          </cell>
          <cell r="T2896">
            <v>0</v>
          </cell>
          <cell r="U2896">
            <v>0</v>
          </cell>
          <cell r="V2896">
            <v>0</v>
          </cell>
          <cell r="W2896">
            <v>0</v>
          </cell>
          <cell r="X2896">
            <v>0</v>
          </cell>
          <cell r="Y2896">
            <v>0</v>
          </cell>
          <cell r="Z2896">
            <v>0</v>
          </cell>
          <cell r="AA2896">
            <v>0</v>
          </cell>
          <cell r="AB2896">
            <v>0</v>
          </cell>
          <cell r="AC2896">
            <v>0</v>
          </cell>
          <cell r="AD2896">
            <v>4</v>
          </cell>
          <cell r="AF2896">
            <v>1.0001329501584992</v>
          </cell>
        </row>
        <row r="2897">
          <cell r="A2897" t="str">
            <v>500847439</v>
          </cell>
          <cell r="B2897" t="str">
            <v>R30</v>
          </cell>
          <cell r="C2897">
            <v>3</v>
          </cell>
          <cell r="D2897" t="str">
            <v>PROTECT'O SARL</v>
          </cell>
          <cell r="F2897">
            <v>1</v>
          </cell>
          <cell r="G2897" t="str">
            <v>7112B</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F2897">
            <v>9.4736421775324402</v>
          </cell>
        </row>
        <row r="2898">
          <cell r="A2898" t="str">
            <v>501074207</v>
          </cell>
          <cell r="B2898" t="str">
            <v>R29</v>
          </cell>
          <cell r="C2898">
            <v>7</v>
          </cell>
          <cell r="D2898" t="str">
            <v>KALISTICK</v>
          </cell>
          <cell r="F2898">
            <v>4</v>
          </cell>
          <cell r="G2898" t="str">
            <v>6201Z</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F2898">
            <v>9.4882290284820154</v>
          </cell>
        </row>
        <row r="2899">
          <cell r="A2899" t="str">
            <v>501295257</v>
          </cell>
          <cell r="B2899" t="str">
            <v>R30</v>
          </cell>
          <cell r="C2899">
            <v>9.4</v>
          </cell>
          <cell r="D2899" t="str">
            <v>SINAY SARL</v>
          </cell>
          <cell r="F2899">
            <v>2</v>
          </cell>
          <cell r="G2899" t="str">
            <v>7490B</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F2899">
            <v>9.4672897370796498</v>
          </cell>
        </row>
        <row r="2900">
          <cell r="A2900" t="str">
            <v>401424882</v>
          </cell>
          <cell r="B2900" t="str">
            <v>R27</v>
          </cell>
          <cell r="C2900">
            <v>20</v>
          </cell>
          <cell r="D2900" t="str">
            <v>ARPSON SARL</v>
          </cell>
          <cell r="F2900">
            <v>4</v>
          </cell>
          <cell r="G2900" t="str">
            <v>5829C</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F2900">
            <v>1.0042263402661875</v>
          </cell>
        </row>
        <row r="2901">
          <cell r="A2901" t="str">
            <v>410431589</v>
          </cell>
          <cell r="B2901" t="str">
            <v>R27</v>
          </cell>
          <cell r="C2901">
            <v>8</v>
          </cell>
          <cell r="D2901" t="str">
            <v>CESTA</v>
          </cell>
          <cell r="F2901">
            <v>1</v>
          </cell>
          <cell r="G2901" t="str">
            <v>5829C</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F2901">
            <v>9.4899964692510679</v>
          </cell>
        </row>
        <row r="2902">
          <cell r="A2902" t="str">
            <v>418093761</v>
          </cell>
          <cell r="B2902" t="str">
            <v>R29</v>
          </cell>
          <cell r="C2902">
            <v>169</v>
          </cell>
          <cell r="D2902" t="str">
            <v>HI MEDIA</v>
          </cell>
          <cell r="F2902">
            <v>35</v>
          </cell>
          <cell r="G2902" t="str">
            <v>6201Z</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F2902">
            <v>1.0076276429438731</v>
          </cell>
        </row>
        <row r="2903">
          <cell r="A2903" t="str">
            <v>423994953</v>
          </cell>
          <cell r="B2903" t="str">
            <v>R29</v>
          </cell>
          <cell r="C2903">
            <v>23</v>
          </cell>
          <cell r="D2903" t="str">
            <v>PROLOGISM</v>
          </cell>
          <cell r="F2903">
            <v>1</v>
          </cell>
          <cell r="G2903" t="str">
            <v>6202A</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F2903">
            <v>9.4820564127169913</v>
          </cell>
        </row>
        <row r="2904">
          <cell r="A2904" t="str">
            <v>432207322</v>
          </cell>
          <cell r="B2904" t="str">
            <v>R29</v>
          </cell>
          <cell r="C2904">
            <v>10</v>
          </cell>
          <cell r="D2904" t="str">
            <v>TELEMETRIS</v>
          </cell>
          <cell r="F2904">
            <v>5</v>
          </cell>
          <cell r="G2904" t="str">
            <v>6202A</v>
          </cell>
          <cell r="H2904">
            <v>0</v>
          </cell>
          <cell r="I2904">
            <v>0</v>
          </cell>
          <cell r="J2904">
            <v>0</v>
          </cell>
          <cell r="K2904">
            <v>0</v>
          </cell>
          <cell r="L2904">
            <v>1</v>
          </cell>
          <cell r="M2904">
            <v>1</v>
          </cell>
          <cell r="N2904">
            <v>0</v>
          </cell>
          <cell r="O2904">
            <v>1</v>
          </cell>
          <cell r="P2904">
            <v>0</v>
          </cell>
          <cell r="Q2904">
            <v>0</v>
          </cell>
          <cell r="R2904">
            <v>0</v>
          </cell>
          <cell r="S2904">
            <v>3</v>
          </cell>
          <cell r="T2904">
            <v>0</v>
          </cell>
          <cell r="U2904">
            <v>0</v>
          </cell>
          <cell r="V2904">
            <v>0</v>
          </cell>
          <cell r="W2904">
            <v>0</v>
          </cell>
          <cell r="X2904">
            <v>0</v>
          </cell>
          <cell r="Y2904">
            <v>0</v>
          </cell>
          <cell r="Z2904">
            <v>0</v>
          </cell>
          <cell r="AA2904">
            <v>0</v>
          </cell>
          <cell r="AB2904">
            <v>0</v>
          </cell>
          <cell r="AC2904">
            <v>0</v>
          </cell>
          <cell r="AD2904">
            <v>3</v>
          </cell>
          <cell r="AF2904">
            <v>9.4902876933015197</v>
          </cell>
        </row>
        <row r="2905">
          <cell r="A2905" t="str">
            <v>433512357</v>
          </cell>
          <cell r="B2905" t="str">
            <v>R27</v>
          </cell>
          <cell r="C2905">
            <v>17</v>
          </cell>
          <cell r="D2905" t="str">
            <v>M2M SOLUTION</v>
          </cell>
          <cell r="F2905">
            <v>9</v>
          </cell>
          <cell r="G2905" t="str">
            <v>5829C</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F2905">
            <v>1.0095409216796567</v>
          </cell>
        </row>
        <row r="2906">
          <cell r="A2906" t="str">
            <v>433714359</v>
          </cell>
          <cell r="B2906" t="str">
            <v>R01</v>
          </cell>
          <cell r="C2906">
            <v>3</v>
          </cell>
          <cell r="D2906" t="str">
            <v>C WEED AQUACULTURE</v>
          </cell>
          <cell r="F2906">
            <v>1</v>
          </cell>
          <cell r="G2906" t="str">
            <v>0321Z</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F2906">
            <v>9.4259243071364835</v>
          </cell>
        </row>
        <row r="2907">
          <cell r="A2907" t="str">
            <v>433940194</v>
          </cell>
          <cell r="B2907" t="str">
            <v>R27</v>
          </cell>
          <cell r="C2907">
            <v>11</v>
          </cell>
          <cell r="D2907" t="str">
            <v>DAVI</v>
          </cell>
          <cell r="F2907">
            <v>3</v>
          </cell>
          <cell r="G2907" t="str">
            <v>5829C</v>
          </cell>
          <cell r="H2907">
            <v>1</v>
          </cell>
          <cell r="I2907">
            <v>1</v>
          </cell>
          <cell r="J2907">
            <v>0</v>
          </cell>
          <cell r="K2907">
            <v>0</v>
          </cell>
          <cell r="L2907">
            <v>0</v>
          </cell>
          <cell r="M2907">
            <v>0</v>
          </cell>
          <cell r="N2907">
            <v>0</v>
          </cell>
          <cell r="O2907">
            <v>0</v>
          </cell>
          <cell r="P2907">
            <v>0</v>
          </cell>
          <cell r="Q2907">
            <v>0</v>
          </cell>
          <cell r="R2907">
            <v>0</v>
          </cell>
          <cell r="S2907">
            <v>1</v>
          </cell>
          <cell r="T2907">
            <v>0</v>
          </cell>
          <cell r="U2907">
            <v>1</v>
          </cell>
          <cell r="V2907">
            <v>0</v>
          </cell>
          <cell r="W2907">
            <v>0</v>
          </cell>
          <cell r="X2907">
            <v>0</v>
          </cell>
          <cell r="Y2907">
            <v>0</v>
          </cell>
          <cell r="Z2907">
            <v>0</v>
          </cell>
          <cell r="AA2907">
            <v>0</v>
          </cell>
          <cell r="AB2907">
            <v>0</v>
          </cell>
          <cell r="AC2907">
            <v>0</v>
          </cell>
          <cell r="AD2907">
            <v>2</v>
          </cell>
          <cell r="AF2907">
            <v>9.5100293097397692</v>
          </cell>
        </row>
        <row r="2908">
          <cell r="A2908" t="str">
            <v>440676500</v>
          </cell>
          <cell r="B2908" t="str">
            <v>R27</v>
          </cell>
          <cell r="C2908">
            <v>12</v>
          </cell>
          <cell r="D2908" t="str">
            <v>DISTENE</v>
          </cell>
          <cell r="F2908">
            <v>8</v>
          </cell>
          <cell r="G2908" t="str">
            <v>5829C</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F2908">
            <v>1.0050127385112253</v>
          </cell>
        </row>
        <row r="2909">
          <cell r="A2909" t="str">
            <v>442388831</v>
          </cell>
          <cell r="B2909" t="str">
            <v>R29</v>
          </cell>
          <cell r="C2909">
            <v>34</v>
          </cell>
          <cell r="D2909" t="str">
            <v>NEXFI</v>
          </cell>
          <cell r="F2909">
            <v>8</v>
          </cell>
          <cell r="G2909" t="str">
            <v>6201Z</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F2909">
            <v>1.0015478299051206</v>
          </cell>
        </row>
        <row r="2910">
          <cell r="A2910" t="str">
            <v>448567867</v>
          </cell>
          <cell r="B2910" t="str">
            <v>R27</v>
          </cell>
          <cell r="C2910">
            <v>92</v>
          </cell>
          <cell r="D2910" t="str">
            <v>BRAINSONIC</v>
          </cell>
          <cell r="F2910">
            <v>19</v>
          </cell>
          <cell r="G2910" t="str">
            <v>6020A</v>
          </cell>
          <cell r="H2910">
            <v>0</v>
          </cell>
          <cell r="I2910">
            <v>0</v>
          </cell>
          <cell r="J2910">
            <v>0</v>
          </cell>
          <cell r="K2910">
            <v>3</v>
          </cell>
          <cell r="L2910">
            <v>0</v>
          </cell>
          <cell r="M2910">
            <v>0</v>
          </cell>
          <cell r="N2910">
            <v>0</v>
          </cell>
          <cell r="O2910">
            <v>0</v>
          </cell>
          <cell r="P2910">
            <v>0</v>
          </cell>
          <cell r="Q2910">
            <v>0</v>
          </cell>
          <cell r="R2910">
            <v>0</v>
          </cell>
          <cell r="S2910">
            <v>3</v>
          </cell>
          <cell r="T2910">
            <v>0</v>
          </cell>
          <cell r="U2910">
            <v>0</v>
          </cell>
          <cell r="V2910">
            <v>0</v>
          </cell>
          <cell r="W2910">
            <v>0</v>
          </cell>
          <cell r="X2910">
            <v>0</v>
          </cell>
          <cell r="Y2910">
            <v>0</v>
          </cell>
          <cell r="Z2910">
            <v>0</v>
          </cell>
          <cell r="AA2910">
            <v>0</v>
          </cell>
          <cell r="AB2910">
            <v>0</v>
          </cell>
          <cell r="AC2910">
            <v>0</v>
          </cell>
          <cell r="AD2910">
            <v>3</v>
          </cell>
          <cell r="AF2910">
            <v>1.0167630028631227</v>
          </cell>
        </row>
        <row r="2911">
          <cell r="A2911" t="str">
            <v>448991877</v>
          </cell>
          <cell r="B2911" t="str">
            <v>R28</v>
          </cell>
          <cell r="C2911">
            <v>28</v>
          </cell>
          <cell r="D2911" t="str">
            <v>CLICMOBILE</v>
          </cell>
          <cell r="F2911">
            <v>18</v>
          </cell>
          <cell r="G2911" t="str">
            <v>6190Z</v>
          </cell>
          <cell r="H2911">
            <v>0</v>
          </cell>
          <cell r="I2911">
            <v>0</v>
          </cell>
          <cell r="J2911">
            <v>0</v>
          </cell>
          <cell r="K2911">
            <v>0</v>
          </cell>
          <cell r="L2911">
            <v>2</v>
          </cell>
          <cell r="M2911">
            <v>0</v>
          </cell>
          <cell r="N2911">
            <v>0</v>
          </cell>
          <cell r="O2911">
            <v>0</v>
          </cell>
          <cell r="P2911">
            <v>0</v>
          </cell>
          <cell r="Q2911">
            <v>0</v>
          </cell>
          <cell r="R2911">
            <v>0</v>
          </cell>
          <cell r="S2911">
            <v>2</v>
          </cell>
          <cell r="T2911">
            <v>0</v>
          </cell>
          <cell r="U2911">
            <v>0</v>
          </cell>
          <cell r="V2911">
            <v>0</v>
          </cell>
          <cell r="W2911">
            <v>0</v>
          </cell>
          <cell r="X2911">
            <v>0</v>
          </cell>
          <cell r="Y2911">
            <v>0</v>
          </cell>
          <cell r="Z2911">
            <v>0</v>
          </cell>
          <cell r="AA2911">
            <v>0</v>
          </cell>
          <cell r="AB2911">
            <v>0</v>
          </cell>
          <cell r="AC2911">
            <v>0</v>
          </cell>
          <cell r="AD2911">
            <v>2</v>
          </cell>
          <cell r="AF2911">
            <v>1.0411784899581926</v>
          </cell>
        </row>
        <row r="2912">
          <cell r="A2912" t="str">
            <v>451147185</v>
          </cell>
          <cell r="B2912" t="str">
            <v>R30</v>
          </cell>
          <cell r="C2912">
            <v>23</v>
          </cell>
          <cell r="D2912" t="str">
            <v>VISTEON SOFTWARE TECHNOLOGIES</v>
          </cell>
          <cell r="F2912">
            <v>16</v>
          </cell>
          <cell r="G2912" t="str">
            <v>7112B</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1</v>
          </cell>
          <cell r="Z2912">
            <v>0</v>
          </cell>
          <cell r="AA2912">
            <v>0</v>
          </cell>
          <cell r="AB2912">
            <v>0</v>
          </cell>
          <cell r="AC2912">
            <v>0</v>
          </cell>
          <cell r="AD2912">
            <v>1</v>
          </cell>
          <cell r="AF2912">
            <v>0.98933743571414923</v>
          </cell>
        </row>
        <row r="2913">
          <cell r="A2913" t="str">
            <v>451206429</v>
          </cell>
          <cell r="B2913" t="str">
            <v>R29</v>
          </cell>
          <cell r="C2913">
            <v>2</v>
          </cell>
          <cell r="D2913" t="str">
            <v>ARTONIK</v>
          </cell>
          <cell r="F2913">
            <v>1</v>
          </cell>
          <cell r="G2913" t="str">
            <v>6202A</v>
          </cell>
          <cell r="H2913">
            <v>0</v>
          </cell>
          <cell r="I2913">
            <v>0</v>
          </cell>
          <cell r="J2913">
            <v>0</v>
          </cell>
          <cell r="K2913">
            <v>0</v>
          </cell>
          <cell r="L2913">
            <v>0</v>
          </cell>
          <cell r="M2913">
            <v>0</v>
          </cell>
          <cell r="N2913">
            <v>1</v>
          </cell>
          <cell r="O2913">
            <v>0</v>
          </cell>
          <cell r="P2913">
            <v>0</v>
          </cell>
          <cell r="Q2913">
            <v>0</v>
          </cell>
          <cell r="R2913">
            <v>0</v>
          </cell>
          <cell r="S2913">
            <v>1</v>
          </cell>
          <cell r="T2913">
            <v>0</v>
          </cell>
          <cell r="U2913">
            <v>0</v>
          </cell>
          <cell r="V2913">
            <v>0</v>
          </cell>
          <cell r="W2913">
            <v>0</v>
          </cell>
          <cell r="X2913">
            <v>0</v>
          </cell>
          <cell r="Y2913">
            <v>0</v>
          </cell>
          <cell r="Z2913">
            <v>0</v>
          </cell>
          <cell r="AA2913">
            <v>0</v>
          </cell>
          <cell r="AB2913">
            <v>0</v>
          </cell>
          <cell r="AC2913">
            <v>0</v>
          </cell>
          <cell r="AD2913">
            <v>1</v>
          </cell>
          <cell r="AF2913">
            <v>9.4820564127169913</v>
          </cell>
        </row>
        <row r="2914">
          <cell r="A2914" t="str">
            <v>451446298</v>
          </cell>
          <cell r="B2914" t="str">
            <v>R30</v>
          </cell>
          <cell r="C2914">
            <v>4</v>
          </cell>
          <cell r="D2914" t="str">
            <v>QCD CONSULTING</v>
          </cell>
          <cell r="F2914">
            <v>3</v>
          </cell>
          <cell r="G2914" t="str">
            <v>7022Z</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F2914">
            <v>9.4609426754444996</v>
          </cell>
        </row>
        <row r="2915">
          <cell r="A2915" t="str">
            <v>454073651</v>
          </cell>
          <cell r="B2915" t="str">
            <v>R30</v>
          </cell>
          <cell r="C2915">
            <v>32</v>
          </cell>
          <cell r="D2915" t="str">
            <v>TOHTEM</v>
          </cell>
          <cell r="F2915">
            <v>13</v>
          </cell>
          <cell r="G2915" t="str">
            <v>7112B</v>
          </cell>
          <cell r="H2915">
            <v>0</v>
          </cell>
          <cell r="I2915">
            <v>0</v>
          </cell>
          <cell r="J2915">
            <v>0</v>
          </cell>
          <cell r="K2915">
            <v>0</v>
          </cell>
          <cell r="L2915">
            <v>6</v>
          </cell>
          <cell r="M2915">
            <v>0</v>
          </cell>
          <cell r="N2915">
            <v>0</v>
          </cell>
          <cell r="O2915">
            <v>0</v>
          </cell>
          <cell r="P2915">
            <v>0</v>
          </cell>
          <cell r="Q2915">
            <v>0</v>
          </cell>
          <cell r="R2915">
            <v>0</v>
          </cell>
          <cell r="S2915">
            <v>6</v>
          </cell>
          <cell r="T2915">
            <v>0</v>
          </cell>
          <cell r="U2915">
            <v>0</v>
          </cell>
          <cell r="V2915">
            <v>0</v>
          </cell>
          <cell r="W2915">
            <v>0</v>
          </cell>
          <cell r="X2915">
            <v>0</v>
          </cell>
          <cell r="Y2915">
            <v>0</v>
          </cell>
          <cell r="Z2915">
            <v>0</v>
          </cell>
          <cell r="AA2915">
            <v>0</v>
          </cell>
          <cell r="AB2915">
            <v>0</v>
          </cell>
          <cell r="AC2915">
            <v>0</v>
          </cell>
          <cell r="AD2915">
            <v>6</v>
          </cell>
          <cell r="AF2915">
            <v>1.0021486669874886</v>
          </cell>
        </row>
        <row r="2916">
          <cell r="A2916" t="str">
            <v>480526854</v>
          </cell>
          <cell r="B2916" t="str">
            <v>R29</v>
          </cell>
          <cell r="C2916">
            <v>9</v>
          </cell>
          <cell r="D2916" t="str">
            <v>ASSIMA R ET D  France</v>
          </cell>
          <cell r="F2916">
            <v>6</v>
          </cell>
          <cell r="G2916" t="str">
            <v>6202A</v>
          </cell>
          <cell r="H2916">
            <v>0</v>
          </cell>
          <cell r="I2916">
            <v>0</v>
          </cell>
          <cell r="J2916">
            <v>0</v>
          </cell>
          <cell r="K2916">
            <v>1</v>
          </cell>
          <cell r="L2916">
            <v>0</v>
          </cell>
          <cell r="M2916">
            <v>0</v>
          </cell>
          <cell r="N2916">
            <v>0</v>
          </cell>
          <cell r="O2916">
            <v>0</v>
          </cell>
          <cell r="P2916">
            <v>0</v>
          </cell>
          <cell r="Q2916">
            <v>0</v>
          </cell>
          <cell r="R2916">
            <v>0</v>
          </cell>
          <cell r="S2916">
            <v>1</v>
          </cell>
          <cell r="T2916">
            <v>0</v>
          </cell>
          <cell r="U2916">
            <v>0</v>
          </cell>
          <cell r="V2916">
            <v>0</v>
          </cell>
          <cell r="W2916">
            <v>0</v>
          </cell>
          <cell r="X2916">
            <v>0</v>
          </cell>
          <cell r="Y2916">
            <v>0</v>
          </cell>
          <cell r="Z2916">
            <v>0</v>
          </cell>
          <cell r="AA2916">
            <v>0</v>
          </cell>
          <cell r="AB2916">
            <v>0</v>
          </cell>
          <cell r="AC2916">
            <v>0</v>
          </cell>
          <cell r="AD2916">
            <v>1</v>
          </cell>
          <cell r="AF2916">
            <v>1.001302417870938</v>
          </cell>
        </row>
        <row r="2917">
          <cell r="A2917" t="str">
            <v>384248761</v>
          </cell>
          <cell r="B2917" t="str">
            <v>R29</v>
          </cell>
          <cell r="C2917">
            <v>476</v>
          </cell>
          <cell r="D2917" t="str">
            <v>ALYOTECH TECHNOLOGY</v>
          </cell>
          <cell r="F2917">
            <v>132</v>
          </cell>
          <cell r="G2917" t="str">
            <v>6209Z</v>
          </cell>
          <cell r="H2917">
            <v>0</v>
          </cell>
          <cell r="I2917">
            <v>0</v>
          </cell>
          <cell r="J2917">
            <v>0</v>
          </cell>
          <cell r="K2917">
            <v>2</v>
          </cell>
          <cell r="L2917">
            <v>2</v>
          </cell>
          <cell r="M2917">
            <v>0</v>
          </cell>
          <cell r="N2917">
            <v>0</v>
          </cell>
          <cell r="O2917">
            <v>0</v>
          </cell>
          <cell r="P2917">
            <v>0</v>
          </cell>
          <cell r="Q2917">
            <v>0</v>
          </cell>
          <cell r="R2917">
            <v>0</v>
          </cell>
          <cell r="S2917">
            <v>4</v>
          </cell>
          <cell r="T2917">
            <v>0</v>
          </cell>
          <cell r="U2917">
            <v>0</v>
          </cell>
          <cell r="V2917">
            <v>0</v>
          </cell>
          <cell r="W2917">
            <v>0</v>
          </cell>
          <cell r="X2917">
            <v>0</v>
          </cell>
          <cell r="Y2917">
            <v>9</v>
          </cell>
          <cell r="Z2917">
            <v>0</v>
          </cell>
          <cell r="AA2917">
            <v>0</v>
          </cell>
          <cell r="AB2917">
            <v>0</v>
          </cell>
          <cell r="AC2917">
            <v>0</v>
          </cell>
          <cell r="AD2917">
            <v>13</v>
          </cell>
          <cell r="AF2917">
            <v>1.0254408548071987</v>
          </cell>
        </row>
        <row r="2918">
          <cell r="A2918" t="str">
            <v>491808234</v>
          </cell>
          <cell r="B2918" t="str">
            <v>R29</v>
          </cell>
          <cell r="C2918">
            <v>28</v>
          </cell>
          <cell r="D2918" t="str">
            <v>NETVIBES</v>
          </cell>
          <cell r="F2918">
            <v>23</v>
          </cell>
          <cell r="G2918" t="str">
            <v>6201Z</v>
          </cell>
          <cell r="H2918">
            <v>0</v>
          </cell>
          <cell r="I2918">
            <v>0</v>
          </cell>
          <cell r="J2918">
            <v>0</v>
          </cell>
          <cell r="K2918">
            <v>1</v>
          </cell>
          <cell r="L2918">
            <v>1</v>
          </cell>
          <cell r="M2918">
            <v>0</v>
          </cell>
          <cell r="N2918">
            <v>1</v>
          </cell>
          <cell r="O2918">
            <v>0</v>
          </cell>
          <cell r="P2918">
            <v>0</v>
          </cell>
          <cell r="Q2918">
            <v>0</v>
          </cell>
          <cell r="R2918">
            <v>0</v>
          </cell>
          <cell r="S2918">
            <v>3</v>
          </cell>
          <cell r="T2918">
            <v>0</v>
          </cell>
          <cell r="U2918">
            <v>0</v>
          </cell>
          <cell r="V2918">
            <v>0</v>
          </cell>
          <cell r="W2918">
            <v>0</v>
          </cell>
          <cell r="X2918">
            <v>0</v>
          </cell>
          <cell r="Y2918">
            <v>3</v>
          </cell>
          <cell r="Z2918">
            <v>0</v>
          </cell>
          <cell r="AA2918">
            <v>0</v>
          </cell>
          <cell r="AB2918">
            <v>0</v>
          </cell>
          <cell r="AC2918">
            <v>0</v>
          </cell>
          <cell r="AD2918">
            <v>6</v>
          </cell>
          <cell r="AF2918">
            <v>1.0044344243059466</v>
          </cell>
        </row>
        <row r="2919">
          <cell r="A2919" t="str">
            <v>495123002</v>
          </cell>
          <cell r="B2919" t="str">
            <v>R13</v>
          </cell>
          <cell r="C2919">
            <v>32</v>
          </cell>
          <cell r="D2919" t="str">
            <v>MOVEA</v>
          </cell>
          <cell r="F2919">
            <v>20</v>
          </cell>
          <cell r="G2919" t="str">
            <v>2611Z</v>
          </cell>
          <cell r="H2919">
            <v>0</v>
          </cell>
          <cell r="I2919">
            <v>0</v>
          </cell>
          <cell r="J2919">
            <v>0</v>
          </cell>
          <cell r="K2919">
            <v>4</v>
          </cell>
          <cell r="L2919">
            <v>0</v>
          </cell>
          <cell r="M2919">
            <v>0</v>
          </cell>
          <cell r="N2919">
            <v>0</v>
          </cell>
          <cell r="O2919">
            <v>0</v>
          </cell>
          <cell r="P2919">
            <v>0</v>
          </cell>
          <cell r="Q2919">
            <v>0</v>
          </cell>
          <cell r="R2919">
            <v>0</v>
          </cell>
          <cell r="S2919">
            <v>4</v>
          </cell>
          <cell r="T2919">
            <v>0</v>
          </cell>
          <cell r="U2919">
            <v>0</v>
          </cell>
          <cell r="V2919">
            <v>0</v>
          </cell>
          <cell r="W2919">
            <v>0</v>
          </cell>
          <cell r="X2919">
            <v>0</v>
          </cell>
          <cell r="Y2919">
            <v>0</v>
          </cell>
          <cell r="Z2919">
            <v>0</v>
          </cell>
          <cell r="AA2919">
            <v>0</v>
          </cell>
          <cell r="AB2919">
            <v>0</v>
          </cell>
          <cell r="AC2919">
            <v>0</v>
          </cell>
          <cell r="AD2919">
            <v>4</v>
          </cell>
          <cell r="AF2919">
            <v>1.0241499573315407</v>
          </cell>
        </row>
        <row r="2920">
          <cell r="A2920" t="str">
            <v>499177582</v>
          </cell>
          <cell r="B2920" t="str">
            <v>R29</v>
          </cell>
          <cell r="C2920">
            <v>10</v>
          </cell>
          <cell r="D2920" t="str">
            <v>CONNECTHINGS</v>
          </cell>
          <cell r="F2920">
            <v>5</v>
          </cell>
          <cell r="G2920" t="str">
            <v>6201Z</v>
          </cell>
          <cell r="H2920">
            <v>0</v>
          </cell>
          <cell r="I2920">
            <v>0</v>
          </cell>
          <cell r="J2920">
            <v>0</v>
          </cell>
          <cell r="K2920">
            <v>0</v>
          </cell>
          <cell r="L2920">
            <v>3</v>
          </cell>
          <cell r="M2920">
            <v>0</v>
          </cell>
          <cell r="N2920">
            <v>0</v>
          </cell>
          <cell r="O2920">
            <v>0</v>
          </cell>
          <cell r="P2920">
            <v>0</v>
          </cell>
          <cell r="Q2920">
            <v>0</v>
          </cell>
          <cell r="R2920">
            <v>0</v>
          </cell>
          <cell r="S2920">
            <v>3</v>
          </cell>
          <cell r="T2920">
            <v>0</v>
          </cell>
          <cell r="U2920">
            <v>0</v>
          </cell>
          <cell r="V2920">
            <v>0</v>
          </cell>
          <cell r="W2920">
            <v>0</v>
          </cell>
          <cell r="X2920">
            <v>0</v>
          </cell>
          <cell r="Y2920">
            <v>0</v>
          </cell>
          <cell r="Z2920">
            <v>0</v>
          </cell>
          <cell r="AA2920">
            <v>0</v>
          </cell>
          <cell r="AB2920">
            <v>0</v>
          </cell>
          <cell r="AC2920">
            <v>0</v>
          </cell>
          <cell r="AD2920">
            <v>3</v>
          </cell>
          <cell r="AF2920">
            <v>9.4884955242408751</v>
          </cell>
        </row>
        <row r="2921">
          <cell r="A2921" t="str">
            <v>501285258</v>
          </cell>
          <cell r="B2921" t="str">
            <v>R13</v>
          </cell>
          <cell r="C2921">
            <v>4</v>
          </cell>
          <cell r="D2921" t="str">
            <v>ACOUSTICAL BEAUTY</v>
          </cell>
          <cell r="F2921">
            <v>2</v>
          </cell>
          <cell r="G2921" t="str">
            <v>2640Z</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F2921">
            <v>9.4138381318312465</v>
          </cell>
        </row>
        <row r="2922">
          <cell r="A2922" t="str">
            <v>501468367</v>
          </cell>
          <cell r="B2922" t="str">
            <v>R29</v>
          </cell>
          <cell r="C2922">
            <v>28</v>
          </cell>
          <cell r="D2922" t="str">
            <v>HPC PROJECT</v>
          </cell>
          <cell r="F2922">
            <v>21</v>
          </cell>
          <cell r="G2922" t="str">
            <v>6209Z</v>
          </cell>
          <cell r="H2922">
            <v>1</v>
          </cell>
          <cell r="I2922">
            <v>0</v>
          </cell>
          <cell r="J2922">
            <v>0</v>
          </cell>
          <cell r="K2922">
            <v>1</v>
          </cell>
          <cell r="L2922">
            <v>0</v>
          </cell>
          <cell r="M2922">
            <v>0</v>
          </cell>
          <cell r="N2922">
            <v>0</v>
          </cell>
          <cell r="O2922">
            <v>0</v>
          </cell>
          <cell r="P2922">
            <v>0</v>
          </cell>
          <cell r="Q2922">
            <v>1</v>
          </cell>
          <cell r="R2922">
            <v>0</v>
          </cell>
          <cell r="S2922">
            <v>3</v>
          </cell>
          <cell r="T2922">
            <v>0</v>
          </cell>
          <cell r="U2922">
            <v>0</v>
          </cell>
          <cell r="V2922">
            <v>0</v>
          </cell>
          <cell r="W2922">
            <v>0</v>
          </cell>
          <cell r="X2922">
            <v>0</v>
          </cell>
          <cell r="Y2922">
            <v>2</v>
          </cell>
          <cell r="Z2922">
            <v>1</v>
          </cell>
          <cell r="AA2922">
            <v>0</v>
          </cell>
          <cell r="AB2922">
            <v>0</v>
          </cell>
          <cell r="AC2922">
            <v>0</v>
          </cell>
          <cell r="AD2922">
            <v>6</v>
          </cell>
          <cell r="AF2922">
            <v>1.0039983351594872</v>
          </cell>
        </row>
        <row r="2923">
          <cell r="A2923" t="str">
            <v>502213358</v>
          </cell>
          <cell r="B2923" t="str">
            <v>R27</v>
          </cell>
          <cell r="C2923">
            <v>9</v>
          </cell>
          <cell r="D2923" t="str">
            <v>FLEXYCORE</v>
          </cell>
          <cell r="F2923">
            <v>8</v>
          </cell>
          <cell r="G2923" t="str">
            <v>5829C</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F2923">
            <v>1.0050127385112253</v>
          </cell>
        </row>
        <row r="2924">
          <cell r="A2924" t="str">
            <v>503852600</v>
          </cell>
          <cell r="B2924" t="str">
            <v>R29</v>
          </cell>
          <cell r="C2924">
            <v>4</v>
          </cell>
          <cell r="D2924" t="str">
            <v>IIIAAA</v>
          </cell>
          <cell r="F2924">
            <v>2</v>
          </cell>
          <cell r="G2924" t="str">
            <v>6202A</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F2924">
            <v>9.4841133882976898</v>
          </cell>
        </row>
        <row r="2925">
          <cell r="A2925" t="str">
            <v>503879967</v>
          </cell>
          <cell r="B2925" t="str">
            <v>R15</v>
          </cell>
          <cell r="C2925">
            <v>8</v>
          </cell>
          <cell r="D2925" t="str">
            <v>GIROPTIC</v>
          </cell>
          <cell r="F2925">
            <v>3</v>
          </cell>
          <cell r="G2925" t="str">
            <v>2670Z</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F2925">
            <v>9.5566834423119982</v>
          </cell>
        </row>
        <row r="2926">
          <cell r="A2926" t="str">
            <v>505251355</v>
          </cell>
          <cell r="B2926" t="str">
            <v>R27</v>
          </cell>
          <cell r="C2926">
            <v>32</v>
          </cell>
          <cell r="D2926" t="str">
            <v>OLEA MEDICAL</v>
          </cell>
          <cell r="F2926">
            <v>18</v>
          </cell>
          <cell r="G2926" t="str">
            <v>5829B</v>
          </cell>
          <cell r="H2926">
            <v>1</v>
          </cell>
          <cell r="I2926">
            <v>0</v>
          </cell>
          <cell r="J2926">
            <v>0</v>
          </cell>
          <cell r="K2926">
            <v>1</v>
          </cell>
          <cell r="L2926">
            <v>0</v>
          </cell>
          <cell r="M2926">
            <v>0</v>
          </cell>
          <cell r="N2926">
            <v>0</v>
          </cell>
          <cell r="O2926">
            <v>0</v>
          </cell>
          <cell r="P2926">
            <v>0</v>
          </cell>
          <cell r="Q2926">
            <v>0</v>
          </cell>
          <cell r="R2926">
            <v>0</v>
          </cell>
          <cell r="S2926">
            <v>2</v>
          </cell>
          <cell r="T2926">
            <v>0</v>
          </cell>
          <cell r="U2926">
            <v>0</v>
          </cell>
          <cell r="V2926">
            <v>0</v>
          </cell>
          <cell r="W2926">
            <v>0</v>
          </cell>
          <cell r="X2926">
            <v>0</v>
          </cell>
          <cell r="Y2926">
            <v>1</v>
          </cell>
          <cell r="Z2926">
            <v>1</v>
          </cell>
          <cell r="AA2926">
            <v>0</v>
          </cell>
          <cell r="AB2926">
            <v>0</v>
          </cell>
          <cell r="AC2926">
            <v>0</v>
          </cell>
          <cell r="AD2926">
            <v>4</v>
          </cell>
          <cell r="AF2926">
            <v>0.9949512835721821</v>
          </cell>
        </row>
        <row r="2927">
          <cell r="A2927" t="str">
            <v>508823390</v>
          </cell>
          <cell r="B2927" t="str">
            <v>R16</v>
          </cell>
          <cell r="C2927">
            <v>4</v>
          </cell>
          <cell r="D2927" t="str">
            <v>DEXTERITE SURGICAL</v>
          </cell>
          <cell r="F2927">
            <v>3</v>
          </cell>
          <cell r="G2927" t="str">
            <v>2660Z</v>
          </cell>
          <cell r="H2927">
            <v>1</v>
          </cell>
          <cell r="I2927">
            <v>1</v>
          </cell>
          <cell r="J2927">
            <v>0</v>
          </cell>
          <cell r="K2927">
            <v>0</v>
          </cell>
          <cell r="L2927">
            <v>0</v>
          </cell>
          <cell r="M2927">
            <v>0</v>
          </cell>
          <cell r="N2927">
            <v>0</v>
          </cell>
          <cell r="O2927">
            <v>0</v>
          </cell>
          <cell r="P2927">
            <v>0</v>
          </cell>
          <cell r="Q2927">
            <v>0</v>
          </cell>
          <cell r="R2927">
            <v>0</v>
          </cell>
          <cell r="S2927">
            <v>1</v>
          </cell>
          <cell r="T2927">
            <v>0</v>
          </cell>
          <cell r="U2927">
            <v>0</v>
          </cell>
          <cell r="V2927">
            <v>0</v>
          </cell>
          <cell r="W2927">
            <v>0</v>
          </cell>
          <cell r="X2927">
            <v>0</v>
          </cell>
          <cell r="Y2927">
            <v>0</v>
          </cell>
          <cell r="Z2927">
            <v>0</v>
          </cell>
          <cell r="AA2927">
            <v>0</v>
          </cell>
          <cell r="AB2927">
            <v>0</v>
          </cell>
          <cell r="AC2927">
            <v>0</v>
          </cell>
          <cell r="AD2927">
            <v>1</v>
          </cell>
          <cell r="AF2927">
            <v>1.0285878571636737</v>
          </cell>
        </row>
        <row r="2928">
          <cell r="A2928" t="str">
            <v>508940509</v>
          </cell>
          <cell r="B2928" t="str">
            <v>R30</v>
          </cell>
          <cell r="C2928">
            <v>2</v>
          </cell>
          <cell r="D2928" t="str">
            <v>EFIA CONSULTING</v>
          </cell>
          <cell r="F2928">
            <v>2</v>
          </cell>
          <cell r="G2928" t="str">
            <v>7219Z</v>
          </cell>
          <cell r="H2928">
            <v>1</v>
          </cell>
          <cell r="I2928">
            <v>0</v>
          </cell>
          <cell r="J2928">
            <v>0</v>
          </cell>
          <cell r="K2928">
            <v>0</v>
          </cell>
          <cell r="L2928">
            <v>0</v>
          </cell>
          <cell r="M2928">
            <v>0</v>
          </cell>
          <cell r="N2928">
            <v>0</v>
          </cell>
          <cell r="O2928">
            <v>0</v>
          </cell>
          <cell r="P2928">
            <v>0</v>
          </cell>
          <cell r="Q2928">
            <v>0</v>
          </cell>
          <cell r="R2928">
            <v>0</v>
          </cell>
          <cell r="S2928">
            <v>1</v>
          </cell>
          <cell r="T2928">
            <v>0</v>
          </cell>
          <cell r="U2928">
            <v>0</v>
          </cell>
          <cell r="V2928">
            <v>0</v>
          </cell>
          <cell r="W2928">
            <v>0</v>
          </cell>
          <cell r="X2928">
            <v>0</v>
          </cell>
          <cell r="Y2928">
            <v>0</v>
          </cell>
          <cell r="Z2928">
            <v>0</v>
          </cell>
          <cell r="AA2928">
            <v>0</v>
          </cell>
          <cell r="AB2928">
            <v>0</v>
          </cell>
          <cell r="AC2928">
            <v>0</v>
          </cell>
          <cell r="AD2928">
            <v>1</v>
          </cell>
          <cell r="AF2928">
            <v>9.4672897370796498</v>
          </cell>
        </row>
        <row r="2929">
          <cell r="A2929" t="str">
            <v>509710901</v>
          </cell>
          <cell r="B2929" t="str">
            <v>R30</v>
          </cell>
          <cell r="C2929">
            <v>3</v>
          </cell>
          <cell r="D2929" t="str">
            <v>BIOMICA</v>
          </cell>
          <cell r="F2929">
            <v>3</v>
          </cell>
          <cell r="G2929" t="str">
            <v>7219Z</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F2929">
            <v>9.5644172017112954</v>
          </cell>
        </row>
        <row r="2930">
          <cell r="A2930" t="str">
            <v>510562564</v>
          </cell>
          <cell r="B2930" t="str">
            <v>R32</v>
          </cell>
          <cell r="C2930">
            <v>5</v>
          </cell>
          <cell r="D2930" t="str">
            <v>MITOLOGICS</v>
          </cell>
          <cell r="F2930">
            <v>2</v>
          </cell>
          <cell r="G2930" t="str">
            <v>8299Z</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F2930">
            <v>9.9484603856306855</v>
          </cell>
        </row>
        <row r="2931">
          <cell r="A2931" t="str">
            <v>511510083</v>
          </cell>
          <cell r="B2931" t="str">
            <v>R27</v>
          </cell>
          <cell r="C2931">
            <v>12</v>
          </cell>
          <cell r="D2931" t="str">
            <v>BEOTIC</v>
          </cell>
          <cell r="F2931">
            <v>8</v>
          </cell>
          <cell r="G2931" t="str">
            <v>5829C</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1</v>
          </cell>
          <cell r="Z2931">
            <v>0</v>
          </cell>
          <cell r="AA2931">
            <v>0</v>
          </cell>
          <cell r="AB2931">
            <v>0</v>
          </cell>
          <cell r="AC2931">
            <v>0</v>
          </cell>
          <cell r="AD2931">
            <v>1</v>
          </cell>
          <cell r="AF2931">
            <v>1.0050127385112253</v>
          </cell>
        </row>
        <row r="2932">
          <cell r="A2932" t="str">
            <v>511772972</v>
          </cell>
          <cell r="B2932" t="str">
            <v>R30</v>
          </cell>
          <cell r="C2932">
            <v>5</v>
          </cell>
          <cell r="D2932" t="str">
            <v>ELENA ENERGIE</v>
          </cell>
          <cell r="F2932">
            <v>2</v>
          </cell>
          <cell r="G2932" t="str">
            <v>7112B</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F2932">
            <v>0.99865925496620778</v>
          </cell>
        </row>
        <row r="2933">
          <cell r="A2933" t="str">
            <v>512331265</v>
          </cell>
          <cell r="B2933" t="str">
            <v>R01</v>
          </cell>
          <cell r="C2933">
            <v>6</v>
          </cell>
          <cell r="D2933" t="str">
            <v>JANNY M.T</v>
          </cell>
          <cell r="F2933">
            <v>1</v>
          </cell>
          <cell r="G2933" t="str">
            <v>0124</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F2933">
            <v>1.0098259317863014</v>
          </cell>
        </row>
        <row r="2934">
          <cell r="A2934" t="str">
            <v>513326819</v>
          </cell>
          <cell r="B2934" t="str">
            <v>R28</v>
          </cell>
          <cell r="C2934">
            <v>3</v>
          </cell>
          <cell r="D2934" t="str">
            <v>HOME TECHNOLOGY</v>
          </cell>
          <cell r="F2934">
            <v>2</v>
          </cell>
          <cell r="G2934" t="str">
            <v>6190Z</v>
          </cell>
          <cell r="H2934">
            <v>0</v>
          </cell>
          <cell r="I2934">
            <v>0</v>
          </cell>
          <cell r="J2934">
            <v>0</v>
          </cell>
          <cell r="K2934">
            <v>1</v>
          </cell>
          <cell r="L2934">
            <v>0</v>
          </cell>
          <cell r="M2934">
            <v>0</v>
          </cell>
          <cell r="N2934">
            <v>0</v>
          </cell>
          <cell r="O2934">
            <v>0</v>
          </cell>
          <cell r="P2934">
            <v>0</v>
          </cell>
          <cell r="Q2934">
            <v>0</v>
          </cell>
          <cell r="R2934">
            <v>0</v>
          </cell>
          <cell r="S2934">
            <v>1</v>
          </cell>
          <cell r="T2934">
            <v>1</v>
          </cell>
          <cell r="U2934">
            <v>0</v>
          </cell>
          <cell r="V2934">
            <v>0</v>
          </cell>
          <cell r="W2934">
            <v>0</v>
          </cell>
          <cell r="X2934">
            <v>0</v>
          </cell>
          <cell r="Y2934">
            <v>0</v>
          </cell>
          <cell r="Z2934">
            <v>0</v>
          </cell>
          <cell r="AA2934">
            <v>0</v>
          </cell>
          <cell r="AB2934">
            <v>0</v>
          </cell>
          <cell r="AC2934">
            <v>0</v>
          </cell>
          <cell r="AD2934">
            <v>2</v>
          </cell>
          <cell r="AF2934">
            <v>1.0175919566156963</v>
          </cell>
        </row>
        <row r="2935">
          <cell r="A2935" t="str">
            <v>514026467</v>
          </cell>
          <cell r="B2935" t="str">
            <v>R30</v>
          </cell>
          <cell r="C2935">
            <v>4</v>
          </cell>
          <cell r="D2935" t="str">
            <v>WATT AND SEA</v>
          </cell>
          <cell r="F2935">
            <v>1</v>
          </cell>
          <cell r="G2935" t="str">
            <v>7112B</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F2935">
            <v>9.4736421775324402</v>
          </cell>
        </row>
        <row r="2936">
          <cell r="A2936" t="str">
            <v>514073998</v>
          </cell>
          <cell r="B2936" t="str">
            <v>R29</v>
          </cell>
          <cell r="C2936">
            <v>21</v>
          </cell>
          <cell r="D2936" t="str">
            <v>WEB GEO SERVICES</v>
          </cell>
          <cell r="F2936">
            <v>17</v>
          </cell>
          <cell r="G2936" t="str">
            <v>6201Z</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3</v>
          </cell>
          <cell r="Z2936">
            <v>0</v>
          </cell>
          <cell r="AA2936">
            <v>0</v>
          </cell>
          <cell r="AB2936">
            <v>0</v>
          </cell>
          <cell r="AC2936">
            <v>0</v>
          </cell>
          <cell r="AD2936">
            <v>3</v>
          </cell>
          <cell r="AF2936">
            <v>1.0033164501415144</v>
          </cell>
        </row>
        <row r="2937">
          <cell r="A2937" t="str">
            <v>514234335</v>
          </cell>
          <cell r="B2937" t="str">
            <v>R30</v>
          </cell>
          <cell r="C2937">
            <v>5</v>
          </cell>
          <cell r="D2937" t="str">
            <v>NANOMADE CONCEPT</v>
          </cell>
          <cell r="F2937">
            <v>5</v>
          </cell>
          <cell r="G2937" t="str">
            <v>7219Z</v>
          </cell>
          <cell r="H2937">
            <v>2</v>
          </cell>
          <cell r="I2937">
            <v>2</v>
          </cell>
          <cell r="J2937">
            <v>0</v>
          </cell>
          <cell r="K2937">
            <v>1</v>
          </cell>
          <cell r="L2937">
            <v>0</v>
          </cell>
          <cell r="M2937">
            <v>0</v>
          </cell>
          <cell r="N2937">
            <v>0</v>
          </cell>
          <cell r="O2937">
            <v>0</v>
          </cell>
          <cell r="P2937">
            <v>0</v>
          </cell>
          <cell r="Q2937">
            <v>0</v>
          </cell>
          <cell r="R2937">
            <v>0</v>
          </cell>
          <cell r="S2937">
            <v>3</v>
          </cell>
          <cell r="T2937">
            <v>0</v>
          </cell>
          <cell r="U2937">
            <v>0</v>
          </cell>
          <cell r="V2937">
            <v>0</v>
          </cell>
          <cell r="W2937">
            <v>0</v>
          </cell>
          <cell r="X2937">
            <v>0</v>
          </cell>
          <cell r="Y2937">
            <v>0</v>
          </cell>
          <cell r="Z2937">
            <v>0</v>
          </cell>
          <cell r="AA2937">
            <v>0</v>
          </cell>
          <cell r="AB2937">
            <v>0</v>
          </cell>
          <cell r="AC2937">
            <v>0</v>
          </cell>
          <cell r="AD2937">
            <v>3</v>
          </cell>
          <cell r="AF2937">
            <v>9.5515643173873954</v>
          </cell>
        </row>
        <row r="2938">
          <cell r="A2938" t="str">
            <v>515241065</v>
          </cell>
          <cell r="B2938" t="str">
            <v>R30</v>
          </cell>
          <cell r="C2938">
            <v>5</v>
          </cell>
          <cell r="D2938" t="str">
            <v>AMYLGEN</v>
          </cell>
          <cell r="F2938">
            <v>4</v>
          </cell>
          <cell r="G2938" t="str">
            <v>7211Z</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F2938">
            <v>9.6102144226979593</v>
          </cell>
        </row>
        <row r="2939">
          <cell r="A2939" t="str">
            <v>518704887</v>
          </cell>
          <cell r="B2939" t="str">
            <v>R09</v>
          </cell>
          <cell r="C2939">
            <v>12</v>
          </cell>
          <cell r="D2939" t="str">
            <v>EZ WHEEL</v>
          </cell>
          <cell r="F2939">
            <v>5</v>
          </cell>
          <cell r="G2939" t="str">
            <v>2211Z</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F2939">
            <v>1.0189474989357035</v>
          </cell>
        </row>
        <row r="2940">
          <cell r="A2940" t="str">
            <v>518807524</v>
          </cell>
          <cell r="B2940" t="str">
            <v>R30</v>
          </cell>
          <cell r="C2940">
            <v>5</v>
          </cell>
          <cell r="D2940" t="str">
            <v>INFYNITY BIOMARKERS</v>
          </cell>
          <cell r="F2940">
            <v>2</v>
          </cell>
          <cell r="G2940" t="str">
            <v>7120B</v>
          </cell>
          <cell r="H2940">
            <v>0</v>
          </cell>
          <cell r="I2940">
            <v>0</v>
          </cell>
          <cell r="J2940">
            <v>1</v>
          </cell>
          <cell r="K2940">
            <v>0</v>
          </cell>
          <cell r="L2940">
            <v>1</v>
          </cell>
          <cell r="M2940">
            <v>0</v>
          </cell>
          <cell r="N2940">
            <v>0</v>
          </cell>
          <cell r="O2940">
            <v>0</v>
          </cell>
          <cell r="P2940">
            <v>0</v>
          </cell>
          <cell r="Q2940">
            <v>0</v>
          </cell>
          <cell r="R2940">
            <v>0</v>
          </cell>
          <cell r="S2940">
            <v>2</v>
          </cell>
          <cell r="T2940">
            <v>0</v>
          </cell>
          <cell r="U2940">
            <v>0</v>
          </cell>
          <cell r="V2940">
            <v>0</v>
          </cell>
          <cell r="W2940">
            <v>0</v>
          </cell>
          <cell r="X2940">
            <v>0</v>
          </cell>
          <cell r="Y2940">
            <v>0</v>
          </cell>
          <cell r="Z2940">
            <v>0</v>
          </cell>
          <cell r="AA2940">
            <v>0</v>
          </cell>
          <cell r="AB2940">
            <v>0</v>
          </cell>
          <cell r="AC2940">
            <v>0</v>
          </cell>
          <cell r="AD2940">
            <v>2</v>
          </cell>
          <cell r="AF2940">
            <v>9.4672897370796498</v>
          </cell>
        </row>
        <row r="2941">
          <cell r="A2941" t="str">
            <v>519421119</v>
          </cell>
          <cell r="B2941" t="str">
            <v>R15</v>
          </cell>
          <cell r="C2941">
            <v>8</v>
          </cell>
          <cell r="D2941" t="str">
            <v>MUTEST</v>
          </cell>
          <cell r="F2941">
            <v>8</v>
          </cell>
          <cell r="G2941" t="str">
            <v>2651B</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8</v>
          </cell>
          <cell r="Z2941">
            <v>0</v>
          </cell>
          <cell r="AA2941">
            <v>0</v>
          </cell>
          <cell r="AB2941">
            <v>0</v>
          </cell>
          <cell r="AC2941">
            <v>0</v>
          </cell>
          <cell r="AD2941">
            <v>8</v>
          </cell>
          <cell r="AF2941">
            <v>0.99197258500100671</v>
          </cell>
        </row>
        <row r="2942">
          <cell r="A2942" t="str">
            <v>519818207</v>
          </cell>
          <cell r="B2942" t="str">
            <v>R30</v>
          </cell>
          <cell r="C2942">
            <v>15</v>
          </cell>
          <cell r="D2942" t="str">
            <v>SECURE-IC SAS</v>
          </cell>
          <cell r="F2942">
            <v>11</v>
          </cell>
          <cell r="G2942" t="str">
            <v>7112B</v>
          </cell>
          <cell r="H2942">
            <v>3</v>
          </cell>
          <cell r="I2942">
            <v>2</v>
          </cell>
          <cell r="J2942">
            <v>0</v>
          </cell>
          <cell r="K2942">
            <v>4</v>
          </cell>
          <cell r="L2942">
            <v>0</v>
          </cell>
          <cell r="M2942">
            <v>0</v>
          </cell>
          <cell r="N2942">
            <v>0</v>
          </cell>
          <cell r="O2942">
            <v>0</v>
          </cell>
          <cell r="P2942">
            <v>0</v>
          </cell>
          <cell r="Q2942">
            <v>0</v>
          </cell>
          <cell r="R2942">
            <v>0</v>
          </cell>
          <cell r="S2942">
            <v>7</v>
          </cell>
          <cell r="T2942">
            <v>0</v>
          </cell>
          <cell r="U2942">
            <v>0</v>
          </cell>
          <cell r="V2942">
            <v>0</v>
          </cell>
          <cell r="W2942">
            <v>0</v>
          </cell>
          <cell r="X2942">
            <v>0</v>
          </cell>
          <cell r="Y2942">
            <v>0</v>
          </cell>
          <cell r="Z2942">
            <v>0</v>
          </cell>
          <cell r="AA2942">
            <v>0</v>
          </cell>
          <cell r="AB2942">
            <v>0</v>
          </cell>
          <cell r="AC2942">
            <v>0</v>
          </cell>
          <cell r="AD2942">
            <v>7</v>
          </cell>
          <cell r="AF2942">
            <v>1.0034953233352948</v>
          </cell>
        </row>
        <row r="2943">
          <cell r="A2943" t="str">
            <v>520562406</v>
          </cell>
          <cell r="B2943" t="str">
            <v>R30</v>
          </cell>
          <cell r="C2943">
            <v>1</v>
          </cell>
          <cell r="D2943" t="str">
            <v>WHIDIAG</v>
          </cell>
          <cell r="F2943">
            <v>1</v>
          </cell>
          <cell r="G2943" t="str">
            <v>7211Z</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F2943">
            <v>9.5252896218303178</v>
          </cell>
        </row>
        <row r="2944">
          <cell r="A2944" t="str">
            <v>520769225</v>
          </cell>
          <cell r="B2944" t="str">
            <v>R29</v>
          </cell>
          <cell r="C2944">
            <v>14</v>
          </cell>
          <cell r="D2944" t="str">
            <v>ARIADNEXT</v>
          </cell>
          <cell r="F2944">
            <v>10</v>
          </cell>
          <cell r="G2944" t="str">
            <v>6201Z</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3</v>
          </cell>
          <cell r="Z2944">
            <v>0</v>
          </cell>
          <cell r="AA2944">
            <v>0</v>
          </cell>
          <cell r="AB2944">
            <v>0</v>
          </cell>
          <cell r="AC2944">
            <v>0</v>
          </cell>
          <cell r="AD2944">
            <v>3</v>
          </cell>
          <cell r="AF2944">
            <v>1.0021718849144858</v>
          </cell>
        </row>
        <row r="2945">
          <cell r="A2945" t="str">
            <v>520831819</v>
          </cell>
          <cell r="B2945" t="str">
            <v>R30</v>
          </cell>
          <cell r="C2945">
            <v>2</v>
          </cell>
          <cell r="D2945" t="str">
            <v>OREGA BIOTECH</v>
          </cell>
          <cell r="F2945">
            <v>2</v>
          </cell>
          <cell r="G2945" t="str">
            <v>7211</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1</v>
          </cell>
          <cell r="AA2945">
            <v>0</v>
          </cell>
          <cell r="AB2945">
            <v>0</v>
          </cell>
          <cell r="AC2945">
            <v>0</v>
          </cell>
          <cell r="AD2945">
            <v>1</v>
          </cell>
          <cell r="AF2945">
            <v>1.004102689896947</v>
          </cell>
        </row>
        <row r="2946">
          <cell r="A2946" t="str">
            <v>521171629</v>
          </cell>
          <cell r="B2946" t="str">
            <v>R27</v>
          </cell>
          <cell r="C2946">
            <v>12</v>
          </cell>
          <cell r="D2946" t="str">
            <v>SQUORING TECHNOLOGIES</v>
          </cell>
          <cell r="F2946">
            <v>9</v>
          </cell>
          <cell r="G2946" t="str">
            <v>5829C</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5</v>
          </cell>
          <cell r="Z2946">
            <v>0</v>
          </cell>
          <cell r="AA2946">
            <v>0</v>
          </cell>
          <cell r="AB2946">
            <v>0</v>
          </cell>
          <cell r="AC2946">
            <v>0</v>
          </cell>
          <cell r="AD2946">
            <v>5</v>
          </cell>
          <cell r="AF2946">
            <v>9.5704479375231468</v>
          </cell>
        </row>
        <row r="2947">
          <cell r="A2947" t="str">
            <v>521429431</v>
          </cell>
          <cell r="B2947" t="str">
            <v>R04</v>
          </cell>
          <cell r="C2947">
            <v>3</v>
          </cell>
          <cell r="D2947" t="str">
            <v>RED MOTION</v>
          </cell>
          <cell r="F2947">
            <v>3</v>
          </cell>
          <cell r="G2947" t="str">
            <v>1431Z</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F2947">
            <v>7.3282412688637661</v>
          </cell>
        </row>
        <row r="2948">
          <cell r="A2948" t="str">
            <v>522229624</v>
          </cell>
          <cell r="B2948" t="str">
            <v>R15</v>
          </cell>
          <cell r="C2948">
            <v>5</v>
          </cell>
          <cell r="D2948" t="str">
            <v>IMXPAD</v>
          </cell>
          <cell r="F2948">
            <v>4</v>
          </cell>
          <cell r="G2948" t="str">
            <v>2651B</v>
          </cell>
          <cell r="H2948">
            <v>1</v>
          </cell>
          <cell r="I2948">
            <v>1</v>
          </cell>
          <cell r="J2948">
            <v>0</v>
          </cell>
          <cell r="K2948">
            <v>0</v>
          </cell>
          <cell r="L2948">
            <v>0</v>
          </cell>
          <cell r="M2948">
            <v>0</v>
          </cell>
          <cell r="N2948">
            <v>0</v>
          </cell>
          <cell r="O2948">
            <v>0</v>
          </cell>
          <cell r="P2948">
            <v>0</v>
          </cell>
          <cell r="Q2948">
            <v>0</v>
          </cell>
          <cell r="R2948">
            <v>0</v>
          </cell>
          <cell r="S2948">
            <v>1</v>
          </cell>
          <cell r="T2948">
            <v>0</v>
          </cell>
          <cell r="U2948">
            <v>0</v>
          </cell>
          <cell r="V2948">
            <v>0</v>
          </cell>
          <cell r="W2948">
            <v>0</v>
          </cell>
          <cell r="X2948">
            <v>0</v>
          </cell>
          <cell r="Y2948">
            <v>0</v>
          </cell>
          <cell r="Z2948">
            <v>0</v>
          </cell>
          <cell r="AA2948">
            <v>0</v>
          </cell>
          <cell r="AB2948">
            <v>0</v>
          </cell>
          <cell r="AC2948">
            <v>0</v>
          </cell>
          <cell r="AD2948">
            <v>1</v>
          </cell>
          <cell r="AF2948">
            <v>9.4418530543923218</v>
          </cell>
        </row>
        <row r="2949">
          <cell r="A2949" t="str">
            <v>524465911</v>
          </cell>
          <cell r="B2949" t="str">
            <v>R22</v>
          </cell>
          <cell r="C2949">
            <v>2</v>
          </cell>
          <cell r="D2949" t="str">
            <v>HYPREVENTION</v>
          </cell>
          <cell r="F2949">
            <v>1</v>
          </cell>
          <cell r="G2949" t="str">
            <v>3250A</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F2949">
            <v>9.5570949799309641</v>
          </cell>
        </row>
        <row r="2950">
          <cell r="A2950" t="str">
            <v>528162043</v>
          </cell>
          <cell r="B2950" t="str">
            <v>R30</v>
          </cell>
          <cell r="C2950">
            <v>4</v>
          </cell>
          <cell r="D2950" t="str">
            <v>DIATAE</v>
          </cell>
          <cell r="F2950">
            <v>3</v>
          </cell>
          <cell r="G2950" t="str">
            <v>7490B</v>
          </cell>
          <cell r="H2950">
            <v>1</v>
          </cell>
          <cell r="I2950">
            <v>0</v>
          </cell>
          <cell r="J2950">
            <v>0</v>
          </cell>
          <cell r="K2950">
            <v>0</v>
          </cell>
          <cell r="L2950">
            <v>1</v>
          </cell>
          <cell r="M2950">
            <v>0</v>
          </cell>
          <cell r="N2950">
            <v>0</v>
          </cell>
          <cell r="O2950">
            <v>0</v>
          </cell>
          <cell r="P2950">
            <v>0</v>
          </cell>
          <cell r="Q2950">
            <v>0</v>
          </cell>
          <cell r="R2950">
            <v>0</v>
          </cell>
          <cell r="S2950">
            <v>2</v>
          </cell>
          <cell r="T2950">
            <v>0</v>
          </cell>
          <cell r="U2950">
            <v>0</v>
          </cell>
          <cell r="V2950">
            <v>0</v>
          </cell>
          <cell r="W2950">
            <v>0</v>
          </cell>
          <cell r="X2950">
            <v>0</v>
          </cell>
          <cell r="Y2950">
            <v>0</v>
          </cell>
          <cell r="Z2950">
            <v>0</v>
          </cell>
          <cell r="AA2950">
            <v>0</v>
          </cell>
          <cell r="AB2950">
            <v>0</v>
          </cell>
          <cell r="AC2950">
            <v>0</v>
          </cell>
          <cell r="AD2950">
            <v>2</v>
          </cell>
          <cell r="AF2950">
            <v>1.0034285636397959</v>
          </cell>
        </row>
        <row r="2951">
          <cell r="A2951" t="str">
            <v>529251464</v>
          </cell>
          <cell r="B2951" t="str">
            <v>R29</v>
          </cell>
          <cell r="C2951">
            <v>5</v>
          </cell>
          <cell r="D2951" t="str">
            <v>LOGICELLS</v>
          </cell>
          <cell r="F2951">
            <v>5</v>
          </cell>
          <cell r="G2951" t="str">
            <v>6201Z</v>
          </cell>
          <cell r="H2951">
            <v>0</v>
          </cell>
          <cell r="I2951">
            <v>0</v>
          </cell>
          <cell r="J2951">
            <v>0</v>
          </cell>
          <cell r="K2951">
            <v>2</v>
          </cell>
          <cell r="L2951">
            <v>0</v>
          </cell>
          <cell r="M2951">
            <v>0</v>
          </cell>
          <cell r="N2951">
            <v>0</v>
          </cell>
          <cell r="O2951">
            <v>0</v>
          </cell>
          <cell r="P2951">
            <v>0</v>
          </cell>
          <cell r="Q2951">
            <v>0</v>
          </cell>
          <cell r="R2951">
            <v>0</v>
          </cell>
          <cell r="S2951">
            <v>2</v>
          </cell>
          <cell r="T2951">
            <v>0</v>
          </cell>
          <cell r="U2951">
            <v>2</v>
          </cell>
          <cell r="V2951">
            <v>0</v>
          </cell>
          <cell r="W2951">
            <v>0</v>
          </cell>
          <cell r="X2951">
            <v>0</v>
          </cell>
          <cell r="Y2951">
            <v>1</v>
          </cell>
          <cell r="Z2951">
            <v>0</v>
          </cell>
          <cell r="AA2951">
            <v>0</v>
          </cell>
          <cell r="AB2951">
            <v>0</v>
          </cell>
          <cell r="AC2951">
            <v>0</v>
          </cell>
          <cell r="AD2951">
            <v>5</v>
          </cell>
          <cell r="AF2951">
            <v>3.994329946864247</v>
          </cell>
        </row>
        <row r="2952">
          <cell r="A2952" t="str">
            <v>529557993</v>
          </cell>
          <cell r="B2952" t="str">
            <v>R18</v>
          </cell>
          <cell r="C2952">
            <v>2</v>
          </cell>
          <cell r="D2952" t="str">
            <v>ENCAPSULIX</v>
          </cell>
          <cell r="F2952">
            <v>2</v>
          </cell>
          <cell r="G2952" t="str">
            <v>2899B</v>
          </cell>
          <cell r="H2952">
            <v>0</v>
          </cell>
          <cell r="I2952">
            <v>0</v>
          </cell>
          <cell r="J2952">
            <v>0</v>
          </cell>
          <cell r="K2952">
            <v>0</v>
          </cell>
          <cell r="L2952">
            <v>0</v>
          </cell>
          <cell r="M2952">
            <v>0</v>
          </cell>
          <cell r="N2952">
            <v>0</v>
          </cell>
          <cell r="O2952">
            <v>0</v>
          </cell>
          <cell r="P2952">
            <v>0</v>
          </cell>
          <cell r="Q2952">
            <v>1</v>
          </cell>
          <cell r="R2952">
            <v>0</v>
          </cell>
          <cell r="S2952">
            <v>1</v>
          </cell>
          <cell r="T2952">
            <v>0</v>
          </cell>
          <cell r="U2952">
            <v>0</v>
          </cell>
          <cell r="V2952">
            <v>0</v>
          </cell>
          <cell r="W2952">
            <v>0</v>
          </cell>
          <cell r="X2952">
            <v>0</v>
          </cell>
          <cell r="Y2952">
            <v>1</v>
          </cell>
          <cell r="Z2952">
            <v>0</v>
          </cell>
          <cell r="AA2952">
            <v>0</v>
          </cell>
          <cell r="AB2952">
            <v>0</v>
          </cell>
          <cell r="AC2952">
            <v>0</v>
          </cell>
          <cell r="AD2952">
            <v>2</v>
          </cell>
          <cell r="AF2952">
            <v>9.4874221915835175</v>
          </cell>
        </row>
        <row r="2953">
          <cell r="A2953" t="str">
            <v>530304211</v>
          </cell>
          <cell r="B2953" t="str">
            <v>R27</v>
          </cell>
          <cell r="C2953">
            <v>2</v>
          </cell>
          <cell r="D2953" t="str">
            <v>AMBIENTIC</v>
          </cell>
          <cell r="F2953">
            <v>2</v>
          </cell>
          <cell r="G2953" t="str">
            <v>5829C</v>
          </cell>
          <cell r="H2953">
            <v>2</v>
          </cell>
          <cell r="I2953">
            <v>0</v>
          </cell>
          <cell r="J2953">
            <v>0</v>
          </cell>
          <cell r="K2953">
            <v>0</v>
          </cell>
          <cell r="L2953">
            <v>0</v>
          </cell>
          <cell r="M2953">
            <v>0</v>
          </cell>
          <cell r="N2953">
            <v>0</v>
          </cell>
          <cell r="O2953">
            <v>0</v>
          </cell>
          <cell r="P2953">
            <v>0</v>
          </cell>
          <cell r="Q2953">
            <v>0</v>
          </cell>
          <cell r="R2953">
            <v>0</v>
          </cell>
          <cell r="S2953">
            <v>2</v>
          </cell>
          <cell r="T2953">
            <v>0</v>
          </cell>
          <cell r="U2953">
            <v>0</v>
          </cell>
          <cell r="V2953">
            <v>0</v>
          </cell>
          <cell r="W2953">
            <v>0</v>
          </cell>
          <cell r="X2953">
            <v>0</v>
          </cell>
          <cell r="Y2953">
            <v>0</v>
          </cell>
          <cell r="Z2953">
            <v>0</v>
          </cell>
          <cell r="AA2953">
            <v>0</v>
          </cell>
          <cell r="AB2953">
            <v>0</v>
          </cell>
          <cell r="AC2953">
            <v>0</v>
          </cell>
          <cell r="AD2953">
            <v>2</v>
          </cell>
          <cell r="AF2953">
            <v>9.5000062350391943</v>
          </cell>
        </row>
        <row r="2954">
          <cell r="A2954" t="str">
            <v>530424670</v>
          </cell>
          <cell r="B2954" t="str">
            <v>R30</v>
          </cell>
          <cell r="C2954">
            <v>5</v>
          </cell>
          <cell r="D2954" t="str">
            <v>CALIXAR</v>
          </cell>
          <cell r="F2954">
            <v>3</v>
          </cell>
          <cell r="G2954" t="str">
            <v>7211Z</v>
          </cell>
          <cell r="H2954">
            <v>2</v>
          </cell>
          <cell r="I2954">
            <v>1</v>
          </cell>
          <cell r="J2954">
            <v>0</v>
          </cell>
          <cell r="K2954">
            <v>0</v>
          </cell>
          <cell r="L2954">
            <v>0</v>
          </cell>
          <cell r="M2954">
            <v>0</v>
          </cell>
          <cell r="N2954">
            <v>0</v>
          </cell>
          <cell r="O2954">
            <v>0</v>
          </cell>
          <cell r="P2954">
            <v>0</v>
          </cell>
          <cell r="Q2954">
            <v>0</v>
          </cell>
          <cell r="R2954">
            <v>0</v>
          </cell>
          <cell r="S2954">
            <v>2</v>
          </cell>
          <cell r="T2954">
            <v>0</v>
          </cell>
          <cell r="U2954">
            <v>0</v>
          </cell>
          <cell r="V2954">
            <v>0</v>
          </cell>
          <cell r="W2954">
            <v>0</v>
          </cell>
          <cell r="X2954">
            <v>0</v>
          </cell>
          <cell r="Y2954">
            <v>1</v>
          </cell>
          <cell r="Z2954">
            <v>0</v>
          </cell>
          <cell r="AA2954">
            <v>0</v>
          </cell>
          <cell r="AB2954">
            <v>0</v>
          </cell>
          <cell r="AC2954">
            <v>0</v>
          </cell>
          <cell r="AD2954">
            <v>3</v>
          </cell>
          <cell r="AF2954">
            <v>4.0036799689227855</v>
          </cell>
        </row>
        <row r="2955">
          <cell r="A2955" t="str">
            <v>531121960</v>
          </cell>
          <cell r="B2955" t="str">
            <v>R30</v>
          </cell>
          <cell r="C2955">
            <v>8</v>
          </cell>
          <cell r="D2955" t="str">
            <v>ECOAT</v>
          </cell>
          <cell r="F2955">
            <v>6</v>
          </cell>
          <cell r="G2955" t="str">
            <v>7219Z</v>
          </cell>
          <cell r="H2955">
            <v>1</v>
          </cell>
          <cell r="I2955">
            <v>0</v>
          </cell>
          <cell r="J2955">
            <v>0</v>
          </cell>
          <cell r="K2955">
            <v>1</v>
          </cell>
          <cell r="L2955">
            <v>1</v>
          </cell>
          <cell r="M2955">
            <v>0</v>
          </cell>
          <cell r="N2955">
            <v>0</v>
          </cell>
          <cell r="O2955">
            <v>0</v>
          </cell>
          <cell r="P2955">
            <v>0</v>
          </cell>
          <cell r="Q2955">
            <v>0</v>
          </cell>
          <cell r="R2955">
            <v>0</v>
          </cell>
          <cell r="S2955">
            <v>3</v>
          </cell>
          <cell r="T2955">
            <v>0</v>
          </cell>
          <cell r="U2955">
            <v>0</v>
          </cell>
          <cell r="V2955">
            <v>0</v>
          </cell>
          <cell r="W2955">
            <v>0</v>
          </cell>
          <cell r="X2955">
            <v>0</v>
          </cell>
          <cell r="Y2955">
            <v>3</v>
          </cell>
          <cell r="Z2955">
            <v>0</v>
          </cell>
          <cell r="AA2955">
            <v>0</v>
          </cell>
          <cell r="AB2955">
            <v>0</v>
          </cell>
          <cell r="AC2955">
            <v>0</v>
          </cell>
          <cell r="AD2955">
            <v>6</v>
          </cell>
          <cell r="AF2955">
            <v>4.0393633562530722</v>
          </cell>
        </row>
        <row r="2956">
          <cell r="A2956" t="str">
            <v>531573376</v>
          </cell>
          <cell r="B2956" t="str">
            <v>R30</v>
          </cell>
          <cell r="C2956">
            <v>3</v>
          </cell>
          <cell r="D2956" t="str">
            <v>AXILUM ROBOTICS</v>
          </cell>
          <cell r="F2956">
            <v>2</v>
          </cell>
          <cell r="G2956" t="str">
            <v>7112B</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2</v>
          </cell>
          <cell r="Z2956">
            <v>0</v>
          </cell>
          <cell r="AA2956">
            <v>0</v>
          </cell>
          <cell r="AB2956">
            <v>0</v>
          </cell>
          <cell r="AC2956">
            <v>0</v>
          </cell>
          <cell r="AD2956">
            <v>2</v>
          </cell>
          <cell r="AF2956">
            <v>9.4672897370796498</v>
          </cell>
        </row>
        <row r="2957">
          <cell r="A2957" t="str">
            <v>531963692</v>
          </cell>
          <cell r="B2957" t="str">
            <v>R30</v>
          </cell>
          <cell r="C2957">
            <v>6</v>
          </cell>
          <cell r="D2957" t="str">
            <v>CILOA</v>
          </cell>
          <cell r="F2957">
            <v>5</v>
          </cell>
          <cell r="G2957" t="str">
            <v>7211Z</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4</v>
          </cell>
          <cell r="AA2957">
            <v>2</v>
          </cell>
          <cell r="AB2957">
            <v>0</v>
          </cell>
          <cell r="AC2957">
            <v>0</v>
          </cell>
          <cell r="AD2957">
            <v>6</v>
          </cell>
          <cell r="AF2957">
            <v>9.6037466705971788</v>
          </cell>
        </row>
        <row r="2958">
          <cell r="A2958" t="str">
            <v>532671997</v>
          </cell>
          <cell r="B2958" t="str">
            <v>R01</v>
          </cell>
          <cell r="C2958">
            <v>2</v>
          </cell>
          <cell r="D2958" t="str">
            <v>ZOE BIOTECH</v>
          </cell>
          <cell r="F2958">
            <v>1</v>
          </cell>
          <cell r="G2958" t="str">
            <v>0149Z</v>
          </cell>
          <cell r="H2958">
            <v>0</v>
          </cell>
          <cell r="I2958">
            <v>0</v>
          </cell>
          <cell r="J2958">
            <v>0</v>
          </cell>
          <cell r="K2958">
            <v>0</v>
          </cell>
          <cell r="L2958">
            <v>1</v>
          </cell>
          <cell r="M2958">
            <v>0</v>
          </cell>
          <cell r="N2958">
            <v>0</v>
          </cell>
          <cell r="O2958">
            <v>0</v>
          </cell>
          <cell r="P2958">
            <v>0</v>
          </cell>
          <cell r="Q2958">
            <v>0</v>
          </cell>
          <cell r="R2958">
            <v>0</v>
          </cell>
          <cell r="S2958">
            <v>1</v>
          </cell>
          <cell r="T2958">
            <v>0</v>
          </cell>
          <cell r="U2958">
            <v>0</v>
          </cell>
          <cell r="V2958">
            <v>0</v>
          </cell>
          <cell r="W2958">
            <v>0</v>
          </cell>
          <cell r="X2958">
            <v>0</v>
          </cell>
          <cell r="Y2958">
            <v>0</v>
          </cell>
          <cell r="Z2958">
            <v>0</v>
          </cell>
          <cell r="AA2958">
            <v>0</v>
          </cell>
          <cell r="AB2958">
            <v>0</v>
          </cell>
          <cell r="AC2958">
            <v>0</v>
          </cell>
          <cell r="AD2958">
            <v>1</v>
          </cell>
          <cell r="AF2958">
            <v>4.0292054678273432</v>
          </cell>
        </row>
        <row r="2959">
          <cell r="A2959" t="str">
            <v>533612800</v>
          </cell>
          <cell r="B2959" t="str">
            <v>R30</v>
          </cell>
          <cell r="C2959">
            <v>3</v>
          </cell>
          <cell r="D2959" t="str">
            <v>HIKOB</v>
          </cell>
          <cell r="F2959">
            <v>2</v>
          </cell>
          <cell r="G2959" t="str">
            <v>7490B</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2</v>
          </cell>
          <cell r="AA2959">
            <v>0</v>
          </cell>
          <cell r="AB2959">
            <v>0</v>
          </cell>
          <cell r="AC2959">
            <v>0</v>
          </cell>
          <cell r="AD2959">
            <v>2</v>
          </cell>
          <cell r="AF2959">
            <v>9.4672897370796498</v>
          </cell>
        </row>
        <row r="2960">
          <cell r="A2960" t="str">
            <v>533670931</v>
          </cell>
          <cell r="B2960" t="str">
            <v>R22</v>
          </cell>
          <cell r="C2960">
            <v>2</v>
          </cell>
          <cell r="D2960" t="str">
            <v>UROMEMS</v>
          </cell>
          <cell r="F2960">
            <v>2</v>
          </cell>
          <cell r="G2960" t="str">
            <v>3250A</v>
          </cell>
          <cell r="H2960">
            <v>2</v>
          </cell>
          <cell r="I2960">
            <v>2</v>
          </cell>
          <cell r="J2960">
            <v>0</v>
          </cell>
          <cell r="K2960">
            <v>0</v>
          </cell>
          <cell r="L2960">
            <v>0</v>
          </cell>
          <cell r="M2960">
            <v>0</v>
          </cell>
          <cell r="N2960">
            <v>0</v>
          </cell>
          <cell r="O2960">
            <v>0</v>
          </cell>
          <cell r="P2960">
            <v>0</v>
          </cell>
          <cell r="Q2960">
            <v>0</v>
          </cell>
          <cell r="R2960">
            <v>0</v>
          </cell>
          <cell r="S2960">
            <v>2</v>
          </cell>
          <cell r="T2960">
            <v>0</v>
          </cell>
          <cell r="U2960">
            <v>0</v>
          </cell>
          <cell r="V2960">
            <v>0</v>
          </cell>
          <cell r="W2960">
            <v>0</v>
          </cell>
          <cell r="X2960">
            <v>0</v>
          </cell>
          <cell r="Y2960">
            <v>0</v>
          </cell>
          <cell r="Z2960">
            <v>0</v>
          </cell>
          <cell r="AA2960">
            <v>0</v>
          </cell>
          <cell r="AB2960">
            <v>0</v>
          </cell>
          <cell r="AC2960">
            <v>0</v>
          </cell>
          <cell r="AD2960">
            <v>2</v>
          </cell>
          <cell r="AF2960">
            <v>3.980350660403229</v>
          </cell>
        </row>
        <row r="2961">
          <cell r="A2961" t="str">
            <v>533679411</v>
          </cell>
          <cell r="B2961" t="str">
            <v>R29</v>
          </cell>
          <cell r="C2961">
            <v>4</v>
          </cell>
          <cell r="D2961" t="str">
            <v>SHAZINO</v>
          </cell>
          <cell r="F2961">
            <v>4</v>
          </cell>
          <cell r="G2961" t="str">
            <v>6201Z</v>
          </cell>
          <cell r="H2961">
            <v>0</v>
          </cell>
          <cell r="I2961">
            <v>0</v>
          </cell>
          <cell r="J2961">
            <v>0</v>
          </cell>
          <cell r="K2961">
            <v>1</v>
          </cell>
          <cell r="L2961">
            <v>0</v>
          </cell>
          <cell r="M2961">
            <v>0</v>
          </cell>
          <cell r="N2961">
            <v>0</v>
          </cell>
          <cell r="O2961">
            <v>0</v>
          </cell>
          <cell r="P2961">
            <v>0</v>
          </cell>
          <cell r="Q2961">
            <v>0</v>
          </cell>
          <cell r="R2961">
            <v>0</v>
          </cell>
          <cell r="S2961">
            <v>1</v>
          </cell>
          <cell r="T2961">
            <v>0</v>
          </cell>
          <cell r="U2961">
            <v>0</v>
          </cell>
          <cell r="V2961">
            <v>0</v>
          </cell>
          <cell r="W2961">
            <v>0</v>
          </cell>
          <cell r="X2961">
            <v>0</v>
          </cell>
          <cell r="Y2961">
            <v>2</v>
          </cell>
          <cell r="Z2961">
            <v>0</v>
          </cell>
          <cell r="AA2961">
            <v>0</v>
          </cell>
          <cell r="AB2961">
            <v>0</v>
          </cell>
          <cell r="AC2961">
            <v>1</v>
          </cell>
          <cell r="AD2961">
            <v>4</v>
          </cell>
          <cell r="AF2961">
            <v>3.9934634835066714</v>
          </cell>
        </row>
        <row r="2962">
          <cell r="A2962" t="str">
            <v>534452768</v>
          </cell>
          <cell r="B2962" t="str">
            <v>R07</v>
          </cell>
          <cell r="C2962">
            <v>4</v>
          </cell>
          <cell r="D2962" t="str">
            <v>LABORATOIRE IN'OYA</v>
          </cell>
          <cell r="F2962">
            <v>2</v>
          </cell>
          <cell r="G2962" t="str">
            <v>2042Z</v>
          </cell>
          <cell r="H2962">
            <v>1</v>
          </cell>
          <cell r="I2962">
            <v>1</v>
          </cell>
          <cell r="J2962">
            <v>0</v>
          </cell>
          <cell r="K2962">
            <v>0</v>
          </cell>
          <cell r="L2962">
            <v>1</v>
          </cell>
          <cell r="M2962">
            <v>0</v>
          </cell>
          <cell r="N2962">
            <v>0</v>
          </cell>
          <cell r="O2962">
            <v>0</v>
          </cell>
          <cell r="P2962">
            <v>0</v>
          </cell>
          <cell r="Q2962">
            <v>0</v>
          </cell>
          <cell r="R2962">
            <v>0</v>
          </cell>
          <cell r="S2962">
            <v>2</v>
          </cell>
          <cell r="T2962">
            <v>0</v>
          </cell>
          <cell r="U2962">
            <v>0</v>
          </cell>
          <cell r="V2962">
            <v>0</v>
          </cell>
          <cell r="W2962">
            <v>0</v>
          </cell>
          <cell r="X2962">
            <v>0</v>
          </cell>
          <cell r="Y2962">
            <v>0</v>
          </cell>
          <cell r="Z2962">
            <v>0</v>
          </cell>
          <cell r="AA2962">
            <v>0</v>
          </cell>
          <cell r="AB2962">
            <v>0</v>
          </cell>
          <cell r="AC2962">
            <v>0</v>
          </cell>
          <cell r="AD2962">
            <v>2</v>
          </cell>
          <cell r="AF2962">
            <v>3.9904552117280656</v>
          </cell>
        </row>
        <row r="2963">
          <cell r="A2963" t="str">
            <v>534519475</v>
          </cell>
          <cell r="B2963" t="str">
            <v>R28</v>
          </cell>
          <cell r="C2963">
            <v>5</v>
          </cell>
          <cell r="D2963" t="str">
            <v>DAMALISK</v>
          </cell>
          <cell r="F2963">
            <v>5</v>
          </cell>
          <cell r="G2963" t="str">
            <v>6110Z</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5</v>
          </cell>
          <cell r="AC2963">
            <v>0</v>
          </cell>
          <cell r="AD2963">
            <v>5</v>
          </cell>
          <cell r="AE2963" t="str">
            <v>chômage</v>
          </cell>
          <cell r="AF2963">
            <v>4.1683890733615812</v>
          </cell>
        </row>
        <row r="2964">
          <cell r="A2964" t="str">
            <v>401735196</v>
          </cell>
          <cell r="B2964" t="str">
            <v>R29</v>
          </cell>
          <cell r="C2964">
            <v>1</v>
          </cell>
          <cell r="D2964" t="str">
            <v>ECTIA</v>
          </cell>
          <cell r="F2964">
            <v>1</v>
          </cell>
          <cell r="G2964" t="str">
            <v>6201Z</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F2964">
            <v>9.4820564127169913</v>
          </cell>
        </row>
        <row r="2965">
          <cell r="A2965" t="str">
            <v>325486454</v>
          </cell>
          <cell r="B2965" t="str">
            <v>R15</v>
          </cell>
          <cell r="C2965">
            <v>31</v>
          </cell>
          <cell r="D2965" t="str">
            <v>HGH SYSTEMES INFRAROUGES</v>
          </cell>
          <cell r="F2965">
            <v>14</v>
          </cell>
          <cell r="G2965" t="str">
            <v>2670Z</v>
          </cell>
          <cell r="H2965">
            <v>0</v>
          </cell>
          <cell r="I2965">
            <v>0</v>
          </cell>
          <cell r="J2965">
            <v>0</v>
          </cell>
          <cell r="K2965">
            <v>2</v>
          </cell>
          <cell r="L2965">
            <v>0</v>
          </cell>
          <cell r="M2965">
            <v>0</v>
          </cell>
          <cell r="N2965">
            <v>0</v>
          </cell>
          <cell r="O2965">
            <v>0</v>
          </cell>
          <cell r="P2965">
            <v>0</v>
          </cell>
          <cell r="Q2965">
            <v>0</v>
          </cell>
          <cell r="R2965">
            <v>0</v>
          </cell>
          <cell r="S2965">
            <v>2</v>
          </cell>
          <cell r="T2965">
            <v>0</v>
          </cell>
          <cell r="U2965">
            <v>0</v>
          </cell>
          <cell r="V2965">
            <v>0</v>
          </cell>
          <cell r="W2965">
            <v>0</v>
          </cell>
          <cell r="X2965">
            <v>0</v>
          </cell>
          <cell r="Y2965">
            <v>1</v>
          </cell>
          <cell r="Z2965">
            <v>0</v>
          </cell>
          <cell r="AA2965">
            <v>0</v>
          </cell>
          <cell r="AB2965">
            <v>0</v>
          </cell>
          <cell r="AC2965">
            <v>0</v>
          </cell>
          <cell r="AD2965">
            <v>3</v>
          </cell>
          <cell r="AF2965">
            <v>1.0080683784192015</v>
          </cell>
        </row>
        <row r="2966">
          <cell r="A2966" t="str">
            <v>337700314</v>
          </cell>
          <cell r="B2966" t="str">
            <v>R30</v>
          </cell>
          <cell r="C2966">
            <v>25</v>
          </cell>
          <cell r="D2966" t="str">
            <v>TRIBU</v>
          </cell>
          <cell r="F2966">
            <v>2</v>
          </cell>
          <cell r="G2966" t="str">
            <v>7112B</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F2966">
            <v>9.5188935002230579</v>
          </cell>
        </row>
        <row r="2967">
          <cell r="A2967" t="str">
            <v>389478793</v>
          </cell>
          <cell r="B2967" t="str">
            <v>R01</v>
          </cell>
          <cell r="C2967">
            <v>6</v>
          </cell>
          <cell r="D2967" t="str">
            <v>DLF TRIFOLIUM FRANCE SARL</v>
          </cell>
          <cell r="F2967">
            <v>2</v>
          </cell>
          <cell r="G2967" t="str">
            <v>0130Z</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F2967">
            <v>1.0197732445898107</v>
          </cell>
        </row>
        <row r="2968">
          <cell r="A2968" t="str">
            <v>402533905</v>
          </cell>
          <cell r="B2968" t="str">
            <v>R30</v>
          </cell>
          <cell r="C2968">
            <v>15</v>
          </cell>
          <cell r="D2968" t="str">
            <v>TACTIS</v>
          </cell>
          <cell r="F2968">
            <v>3</v>
          </cell>
          <cell r="G2968" t="str">
            <v>7112B</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F2968">
            <v>9.5125027833052656</v>
          </cell>
        </row>
        <row r="2969">
          <cell r="A2969" t="str">
            <v>439922741</v>
          </cell>
          <cell r="B2969" t="str">
            <v>R17</v>
          </cell>
          <cell r="C2969">
            <v>32</v>
          </cell>
          <cell r="D2969" t="str">
            <v>HIGHLANDS TECHNOLOGIES SAS</v>
          </cell>
          <cell r="F2969">
            <v>7</v>
          </cell>
          <cell r="G2969" t="str">
            <v>2733Z</v>
          </cell>
          <cell r="H2969">
            <v>0</v>
          </cell>
          <cell r="I2969">
            <v>0</v>
          </cell>
          <cell r="J2969">
            <v>0</v>
          </cell>
          <cell r="K2969">
            <v>2</v>
          </cell>
          <cell r="L2969">
            <v>0</v>
          </cell>
          <cell r="M2969">
            <v>0</v>
          </cell>
          <cell r="N2969">
            <v>0</v>
          </cell>
          <cell r="O2969">
            <v>0</v>
          </cell>
          <cell r="P2969">
            <v>0</v>
          </cell>
          <cell r="Q2969">
            <v>0</v>
          </cell>
          <cell r="R2969">
            <v>0</v>
          </cell>
          <cell r="S2969">
            <v>2</v>
          </cell>
          <cell r="T2969">
            <v>0</v>
          </cell>
          <cell r="U2969">
            <v>0</v>
          </cell>
          <cell r="V2969">
            <v>0</v>
          </cell>
          <cell r="W2969">
            <v>0</v>
          </cell>
          <cell r="X2969">
            <v>0</v>
          </cell>
          <cell r="Y2969">
            <v>0</v>
          </cell>
          <cell r="Z2969">
            <v>0</v>
          </cell>
          <cell r="AA2969">
            <v>0</v>
          </cell>
          <cell r="AB2969">
            <v>0</v>
          </cell>
          <cell r="AC2969">
            <v>0</v>
          </cell>
          <cell r="AD2969">
            <v>2</v>
          </cell>
          <cell r="AF2969">
            <v>0.98666604003462488</v>
          </cell>
        </row>
        <row r="2970">
          <cell r="A2970" t="str">
            <v>448271395</v>
          </cell>
          <cell r="B2970" t="str">
            <v>R13</v>
          </cell>
          <cell r="C2970">
            <v>45</v>
          </cell>
          <cell r="D2970" t="str">
            <v>SOITEC SPECIALTY ELECTRONICS</v>
          </cell>
          <cell r="F2970">
            <v>8</v>
          </cell>
          <cell r="G2970" t="str">
            <v>2611Z</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2</v>
          </cell>
          <cell r="Z2970">
            <v>0</v>
          </cell>
          <cell r="AA2970">
            <v>0</v>
          </cell>
          <cell r="AB2970">
            <v>0</v>
          </cell>
          <cell r="AC2970">
            <v>0</v>
          </cell>
          <cell r="AD2970">
            <v>2</v>
          </cell>
          <cell r="AF2970">
            <v>1.0032634547228461</v>
          </cell>
        </row>
        <row r="2971">
          <cell r="A2971" t="str">
            <v>552016834</v>
          </cell>
          <cell r="B2971" t="str">
            <v>R21</v>
          </cell>
          <cell r="C2971">
            <v>1083</v>
          </cell>
          <cell r="D2971" t="str">
            <v>LIEBHERR AEROSPACE TOULOUSE SAS</v>
          </cell>
          <cell r="F2971">
            <v>224</v>
          </cell>
          <cell r="G2971" t="str">
            <v>3030Z</v>
          </cell>
          <cell r="H2971">
            <v>1</v>
          </cell>
          <cell r="I2971">
            <v>0</v>
          </cell>
          <cell r="J2971">
            <v>0</v>
          </cell>
          <cell r="K2971">
            <v>10</v>
          </cell>
          <cell r="L2971">
            <v>0</v>
          </cell>
          <cell r="M2971">
            <v>0</v>
          </cell>
          <cell r="N2971">
            <v>0</v>
          </cell>
          <cell r="O2971">
            <v>0</v>
          </cell>
          <cell r="P2971">
            <v>0</v>
          </cell>
          <cell r="Q2971">
            <v>1</v>
          </cell>
          <cell r="R2971">
            <v>0</v>
          </cell>
          <cell r="S2971">
            <v>12</v>
          </cell>
          <cell r="T2971">
            <v>0</v>
          </cell>
          <cell r="U2971">
            <v>0</v>
          </cell>
          <cell r="V2971">
            <v>0</v>
          </cell>
          <cell r="W2971">
            <v>0</v>
          </cell>
          <cell r="X2971">
            <v>0</v>
          </cell>
          <cell r="Y2971">
            <v>19</v>
          </cell>
          <cell r="Z2971">
            <v>0</v>
          </cell>
          <cell r="AA2971">
            <v>0</v>
          </cell>
          <cell r="AB2971">
            <v>0</v>
          </cell>
          <cell r="AC2971">
            <v>0</v>
          </cell>
          <cell r="AD2971">
            <v>31</v>
          </cell>
          <cell r="AF2971">
            <v>1.0273496426327653</v>
          </cell>
        </row>
        <row r="2972">
          <cell r="A2972" t="str">
            <v>439436569</v>
          </cell>
          <cell r="B2972" t="str">
            <v>R07</v>
          </cell>
          <cell r="C2972">
            <v>1048</v>
          </cell>
          <cell r="D2972" t="str">
            <v>ADISSEO FRANCE SAS</v>
          </cell>
          <cell r="F2972">
            <v>42</v>
          </cell>
          <cell r="G2972" t="str">
            <v>2014Z</v>
          </cell>
          <cell r="H2972">
            <v>15</v>
          </cell>
          <cell r="I2972">
            <v>3</v>
          </cell>
          <cell r="J2972">
            <v>0</v>
          </cell>
          <cell r="K2972">
            <v>9</v>
          </cell>
          <cell r="L2972">
            <v>1</v>
          </cell>
          <cell r="M2972">
            <v>0</v>
          </cell>
          <cell r="N2972">
            <v>0</v>
          </cell>
          <cell r="O2972">
            <v>0</v>
          </cell>
          <cell r="P2972">
            <v>0</v>
          </cell>
          <cell r="Q2972">
            <v>0</v>
          </cell>
          <cell r="R2972">
            <v>0</v>
          </cell>
          <cell r="S2972">
            <v>25</v>
          </cell>
          <cell r="T2972">
            <v>0</v>
          </cell>
          <cell r="U2972">
            <v>0</v>
          </cell>
          <cell r="V2972">
            <v>0</v>
          </cell>
          <cell r="W2972">
            <v>0</v>
          </cell>
          <cell r="X2972">
            <v>0</v>
          </cell>
          <cell r="Y2972">
            <v>0</v>
          </cell>
          <cell r="Z2972">
            <v>0</v>
          </cell>
          <cell r="AA2972">
            <v>0</v>
          </cell>
          <cell r="AB2972">
            <v>0</v>
          </cell>
          <cell r="AC2972">
            <v>0</v>
          </cell>
          <cell r="AD2972">
            <v>25</v>
          </cell>
          <cell r="AF2972">
            <v>1.0273079555318505</v>
          </cell>
        </row>
        <row r="2973">
          <cell r="A2973" t="str">
            <v>482605771</v>
          </cell>
          <cell r="B2973" t="str">
            <v>R21</v>
          </cell>
          <cell r="C2973">
            <v>1291</v>
          </cell>
          <cell r="D2973" t="str">
            <v>AERAZUR SASU</v>
          </cell>
          <cell r="F2973">
            <v>60</v>
          </cell>
          <cell r="G2973" t="str">
            <v>3030Z</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F2973">
            <v>1.0012899748306991</v>
          </cell>
        </row>
        <row r="2974">
          <cell r="A2974" t="str">
            <v>552096281</v>
          </cell>
          <cell r="B2974" t="str">
            <v>R07</v>
          </cell>
          <cell r="C2974">
            <v>1525</v>
          </cell>
          <cell r="D2974" t="str">
            <v>AIR LIQUIDE SA ETU EXPLOIT PROCE</v>
          </cell>
          <cell r="E2974" t="str">
            <v>552096281 ; 552033821</v>
          </cell>
          <cell r="F2974">
            <v>172</v>
          </cell>
          <cell r="G2974" t="str">
            <v>2011Z</v>
          </cell>
          <cell r="H2974">
            <v>5</v>
          </cell>
          <cell r="I2974">
            <v>0</v>
          </cell>
          <cell r="J2974">
            <v>0</v>
          </cell>
          <cell r="K2974">
            <v>5</v>
          </cell>
          <cell r="L2974">
            <v>1</v>
          </cell>
          <cell r="M2974">
            <v>0</v>
          </cell>
          <cell r="N2974">
            <v>0</v>
          </cell>
          <cell r="O2974">
            <v>0</v>
          </cell>
          <cell r="P2974">
            <v>0</v>
          </cell>
          <cell r="Q2974">
            <v>0</v>
          </cell>
          <cell r="R2974">
            <v>0</v>
          </cell>
          <cell r="S2974">
            <v>11</v>
          </cell>
          <cell r="T2974">
            <v>0</v>
          </cell>
          <cell r="U2974">
            <v>11</v>
          </cell>
          <cell r="V2974">
            <v>1</v>
          </cell>
          <cell r="W2974">
            <v>1</v>
          </cell>
          <cell r="X2974">
            <v>0</v>
          </cell>
          <cell r="Y2974">
            <v>6</v>
          </cell>
          <cell r="Z2974">
            <v>0</v>
          </cell>
          <cell r="AA2974">
            <v>1</v>
          </cell>
          <cell r="AB2974">
            <v>0</v>
          </cell>
          <cell r="AC2974">
            <v>0</v>
          </cell>
          <cell r="AD2974">
            <v>30</v>
          </cell>
          <cell r="AF2974">
            <v>1.1459088040516792</v>
          </cell>
        </row>
        <row r="2975">
          <cell r="A2975" t="str">
            <v>429707292</v>
          </cell>
          <cell r="B2975" t="str">
            <v>R30</v>
          </cell>
          <cell r="C2975">
            <v>1186</v>
          </cell>
          <cell r="D2975" t="str">
            <v>COOP TERRENA</v>
          </cell>
          <cell r="F2975">
            <v>31</v>
          </cell>
          <cell r="G2975" t="str">
            <v>7211Z</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2</v>
          </cell>
          <cell r="Z2975">
            <v>0</v>
          </cell>
          <cell r="AA2975">
            <v>0</v>
          </cell>
          <cell r="AB2975">
            <v>0</v>
          </cell>
          <cell r="AC2975">
            <v>0</v>
          </cell>
          <cell r="AD2975">
            <v>2</v>
          </cell>
          <cell r="AF2975">
            <v>1.022999295742959</v>
          </cell>
        </row>
        <row r="2976">
          <cell r="A2976" t="str">
            <v>383449501</v>
          </cell>
          <cell r="B2976" t="str">
            <v>R15</v>
          </cell>
          <cell r="C2976">
            <v>318</v>
          </cell>
          <cell r="D2976" t="str">
            <v>THALES ANGENIEUX SAS</v>
          </cell>
          <cell r="F2976">
            <v>32</v>
          </cell>
          <cell r="G2976" t="str">
            <v>2670Z</v>
          </cell>
          <cell r="H2976">
            <v>0</v>
          </cell>
          <cell r="I2976">
            <v>0</v>
          </cell>
          <cell r="J2976">
            <v>0</v>
          </cell>
          <cell r="K2976">
            <v>1</v>
          </cell>
          <cell r="L2976">
            <v>0</v>
          </cell>
          <cell r="M2976">
            <v>0</v>
          </cell>
          <cell r="N2976">
            <v>0</v>
          </cell>
          <cell r="O2976">
            <v>0</v>
          </cell>
          <cell r="P2976">
            <v>0</v>
          </cell>
          <cell r="Q2976">
            <v>0</v>
          </cell>
          <cell r="R2976">
            <v>0</v>
          </cell>
          <cell r="S2976">
            <v>1</v>
          </cell>
          <cell r="T2976">
            <v>3</v>
          </cell>
          <cell r="U2976">
            <v>1</v>
          </cell>
          <cell r="V2976">
            <v>0</v>
          </cell>
          <cell r="W2976">
            <v>0</v>
          </cell>
          <cell r="X2976">
            <v>0</v>
          </cell>
          <cell r="Y2976">
            <v>3</v>
          </cell>
          <cell r="Z2976">
            <v>0</v>
          </cell>
          <cell r="AA2976">
            <v>1</v>
          </cell>
          <cell r="AB2976">
            <v>0</v>
          </cell>
          <cell r="AC2976">
            <v>0</v>
          </cell>
          <cell r="AD2976">
            <v>9</v>
          </cell>
          <cell r="AF2976">
            <v>1.0234335164418962</v>
          </cell>
        </row>
        <row r="2977">
          <cell r="A2977" t="str">
            <v>447524794</v>
          </cell>
          <cell r="B2977" t="str">
            <v>R15</v>
          </cell>
          <cell r="C2977">
            <v>43</v>
          </cell>
          <cell r="D2977" t="str">
            <v>AOIP</v>
          </cell>
          <cell r="F2977">
            <v>10</v>
          </cell>
          <cell r="G2977" t="str">
            <v>2651B</v>
          </cell>
          <cell r="H2977">
            <v>0</v>
          </cell>
          <cell r="I2977">
            <v>0</v>
          </cell>
          <cell r="J2977">
            <v>0</v>
          </cell>
          <cell r="K2977">
            <v>1</v>
          </cell>
          <cell r="L2977">
            <v>0</v>
          </cell>
          <cell r="M2977">
            <v>0</v>
          </cell>
          <cell r="N2977">
            <v>0</v>
          </cell>
          <cell r="O2977">
            <v>0</v>
          </cell>
          <cell r="P2977">
            <v>0</v>
          </cell>
          <cell r="Q2977">
            <v>0</v>
          </cell>
          <cell r="R2977">
            <v>0</v>
          </cell>
          <cell r="S2977">
            <v>1</v>
          </cell>
          <cell r="T2977">
            <v>0</v>
          </cell>
          <cell r="U2977">
            <v>0</v>
          </cell>
          <cell r="V2977">
            <v>0</v>
          </cell>
          <cell r="W2977">
            <v>0</v>
          </cell>
          <cell r="X2977">
            <v>0</v>
          </cell>
          <cell r="Y2977">
            <v>0</v>
          </cell>
          <cell r="Z2977">
            <v>0</v>
          </cell>
          <cell r="AA2977">
            <v>0</v>
          </cell>
          <cell r="AB2977">
            <v>0</v>
          </cell>
          <cell r="AC2977">
            <v>0</v>
          </cell>
          <cell r="AD2977">
            <v>1</v>
          </cell>
          <cell r="AF2977">
            <v>0.98997849819461303</v>
          </cell>
        </row>
        <row r="2978">
          <cell r="A2978" t="str">
            <v>393361134</v>
          </cell>
          <cell r="B2978" t="str">
            <v>R05</v>
          </cell>
          <cell r="C2978">
            <v>940</v>
          </cell>
          <cell r="D2978" t="str">
            <v>ARJOWIGGINS PAPIERS COUCHES</v>
          </cell>
          <cell r="F2978">
            <v>11</v>
          </cell>
          <cell r="G2978" t="str">
            <v>1712Z</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F2978">
            <v>1.1034192411994763</v>
          </cell>
        </row>
        <row r="2979">
          <cell r="A2979" t="str">
            <v>542107800</v>
          </cell>
          <cell r="B2979" t="str">
            <v>R18</v>
          </cell>
          <cell r="C2979">
            <v>5402</v>
          </cell>
          <cell r="D2979" t="str">
            <v>OTIS</v>
          </cell>
          <cell r="F2979">
            <v>24</v>
          </cell>
          <cell r="G2979" t="str">
            <v>2822Z</v>
          </cell>
          <cell r="H2979">
            <v>0</v>
          </cell>
          <cell r="I2979">
            <v>0</v>
          </cell>
          <cell r="J2979">
            <v>0</v>
          </cell>
          <cell r="K2979">
            <v>1</v>
          </cell>
          <cell r="L2979">
            <v>0</v>
          </cell>
          <cell r="M2979">
            <v>0</v>
          </cell>
          <cell r="N2979">
            <v>1</v>
          </cell>
          <cell r="O2979">
            <v>0</v>
          </cell>
          <cell r="P2979">
            <v>0</v>
          </cell>
          <cell r="Q2979">
            <v>0</v>
          </cell>
          <cell r="R2979">
            <v>0</v>
          </cell>
          <cell r="S2979">
            <v>2</v>
          </cell>
          <cell r="T2979">
            <v>0</v>
          </cell>
          <cell r="U2979">
            <v>0</v>
          </cell>
          <cell r="V2979">
            <v>0</v>
          </cell>
          <cell r="W2979">
            <v>0</v>
          </cell>
          <cell r="X2979">
            <v>0</v>
          </cell>
          <cell r="Y2979">
            <v>0</v>
          </cell>
          <cell r="Z2979">
            <v>0</v>
          </cell>
          <cell r="AA2979">
            <v>0</v>
          </cell>
          <cell r="AB2979">
            <v>0</v>
          </cell>
          <cell r="AC2979">
            <v>0</v>
          </cell>
          <cell r="AD2979">
            <v>2</v>
          </cell>
          <cell r="AF2979">
            <v>1.0034613477720515</v>
          </cell>
        </row>
        <row r="2980">
          <cell r="A2980" t="str">
            <v>796580496</v>
          </cell>
          <cell r="B2980" t="str">
            <v>R08</v>
          </cell>
          <cell r="C2980">
            <v>763</v>
          </cell>
          <cell r="D2980" t="str">
            <v>BAYER SANTE FAMILIALE</v>
          </cell>
          <cell r="F2980">
            <v>16</v>
          </cell>
          <cell r="G2980" t="str">
            <v>2110Z</v>
          </cell>
          <cell r="H2980">
            <v>0</v>
          </cell>
          <cell r="I2980">
            <v>0</v>
          </cell>
          <cell r="J2980">
            <v>0</v>
          </cell>
          <cell r="K2980">
            <v>2</v>
          </cell>
          <cell r="L2980">
            <v>0</v>
          </cell>
          <cell r="M2980">
            <v>0</v>
          </cell>
          <cell r="N2980">
            <v>0</v>
          </cell>
          <cell r="O2980">
            <v>0</v>
          </cell>
          <cell r="P2980">
            <v>0</v>
          </cell>
          <cell r="Q2980">
            <v>0</v>
          </cell>
          <cell r="R2980">
            <v>0</v>
          </cell>
          <cell r="S2980">
            <v>2</v>
          </cell>
          <cell r="T2980">
            <v>0</v>
          </cell>
          <cell r="U2980">
            <v>0</v>
          </cell>
          <cell r="V2980">
            <v>0</v>
          </cell>
          <cell r="W2980">
            <v>0</v>
          </cell>
          <cell r="X2980">
            <v>0</v>
          </cell>
          <cell r="Y2980">
            <v>0</v>
          </cell>
          <cell r="Z2980">
            <v>0</v>
          </cell>
          <cell r="AA2980">
            <v>0</v>
          </cell>
          <cell r="AB2980">
            <v>0</v>
          </cell>
          <cell r="AC2980">
            <v>0</v>
          </cell>
          <cell r="AD2980">
            <v>2</v>
          </cell>
          <cell r="AF2980">
            <v>0.99896963122812021</v>
          </cell>
        </row>
        <row r="2981">
          <cell r="A2981" t="str">
            <v>572075646</v>
          </cell>
          <cell r="B2981" t="str">
            <v>R07</v>
          </cell>
          <cell r="C2981">
            <v>525</v>
          </cell>
          <cell r="D2981" t="str">
            <v>AKZO NOBEL COATINGS SA</v>
          </cell>
          <cell r="F2981">
            <v>8</v>
          </cell>
          <cell r="G2981" t="str">
            <v>2030Z</v>
          </cell>
          <cell r="H2981">
            <v>0</v>
          </cell>
          <cell r="I2981">
            <v>0</v>
          </cell>
          <cell r="J2981">
            <v>0</v>
          </cell>
          <cell r="K2981">
            <v>1</v>
          </cell>
          <cell r="L2981">
            <v>0</v>
          </cell>
          <cell r="M2981">
            <v>0</v>
          </cell>
          <cell r="N2981">
            <v>0</v>
          </cell>
          <cell r="O2981">
            <v>0</v>
          </cell>
          <cell r="P2981">
            <v>0</v>
          </cell>
          <cell r="Q2981">
            <v>0</v>
          </cell>
          <cell r="R2981">
            <v>0</v>
          </cell>
          <cell r="S2981">
            <v>1</v>
          </cell>
          <cell r="T2981">
            <v>0</v>
          </cell>
          <cell r="U2981">
            <v>0</v>
          </cell>
          <cell r="V2981">
            <v>0</v>
          </cell>
          <cell r="W2981">
            <v>0</v>
          </cell>
          <cell r="X2981">
            <v>0</v>
          </cell>
          <cell r="Y2981">
            <v>0</v>
          </cell>
          <cell r="Z2981">
            <v>0</v>
          </cell>
          <cell r="AA2981">
            <v>0</v>
          </cell>
          <cell r="AB2981">
            <v>0</v>
          </cell>
          <cell r="AC2981">
            <v>0</v>
          </cell>
          <cell r="AD2981">
            <v>1</v>
          </cell>
          <cell r="AF2981">
            <v>1.0076251045980151</v>
          </cell>
        </row>
        <row r="2982">
          <cell r="A2982" t="str">
            <v>380342808</v>
          </cell>
          <cell r="B2982" t="str">
            <v>R11</v>
          </cell>
          <cell r="C2982">
            <v>3952</v>
          </cell>
          <cell r="D2982" t="str">
            <v>AUBERT &amp; DUVAL</v>
          </cell>
          <cell r="F2982">
            <v>45</v>
          </cell>
          <cell r="G2982" t="str">
            <v>2410Z</v>
          </cell>
          <cell r="H2982">
            <v>0</v>
          </cell>
          <cell r="I2982">
            <v>0</v>
          </cell>
          <cell r="J2982">
            <v>0</v>
          </cell>
          <cell r="K2982">
            <v>1</v>
          </cell>
          <cell r="L2982">
            <v>0</v>
          </cell>
          <cell r="M2982">
            <v>0</v>
          </cell>
          <cell r="N2982">
            <v>0</v>
          </cell>
          <cell r="O2982">
            <v>0</v>
          </cell>
          <cell r="P2982">
            <v>0</v>
          </cell>
          <cell r="Q2982">
            <v>0</v>
          </cell>
          <cell r="R2982">
            <v>0</v>
          </cell>
          <cell r="S2982">
            <v>1</v>
          </cell>
          <cell r="T2982">
            <v>0</v>
          </cell>
          <cell r="U2982">
            <v>0</v>
          </cell>
          <cell r="V2982">
            <v>0</v>
          </cell>
          <cell r="W2982">
            <v>0</v>
          </cell>
          <cell r="X2982">
            <v>0</v>
          </cell>
          <cell r="Y2982">
            <v>6</v>
          </cell>
          <cell r="Z2982">
            <v>0</v>
          </cell>
          <cell r="AA2982">
            <v>0</v>
          </cell>
          <cell r="AB2982">
            <v>0</v>
          </cell>
          <cell r="AC2982">
            <v>0</v>
          </cell>
          <cell r="AD2982">
            <v>7</v>
          </cell>
          <cell r="AF2982">
            <v>0.99844507776309344</v>
          </cell>
        </row>
        <row r="2983">
          <cell r="A2983" t="str">
            <v>552114175</v>
          </cell>
          <cell r="B2983" t="str">
            <v>R17</v>
          </cell>
          <cell r="C2983">
            <v>483</v>
          </cell>
          <cell r="D2983" t="str">
            <v>THALES AVIONICS ELECTRICAL SYSTE</v>
          </cell>
          <cell r="F2983">
            <v>71</v>
          </cell>
          <cell r="G2983" t="str">
            <v>2711Z</v>
          </cell>
          <cell r="H2983">
            <v>0</v>
          </cell>
          <cell r="I2983">
            <v>0</v>
          </cell>
          <cell r="J2983">
            <v>0</v>
          </cell>
          <cell r="K2983">
            <v>0</v>
          </cell>
          <cell r="L2983">
            <v>0</v>
          </cell>
          <cell r="M2983">
            <v>0</v>
          </cell>
          <cell r="N2983">
            <v>0</v>
          </cell>
          <cell r="O2983">
            <v>0</v>
          </cell>
          <cell r="P2983">
            <v>0</v>
          </cell>
          <cell r="Q2983">
            <v>0</v>
          </cell>
          <cell r="R2983">
            <v>0</v>
          </cell>
          <cell r="S2983">
            <v>0</v>
          </cell>
          <cell r="T2983">
            <v>2</v>
          </cell>
          <cell r="U2983">
            <v>0</v>
          </cell>
          <cell r="V2983">
            <v>0</v>
          </cell>
          <cell r="W2983">
            <v>0</v>
          </cell>
          <cell r="X2983">
            <v>0</v>
          </cell>
          <cell r="Y2983">
            <v>0</v>
          </cell>
          <cell r="Z2983">
            <v>0</v>
          </cell>
          <cell r="AA2983">
            <v>0</v>
          </cell>
          <cell r="AB2983">
            <v>0</v>
          </cell>
          <cell r="AC2983">
            <v>8</v>
          </cell>
          <cell r="AD2983">
            <v>10</v>
          </cell>
          <cell r="AF2983">
            <v>1.0960307109912111</v>
          </cell>
        </row>
        <row r="2984">
          <cell r="A2984" t="str">
            <v>391288347</v>
          </cell>
          <cell r="B2984" t="str">
            <v>R15</v>
          </cell>
          <cell r="C2984">
            <v>390</v>
          </cell>
          <cell r="D2984" t="str">
            <v>AUXITROL SA</v>
          </cell>
          <cell r="F2984">
            <v>31</v>
          </cell>
          <cell r="G2984" t="str">
            <v>2651B</v>
          </cell>
          <cell r="H2984">
            <v>0</v>
          </cell>
          <cell r="I2984">
            <v>0</v>
          </cell>
          <cell r="J2984">
            <v>0</v>
          </cell>
          <cell r="K2984">
            <v>2</v>
          </cell>
          <cell r="L2984">
            <v>1</v>
          </cell>
          <cell r="M2984">
            <v>0</v>
          </cell>
          <cell r="N2984">
            <v>0</v>
          </cell>
          <cell r="O2984">
            <v>0</v>
          </cell>
          <cell r="P2984">
            <v>0</v>
          </cell>
          <cell r="Q2984">
            <v>0</v>
          </cell>
          <cell r="R2984">
            <v>0</v>
          </cell>
          <cell r="S2984">
            <v>3</v>
          </cell>
          <cell r="T2984">
            <v>0</v>
          </cell>
          <cell r="U2984">
            <v>0</v>
          </cell>
          <cell r="V2984">
            <v>0</v>
          </cell>
          <cell r="W2984">
            <v>0</v>
          </cell>
          <cell r="X2984">
            <v>0</v>
          </cell>
          <cell r="Y2984">
            <v>0</v>
          </cell>
          <cell r="Z2984">
            <v>0</v>
          </cell>
          <cell r="AA2984">
            <v>0</v>
          </cell>
          <cell r="AB2984">
            <v>0</v>
          </cell>
          <cell r="AC2984">
            <v>0</v>
          </cell>
          <cell r="AD2984">
            <v>3</v>
          </cell>
          <cell r="AF2984">
            <v>0.98006433603774068</v>
          </cell>
        </row>
        <row r="2985">
          <cell r="A2985" t="str">
            <v>071502397</v>
          </cell>
          <cell r="B2985" t="str">
            <v>R19</v>
          </cell>
          <cell r="C2985">
            <v>2487</v>
          </cell>
          <cell r="D2985" t="str">
            <v>FAURECIA INTERIEUR INDUSTRIE</v>
          </cell>
          <cell r="F2985">
            <v>211</v>
          </cell>
          <cell r="G2985" t="str">
            <v>293</v>
          </cell>
          <cell r="H2985">
            <v>1</v>
          </cell>
          <cell r="I2985">
            <v>0</v>
          </cell>
          <cell r="J2985">
            <v>0</v>
          </cell>
          <cell r="K2985">
            <v>5</v>
          </cell>
          <cell r="L2985">
            <v>3</v>
          </cell>
          <cell r="M2985">
            <v>0</v>
          </cell>
          <cell r="N2985">
            <v>1</v>
          </cell>
          <cell r="O2985">
            <v>0</v>
          </cell>
          <cell r="P2985">
            <v>0</v>
          </cell>
          <cell r="Q2985">
            <v>0</v>
          </cell>
          <cell r="R2985">
            <v>0</v>
          </cell>
          <cell r="S2985">
            <v>10</v>
          </cell>
          <cell r="T2985">
            <v>0</v>
          </cell>
          <cell r="U2985">
            <v>2</v>
          </cell>
          <cell r="V2985">
            <v>2</v>
          </cell>
          <cell r="W2985">
            <v>0</v>
          </cell>
          <cell r="X2985">
            <v>0</v>
          </cell>
          <cell r="Y2985">
            <v>0</v>
          </cell>
          <cell r="Z2985">
            <v>0</v>
          </cell>
          <cell r="AA2985">
            <v>12</v>
          </cell>
          <cell r="AB2985">
            <v>0</v>
          </cell>
          <cell r="AC2985">
            <v>0</v>
          </cell>
          <cell r="AD2985">
            <v>24</v>
          </cell>
          <cell r="AF2985">
            <v>0.89014100313184885</v>
          </cell>
        </row>
        <row r="2986">
          <cell r="A2986" t="str">
            <v>582078333</v>
          </cell>
          <cell r="B2986" t="str">
            <v>R13</v>
          </cell>
          <cell r="C2986">
            <v>35</v>
          </cell>
          <cell r="D2986" t="str">
            <v>ATI OPTIQUE</v>
          </cell>
          <cell r="F2986">
            <v>6</v>
          </cell>
          <cell r="G2986" t="str">
            <v>2611Z</v>
          </cell>
          <cell r="H2986">
            <v>0</v>
          </cell>
          <cell r="I2986">
            <v>0</v>
          </cell>
          <cell r="J2986">
            <v>0</v>
          </cell>
          <cell r="K2986">
            <v>0</v>
          </cell>
          <cell r="L2986">
            <v>0</v>
          </cell>
          <cell r="M2986">
            <v>0</v>
          </cell>
          <cell r="N2986">
            <v>0</v>
          </cell>
          <cell r="O2986">
            <v>0</v>
          </cell>
          <cell r="P2986">
            <v>0</v>
          </cell>
          <cell r="Q2986">
            <v>0</v>
          </cell>
          <cell r="R2986">
            <v>0</v>
          </cell>
          <cell r="S2986">
            <v>0</v>
          </cell>
          <cell r="T2986">
            <v>1</v>
          </cell>
          <cell r="U2986">
            <v>0</v>
          </cell>
          <cell r="V2986">
            <v>0</v>
          </cell>
          <cell r="W2986">
            <v>0</v>
          </cell>
          <cell r="X2986">
            <v>0</v>
          </cell>
          <cell r="Y2986">
            <v>0</v>
          </cell>
          <cell r="Z2986">
            <v>0</v>
          </cell>
          <cell r="AA2986">
            <v>0</v>
          </cell>
          <cell r="AB2986">
            <v>0</v>
          </cell>
          <cell r="AC2986">
            <v>1</v>
          </cell>
          <cell r="AD2986">
            <v>2</v>
          </cell>
          <cell r="AF2986">
            <v>9.2832633758463281</v>
          </cell>
        </row>
        <row r="2987">
          <cell r="A2987" t="str">
            <v>572051571</v>
          </cell>
          <cell r="B2987" t="str">
            <v>R12</v>
          </cell>
          <cell r="C2987">
            <v>230</v>
          </cell>
          <cell r="D2987" t="str">
            <v>CAMPINGAZ</v>
          </cell>
          <cell r="F2987">
            <v>10</v>
          </cell>
          <cell r="G2987" t="str">
            <v>2529Z</v>
          </cell>
          <cell r="H2987">
            <v>0</v>
          </cell>
          <cell r="I2987">
            <v>0</v>
          </cell>
          <cell r="J2987">
            <v>0</v>
          </cell>
          <cell r="K2987">
            <v>2</v>
          </cell>
          <cell r="L2987">
            <v>0</v>
          </cell>
          <cell r="M2987">
            <v>0</v>
          </cell>
          <cell r="N2987">
            <v>0</v>
          </cell>
          <cell r="O2987">
            <v>0</v>
          </cell>
          <cell r="P2987">
            <v>0</v>
          </cell>
          <cell r="Q2987">
            <v>0</v>
          </cell>
          <cell r="R2987">
            <v>0</v>
          </cell>
          <cell r="S2987">
            <v>2</v>
          </cell>
          <cell r="T2987">
            <v>0</v>
          </cell>
          <cell r="U2987">
            <v>0</v>
          </cell>
          <cell r="V2987">
            <v>0</v>
          </cell>
          <cell r="W2987">
            <v>0</v>
          </cell>
          <cell r="X2987">
            <v>0</v>
          </cell>
          <cell r="Y2987">
            <v>0</v>
          </cell>
          <cell r="Z2987">
            <v>0</v>
          </cell>
          <cell r="AA2987">
            <v>0</v>
          </cell>
          <cell r="AB2987">
            <v>0</v>
          </cell>
          <cell r="AC2987">
            <v>0</v>
          </cell>
          <cell r="AD2987">
            <v>2</v>
          </cell>
          <cell r="AF2987">
            <v>0.84011217016308615</v>
          </cell>
        </row>
        <row r="2988">
          <cell r="A2988" t="str">
            <v>602950206</v>
          </cell>
          <cell r="B2988" t="str">
            <v>R08</v>
          </cell>
          <cell r="C2988">
            <v>968</v>
          </cell>
          <cell r="D2988" t="str">
            <v>ABBOTT FRANCE</v>
          </cell>
          <cell r="F2988">
            <v>50</v>
          </cell>
          <cell r="G2988" t="str">
            <v>2120Z</v>
          </cell>
          <cell r="H2988">
            <v>0</v>
          </cell>
          <cell r="I2988">
            <v>0</v>
          </cell>
          <cell r="J2988">
            <v>0</v>
          </cell>
          <cell r="K2988">
            <v>0</v>
          </cell>
          <cell r="L2988">
            <v>0</v>
          </cell>
          <cell r="M2988">
            <v>0</v>
          </cell>
          <cell r="N2988">
            <v>0</v>
          </cell>
          <cell r="O2988">
            <v>0</v>
          </cell>
          <cell r="P2988">
            <v>0</v>
          </cell>
          <cell r="Q2988">
            <v>0</v>
          </cell>
          <cell r="R2988">
            <v>0</v>
          </cell>
          <cell r="S2988">
            <v>0</v>
          </cell>
          <cell r="T2988">
            <v>1</v>
          </cell>
          <cell r="U2988">
            <v>0</v>
          </cell>
          <cell r="V2988">
            <v>0</v>
          </cell>
          <cell r="W2988">
            <v>0</v>
          </cell>
          <cell r="X2988">
            <v>0</v>
          </cell>
          <cell r="Y2988">
            <v>0</v>
          </cell>
          <cell r="Z2988">
            <v>0</v>
          </cell>
          <cell r="AA2988">
            <v>0</v>
          </cell>
          <cell r="AB2988">
            <v>0</v>
          </cell>
          <cell r="AC2988">
            <v>4</v>
          </cell>
          <cell r="AD2988">
            <v>5</v>
          </cell>
          <cell r="AF2988">
            <v>0.99355651480083595</v>
          </cell>
        </row>
        <row r="2989">
          <cell r="A2989" t="str">
            <v>542088067</v>
          </cell>
          <cell r="B2989" t="str">
            <v>R03</v>
          </cell>
          <cell r="C2989">
            <v>884</v>
          </cell>
          <cell r="D2989" t="str">
            <v>FROMAGERIES BEL</v>
          </cell>
          <cell r="E2989" t="str">
            <v>542088067 ; 304465461;</v>
          </cell>
          <cell r="F2989">
            <v>43</v>
          </cell>
          <cell r="G2989" t="str">
            <v>1051C</v>
          </cell>
          <cell r="H2989">
            <v>0</v>
          </cell>
          <cell r="I2989">
            <v>0</v>
          </cell>
          <cell r="J2989">
            <v>0</v>
          </cell>
          <cell r="K2989">
            <v>2</v>
          </cell>
          <cell r="L2989">
            <v>0</v>
          </cell>
          <cell r="M2989">
            <v>0</v>
          </cell>
          <cell r="N2989">
            <v>0</v>
          </cell>
          <cell r="O2989">
            <v>0</v>
          </cell>
          <cell r="P2989">
            <v>0</v>
          </cell>
          <cell r="Q2989">
            <v>0</v>
          </cell>
          <cell r="R2989">
            <v>0</v>
          </cell>
          <cell r="S2989">
            <v>2</v>
          </cell>
          <cell r="T2989">
            <v>3</v>
          </cell>
          <cell r="U2989">
            <v>0</v>
          </cell>
          <cell r="V2989">
            <v>0</v>
          </cell>
          <cell r="W2989">
            <v>0</v>
          </cell>
          <cell r="X2989">
            <v>0</v>
          </cell>
          <cell r="Y2989">
            <v>3</v>
          </cell>
          <cell r="Z2989">
            <v>1</v>
          </cell>
          <cell r="AA2989">
            <v>0</v>
          </cell>
          <cell r="AB2989">
            <v>0</v>
          </cell>
          <cell r="AC2989">
            <v>0</v>
          </cell>
          <cell r="AD2989">
            <v>9</v>
          </cell>
          <cell r="AF2989">
            <v>1.3020264215530135</v>
          </cell>
        </row>
        <row r="2990">
          <cell r="A2990" t="str">
            <v>954506077</v>
          </cell>
          <cell r="B2990" t="str">
            <v>R19</v>
          </cell>
          <cell r="C2990">
            <v>9850</v>
          </cell>
          <cell r="D2990" t="str">
            <v>RENAULT TRUCKS</v>
          </cell>
          <cell r="F2990">
            <v>746</v>
          </cell>
          <cell r="G2990" t="str">
            <v>2910Z</v>
          </cell>
          <cell r="H2990">
            <v>1</v>
          </cell>
          <cell r="I2990">
            <v>0</v>
          </cell>
          <cell r="J2990">
            <v>0</v>
          </cell>
          <cell r="K2990">
            <v>79</v>
          </cell>
          <cell r="L2990">
            <v>10</v>
          </cell>
          <cell r="M2990">
            <v>2</v>
          </cell>
          <cell r="N2990">
            <v>0</v>
          </cell>
          <cell r="O2990">
            <v>3</v>
          </cell>
          <cell r="P2990">
            <v>0</v>
          </cell>
          <cell r="Q2990">
            <v>0</v>
          </cell>
          <cell r="R2990">
            <v>0</v>
          </cell>
          <cell r="S2990">
            <v>95</v>
          </cell>
          <cell r="T2990">
            <v>0</v>
          </cell>
          <cell r="U2990">
            <v>0</v>
          </cell>
          <cell r="V2990">
            <v>0</v>
          </cell>
          <cell r="W2990">
            <v>0</v>
          </cell>
          <cell r="X2990">
            <v>0</v>
          </cell>
          <cell r="Y2990">
            <v>0</v>
          </cell>
          <cell r="Z2990">
            <v>0</v>
          </cell>
          <cell r="AA2990">
            <v>0</v>
          </cell>
          <cell r="AB2990">
            <v>0</v>
          </cell>
          <cell r="AC2990">
            <v>1</v>
          </cell>
          <cell r="AD2990">
            <v>96</v>
          </cell>
          <cell r="AF2990">
            <v>3.4191044798751871</v>
          </cell>
        </row>
        <row r="2991">
          <cell r="A2991" t="str">
            <v>422511204</v>
          </cell>
          <cell r="B2991" t="str">
            <v>R30</v>
          </cell>
          <cell r="C2991">
            <v>320</v>
          </cell>
          <cell r="D2991" t="str">
            <v>BERTIN TECHNOLOGIES</v>
          </cell>
          <cell r="F2991">
            <v>172</v>
          </cell>
          <cell r="G2991" t="str">
            <v>7112B</v>
          </cell>
          <cell r="H2991">
            <v>1</v>
          </cell>
          <cell r="I2991">
            <v>1</v>
          </cell>
          <cell r="J2991">
            <v>0</v>
          </cell>
          <cell r="K2991">
            <v>7</v>
          </cell>
          <cell r="L2991">
            <v>0</v>
          </cell>
          <cell r="M2991">
            <v>0</v>
          </cell>
          <cell r="N2991">
            <v>0</v>
          </cell>
          <cell r="O2991">
            <v>0</v>
          </cell>
          <cell r="P2991">
            <v>0</v>
          </cell>
          <cell r="Q2991">
            <v>0</v>
          </cell>
          <cell r="R2991">
            <v>0</v>
          </cell>
          <cell r="S2991">
            <v>8</v>
          </cell>
          <cell r="T2991">
            <v>0</v>
          </cell>
          <cell r="U2991">
            <v>0</v>
          </cell>
          <cell r="V2991">
            <v>0</v>
          </cell>
          <cell r="W2991">
            <v>0</v>
          </cell>
          <cell r="X2991">
            <v>0</v>
          </cell>
          <cell r="Y2991">
            <v>13</v>
          </cell>
          <cell r="Z2991">
            <v>0</v>
          </cell>
          <cell r="AA2991">
            <v>0</v>
          </cell>
          <cell r="AB2991">
            <v>3</v>
          </cell>
          <cell r="AC2991">
            <v>0</v>
          </cell>
          <cell r="AD2991">
            <v>24</v>
          </cell>
          <cell r="AE2991" t="str">
            <v>Chomage</v>
          </cell>
          <cell r="AF2991">
            <v>1.0783942688475732</v>
          </cell>
        </row>
        <row r="2992">
          <cell r="A2992" t="str">
            <v>562064600</v>
          </cell>
          <cell r="B2992" t="str">
            <v>R08</v>
          </cell>
          <cell r="C2992">
            <v>301</v>
          </cell>
          <cell r="D2992" t="str">
            <v>BIOCODEX</v>
          </cell>
          <cell r="F2992">
            <v>9</v>
          </cell>
          <cell r="G2992" t="str">
            <v>2120Z</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F2992">
            <v>1.0008898040772896</v>
          </cell>
        </row>
        <row r="2993">
          <cell r="A2993" t="str">
            <v>856801519</v>
          </cell>
          <cell r="B2993" t="str">
            <v>R03</v>
          </cell>
          <cell r="C2993">
            <v>453</v>
          </cell>
          <cell r="D2993" t="str">
            <v>UNITED BISCUITS FRANCE</v>
          </cell>
          <cell r="F2993">
            <v>3</v>
          </cell>
          <cell r="G2993" t="str">
            <v>1072Z</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F2993">
            <v>1.0237012976476112</v>
          </cell>
        </row>
        <row r="2994">
          <cell r="A2994" t="str">
            <v>642058739</v>
          </cell>
          <cell r="B2994" t="str">
            <v>R29</v>
          </cell>
          <cell r="C2994">
            <v>4391</v>
          </cell>
          <cell r="D2994" t="str">
            <v>BULL SAS</v>
          </cell>
          <cell r="F2994">
            <v>462</v>
          </cell>
          <cell r="G2994" t="str">
            <v>6202</v>
          </cell>
          <cell r="H2994">
            <v>0</v>
          </cell>
          <cell r="I2994">
            <v>0</v>
          </cell>
          <cell r="J2994">
            <v>0</v>
          </cell>
          <cell r="K2994">
            <v>20</v>
          </cell>
          <cell r="L2994">
            <v>0</v>
          </cell>
          <cell r="M2994">
            <v>0</v>
          </cell>
          <cell r="N2994">
            <v>0</v>
          </cell>
          <cell r="O2994">
            <v>0</v>
          </cell>
          <cell r="P2994">
            <v>0</v>
          </cell>
          <cell r="Q2994">
            <v>0</v>
          </cell>
          <cell r="R2994">
            <v>0</v>
          </cell>
          <cell r="S2994">
            <v>20</v>
          </cell>
          <cell r="T2994">
            <v>610</v>
          </cell>
          <cell r="U2994">
            <v>45</v>
          </cell>
          <cell r="V2994">
            <v>0</v>
          </cell>
          <cell r="W2994">
            <v>571</v>
          </cell>
          <cell r="X2994">
            <v>1</v>
          </cell>
          <cell r="Y2994">
            <v>0</v>
          </cell>
          <cell r="Z2994">
            <v>0</v>
          </cell>
          <cell r="AA2994">
            <v>0</v>
          </cell>
          <cell r="AB2994">
            <v>0</v>
          </cell>
          <cell r="AC2994">
            <v>0</v>
          </cell>
          <cell r="AD2994">
            <v>1246</v>
          </cell>
          <cell r="AF2994">
            <v>1.0864305370307128</v>
          </cell>
        </row>
        <row r="2995">
          <cell r="A2995" t="str">
            <v>706580149</v>
          </cell>
          <cell r="B2995" t="str">
            <v>R08</v>
          </cell>
          <cell r="C2995">
            <v>761</v>
          </cell>
          <cell r="D2995" t="str">
            <v>BAYER SANTE</v>
          </cell>
          <cell r="F2995">
            <v>43</v>
          </cell>
          <cell r="G2995" t="str">
            <v>2120Z</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F2995">
            <v>1.001638566916635</v>
          </cell>
        </row>
        <row r="2996">
          <cell r="A2996" t="str">
            <v>967504697</v>
          </cell>
          <cell r="B2996" t="str">
            <v>R08</v>
          </cell>
          <cell r="C2996">
            <v>2837</v>
          </cell>
          <cell r="D2996" t="str">
            <v>BOIRON</v>
          </cell>
          <cell r="F2996">
            <v>17</v>
          </cell>
          <cell r="G2996" t="str">
            <v>2120Z</v>
          </cell>
          <cell r="H2996">
            <v>0</v>
          </cell>
          <cell r="I2996">
            <v>0</v>
          </cell>
          <cell r="J2996">
            <v>0</v>
          </cell>
          <cell r="K2996">
            <v>1</v>
          </cell>
          <cell r="L2996">
            <v>2</v>
          </cell>
          <cell r="M2996">
            <v>1</v>
          </cell>
          <cell r="N2996">
            <v>0</v>
          </cell>
          <cell r="O2996">
            <v>0</v>
          </cell>
          <cell r="P2996">
            <v>0</v>
          </cell>
          <cell r="Q2996">
            <v>0</v>
          </cell>
          <cell r="R2996">
            <v>0</v>
          </cell>
          <cell r="S2996">
            <v>4</v>
          </cell>
          <cell r="T2996">
            <v>0</v>
          </cell>
          <cell r="U2996">
            <v>0</v>
          </cell>
          <cell r="V2996">
            <v>0</v>
          </cell>
          <cell r="W2996">
            <v>0</v>
          </cell>
          <cell r="X2996">
            <v>0</v>
          </cell>
          <cell r="Y2996">
            <v>0</v>
          </cell>
          <cell r="Z2996">
            <v>0</v>
          </cell>
          <cell r="AA2996">
            <v>0</v>
          </cell>
          <cell r="AB2996">
            <v>0</v>
          </cell>
          <cell r="AC2996">
            <v>0</v>
          </cell>
          <cell r="AD2996">
            <v>4</v>
          </cell>
          <cell r="AF2996">
            <v>0.99851925758941606</v>
          </cell>
        </row>
        <row r="2997">
          <cell r="A2997" t="str">
            <v>775651466</v>
          </cell>
          <cell r="B2997" t="str">
            <v>R07</v>
          </cell>
          <cell r="C2997">
            <v>158</v>
          </cell>
          <cell r="D2997" t="str">
            <v>THE VALSPAR (FRANCE)CORPORATION</v>
          </cell>
          <cell r="F2997">
            <v>31</v>
          </cell>
          <cell r="G2997" t="str">
            <v>2030Z</v>
          </cell>
          <cell r="H2997">
            <v>0</v>
          </cell>
          <cell r="I2997">
            <v>0</v>
          </cell>
          <cell r="J2997">
            <v>0</v>
          </cell>
          <cell r="K2997">
            <v>0</v>
          </cell>
          <cell r="L2997">
            <v>0</v>
          </cell>
          <cell r="M2997">
            <v>0</v>
          </cell>
          <cell r="N2997">
            <v>0</v>
          </cell>
          <cell r="O2997">
            <v>0</v>
          </cell>
          <cell r="P2997">
            <v>0</v>
          </cell>
          <cell r="Q2997">
            <v>0</v>
          </cell>
          <cell r="R2997">
            <v>0</v>
          </cell>
          <cell r="S2997">
            <v>0</v>
          </cell>
          <cell r="T2997">
            <v>19</v>
          </cell>
          <cell r="U2997">
            <v>0</v>
          </cell>
          <cell r="V2997">
            <v>0</v>
          </cell>
          <cell r="W2997">
            <v>0</v>
          </cell>
          <cell r="X2997">
            <v>0</v>
          </cell>
          <cell r="Y2997">
            <v>0</v>
          </cell>
          <cell r="Z2997">
            <v>0</v>
          </cell>
          <cell r="AA2997">
            <v>0</v>
          </cell>
          <cell r="AB2997">
            <v>0</v>
          </cell>
          <cell r="AC2997">
            <v>0</v>
          </cell>
          <cell r="AD2997">
            <v>19</v>
          </cell>
          <cell r="AF2997">
            <v>1.0203652538798615</v>
          </cell>
        </row>
        <row r="2998">
          <cell r="A2998" t="str">
            <v>393525993</v>
          </cell>
          <cell r="B2998" t="str">
            <v>R17</v>
          </cell>
          <cell r="C2998">
            <v>520</v>
          </cell>
          <cell r="D2998" t="str">
            <v>DRAKA COMTEQ FRANCE</v>
          </cell>
          <cell r="F2998">
            <v>17</v>
          </cell>
          <cell r="G2998" t="str">
            <v>2731Z</v>
          </cell>
          <cell r="H2998">
            <v>1</v>
          </cell>
          <cell r="I2998">
            <v>1</v>
          </cell>
          <cell r="J2998">
            <v>0</v>
          </cell>
          <cell r="K2998">
            <v>0</v>
          </cell>
          <cell r="L2998">
            <v>0</v>
          </cell>
          <cell r="M2998">
            <v>0</v>
          </cell>
          <cell r="N2998">
            <v>0</v>
          </cell>
          <cell r="O2998">
            <v>0</v>
          </cell>
          <cell r="P2998">
            <v>0</v>
          </cell>
          <cell r="Q2998">
            <v>0</v>
          </cell>
          <cell r="R2998">
            <v>0</v>
          </cell>
          <cell r="S2998">
            <v>1</v>
          </cell>
          <cell r="T2998">
            <v>0</v>
          </cell>
          <cell r="U2998">
            <v>0</v>
          </cell>
          <cell r="V2998">
            <v>0</v>
          </cell>
          <cell r="W2998">
            <v>0</v>
          </cell>
          <cell r="X2998">
            <v>0</v>
          </cell>
          <cell r="Y2998">
            <v>0</v>
          </cell>
          <cell r="Z2998">
            <v>1</v>
          </cell>
          <cell r="AA2998">
            <v>0</v>
          </cell>
          <cell r="AB2998">
            <v>0</v>
          </cell>
          <cell r="AC2998">
            <v>0</v>
          </cell>
          <cell r="AD2998">
            <v>2</v>
          </cell>
          <cell r="AF2998">
            <v>0.96609922266162318</v>
          </cell>
        </row>
        <row r="2999">
          <cell r="A2999" t="str">
            <v>403092216</v>
          </cell>
          <cell r="B2999" t="str">
            <v>R15</v>
          </cell>
          <cell r="C2999">
            <v>179</v>
          </cell>
          <cell r="D2999" t="str">
            <v>CAMECA</v>
          </cell>
          <cell r="F2999">
            <v>21</v>
          </cell>
          <cell r="G2999" t="str">
            <v>2651B</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F2999">
            <v>1.0009683704754178</v>
          </cell>
        </row>
        <row r="3000">
          <cell r="A3000" t="str">
            <v>775728025</v>
          </cell>
          <cell r="B3000" t="str">
            <v>R07</v>
          </cell>
          <cell r="C3000">
            <v>627</v>
          </cell>
          <cell r="D3000" t="str">
            <v>CECA SA</v>
          </cell>
          <cell r="F3000">
            <v>4</v>
          </cell>
          <cell r="G3000" t="str">
            <v>2013B</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F3000">
            <v>1.0032917039862037</v>
          </cell>
        </row>
        <row r="3001">
          <cell r="A3001" t="str">
            <v>552035826</v>
          </cell>
          <cell r="B3001" t="str">
            <v>R17</v>
          </cell>
          <cell r="C3001">
            <v>162</v>
          </cell>
          <cell r="D3001" t="str">
            <v>SA DES ETS CATU</v>
          </cell>
          <cell r="F3001">
            <v>5</v>
          </cell>
          <cell r="G3001" t="str">
            <v>2790Z</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1</v>
          </cell>
          <cell r="Z3001">
            <v>0</v>
          </cell>
          <cell r="AA3001">
            <v>0</v>
          </cell>
          <cell r="AB3001">
            <v>0</v>
          </cell>
          <cell r="AC3001">
            <v>0</v>
          </cell>
          <cell r="AD3001">
            <v>1</v>
          </cell>
          <cell r="AF3001">
            <v>1.0103829297440268</v>
          </cell>
        </row>
        <row r="3002">
          <cell r="A3002" t="str">
            <v>542034921</v>
          </cell>
          <cell r="B3002" t="str">
            <v>R06</v>
          </cell>
          <cell r="C3002">
            <v>8590</v>
          </cell>
          <cell r="D3002" t="str">
            <v>TOTAL RAFFINAGE MARKETING</v>
          </cell>
          <cell r="E3002" t="str">
            <v>542034921 ; 552006454 ;</v>
          </cell>
          <cell r="F3002">
            <v>140</v>
          </cell>
          <cell r="G3002" t="str">
            <v>1920Z</v>
          </cell>
          <cell r="H3002">
            <v>3</v>
          </cell>
          <cell r="I3002">
            <v>1</v>
          </cell>
          <cell r="J3002">
            <v>0</v>
          </cell>
          <cell r="K3002">
            <v>9</v>
          </cell>
          <cell r="L3002">
            <v>1</v>
          </cell>
          <cell r="M3002">
            <v>0</v>
          </cell>
          <cell r="N3002">
            <v>0</v>
          </cell>
          <cell r="O3002">
            <v>0</v>
          </cell>
          <cell r="P3002">
            <v>0</v>
          </cell>
          <cell r="Q3002">
            <v>0</v>
          </cell>
          <cell r="R3002">
            <v>0</v>
          </cell>
          <cell r="S3002">
            <v>13</v>
          </cell>
          <cell r="T3002">
            <v>1</v>
          </cell>
          <cell r="U3002">
            <v>0</v>
          </cell>
          <cell r="V3002">
            <v>0</v>
          </cell>
          <cell r="W3002">
            <v>0</v>
          </cell>
          <cell r="X3002">
            <v>0</v>
          </cell>
          <cell r="Y3002">
            <v>4</v>
          </cell>
          <cell r="Z3002">
            <v>2</v>
          </cell>
          <cell r="AA3002">
            <v>1</v>
          </cell>
          <cell r="AB3002">
            <v>0</v>
          </cell>
          <cell r="AC3002">
            <v>0</v>
          </cell>
          <cell r="AD3002">
            <v>21</v>
          </cell>
          <cell r="AF3002">
            <v>0.49887223850102419</v>
          </cell>
        </row>
        <row r="3003">
          <cell r="A3003" t="str">
            <v>315013359</v>
          </cell>
          <cell r="B3003" t="str">
            <v>R22</v>
          </cell>
          <cell r="C3003">
            <v>2100</v>
          </cell>
          <cell r="D3003" t="str">
            <v>GE MEDICAL SYSTEMS</v>
          </cell>
          <cell r="F3003">
            <v>201</v>
          </cell>
          <cell r="G3003" t="str">
            <v>3250A</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21</v>
          </cell>
          <cell r="AD3003">
            <v>21</v>
          </cell>
          <cell r="AF3003">
            <v>1.1955100073533442</v>
          </cell>
        </row>
        <row r="3004">
          <cell r="A3004" t="str">
            <v>316331065</v>
          </cell>
          <cell r="B3004" t="str">
            <v>R08</v>
          </cell>
          <cell r="C3004">
            <v>1068</v>
          </cell>
          <cell r="D3004" t="str">
            <v>LABORATOIRES MERCK SHARP &amp; DOHME</v>
          </cell>
          <cell r="F3004">
            <v>16</v>
          </cell>
          <cell r="G3004" t="str">
            <v>2120Z</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F3004">
            <v>1.0002062629550612</v>
          </cell>
        </row>
        <row r="3005">
          <cell r="A3005" t="str">
            <v>950344333</v>
          </cell>
          <cell r="B3005" t="str">
            <v>R19</v>
          </cell>
          <cell r="C3005">
            <v>277</v>
          </cell>
          <cell r="D3005" t="str">
            <v>VALEO VISION</v>
          </cell>
          <cell r="F3005">
            <v>256</v>
          </cell>
          <cell r="G3005" t="str">
            <v>2932Z</v>
          </cell>
          <cell r="H3005">
            <v>0</v>
          </cell>
          <cell r="I3005">
            <v>0</v>
          </cell>
          <cell r="J3005">
            <v>0</v>
          </cell>
          <cell r="K3005">
            <v>8</v>
          </cell>
          <cell r="L3005">
            <v>1</v>
          </cell>
          <cell r="M3005">
            <v>0</v>
          </cell>
          <cell r="N3005">
            <v>0</v>
          </cell>
          <cell r="O3005">
            <v>0</v>
          </cell>
          <cell r="P3005">
            <v>0</v>
          </cell>
          <cell r="Q3005">
            <v>0</v>
          </cell>
          <cell r="R3005">
            <v>0</v>
          </cell>
          <cell r="S3005">
            <v>9</v>
          </cell>
          <cell r="T3005">
            <v>1</v>
          </cell>
          <cell r="U3005">
            <v>0</v>
          </cell>
          <cell r="V3005">
            <v>0</v>
          </cell>
          <cell r="W3005">
            <v>4</v>
          </cell>
          <cell r="X3005">
            <v>4</v>
          </cell>
          <cell r="Y3005">
            <v>26</v>
          </cell>
          <cell r="Z3005">
            <v>1</v>
          </cell>
          <cell r="AA3005">
            <v>0</v>
          </cell>
          <cell r="AB3005">
            <v>1</v>
          </cell>
          <cell r="AC3005">
            <v>0</v>
          </cell>
          <cell r="AD3005">
            <v>42</v>
          </cell>
          <cell r="AF3005">
            <v>0.73736296144912605</v>
          </cell>
        </row>
        <row r="3006">
          <cell r="A3006" t="str">
            <v>542051180</v>
          </cell>
          <cell r="B3006" t="str">
            <v>R02</v>
          </cell>
          <cell r="C3006">
            <v>7000</v>
          </cell>
          <cell r="D3006" t="str">
            <v>TOTAL SA</v>
          </cell>
          <cell r="F3006">
            <v>157</v>
          </cell>
          <cell r="G3006" t="str">
            <v>0610Z</v>
          </cell>
          <cell r="H3006">
            <v>0</v>
          </cell>
          <cell r="I3006">
            <v>0</v>
          </cell>
          <cell r="J3006">
            <v>0</v>
          </cell>
          <cell r="K3006">
            <v>12</v>
          </cell>
          <cell r="L3006">
            <v>0</v>
          </cell>
          <cell r="M3006">
            <v>0</v>
          </cell>
          <cell r="N3006">
            <v>0</v>
          </cell>
          <cell r="O3006">
            <v>0</v>
          </cell>
          <cell r="P3006">
            <v>0</v>
          </cell>
          <cell r="Q3006">
            <v>0</v>
          </cell>
          <cell r="R3006">
            <v>0</v>
          </cell>
          <cell r="S3006">
            <v>12</v>
          </cell>
          <cell r="T3006">
            <v>0</v>
          </cell>
          <cell r="U3006">
            <v>0</v>
          </cell>
          <cell r="V3006">
            <v>0</v>
          </cell>
          <cell r="W3006">
            <v>0</v>
          </cell>
          <cell r="X3006">
            <v>0</v>
          </cell>
          <cell r="Y3006">
            <v>0</v>
          </cell>
          <cell r="Z3006">
            <v>0</v>
          </cell>
          <cell r="AA3006">
            <v>0</v>
          </cell>
          <cell r="AB3006">
            <v>0</v>
          </cell>
          <cell r="AC3006">
            <v>0</v>
          </cell>
          <cell r="AD3006">
            <v>12</v>
          </cell>
          <cell r="AF3006">
            <v>2.0146927719585235</v>
          </cell>
        </row>
        <row r="3007">
          <cell r="A3007" t="str">
            <v>338966385</v>
          </cell>
          <cell r="B3007" t="str">
            <v>R14</v>
          </cell>
          <cell r="C3007">
            <v>5924</v>
          </cell>
          <cell r="D3007" t="str">
            <v>ALCATEL LUCENT France</v>
          </cell>
          <cell r="E3007" t="str">
            <v>338966385 ; 432941144</v>
          </cell>
          <cell r="F3007">
            <v>1995</v>
          </cell>
          <cell r="G3007" t="str">
            <v>2630Z</v>
          </cell>
          <cell r="H3007">
            <v>0</v>
          </cell>
          <cell r="I3007">
            <v>0</v>
          </cell>
          <cell r="J3007">
            <v>0</v>
          </cell>
          <cell r="K3007">
            <v>64</v>
          </cell>
          <cell r="L3007">
            <v>0</v>
          </cell>
          <cell r="M3007">
            <v>0</v>
          </cell>
          <cell r="N3007">
            <v>0</v>
          </cell>
          <cell r="O3007">
            <v>0</v>
          </cell>
          <cell r="P3007">
            <v>0</v>
          </cell>
          <cell r="Q3007">
            <v>0</v>
          </cell>
          <cell r="R3007">
            <v>0</v>
          </cell>
          <cell r="S3007">
            <v>64</v>
          </cell>
          <cell r="T3007">
            <v>0</v>
          </cell>
          <cell r="U3007">
            <v>0</v>
          </cell>
          <cell r="V3007">
            <v>0</v>
          </cell>
          <cell r="W3007">
            <v>0</v>
          </cell>
          <cell r="X3007">
            <v>0</v>
          </cell>
          <cell r="Y3007">
            <v>0</v>
          </cell>
          <cell r="Z3007">
            <v>0</v>
          </cell>
          <cell r="AA3007">
            <v>0</v>
          </cell>
          <cell r="AB3007">
            <v>0</v>
          </cell>
          <cell r="AC3007">
            <v>0</v>
          </cell>
          <cell r="AD3007">
            <v>64</v>
          </cell>
          <cell r="AF3007">
            <v>0.92696820507822109</v>
          </cell>
        </row>
        <row r="3008">
          <cell r="A3008" t="str">
            <v>713002269</v>
          </cell>
          <cell r="B3008" t="str">
            <v>R08</v>
          </cell>
          <cell r="C3008">
            <v>5156</v>
          </cell>
          <cell r="D3008" t="str">
            <v>SANOFI AVENTIS R&amp;D</v>
          </cell>
          <cell r="E3008" t="str">
            <v>713002269 ; 403335904 ; 403335938 ; 321994345 ;</v>
          </cell>
          <cell r="F3008">
            <v>2292</v>
          </cell>
          <cell r="G3008" t="str">
            <v>2120Z</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18</v>
          </cell>
          <cell r="V3008">
            <v>0</v>
          </cell>
          <cell r="W3008">
            <v>2</v>
          </cell>
          <cell r="X3008">
            <v>2</v>
          </cell>
          <cell r="Y3008">
            <v>0</v>
          </cell>
          <cell r="Z3008">
            <v>0</v>
          </cell>
          <cell r="AA3008">
            <v>0</v>
          </cell>
          <cell r="AB3008">
            <v>0</v>
          </cell>
          <cell r="AC3008">
            <v>0</v>
          </cell>
          <cell r="AD3008">
            <v>20</v>
          </cell>
          <cell r="AF3008">
            <v>1.1357208212659526</v>
          </cell>
        </row>
        <row r="3009">
          <cell r="A3009" t="str">
            <v>698800935</v>
          </cell>
          <cell r="B3009" t="str">
            <v>R20</v>
          </cell>
          <cell r="C3009">
            <v>1684</v>
          </cell>
          <cell r="D3009" t="str">
            <v>BOMBARDIER TRANSPORT FRANCE SA</v>
          </cell>
          <cell r="F3009">
            <v>154</v>
          </cell>
          <cell r="G3009" t="str">
            <v>3020Z</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F3009">
            <v>0.9738428393952977</v>
          </cell>
        </row>
        <row r="3010">
          <cell r="A3010" t="str">
            <v>309103877</v>
          </cell>
          <cell r="B3010" t="str">
            <v>R30</v>
          </cell>
          <cell r="C3010">
            <v>351</v>
          </cell>
          <cell r="D3010" t="str">
            <v>TRACTEBEL ENGINEERING SA</v>
          </cell>
          <cell r="F3010">
            <v>32</v>
          </cell>
          <cell r="G3010" t="str">
            <v>7112B</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F3010">
            <v>0.98946859345499272</v>
          </cell>
        </row>
        <row r="3011">
          <cell r="A3011" t="str">
            <v>552059024</v>
          </cell>
          <cell r="B3011" t="str">
            <v>R15</v>
          </cell>
          <cell r="C3011">
            <v>887</v>
          </cell>
          <cell r="D3011" t="str">
            <v>THALES RESEARCH AND TECHNOLOGY</v>
          </cell>
          <cell r="F3011">
            <v>212</v>
          </cell>
          <cell r="G3011" t="str">
            <v>2651A</v>
          </cell>
          <cell r="H3011">
            <v>4</v>
          </cell>
          <cell r="I3011">
            <v>1</v>
          </cell>
          <cell r="J3011">
            <v>0</v>
          </cell>
          <cell r="K3011">
            <v>5</v>
          </cell>
          <cell r="L3011">
            <v>4</v>
          </cell>
          <cell r="M3011">
            <v>0</v>
          </cell>
          <cell r="N3011">
            <v>0</v>
          </cell>
          <cell r="O3011">
            <v>0</v>
          </cell>
          <cell r="P3011">
            <v>0</v>
          </cell>
          <cell r="Q3011">
            <v>2</v>
          </cell>
          <cell r="R3011">
            <v>0</v>
          </cell>
          <cell r="S3011">
            <v>15</v>
          </cell>
          <cell r="T3011">
            <v>0</v>
          </cell>
          <cell r="U3011">
            <v>3</v>
          </cell>
          <cell r="V3011">
            <v>3</v>
          </cell>
          <cell r="W3011">
            <v>0</v>
          </cell>
          <cell r="X3011">
            <v>0</v>
          </cell>
          <cell r="Y3011">
            <v>0</v>
          </cell>
          <cell r="Z3011">
            <v>1</v>
          </cell>
          <cell r="AA3011">
            <v>0</v>
          </cell>
          <cell r="AB3011">
            <v>0</v>
          </cell>
          <cell r="AC3011">
            <v>0</v>
          </cell>
          <cell r="AD3011">
            <v>19</v>
          </cell>
          <cell r="AF3011">
            <v>1.2791010433030054</v>
          </cell>
        </row>
        <row r="3012">
          <cell r="A3012" t="str">
            <v>348780727</v>
          </cell>
          <cell r="B3012" t="str">
            <v>R19</v>
          </cell>
          <cell r="C3012">
            <v>36</v>
          </cell>
          <cell r="D3012" t="str">
            <v>TRISTONE FLOWTECH SOLUTION</v>
          </cell>
          <cell r="F3012">
            <v>10</v>
          </cell>
          <cell r="G3012" t="str">
            <v>2932Z</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2</v>
          </cell>
          <cell r="Z3012">
            <v>0</v>
          </cell>
          <cell r="AA3012">
            <v>0</v>
          </cell>
          <cell r="AB3012">
            <v>0</v>
          </cell>
          <cell r="AC3012">
            <v>0</v>
          </cell>
          <cell r="AD3012">
            <v>2</v>
          </cell>
          <cell r="AF3012">
            <v>1.0221262555931496</v>
          </cell>
        </row>
        <row r="3013">
          <cell r="A3013" t="str">
            <v>552025314</v>
          </cell>
          <cell r="B3013" t="str">
            <v>R25</v>
          </cell>
          <cell r="C3013">
            <v>341</v>
          </cell>
          <cell r="D3013" t="str">
            <v>COLAS SA</v>
          </cell>
          <cell r="F3013">
            <v>44</v>
          </cell>
          <cell r="G3013" t="str">
            <v>4211Z</v>
          </cell>
          <cell r="H3013">
            <v>0</v>
          </cell>
          <cell r="I3013">
            <v>0</v>
          </cell>
          <cell r="J3013">
            <v>0</v>
          </cell>
          <cell r="K3013">
            <v>2</v>
          </cell>
          <cell r="L3013">
            <v>1</v>
          </cell>
          <cell r="M3013">
            <v>0</v>
          </cell>
          <cell r="N3013">
            <v>0</v>
          </cell>
          <cell r="O3013">
            <v>0</v>
          </cell>
          <cell r="P3013">
            <v>0</v>
          </cell>
          <cell r="Q3013">
            <v>0</v>
          </cell>
          <cell r="R3013">
            <v>0</v>
          </cell>
          <cell r="S3013">
            <v>3</v>
          </cell>
          <cell r="T3013">
            <v>1</v>
          </cell>
          <cell r="U3013">
            <v>1</v>
          </cell>
          <cell r="V3013">
            <v>0</v>
          </cell>
          <cell r="W3013">
            <v>0</v>
          </cell>
          <cell r="X3013">
            <v>0</v>
          </cell>
          <cell r="Y3013">
            <v>0</v>
          </cell>
          <cell r="Z3013">
            <v>0</v>
          </cell>
          <cell r="AA3013">
            <v>0</v>
          </cell>
          <cell r="AB3013">
            <v>0</v>
          </cell>
          <cell r="AC3013">
            <v>0</v>
          </cell>
          <cell r="AD3013">
            <v>5</v>
          </cell>
          <cell r="AF3013">
            <v>0.98250064679105908</v>
          </cell>
        </row>
        <row r="3014">
          <cell r="A3014" t="str">
            <v>349269654</v>
          </cell>
          <cell r="B3014" t="str">
            <v>R18</v>
          </cell>
          <cell r="C3014">
            <v>123</v>
          </cell>
          <cell r="D3014" t="str">
            <v>KOMORI CHAMBON SAS</v>
          </cell>
          <cell r="F3014">
            <v>6</v>
          </cell>
          <cell r="G3014" t="str">
            <v>2899A</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F3014">
            <v>1.0023511152279565</v>
          </cell>
        </row>
        <row r="3015">
          <cell r="A3015" t="str">
            <v>552029068</v>
          </cell>
          <cell r="B3015" t="str">
            <v>R07</v>
          </cell>
          <cell r="C3015">
            <v>232</v>
          </cell>
          <cell r="D3015" t="str">
            <v>NUFARM</v>
          </cell>
          <cell r="F3015">
            <v>17</v>
          </cell>
          <cell r="G3015" t="str">
            <v>2020Z</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F3015">
            <v>1.0081435642719172</v>
          </cell>
        </row>
        <row r="3016">
          <cell r="A3016" t="str">
            <v>440236453</v>
          </cell>
          <cell r="B3016" t="str">
            <v>R18</v>
          </cell>
          <cell r="C3016">
            <v>378</v>
          </cell>
          <cell r="D3016" t="str">
            <v>BOSCH REXROTH FLUIDTECH SAS</v>
          </cell>
          <cell r="F3016">
            <v>14</v>
          </cell>
          <cell r="G3016" t="str">
            <v>2812Z</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F3016">
            <v>1.0025134281919779</v>
          </cell>
        </row>
        <row r="3017">
          <cell r="A3017" t="str">
            <v>086280393</v>
          </cell>
          <cell r="B3017" t="str">
            <v>R18</v>
          </cell>
          <cell r="C3017">
            <v>1442</v>
          </cell>
          <cell r="D3017" t="str">
            <v>JOHN DEERE SAS</v>
          </cell>
          <cell r="F3017">
            <v>71</v>
          </cell>
          <cell r="G3017" t="str">
            <v>2811Z</v>
          </cell>
          <cell r="H3017">
            <v>0</v>
          </cell>
          <cell r="I3017">
            <v>0</v>
          </cell>
          <cell r="J3017">
            <v>0</v>
          </cell>
          <cell r="K3017">
            <v>9</v>
          </cell>
          <cell r="L3017">
            <v>0</v>
          </cell>
          <cell r="M3017">
            <v>0</v>
          </cell>
          <cell r="N3017">
            <v>0</v>
          </cell>
          <cell r="O3017">
            <v>0</v>
          </cell>
          <cell r="P3017">
            <v>0</v>
          </cell>
          <cell r="Q3017">
            <v>0</v>
          </cell>
          <cell r="R3017">
            <v>0</v>
          </cell>
          <cell r="S3017">
            <v>9</v>
          </cell>
          <cell r="T3017">
            <v>0</v>
          </cell>
          <cell r="U3017">
            <v>0</v>
          </cell>
          <cell r="V3017">
            <v>0</v>
          </cell>
          <cell r="W3017">
            <v>0</v>
          </cell>
          <cell r="X3017">
            <v>0</v>
          </cell>
          <cell r="Y3017">
            <v>1</v>
          </cell>
          <cell r="Z3017">
            <v>0</v>
          </cell>
          <cell r="AA3017">
            <v>0</v>
          </cell>
          <cell r="AB3017">
            <v>0</v>
          </cell>
          <cell r="AC3017">
            <v>0</v>
          </cell>
          <cell r="AD3017">
            <v>10</v>
          </cell>
          <cell r="AF3017">
            <v>1.0130445596391635</v>
          </cell>
        </row>
        <row r="3018">
          <cell r="A3018" t="str">
            <v>712042456</v>
          </cell>
          <cell r="B3018" t="str">
            <v>R21</v>
          </cell>
          <cell r="C3018">
            <v>7900</v>
          </cell>
          <cell r="D3018" t="str">
            <v>DASSAULT AVIATION</v>
          </cell>
          <cell r="F3018">
            <v>1462</v>
          </cell>
          <cell r="G3018" t="str">
            <v>3030Z</v>
          </cell>
          <cell r="H3018">
            <v>0</v>
          </cell>
          <cell r="I3018">
            <v>0</v>
          </cell>
          <cell r="J3018">
            <v>0</v>
          </cell>
          <cell r="K3018">
            <v>7</v>
          </cell>
          <cell r="L3018">
            <v>6</v>
          </cell>
          <cell r="M3018">
            <v>0</v>
          </cell>
          <cell r="N3018">
            <v>0</v>
          </cell>
          <cell r="O3018">
            <v>1</v>
          </cell>
          <cell r="P3018">
            <v>0</v>
          </cell>
          <cell r="Q3018">
            <v>0</v>
          </cell>
          <cell r="R3018">
            <v>0</v>
          </cell>
          <cell r="S3018">
            <v>14</v>
          </cell>
          <cell r="T3018">
            <v>65</v>
          </cell>
          <cell r="U3018">
            <v>0</v>
          </cell>
          <cell r="V3018">
            <v>0</v>
          </cell>
          <cell r="W3018">
            <v>0</v>
          </cell>
          <cell r="X3018">
            <v>0</v>
          </cell>
          <cell r="Y3018">
            <v>0</v>
          </cell>
          <cell r="Z3018">
            <v>0</v>
          </cell>
          <cell r="AA3018">
            <v>0</v>
          </cell>
          <cell r="AB3018">
            <v>0</v>
          </cell>
          <cell r="AC3018">
            <v>0</v>
          </cell>
          <cell r="AD3018">
            <v>79</v>
          </cell>
          <cell r="AF3018">
            <v>1.2669613329833818</v>
          </cell>
        </row>
        <row r="3019">
          <cell r="A3019" t="str">
            <v>383475092</v>
          </cell>
          <cell r="B3019" t="str">
            <v>R15</v>
          </cell>
          <cell r="C3019">
            <v>3565</v>
          </cell>
          <cell r="D3019" t="str">
            <v>THALES SYSTEMES AEROPORTES SA</v>
          </cell>
          <cell r="F3019">
            <v>1300</v>
          </cell>
          <cell r="G3019" t="str">
            <v>2651A</v>
          </cell>
          <cell r="H3019">
            <v>2</v>
          </cell>
          <cell r="I3019">
            <v>0</v>
          </cell>
          <cell r="J3019">
            <v>0</v>
          </cell>
          <cell r="K3019">
            <v>22</v>
          </cell>
          <cell r="L3019">
            <v>4</v>
          </cell>
          <cell r="M3019">
            <v>1</v>
          </cell>
          <cell r="N3019">
            <v>0</v>
          </cell>
          <cell r="O3019">
            <v>0</v>
          </cell>
          <cell r="P3019">
            <v>0</v>
          </cell>
          <cell r="Q3019">
            <v>0</v>
          </cell>
          <cell r="R3019">
            <v>0</v>
          </cell>
          <cell r="S3019">
            <v>29</v>
          </cell>
          <cell r="T3019">
            <v>0</v>
          </cell>
          <cell r="U3019">
            <v>0</v>
          </cell>
          <cell r="V3019">
            <v>0</v>
          </cell>
          <cell r="W3019">
            <v>0</v>
          </cell>
          <cell r="X3019">
            <v>0</v>
          </cell>
          <cell r="Y3019">
            <v>0</v>
          </cell>
          <cell r="Z3019">
            <v>0</v>
          </cell>
          <cell r="AA3019">
            <v>0</v>
          </cell>
          <cell r="AB3019">
            <v>0</v>
          </cell>
          <cell r="AC3019">
            <v>11</v>
          </cell>
          <cell r="AD3019">
            <v>40</v>
          </cell>
          <cell r="AF3019">
            <v>1.1011226098901321</v>
          </cell>
        </row>
        <row r="3020">
          <cell r="A3020" t="str">
            <v>330139403</v>
          </cell>
          <cell r="B3020" t="str">
            <v>R09</v>
          </cell>
          <cell r="C3020">
            <v>2427</v>
          </cell>
          <cell r="D3020" t="str">
            <v>GOODYEAR DUNLOP TIRES FRANCE</v>
          </cell>
          <cell r="F3020">
            <v>4</v>
          </cell>
          <cell r="G3020" t="str">
            <v>2211Z</v>
          </cell>
          <cell r="H3020">
            <v>0</v>
          </cell>
          <cell r="I3020">
            <v>0</v>
          </cell>
          <cell r="J3020">
            <v>0</v>
          </cell>
          <cell r="K3020">
            <v>0</v>
          </cell>
          <cell r="L3020">
            <v>0</v>
          </cell>
          <cell r="M3020">
            <v>0</v>
          </cell>
          <cell r="N3020">
            <v>0</v>
          </cell>
          <cell r="O3020">
            <v>0</v>
          </cell>
          <cell r="P3020">
            <v>0</v>
          </cell>
          <cell r="Q3020">
            <v>0</v>
          </cell>
          <cell r="R3020">
            <v>0</v>
          </cell>
          <cell r="S3020">
            <v>0</v>
          </cell>
          <cell r="T3020">
            <v>1</v>
          </cell>
          <cell r="U3020">
            <v>0</v>
          </cell>
          <cell r="V3020">
            <v>0</v>
          </cell>
          <cell r="W3020">
            <v>0</v>
          </cell>
          <cell r="X3020">
            <v>0</v>
          </cell>
          <cell r="Y3020">
            <v>0</v>
          </cell>
          <cell r="Z3020">
            <v>0</v>
          </cell>
          <cell r="AA3020">
            <v>0</v>
          </cell>
          <cell r="AB3020">
            <v>0</v>
          </cell>
          <cell r="AC3020">
            <v>0</v>
          </cell>
          <cell r="AD3020">
            <v>1</v>
          </cell>
          <cell r="AF3020">
            <v>1.0151222515306737</v>
          </cell>
        </row>
        <row r="3021">
          <cell r="A3021" t="str">
            <v>572230829</v>
          </cell>
          <cell r="B3021" t="str">
            <v>R22</v>
          </cell>
          <cell r="C3021">
            <v>369</v>
          </cell>
          <cell r="D3021" t="str">
            <v>ST DUPONT</v>
          </cell>
          <cell r="F3021">
            <v>4</v>
          </cell>
          <cell r="G3021" t="str">
            <v>3212Z</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F3021">
            <v>1.0044704143322896</v>
          </cell>
        </row>
        <row r="3022">
          <cell r="A3022" t="str">
            <v>444577431</v>
          </cell>
          <cell r="B3022" t="str">
            <v>R18</v>
          </cell>
          <cell r="C3022">
            <v>145</v>
          </cell>
          <cell r="D3022" t="str">
            <v>FIVES DMS</v>
          </cell>
          <cell r="F3022">
            <v>3</v>
          </cell>
          <cell r="G3022" t="str">
            <v>2891Z</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F3022">
            <v>0.99820748454178299</v>
          </cell>
        </row>
        <row r="3023">
          <cell r="A3023" t="str">
            <v>775730757</v>
          </cell>
          <cell r="B3023" t="str">
            <v>R15</v>
          </cell>
          <cell r="C3023">
            <v>28</v>
          </cell>
          <cell r="D3023" t="str">
            <v>DH BUDENBERG SA</v>
          </cell>
          <cell r="F3023">
            <v>5</v>
          </cell>
          <cell r="G3023" t="str">
            <v>2651B</v>
          </cell>
          <cell r="H3023">
            <v>0</v>
          </cell>
          <cell r="I3023">
            <v>0</v>
          </cell>
          <cell r="J3023">
            <v>0</v>
          </cell>
          <cell r="K3023">
            <v>0</v>
          </cell>
          <cell r="L3023">
            <v>0</v>
          </cell>
          <cell r="M3023">
            <v>0</v>
          </cell>
          <cell r="N3023">
            <v>0</v>
          </cell>
          <cell r="O3023">
            <v>0</v>
          </cell>
          <cell r="P3023">
            <v>0</v>
          </cell>
          <cell r="Q3023">
            <v>0</v>
          </cell>
          <cell r="R3023">
            <v>0</v>
          </cell>
          <cell r="S3023">
            <v>0</v>
          </cell>
          <cell r="T3023">
            <v>1</v>
          </cell>
          <cell r="U3023">
            <v>0</v>
          </cell>
          <cell r="V3023">
            <v>0</v>
          </cell>
          <cell r="W3023">
            <v>0</v>
          </cell>
          <cell r="X3023">
            <v>0</v>
          </cell>
          <cell r="Y3023">
            <v>0</v>
          </cell>
          <cell r="Z3023">
            <v>0</v>
          </cell>
          <cell r="AA3023">
            <v>0</v>
          </cell>
          <cell r="AB3023">
            <v>0</v>
          </cell>
          <cell r="AC3023">
            <v>0</v>
          </cell>
          <cell r="AD3023">
            <v>1</v>
          </cell>
          <cell r="AF3023">
            <v>9.4323466572039685</v>
          </cell>
        </row>
        <row r="3024">
          <cell r="A3024" t="str">
            <v>569800873</v>
          </cell>
          <cell r="B3024" t="str">
            <v>R24</v>
          </cell>
          <cell r="C3024">
            <v>732</v>
          </cell>
          <cell r="D3024" t="str">
            <v>DEGREMONT</v>
          </cell>
          <cell r="F3024">
            <v>57</v>
          </cell>
          <cell r="G3024" t="str">
            <v>3600Z</v>
          </cell>
          <cell r="H3024">
            <v>1</v>
          </cell>
          <cell r="I3024">
            <v>0</v>
          </cell>
          <cell r="J3024">
            <v>0</v>
          </cell>
          <cell r="K3024">
            <v>3</v>
          </cell>
          <cell r="L3024">
            <v>1</v>
          </cell>
          <cell r="M3024">
            <v>0</v>
          </cell>
          <cell r="N3024">
            <v>0</v>
          </cell>
          <cell r="O3024">
            <v>0</v>
          </cell>
          <cell r="P3024">
            <v>0</v>
          </cell>
          <cell r="Q3024">
            <v>1</v>
          </cell>
          <cell r="R3024">
            <v>0</v>
          </cell>
          <cell r="S3024">
            <v>6</v>
          </cell>
          <cell r="T3024">
            <v>2</v>
          </cell>
          <cell r="U3024">
            <v>0</v>
          </cell>
          <cell r="V3024">
            <v>0</v>
          </cell>
          <cell r="W3024">
            <v>1</v>
          </cell>
          <cell r="X3024">
            <v>0</v>
          </cell>
          <cell r="Y3024">
            <v>3</v>
          </cell>
          <cell r="Z3024">
            <v>0</v>
          </cell>
          <cell r="AA3024">
            <v>0</v>
          </cell>
          <cell r="AB3024">
            <v>0</v>
          </cell>
          <cell r="AC3024">
            <v>0</v>
          </cell>
          <cell r="AD3024">
            <v>12</v>
          </cell>
          <cell r="AF3024">
            <v>5.5409784963197657</v>
          </cell>
        </row>
        <row r="3025">
          <cell r="A3025" t="str">
            <v>575680350</v>
          </cell>
          <cell r="B3025" t="str">
            <v>R10</v>
          </cell>
          <cell r="C3025">
            <v>5738</v>
          </cell>
          <cell r="D3025" t="str">
            <v>ARC INTERNATIONAL</v>
          </cell>
          <cell r="F3025">
            <v>33</v>
          </cell>
          <cell r="G3025" t="str">
            <v>2313Z</v>
          </cell>
          <cell r="H3025">
            <v>1</v>
          </cell>
          <cell r="I3025">
            <v>0</v>
          </cell>
          <cell r="J3025">
            <v>0</v>
          </cell>
          <cell r="K3025">
            <v>1</v>
          </cell>
          <cell r="L3025">
            <v>1</v>
          </cell>
          <cell r="M3025">
            <v>0</v>
          </cell>
          <cell r="N3025">
            <v>0</v>
          </cell>
          <cell r="O3025">
            <v>2</v>
          </cell>
          <cell r="P3025">
            <v>0</v>
          </cell>
          <cell r="Q3025">
            <v>0</v>
          </cell>
          <cell r="R3025">
            <v>0</v>
          </cell>
          <cell r="S3025">
            <v>5</v>
          </cell>
          <cell r="T3025">
            <v>0</v>
          </cell>
          <cell r="U3025">
            <v>0</v>
          </cell>
          <cell r="V3025">
            <v>0</v>
          </cell>
          <cell r="W3025">
            <v>0</v>
          </cell>
          <cell r="X3025">
            <v>0</v>
          </cell>
          <cell r="Y3025">
            <v>0</v>
          </cell>
          <cell r="Z3025">
            <v>0</v>
          </cell>
          <cell r="AA3025">
            <v>0</v>
          </cell>
          <cell r="AB3025">
            <v>0</v>
          </cell>
          <cell r="AC3025">
            <v>0</v>
          </cell>
          <cell r="AD3025">
            <v>5</v>
          </cell>
          <cell r="AF3025">
            <v>0.95831798910019661</v>
          </cell>
        </row>
        <row r="3026">
          <cell r="A3026" t="str">
            <v>679200287</v>
          </cell>
          <cell r="B3026" t="str">
            <v>R03</v>
          </cell>
          <cell r="C3026">
            <v>248</v>
          </cell>
          <cell r="D3026" t="str">
            <v>ARMOR PROTEINES</v>
          </cell>
          <cell r="F3026">
            <v>8</v>
          </cell>
          <cell r="G3026" t="str">
            <v>1051D</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F3026">
            <v>1.013055547902203</v>
          </cell>
        </row>
        <row r="3027">
          <cell r="A3027" t="str">
            <v>445450174</v>
          </cell>
          <cell r="B3027" t="str">
            <v>R03</v>
          </cell>
          <cell r="C3027">
            <v>7248</v>
          </cell>
          <cell r="D3027" t="str">
            <v>BONDUELLE SAS</v>
          </cell>
          <cell r="E3027" t="str">
            <v>445450174 ; 428682660 ; 410884423 ; 957802416 ; 428682686 ; 484968185 ; 615620903</v>
          </cell>
          <cell r="F3027">
            <v>19</v>
          </cell>
          <cell r="G3027" t="str">
            <v>1039A</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F3027">
            <v>1.0969643451282787</v>
          </cell>
        </row>
        <row r="3028">
          <cell r="A3028" t="str">
            <v>392860243</v>
          </cell>
          <cell r="B3028" t="str">
            <v>R07</v>
          </cell>
          <cell r="C3028">
            <v>1112</v>
          </cell>
          <cell r="D3028" t="str">
            <v>INEOS CHEMICALS LAVERA SAS</v>
          </cell>
          <cell r="F3028">
            <v>33</v>
          </cell>
          <cell r="G3028" t="str">
            <v>2014Z</v>
          </cell>
          <cell r="H3028">
            <v>0</v>
          </cell>
          <cell r="I3028">
            <v>0</v>
          </cell>
          <cell r="J3028">
            <v>0</v>
          </cell>
          <cell r="K3028">
            <v>1</v>
          </cell>
          <cell r="L3028">
            <v>0</v>
          </cell>
          <cell r="M3028">
            <v>0</v>
          </cell>
          <cell r="N3028">
            <v>0</v>
          </cell>
          <cell r="O3028">
            <v>0</v>
          </cell>
          <cell r="P3028">
            <v>0</v>
          </cell>
          <cell r="Q3028">
            <v>0</v>
          </cell>
          <cell r="R3028">
            <v>0</v>
          </cell>
          <cell r="S3028">
            <v>1</v>
          </cell>
          <cell r="T3028">
            <v>0</v>
          </cell>
          <cell r="U3028">
            <v>0</v>
          </cell>
          <cell r="V3028">
            <v>0</v>
          </cell>
          <cell r="W3028">
            <v>0</v>
          </cell>
          <cell r="X3028">
            <v>0</v>
          </cell>
          <cell r="Y3028">
            <v>0</v>
          </cell>
          <cell r="Z3028">
            <v>0</v>
          </cell>
          <cell r="AA3028">
            <v>0</v>
          </cell>
          <cell r="AB3028">
            <v>0</v>
          </cell>
          <cell r="AC3028">
            <v>0</v>
          </cell>
          <cell r="AD3028">
            <v>1</v>
          </cell>
          <cell r="AF3028">
            <v>1.0299426989567095</v>
          </cell>
        </row>
        <row r="3029">
          <cell r="A3029" t="str">
            <v>955500293</v>
          </cell>
          <cell r="B3029" t="str">
            <v>R19</v>
          </cell>
          <cell r="C3029">
            <v>2105</v>
          </cell>
          <cell r="D3029" t="str">
            <v>VALEO EQUIP ELECTRIQUES MOTEURS</v>
          </cell>
          <cell r="F3029">
            <v>234</v>
          </cell>
          <cell r="G3029" t="str">
            <v>2931Z</v>
          </cell>
          <cell r="H3029">
            <v>4</v>
          </cell>
          <cell r="I3029">
            <v>0</v>
          </cell>
          <cell r="J3029">
            <v>0</v>
          </cell>
          <cell r="K3029">
            <v>10</v>
          </cell>
          <cell r="L3029">
            <v>1</v>
          </cell>
          <cell r="M3029">
            <v>0</v>
          </cell>
          <cell r="N3029">
            <v>0</v>
          </cell>
          <cell r="O3029">
            <v>0</v>
          </cell>
          <cell r="P3029">
            <v>0</v>
          </cell>
          <cell r="Q3029">
            <v>2</v>
          </cell>
          <cell r="R3029">
            <v>0</v>
          </cell>
          <cell r="S3029">
            <v>17</v>
          </cell>
          <cell r="T3029">
            <v>0</v>
          </cell>
          <cell r="U3029">
            <v>0</v>
          </cell>
          <cell r="V3029">
            <v>0</v>
          </cell>
          <cell r="W3029">
            <v>0</v>
          </cell>
          <cell r="X3029">
            <v>0</v>
          </cell>
          <cell r="Y3029">
            <v>0</v>
          </cell>
          <cell r="Z3029">
            <v>0</v>
          </cell>
          <cell r="AA3029">
            <v>0</v>
          </cell>
          <cell r="AB3029">
            <v>0</v>
          </cell>
          <cell r="AC3029">
            <v>22</v>
          </cell>
          <cell r="AD3029">
            <v>39</v>
          </cell>
          <cell r="AF3029">
            <v>0.86638042683851124</v>
          </cell>
        </row>
        <row r="3030">
          <cell r="A3030" t="str">
            <v>352031843</v>
          </cell>
          <cell r="B3030" t="str">
            <v>R17</v>
          </cell>
          <cell r="C3030">
            <v>132.5</v>
          </cell>
          <cell r="D3030" t="str">
            <v>L ECLAIRAGE TECHNIQUE ECLATEC SA</v>
          </cell>
          <cell r="F3030">
            <v>2</v>
          </cell>
          <cell r="G3030" t="str">
            <v>2740Z</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F3030">
            <v>1.0041369896434291</v>
          </cell>
        </row>
        <row r="3031">
          <cell r="A3031" t="str">
            <v>552081317</v>
          </cell>
          <cell r="B3031" t="str">
            <v>R23</v>
          </cell>
          <cell r="C3031">
            <v>156168</v>
          </cell>
          <cell r="D3031" t="str">
            <v>ELECTRICITE DE FRANCE</v>
          </cell>
          <cell r="F3031">
            <v>1592</v>
          </cell>
          <cell r="G3031" t="str">
            <v>3511Z</v>
          </cell>
          <cell r="H3031">
            <v>22</v>
          </cell>
          <cell r="I3031">
            <v>7</v>
          </cell>
          <cell r="J3031">
            <v>0</v>
          </cell>
          <cell r="K3031">
            <v>42</v>
          </cell>
          <cell r="L3031">
            <v>41</v>
          </cell>
          <cell r="M3031">
            <v>0</v>
          </cell>
          <cell r="N3031">
            <v>0</v>
          </cell>
          <cell r="O3031">
            <v>0</v>
          </cell>
          <cell r="P3031">
            <v>0</v>
          </cell>
          <cell r="Q3031">
            <v>0</v>
          </cell>
          <cell r="R3031">
            <v>0</v>
          </cell>
          <cell r="S3031">
            <v>105</v>
          </cell>
          <cell r="T3031">
            <v>0</v>
          </cell>
          <cell r="U3031">
            <v>26</v>
          </cell>
          <cell r="V3031">
            <v>0</v>
          </cell>
          <cell r="W3031">
            <v>1</v>
          </cell>
          <cell r="X3031">
            <v>0</v>
          </cell>
          <cell r="Y3031">
            <v>13</v>
          </cell>
          <cell r="Z3031">
            <v>0</v>
          </cell>
          <cell r="AA3031">
            <v>0</v>
          </cell>
          <cell r="AB3031">
            <v>6</v>
          </cell>
          <cell r="AC3031">
            <v>0</v>
          </cell>
          <cell r="AD3031">
            <v>151</v>
          </cell>
          <cell r="AF3031">
            <v>0.95375053222830375</v>
          </cell>
        </row>
        <row r="3032">
          <cell r="A3032" t="str">
            <v>380110304</v>
          </cell>
          <cell r="B3032" t="str">
            <v>R09</v>
          </cell>
          <cell r="C3032">
            <v>1690</v>
          </cell>
          <cell r="D3032" t="str">
            <v>CONTINENTAL France SNC</v>
          </cell>
          <cell r="F3032">
            <v>9</v>
          </cell>
          <cell r="G3032" t="str">
            <v>2211Z</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F3032">
            <v>0.98976949461282138</v>
          </cell>
        </row>
        <row r="3033">
          <cell r="A3033" t="str">
            <v>609849153</v>
          </cell>
          <cell r="B3033" t="str">
            <v>R08</v>
          </cell>
          <cell r="C3033">
            <v>2313</v>
          </cell>
          <cell r="D3033" t="str">
            <v>LILLY FRANCE</v>
          </cell>
          <cell r="F3033">
            <v>74</v>
          </cell>
          <cell r="G3033" t="str">
            <v>2120Z</v>
          </cell>
          <cell r="H3033">
            <v>0</v>
          </cell>
          <cell r="I3033">
            <v>0</v>
          </cell>
          <cell r="J3033">
            <v>5</v>
          </cell>
          <cell r="K3033">
            <v>0</v>
          </cell>
          <cell r="L3033">
            <v>0</v>
          </cell>
          <cell r="M3033">
            <v>0</v>
          </cell>
          <cell r="N3033">
            <v>0</v>
          </cell>
          <cell r="O3033">
            <v>0</v>
          </cell>
          <cell r="P3033">
            <v>0</v>
          </cell>
          <cell r="Q3033">
            <v>0</v>
          </cell>
          <cell r="R3033">
            <v>0</v>
          </cell>
          <cell r="S3033">
            <v>5</v>
          </cell>
          <cell r="T3033">
            <v>0</v>
          </cell>
          <cell r="U3033">
            <v>0</v>
          </cell>
          <cell r="V3033">
            <v>0</v>
          </cell>
          <cell r="W3033">
            <v>0</v>
          </cell>
          <cell r="X3033">
            <v>0</v>
          </cell>
          <cell r="Y3033">
            <v>0</v>
          </cell>
          <cell r="Z3033">
            <v>0</v>
          </cell>
          <cell r="AA3033">
            <v>0</v>
          </cell>
          <cell r="AB3033">
            <v>0</v>
          </cell>
          <cell r="AC3033">
            <v>0</v>
          </cell>
          <cell r="AD3033">
            <v>5</v>
          </cell>
          <cell r="AF3033">
            <v>0.99141188401975633</v>
          </cell>
        </row>
        <row r="3034">
          <cell r="A3034" t="str">
            <v>325520450</v>
          </cell>
          <cell r="B3034" t="str">
            <v>R03</v>
          </cell>
          <cell r="C3034">
            <v>2134</v>
          </cell>
          <cell r="D3034" t="str">
            <v>EA SAS</v>
          </cell>
          <cell r="F3034">
            <v>7</v>
          </cell>
          <cell r="G3034" t="str">
            <v>1051C</v>
          </cell>
          <cell r="H3034">
            <v>0</v>
          </cell>
          <cell r="I3034">
            <v>0</v>
          </cell>
          <cell r="J3034">
            <v>0</v>
          </cell>
          <cell r="K3034">
            <v>0</v>
          </cell>
          <cell r="L3034">
            <v>0</v>
          </cell>
          <cell r="M3034">
            <v>0</v>
          </cell>
          <cell r="N3034">
            <v>0</v>
          </cell>
          <cell r="O3034">
            <v>0</v>
          </cell>
          <cell r="P3034">
            <v>0</v>
          </cell>
          <cell r="Q3034">
            <v>0</v>
          </cell>
          <cell r="R3034">
            <v>0</v>
          </cell>
          <cell r="S3034">
            <v>0</v>
          </cell>
          <cell r="T3034">
            <v>1</v>
          </cell>
          <cell r="U3034">
            <v>0</v>
          </cell>
          <cell r="V3034">
            <v>0</v>
          </cell>
          <cell r="W3034">
            <v>0</v>
          </cell>
          <cell r="X3034">
            <v>0</v>
          </cell>
          <cell r="Y3034">
            <v>0</v>
          </cell>
          <cell r="Z3034">
            <v>0</v>
          </cell>
          <cell r="AA3034">
            <v>0</v>
          </cell>
          <cell r="AB3034">
            <v>0</v>
          </cell>
          <cell r="AC3034">
            <v>0</v>
          </cell>
          <cell r="AD3034">
            <v>1</v>
          </cell>
          <cell r="AF3034">
            <v>1.0414422285424652</v>
          </cell>
        </row>
        <row r="3035">
          <cell r="A3035" t="str">
            <v>428677124</v>
          </cell>
          <cell r="B3035" t="str">
            <v>R29</v>
          </cell>
          <cell r="C3035">
            <v>3696</v>
          </cell>
          <cell r="D3035" t="str">
            <v>THALES SERVICES SAS</v>
          </cell>
          <cell r="F3035">
            <v>2425</v>
          </cell>
          <cell r="G3035" t="str">
            <v>6201Z</v>
          </cell>
          <cell r="H3035">
            <v>3</v>
          </cell>
          <cell r="I3035">
            <v>2</v>
          </cell>
          <cell r="J3035">
            <v>0</v>
          </cell>
          <cell r="K3035">
            <v>230</v>
          </cell>
          <cell r="L3035">
            <v>62</v>
          </cell>
          <cell r="M3035">
            <v>12</v>
          </cell>
          <cell r="N3035">
            <v>15</v>
          </cell>
          <cell r="O3035">
            <v>1</v>
          </cell>
          <cell r="P3035">
            <v>0</v>
          </cell>
          <cell r="Q3035">
            <v>1</v>
          </cell>
          <cell r="R3035">
            <v>0</v>
          </cell>
          <cell r="S3035">
            <v>324</v>
          </cell>
          <cell r="T3035">
            <v>0</v>
          </cell>
          <cell r="U3035">
            <v>8</v>
          </cell>
          <cell r="V3035">
            <v>8</v>
          </cell>
          <cell r="W3035">
            <v>0</v>
          </cell>
          <cell r="X3035">
            <v>0</v>
          </cell>
          <cell r="Y3035">
            <v>155</v>
          </cell>
          <cell r="Z3035">
            <v>0</v>
          </cell>
          <cell r="AA3035">
            <v>0</v>
          </cell>
          <cell r="AB3035">
            <v>0</v>
          </cell>
          <cell r="AC3035">
            <v>0</v>
          </cell>
          <cell r="AD3035">
            <v>487</v>
          </cell>
          <cell r="AF3035">
            <v>1.5929437169243583</v>
          </cell>
        </row>
        <row r="3036">
          <cell r="A3036" t="str">
            <v>309786481</v>
          </cell>
          <cell r="B3036" t="str">
            <v>R16</v>
          </cell>
          <cell r="C3036">
            <v>398</v>
          </cell>
          <cell r="D3036" t="str">
            <v>SORIN CRM SAS EX ELA MEDICAL</v>
          </cell>
          <cell r="E3036" t="str">
            <v>309786481 ; 477828412</v>
          </cell>
          <cell r="F3036">
            <v>122</v>
          </cell>
          <cell r="G3036" t="str">
            <v>2660Z</v>
          </cell>
          <cell r="H3036">
            <v>2</v>
          </cell>
          <cell r="I3036">
            <v>2</v>
          </cell>
          <cell r="J3036">
            <v>0</v>
          </cell>
          <cell r="K3036">
            <v>6</v>
          </cell>
          <cell r="L3036">
            <v>12</v>
          </cell>
          <cell r="M3036">
            <v>0</v>
          </cell>
          <cell r="N3036">
            <v>1</v>
          </cell>
          <cell r="O3036">
            <v>0</v>
          </cell>
          <cell r="P3036">
            <v>0</v>
          </cell>
          <cell r="Q3036">
            <v>0</v>
          </cell>
          <cell r="R3036">
            <v>0</v>
          </cell>
          <cell r="S3036">
            <v>21</v>
          </cell>
          <cell r="T3036">
            <v>0</v>
          </cell>
          <cell r="U3036">
            <v>0</v>
          </cell>
          <cell r="V3036">
            <v>0</v>
          </cell>
          <cell r="W3036">
            <v>0</v>
          </cell>
          <cell r="X3036">
            <v>0</v>
          </cell>
          <cell r="Y3036">
            <v>0</v>
          </cell>
          <cell r="Z3036">
            <v>0</v>
          </cell>
          <cell r="AA3036">
            <v>0</v>
          </cell>
          <cell r="AB3036">
            <v>0</v>
          </cell>
          <cell r="AC3036">
            <v>0</v>
          </cell>
          <cell r="AD3036">
            <v>21</v>
          </cell>
          <cell r="AF3036">
            <v>0.66732048353671225</v>
          </cell>
        </row>
        <row r="3037">
          <cell r="A3037" t="str">
            <v>444384549</v>
          </cell>
          <cell r="B3037" t="str">
            <v>R17</v>
          </cell>
          <cell r="C3037">
            <v>125</v>
          </cell>
          <cell r="D3037" t="str">
            <v>ESSEX</v>
          </cell>
          <cell r="F3037">
            <v>7</v>
          </cell>
          <cell r="G3037" t="str">
            <v>2732Z</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F3037">
            <v>1.0004972619767782</v>
          </cell>
        </row>
        <row r="3038">
          <cell r="A3038" t="str">
            <v>438834186</v>
          </cell>
          <cell r="B3038" t="str">
            <v>R19</v>
          </cell>
          <cell r="C3038">
            <v>839</v>
          </cell>
          <cell r="D3038" t="str">
            <v>VALEO EMBRAYAGES</v>
          </cell>
          <cell r="F3038">
            <v>104</v>
          </cell>
          <cell r="G3038" t="str">
            <v>2932Z</v>
          </cell>
          <cell r="H3038">
            <v>0</v>
          </cell>
          <cell r="I3038">
            <v>0</v>
          </cell>
          <cell r="J3038">
            <v>0</v>
          </cell>
          <cell r="K3038">
            <v>1</v>
          </cell>
          <cell r="L3038">
            <v>0</v>
          </cell>
          <cell r="M3038">
            <v>0</v>
          </cell>
          <cell r="N3038">
            <v>0</v>
          </cell>
          <cell r="O3038">
            <v>0</v>
          </cell>
          <cell r="P3038">
            <v>0</v>
          </cell>
          <cell r="Q3038">
            <v>0</v>
          </cell>
          <cell r="R3038">
            <v>0</v>
          </cell>
          <cell r="S3038">
            <v>1</v>
          </cell>
          <cell r="T3038">
            <v>0</v>
          </cell>
          <cell r="U3038">
            <v>1</v>
          </cell>
          <cell r="V3038">
            <v>0</v>
          </cell>
          <cell r="W3038">
            <v>1</v>
          </cell>
          <cell r="X3038">
            <v>0</v>
          </cell>
          <cell r="Y3038">
            <v>0</v>
          </cell>
          <cell r="Z3038">
            <v>0</v>
          </cell>
          <cell r="AA3038">
            <v>0</v>
          </cell>
          <cell r="AB3038">
            <v>0</v>
          </cell>
          <cell r="AC3038">
            <v>0</v>
          </cell>
          <cell r="AD3038">
            <v>3</v>
          </cell>
          <cell r="AF3038">
            <v>0.80910199987842391</v>
          </cell>
        </row>
        <row r="3039">
          <cell r="A3039" t="str">
            <v>410109698</v>
          </cell>
          <cell r="B3039" t="str">
            <v>R18</v>
          </cell>
          <cell r="C3039">
            <v>189</v>
          </cell>
          <cell r="D3039" t="str">
            <v>FIVES FCB</v>
          </cell>
          <cell r="F3039">
            <v>8</v>
          </cell>
          <cell r="G3039" t="str">
            <v>2899B</v>
          </cell>
          <cell r="H3039">
            <v>0</v>
          </cell>
          <cell r="I3039">
            <v>0</v>
          </cell>
          <cell r="J3039">
            <v>0</v>
          </cell>
          <cell r="K3039">
            <v>1</v>
          </cell>
          <cell r="L3039">
            <v>0</v>
          </cell>
          <cell r="M3039">
            <v>0</v>
          </cell>
          <cell r="N3039">
            <v>0</v>
          </cell>
          <cell r="O3039">
            <v>0</v>
          </cell>
          <cell r="P3039">
            <v>0</v>
          </cell>
          <cell r="Q3039">
            <v>0</v>
          </cell>
          <cell r="R3039">
            <v>0</v>
          </cell>
          <cell r="S3039">
            <v>1</v>
          </cell>
          <cell r="T3039">
            <v>1</v>
          </cell>
          <cell r="U3039">
            <v>0</v>
          </cell>
          <cell r="V3039">
            <v>0</v>
          </cell>
          <cell r="W3039">
            <v>0</v>
          </cell>
          <cell r="X3039">
            <v>0</v>
          </cell>
          <cell r="Y3039">
            <v>0</v>
          </cell>
          <cell r="Z3039">
            <v>0</v>
          </cell>
          <cell r="AA3039">
            <v>0</v>
          </cell>
          <cell r="AB3039">
            <v>0</v>
          </cell>
          <cell r="AC3039">
            <v>0</v>
          </cell>
          <cell r="AD3039">
            <v>2</v>
          </cell>
          <cell r="AF3039">
            <v>1.0001618330519071</v>
          </cell>
        </row>
        <row r="3040">
          <cell r="A3040" t="str">
            <v>456501113</v>
          </cell>
          <cell r="B3040" t="str">
            <v>R01</v>
          </cell>
          <cell r="C3040">
            <v>179</v>
          </cell>
          <cell r="D3040" t="str">
            <v>SOC FLORIMOND DESPREZ VEUVE</v>
          </cell>
          <cell r="F3040">
            <v>27</v>
          </cell>
          <cell r="G3040" t="str">
            <v>0111Z</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1</v>
          </cell>
          <cell r="Z3040">
            <v>0</v>
          </cell>
          <cell r="AA3040">
            <v>0</v>
          </cell>
          <cell r="AB3040">
            <v>1</v>
          </cell>
          <cell r="AC3040">
            <v>0</v>
          </cell>
          <cell r="AD3040">
            <v>2</v>
          </cell>
          <cell r="AE3040" t="str">
            <v>chômage</v>
          </cell>
          <cell r="AF3040">
            <v>1.1525687644971079</v>
          </cell>
        </row>
        <row r="3041">
          <cell r="A3041" t="str">
            <v>311596670</v>
          </cell>
          <cell r="B3041" t="str">
            <v>R08</v>
          </cell>
          <cell r="C3041">
            <v>312</v>
          </cell>
          <cell r="D3041" t="str">
            <v>LABORATOIRES FOURNIER SA</v>
          </cell>
          <cell r="F3041">
            <v>73</v>
          </cell>
          <cell r="G3041" t="str">
            <v>21</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F3041">
            <v>1.0179997617300134</v>
          </cell>
        </row>
        <row r="3042">
          <cell r="A3042" t="str">
            <v>662019322</v>
          </cell>
          <cell r="B3042" t="str">
            <v>R08</v>
          </cell>
          <cell r="C3042">
            <v>316</v>
          </cell>
          <cell r="D3042" t="str">
            <v>FINORGA SAS</v>
          </cell>
          <cell r="F3042">
            <v>22</v>
          </cell>
          <cell r="G3042" t="str">
            <v>2110Z</v>
          </cell>
          <cell r="H3042">
            <v>1</v>
          </cell>
          <cell r="I3042">
            <v>1</v>
          </cell>
          <cell r="J3042">
            <v>0</v>
          </cell>
          <cell r="K3042">
            <v>1</v>
          </cell>
          <cell r="L3042">
            <v>0</v>
          </cell>
          <cell r="M3042">
            <v>0</v>
          </cell>
          <cell r="N3042">
            <v>0</v>
          </cell>
          <cell r="O3042">
            <v>0</v>
          </cell>
          <cell r="P3042">
            <v>0</v>
          </cell>
          <cell r="Q3042">
            <v>0</v>
          </cell>
          <cell r="R3042">
            <v>0</v>
          </cell>
          <cell r="S3042">
            <v>2</v>
          </cell>
          <cell r="T3042">
            <v>0</v>
          </cell>
          <cell r="U3042">
            <v>0</v>
          </cell>
          <cell r="V3042">
            <v>0</v>
          </cell>
          <cell r="W3042">
            <v>0</v>
          </cell>
          <cell r="X3042">
            <v>0</v>
          </cell>
          <cell r="Y3042">
            <v>0</v>
          </cell>
          <cell r="Z3042">
            <v>0</v>
          </cell>
          <cell r="AA3042">
            <v>0</v>
          </cell>
          <cell r="AB3042">
            <v>0</v>
          </cell>
          <cell r="AC3042">
            <v>0</v>
          </cell>
          <cell r="AD3042">
            <v>2</v>
          </cell>
          <cell r="AF3042">
            <v>1.0061846231369351</v>
          </cell>
        </row>
        <row r="3043">
          <cell r="A3043" t="str">
            <v>428764500</v>
          </cell>
          <cell r="B3043" t="str">
            <v>R11</v>
          </cell>
          <cell r="C3043">
            <v>5222</v>
          </cell>
          <cell r="D3043" t="str">
            <v>AREVA NP</v>
          </cell>
          <cell r="F3043">
            <v>315</v>
          </cell>
          <cell r="G3043" t="str">
            <v>2446Z</v>
          </cell>
          <cell r="H3043">
            <v>1</v>
          </cell>
          <cell r="I3043">
            <v>1</v>
          </cell>
          <cell r="J3043">
            <v>0</v>
          </cell>
          <cell r="K3043">
            <v>6</v>
          </cell>
          <cell r="L3043">
            <v>0</v>
          </cell>
          <cell r="M3043">
            <v>0</v>
          </cell>
          <cell r="N3043">
            <v>0</v>
          </cell>
          <cell r="O3043">
            <v>0</v>
          </cell>
          <cell r="P3043">
            <v>0</v>
          </cell>
          <cell r="Q3043">
            <v>0</v>
          </cell>
          <cell r="R3043">
            <v>0</v>
          </cell>
          <cell r="S3043">
            <v>7</v>
          </cell>
          <cell r="T3043">
            <v>0</v>
          </cell>
          <cell r="U3043">
            <v>3</v>
          </cell>
          <cell r="V3043">
            <v>3</v>
          </cell>
          <cell r="W3043">
            <v>0</v>
          </cell>
          <cell r="X3043">
            <v>0</v>
          </cell>
          <cell r="Y3043">
            <v>2</v>
          </cell>
          <cell r="Z3043">
            <v>1</v>
          </cell>
          <cell r="AA3043">
            <v>4</v>
          </cell>
          <cell r="AB3043">
            <v>0</v>
          </cell>
          <cell r="AC3043">
            <v>0</v>
          </cell>
          <cell r="AD3043">
            <v>17</v>
          </cell>
          <cell r="AF3043">
            <v>1.1877865207530951</v>
          </cell>
        </row>
        <row r="3044">
          <cell r="A3044" t="str">
            <v>562072363</v>
          </cell>
          <cell r="B3044" t="str">
            <v>R17</v>
          </cell>
          <cell r="C3044">
            <v>183</v>
          </cell>
          <cell r="D3044" t="str">
            <v>HYPERTAC SA</v>
          </cell>
          <cell r="F3044">
            <v>6</v>
          </cell>
          <cell r="G3044" t="str">
            <v>2733Z</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1</v>
          </cell>
          <cell r="AD3044">
            <v>1</v>
          </cell>
          <cell r="AF3044">
            <v>1.0124757370582298</v>
          </cell>
        </row>
        <row r="3045">
          <cell r="A3045" t="str">
            <v>319137576</v>
          </cell>
          <cell r="B3045" t="str">
            <v>R07</v>
          </cell>
          <cell r="C3045">
            <v>4122</v>
          </cell>
          <cell r="D3045" t="str">
            <v>PIERRE FABRE DERMO-COSMETIQUE</v>
          </cell>
          <cell r="F3045">
            <v>91</v>
          </cell>
          <cell r="G3045" t="str">
            <v>2042Z</v>
          </cell>
          <cell r="H3045">
            <v>0</v>
          </cell>
          <cell r="I3045">
            <v>0</v>
          </cell>
          <cell r="J3045">
            <v>0</v>
          </cell>
          <cell r="K3045">
            <v>2</v>
          </cell>
          <cell r="L3045">
            <v>2</v>
          </cell>
          <cell r="M3045">
            <v>0</v>
          </cell>
          <cell r="N3045">
            <v>0</v>
          </cell>
          <cell r="O3045">
            <v>3</v>
          </cell>
          <cell r="P3045">
            <v>0</v>
          </cell>
          <cell r="Q3045">
            <v>0</v>
          </cell>
          <cell r="R3045">
            <v>0</v>
          </cell>
          <cell r="S3045">
            <v>7</v>
          </cell>
          <cell r="T3045">
            <v>8</v>
          </cell>
          <cell r="U3045">
            <v>0</v>
          </cell>
          <cell r="V3045">
            <v>0</v>
          </cell>
          <cell r="W3045">
            <v>0</v>
          </cell>
          <cell r="X3045">
            <v>0</v>
          </cell>
          <cell r="Y3045">
            <v>8</v>
          </cell>
          <cell r="Z3045">
            <v>0</v>
          </cell>
          <cell r="AA3045">
            <v>0</v>
          </cell>
          <cell r="AB3045">
            <v>0</v>
          </cell>
          <cell r="AC3045">
            <v>1</v>
          </cell>
          <cell r="AD3045">
            <v>24</v>
          </cell>
          <cell r="AF3045">
            <v>1.0291469300001213</v>
          </cell>
        </row>
        <row r="3046">
          <cell r="A3046" t="str">
            <v>489243881</v>
          </cell>
          <cell r="B3046" t="str">
            <v>R20</v>
          </cell>
          <cell r="C3046">
            <v>753</v>
          </cell>
          <cell r="D3046" t="str">
            <v>FAIVELEY TRANSPORT TOURS</v>
          </cell>
          <cell r="E3046" t="str">
            <v>489243881 ; 348853375 ;</v>
          </cell>
          <cell r="F3046">
            <v>21</v>
          </cell>
          <cell r="G3046" t="str">
            <v>3020Z</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1</v>
          </cell>
          <cell r="AD3046">
            <v>1</v>
          </cell>
          <cell r="AF3046">
            <v>1.0007959537343551</v>
          </cell>
        </row>
        <row r="3047">
          <cell r="A3047" t="str">
            <v>542091996</v>
          </cell>
          <cell r="B3047" t="str">
            <v>R03</v>
          </cell>
          <cell r="C3047">
            <v>333</v>
          </cell>
          <cell r="D3047" t="str">
            <v>BIO SPRINGER</v>
          </cell>
          <cell r="F3047">
            <v>7</v>
          </cell>
          <cell r="G3047" t="str">
            <v>1085Z</v>
          </cell>
          <cell r="H3047">
            <v>0</v>
          </cell>
          <cell r="I3047">
            <v>0</v>
          </cell>
          <cell r="J3047">
            <v>0</v>
          </cell>
          <cell r="K3047">
            <v>0</v>
          </cell>
          <cell r="L3047">
            <v>0</v>
          </cell>
          <cell r="M3047">
            <v>0</v>
          </cell>
          <cell r="N3047">
            <v>0</v>
          </cell>
          <cell r="O3047">
            <v>0</v>
          </cell>
          <cell r="P3047">
            <v>0</v>
          </cell>
          <cell r="Q3047">
            <v>0</v>
          </cell>
          <cell r="R3047">
            <v>0</v>
          </cell>
          <cell r="S3047">
            <v>0</v>
          </cell>
          <cell r="T3047">
            <v>1</v>
          </cell>
          <cell r="U3047">
            <v>0</v>
          </cell>
          <cell r="V3047">
            <v>0</v>
          </cell>
          <cell r="W3047">
            <v>0</v>
          </cell>
          <cell r="X3047">
            <v>0</v>
          </cell>
          <cell r="Y3047">
            <v>0</v>
          </cell>
          <cell r="Z3047">
            <v>0</v>
          </cell>
          <cell r="AA3047">
            <v>0</v>
          </cell>
          <cell r="AB3047">
            <v>0</v>
          </cell>
          <cell r="AC3047">
            <v>0</v>
          </cell>
          <cell r="AD3047">
            <v>1</v>
          </cell>
          <cell r="AF3047">
            <v>1.0871008403177547</v>
          </cell>
        </row>
        <row r="3048">
          <cell r="A3048" t="str">
            <v>300521754</v>
          </cell>
          <cell r="B3048" t="str">
            <v>R11</v>
          </cell>
          <cell r="C3048">
            <v>914</v>
          </cell>
          <cell r="D3048" t="str">
            <v>FBFC</v>
          </cell>
          <cell r="F3048">
            <v>6</v>
          </cell>
          <cell r="G3048" t="str">
            <v>2446Z</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F3048">
            <v>1.0103479015043515</v>
          </cell>
        </row>
        <row r="3049">
          <cell r="A3049" t="str">
            <v>312757347</v>
          </cell>
          <cell r="B3049" t="str">
            <v>R05</v>
          </cell>
          <cell r="C3049">
            <v>327</v>
          </cell>
          <cell r="D3049" t="str">
            <v>GASCOGNE LAMINATES SAS</v>
          </cell>
          <cell r="F3049">
            <v>6</v>
          </cell>
          <cell r="G3049" t="str">
            <v>1712Z</v>
          </cell>
          <cell r="H3049">
            <v>0</v>
          </cell>
          <cell r="I3049">
            <v>0</v>
          </cell>
          <cell r="J3049">
            <v>0</v>
          </cell>
          <cell r="K3049">
            <v>0</v>
          </cell>
          <cell r="L3049">
            <v>0</v>
          </cell>
          <cell r="M3049">
            <v>0</v>
          </cell>
          <cell r="N3049">
            <v>0</v>
          </cell>
          <cell r="O3049">
            <v>0</v>
          </cell>
          <cell r="P3049">
            <v>0</v>
          </cell>
          <cell r="Q3049">
            <v>0</v>
          </cell>
          <cell r="R3049">
            <v>0</v>
          </cell>
          <cell r="S3049">
            <v>0</v>
          </cell>
          <cell r="T3049">
            <v>1</v>
          </cell>
          <cell r="U3049">
            <v>0</v>
          </cell>
          <cell r="V3049">
            <v>0</v>
          </cell>
          <cell r="W3049">
            <v>0</v>
          </cell>
          <cell r="X3049">
            <v>0</v>
          </cell>
          <cell r="Y3049">
            <v>0</v>
          </cell>
          <cell r="Z3049">
            <v>0</v>
          </cell>
          <cell r="AA3049">
            <v>0</v>
          </cell>
          <cell r="AB3049">
            <v>0</v>
          </cell>
          <cell r="AC3049">
            <v>0</v>
          </cell>
          <cell r="AD3049">
            <v>1</v>
          </cell>
          <cell r="AF3049">
            <v>7.330807813308108</v>
          </cell>
        </row>
        <row r="3050">
          <cell r="A3050" t="str">
            <v>334924362</v>
          </cell>
          <cell r="B3050" t="str">
            <v>R08</v>
          </cell>
          <cell r="C3050">
            <v>1001</v>
          </cell>
          <cell r="D3050" t="str">
            <v>INSTITUT DE RECHERCHE P FABRE</v>
          </cell>
          <cell r="F3050">
            <v>291</v>
          </cell>
          <cell r="G3050" t="str">
            <v>2110Z</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1</v>
          </cell>
          <cell r="V3050">
            <v>1</v>
          </cell>
          <cell r="W3050">
            <v>0</v>
          </cell>
          <cell r="X3050">
            <v>0</v>
          </cell>
          <cell r="Y3050">
            <v>4</v>
          </cell>
          <cell r="Z3050">
            <v>2</v>
          </cell>
          <cell r="AA3050">
            <v>2</v>
          </cell>
          <cell r="AB3050">
            <v>0</v>
          </cell>
          <cell r="AC3050">
            <v>0</v>
          </cell>
          <cell r="AD3050">
            <v>9</v>
          </cell>
          <cell r="AF3050">
            <v>1.0417729406811611</v>
          </cell>
        </row>
        <row r="3051">
          <cell r="A3051" t="str">
            <v>542107651</v>
          </cell>
          <cell r="B3051" t="str">
            <v>R23</v>
          </cell>
          <cell r="C3051">
            <v>6952</v>
          </cell>
          <cell r="D3051" t="str">
            <v>GDF SUEZ</v>
          </cell>
          <cell r="E3051" t="str">
            <v>542107651 ; 421159575</v>
          </cell>
          <cell r="F3051">
            <v>263</v>
          </cell>
          <cell r="G3051" t="str">
            <v>352</v>
          </cell>
          <cell r="H3051">
            <v>2</v>
          </cell>
          <cell r="I3051">
            <v>0</v>
          </cell>
          <cell r="J3051">
            <v>0</v>
          </cell>
          <cell r="K3051">
            <v>6</v>
          </cell>
          <cell r="L3051">
            <v>6</v>
          </cell>
          <cell r="M3051">
            <v>0</v>
          </cell>
          <cell r="N3051">
            <v>2</v>
          </cell>
          <cell r="O3051">
            <v>0</v>
          </cell>
          <cell r="P3051">
            <v>0</v>
          </cell>
          <cell r="Q3051">
            <v>0</v>
          </cell>
          <cell r="R3051">
            <v>0</v>
          </cell>
          <cell r="S3051">
            <v>16</v>
          </cell>
          <cell r="T3051">
            <v>0</v>
          </cell>
          <cell r="U3051">
            <v>0</v>
          </cell>
          <cell r="V3051">
            <v>0</v>
          </cell>
          <cell r="W3051">
            <v>0</v>
          </cell>
          <cell r="X3051">
            <v>0</v>
          </cell>
          <cell r="Y3051">
            <v>1</v>
          </cell>
          <cell r="Z3051">
            <v>0</v>
          </cell>
          <cell r="AA3051">
            <v>0</v>
          </cell>
          <cell r="AB3051">
            <v>0</v>
          </cell>
          <cell r="AC3051">
            <v>0</v>
          </cell>
          <cell r="AD3051">
            <v>17</v>
          </cell>
          <cell r="AF3051">
            <v>1.0120210406369121</v>
          </cell>
        </row>
        <row r="3052">
          <cell r="A3052" t="str">
            <v>562036574</v>
          </cell>
          <cell r="B3052" t="str">
            <v>R17</v>
          </cell>
          <cell r="C3052">
            <v>220</v>
          </cell>
          <cell r="D3052" t="str">
            <v>DELACHAUX SA</v>
          </cell>
          <cell r="F3052">
            <v>10</v>
          </cell>
          <cell r="G3052" t="str">
            <v>2712Z</v>
          </cell>
          <cell r="H3052">
            <v>0</v>
          </cell>
          <cell r="I3052">
            <v>0</v>
          </cell>
          <cell r="J3052">
            <v>0</v>
          </cell>
          <cell r="K3052">
            <v>0</v>
          </cell>
          <cell r="L3052">
            <v>0</v>
          </cell>
          <cell r="M3052">
            <v>0</v>
          </cell>
          <cell r="N3052">
            <v>0</v>
          </cell>
          <cell r="O3052">
            <v>1</v>
          </cell>
          <cell r="P3052">
            <v>0</v>
          </cell>
          <cell r="Q3052">
            <v>0</v>
          </cell>
          <cell r="R3052">
            <v>0</v>
          </cell>
          <cell r="S3052">
            <v>1</v>
          </cell>
          <cell r="T3052">
            <v>0</v>
          </cell>
          <cell r="U3052">
            <v>0</v>
          </cell>
          <cell r="V3052">
            <v>0</v>
          </cell>
          <cell r="W3052">
            <v>0</v>
          </cell>
          <cell r="X3052">
            <v>0</v>
          </cell>
          <cell r="Y3052">
            <v>1</v>
          </cell>
          <cell r="Z3052">
            <v>0</v>
          </cell>
          <cell r="AA3052">
            <v>0</v>
          </cell>
          <cell r="AB3052">
            <v>0</v>
          </cell>
          <cell r="AC3052">
            <v>0</v>
          </cell>
          <cell r="AD3052">
            <v>2</v>
          </cell>
          <cell r="AF3052">
            <v>1.0209013629268935</v>
          </cell>
        </row>
        <row r="3053">
          <cell r="A3053" t="str">
            <v>403256944</v>
          </cell>
          <cell r="B3053" t="str">
            <v>R02</v>
          </cell>
          <cell r="C3053">
            <v>900</v>
          </cell>
          <cell r="D3053" t="str">
            <v>CGGVERITAS SERVICES SA</v>
          </cell>
          <cell r="E3053" t="str">
            <v>403256944 ; 969202241</v>
          </cell>
          <cell r="F3053">
            <v>71</v>
          </cell>
          <cell r="G3053" t="str">
            <v>0910Z</v>
          </cell>
          <cell r="H3053">
            <v>10</v>
          </cell>
          <cell r="I3053">
            <v>0</v>
          </cell>
          <cell r="J3053">
            <v>0</v>
          </cell>
          <cell r="K3053">
            <v>10</v>
          </cell>
          <cell r="L3053">
            <v>0</v>
          </cell>
          <cell r="M3053">
            <v>0</v>
          </cell>
          <cell r="N3053">
            <v>0</v>
          </cell>
          <cell r="O3053">
            <v>0</v>
          </cell>
          <cell r="P3053">
            <v>0</v>
          </cell>
          <cell r="Q3053">
            <v>0</v>
          </cell>
          <cell r="R3053">
            <v>0</v>
          </cell>
          <cell r="S3053">
            <v>20</v>
          </cell>
          <cell r="T3053">
            <v>2</v>
          </cell>
          <cell r="U3053">
            <v>0</v>
          </cell>
          <cell r="V3053">
            <v>0</v>
          </cell>
          <cell r="W3053">
            <v>0</v>
          </cell>
          <cell r="X3053">
            <v>0</v>
          </cell>
          <cell r="Y3053">
            <v>5</v>
          </cell>
          <cell r="Z3053">
            <v>0</v>
          </cell>
          <cell r="AA3053">
            <v>0</v>
          </cell>
          <cell r="AB3053">
            <v>0</v>
          </cell>
          <cell r="AC3053">
            <v>0</v>
          </cell>
          <cell r="AD3053">
            <v>27</v>
          </cell>
          <cell r="AF3053">
            <v>1.3901734088569078</v>
          </cell>
        </row>
        <row r="3054">
          <cell r="A3054" t="str">
            <v>559801675</v>
          </cell>
          <cell r="B3054" t="str">
            <v>R19</v>
          </cell>
          <cell r="C3054">
            <v>596</v>
          </cell>
          <cell r="D3054" t="str">
            <v>GKN DRIVELINE SA</v>
          </cell>
          <cell r="F3054">
            <v>18</v>
          </cell>
          <cell r="G3054" t="str">
            <v>2932Z</v>
          </cell>
          <cell r="H3054">
            <v>0</v>
          </cell>
          <cell r="I3054">
            <v>0</v>
          </cell>
          <cell r="J3054">
            <v>0</v>
          </cell>
          <cell r="K3054">
            <v>0</v>
          </cell>
          <cell r="L3054">
            <v>0</v>
          </cell>
          <cell r="M3054">
            <v>0</v>
          </cell>
          <cell r="N3054">
            <v>0</v>
          </cell>
          <cell r="O3054">
            <v>0</v>
          </cell>
          <cell r="P3054">
            <v>0</v>
          </cell>
          <cell r="Q3054">
            <v>0</v>
          </cell>
          <cell r="R3054">
            <v>0</v>
          </cell>
          <cell r="S3054">
            <v>0</v>
          </cell>
          <cell r="T3054">
            <v>2</v>
          </cell>
          <cell r="U3054">
            <v>0</v>
          </cell>
          <cell r="V3054">
            <v>0</v>
          </cell>
          <cell r="W3054">
            <v>0</v>
          </cell>
          <cell r="X3054">
            <v>0</v>
          </cell>
          <cell r="Y3054">
            <v>2</v>
          </cell>
          <cell r="Z3054">
            <v>0</v>
          </cell>
          <cell r="AA3054">
            <v>0</v>
          </cell>
          <cell r="AB3054">
            <v>0</v>
          </cell>
          <cell r="AC3054">
            <v>0</v>
          </cell>
          <cell r="AD3054">
            <v>4</v>
          </cell>
          <cell r="AF3054">
            <v>0.99109382698366888</v>
          </cell>
        </row>
        <row r="3055">
          <cell r="A3055" t="str">
            <v>421454406</v>
          </cell>
          <cell r="B3055" t="str">
            <v>R07</v>
          </cell>
          <cell r="C3055">
            <v>634</v>
          </cell>
          <cell r="D3055" t="str">
            <v>GPN</v>
          </cell>
          <cell r="F3055">
            <v>5</v>
          </cell>
          <cell r="G3055" t="str">
            <v>2015Z</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F3055">
            <v>1.0033489828018609</v>
          </cell>
        </row>
        <row r="3056">
          <cell r="A3056" t="str">
            <v>569801897</v>
          </cell>
          <cell r="B3056" t="str">
            <v>R18</v>
          </cell>
          <cell r="C3056">
            <v>1195</v>
          </cell>
          <cell r="D3056" t="str">
            <v>KSB SAS</v>
          </cell>
          <cell r="F3056">
            <v>12</v>
          </cell>
          <cell r="G3056" t="str">
            <v>2814Z</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F3056">
            <v>1.0047091997429787</v>
          </cell>
        </row>
        <row r="3057">
          <cell r="A3057" t="str">
            <v>636320038</v>
          </cell>
          <cell r="B3057" t="str">
            <v>R03</v>
          </cell>
          <cell r="C3057">
            <v>285</v>
          </cell>
          <cell r="D3057" t="str">
            <v>INVIVO NSA</v>
          </cell>
          <cell r="F3057">
            <v>9</v>
          </cell>
          <cell r="G3057" t="str">
            <v>1091Z</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1</v>
          </cell>
          <cell r="AB3057">
            <v>0</v>
          </cell>
          <cell r="AC3057">
            <v>0</v>
          </cell>
          <cell r="AD3057">
            <v>1</v>
          </cell>
          <cell r="AF3057">
            <v>1.0282723765967532</v>
          </cell>
        </row>
        <row r="3058">
          <cell r="A3058" t="str">
            <v>322584723</v>
          </cell>
          <cell r="B3058" t="str">
            <v>R07</v>
          </cell>
          <cell r="C3058">
            <v>249</v>
          </cell>
          <cell r="D3058" t="str">
            <v>EUGENE PERMA France</v>
          </cell>
          <cell r="F3058">
            <v>4</v>
          </cell>
          <cell r="G3058" t="str">
            <v>2042Z</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F3058">
            <v>1.0022692212551698</v>
          </cell>
        </row>
        <row r="3059">
          <cell r="A3059" t="str">
            <v>389586900</v>
          </cell>
          <cell r="B3059" t="str">
            <v>R08</v>
          </cell>
          <cell r="C3059">
            <v>156</v>
          </cell>
          <cell r="D3059" t="str">
            <v>GATTEFOSSE SAS</v>
          </cell>
          <cell r="F3059">
            <v>19</v>
          </cell>
          <cell r="G3059" t="str">
            <v>2110Z</v>
          </cell>
          <cell r="H3059">
            <v>0</v>
          </cell>
          <cell r="I3059">
            <v>0</v>
          </cell>
          <cell r="J3059">
            <v>0</v>
          </cell>
          <cell r="K3059">
            <v>1</v>
          </cell>
          <cell r="L3059">
            <v>0</v>
          </cell>
          <cell r="M3059">
            <v>0</v>
          </cell>
          <cell r="N3059">
            <v>0</v>
          </cell>
          <cell r="O3059">
            <v>0</v>
          </cell>
          <cell r="P3059">
            <v>0</v>
          </cell>
          <cell r="Q3059">
            <v>0</v>
          </cell>
          <cell r="R3059">
            <v>0</v>
          </cell>
          <cell r="S3059">
            <v>1</v>
          </cell>
          <cell r="T3059">
            <v>0</v>
          </cell>
          <cell r="U3059">
            <v>0</v>
          </cell>
          <cell r="V3059">
            <v>0</v>
          </cell>
          <cell r="W3059">
            <v>0</v>
          </cell>
          <cell r="X3059">
            <v>0</v>
          </cell>
          <cell r="Y3059">
            <v>0</v>
          </cell>
          <cell r="Z3059">
            <v>0</v>
          </cell>
          <cell r="AA3059">
            <v>0</v>
          </cell>
          <cell r="AB3059">
            <v>0</v>
          </cell>
          <cell r="AC3059">
            <v>0</v>
          </cell>
          <cell r="AD3059">
            <v>1</v>
          </cell>
          <cell r="AF3059">
            <v>1.0038112033166451</v>
          </cell>
        </row>
        <row r="3060">
          <cell r="A3060" t="str">
            <v>343139325</v>
          </cell>
          <cell r="B3060" t="str">
            <v>R07</v>
          </cell>
          <cell r="C3060">
            <v>277</v>
          </cell>
          <cell r="D3060" t="str">
            <v>OMNOVA SOLUTIONS SAS</v>
          </cell>
          <cell r="F3060">
            <v>27</v>
          </cell>
          <cell r="G3060" t="str">
            <v>2016Z</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F3060">
            <v>1.0222233452316589</v>
          </cell>
        </row>
        <row r="3061">
          <cell r="A3061" t="str">
            <v>308491521</v>
          </cell>
          <cell r="B3061" t="str">
            <v>R08</v>
          </cell>
          <cell r="C3061">
            <v>1346</v>
          </cell>
          <cell r="D3061" t="str">
            <v>GUERBET</v>
          </cell>
          <cell r="F3061">
            <v>81</v>
          </cell>
          <cell r="G3061" t="str">
            <v>2120Z</v>
          </cell>
          <cell r="H3061">
            <v>1</v>
          </cell>
          <cell r="I3061">
            <v>0</v>
          </cell>
          <cell r="J3061">
            <v>0</v>
          </cell>
          <cell r="K3061">
            <v>0</v>
          </cell>
          <cell r="L3061">
            <v>1</v>
          </cell>
          <cell r="M3061">
            <v>1</v>
          </cell>
          <cell r="N3061">
            <v>1</v>
          </cell>
          <cell r="O3061">
            <v>0</v>
          </cell>
          <cell r="P3061">
            <v>0</v>
          </cell>
          <cell r="Q3061">
            <v>0</v>
          </cell>
          <cell r="R3061">
            <v>0</v>
          </cell>
          <cell r="S3061">
            <v>4</v>
          </cell>
          <cell r="T3061">
            <v>0</v>
          </cell>
          <cell r="U3061">
            <v>0</v>
          </cell>
          <cell r="V3061">
            <v>0</v>
          </cell>
          <cell r="W3061">
            <v>0</v>
          </cell>
          <cell r="X3061">
            <v>0</v>
          </cell>
          <cell r="Y3061">
            <v>0</v>
          </cell>
          <cell r="Z3061">
            <v>0</v>
          </cell>
          <cell r="AA3061">
            <v>0</v>
          </cell>
          <cell r="AB3061">
            <v>0</v>
          </cell>
          <cell r="AC3061">
            <v>0</v>
          </cell>
          <cell r="AD3061">
            <v>4</v>
          </cell>
          <cell r="AF3061">
            <v>1.0055485146140133</v>
          </cell>
        </row>
        <row r="3062">
          <cell r="A3062" t="str">
            <v>692015217</v>
          </cell>
          <cell r="B3062" t="str">
            <v>R21</v>
          </cell>
          <cell r="C3062">
            <v>845</v>
          </cell>
          <cell r="D3062" t="str">
            <v>HISPANO SUIZA</v>
          </cell>
          <cell r="F3062">
            <v>95</v>
          </cell>
          <cell r="G3062" t="str">
            <v>3030Z</v>
          </cell>
          <cell r="H3062">
            <v>0</v>
          </cell>
          <cell r="I3062">
            <v>0</v>
          </cell>
          <cell r="J3062">
            <v>0</v>
          </cell>
          <cell r="K3062">
            <v>29</v>
          </cell>
          <cell r="L3062">
            <v>0</v>
          </cell>
          <cell r="M3062">
            <v>0</v>
          </cell>
          <cell r="N3062">
            <v>0</v>
          </cell>
          <cell r="O3062">
            <v>7</v>
          </cell>
          <cell r="P3062">
            <v>0</v>
          </cell>
          <cell r="Q3062">
            <v>0</v>
          </cell>
          <cell r="R3062">
            <v>3</v>
          </cell>
          <cell r="S3062">
            <v>39</v>
          </cell>
          <cell r="T3062">
            <v>0</v>
          </cell>
          <cell r="U3062">
            <v>0</v>
          </cell>
          <cell r="V3062">
            <v>0</v>
          </cell>
          <cell r="W3062">
            <v>0</v>
          </cell>
          <cell r="X3062">
            <v>0</v>
          </cell>
          <cell r="Y3062">
            <v>0</v>
          </cell>
          <cell r="Z3062">
            <v>0</v>
          </cell>
          <cell r="AA3062">
            <v>0</v>
          </cell>
          <cell r="AB3062">
            <v>0</v>
          </cell>
          <cell r="AC3062">
            <v>0</v>
          </cell>
          <cell r="AD3062">
            <v>39</v>
          </cell>
          <cell r="AF3062">
            <v>1.0185193424958705</v>
          </cell>
        </row>
        <row r="3063">
          <cell r="A3063" t="str">
            <v>340636158</v>
          </cell>
          <cell r="B3063" t="str">
            <v>R18</v>
          </cell>
          <cell r="C3063">
            <v>356</v>
          </cell>
          <cell r="D3063" t="str">
            <v>KUHN HUARD SA</v>
          </cell>
          <cell r="F3063">
            <v>8</v>
          </cell>
          <cell r="G3063" t="str">
            <v>2830Z</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F3063">
            <v>1.0031363683218484</v>
          </cell>
        </row>
        <row r="3064">
          <cell r="A3064" t="str">
            <v>905620035</v>
          </cell>
          <cell r="B3064" t="str">
            <v>R03</v>
          </cell>
          <cell r="C3064">
            <v>737</v>
          </cell>
          <cell r="D3064" t="str">
            <v>SOCIETE JAS HENNESSY ET CIE</v>
          </cell>
          <cell r="F3064">
            <v>2</v>
          </cell>
          <cell r="G3064" t="str">
            <v>1101Z</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F3064">
            <v>1.0085686463581534</v>
          </cell>
        </row>
        <row r="3065">
          <cell r="A3065" t="str">
            <v>662023910</v>
          </cell>
          <cell r="B3065" t="str">
            <v>R18</v>
          </cell>
          <cell r="C3065">
            <v>113</v>
          </cell>
          <cell r="D3065" t="str">
            <v>NEOPOST TECHNOLOGIES</v>
          </cell>
          <cell r="F3065">
            <v>80</v>
          </cell>
          <cell r="G3065" t="str">
            <v>2823Z</v>
          </cell>
          <cell r="H3065">
            <v>1</v>
          </cell>
          <cell r="I3065">
            <v>0</v>
          </cell>
          <cell r="J3065">
            <v>0</v>
          </cell>
          <cell r="K3065">
            <v>0</v>
          </cell>
          <cell r="L3065">
            <v>0</v>
          </cell>
          <cell r="M3065">
            <v>0</v>
          </cell>
          <cell r="N3065">
            <v>0</v>
          </cell>
          <cell r="O3065">
            <v>0</v>
          </cell>
          <cell r="P3065">
            <v>0</v>
          </cell>
          <cell r="Q3065">
            <v>0</v>
          </cell>
          <cell r="R3065">
            <v>0</v>
          </cell>
          <cell r="S3065">
            <v>1</v>
          </cell>
          <cell r="T3065">
            <v>0</v>
          </cell>
          <cell r="U3065">
            <v>0</v>
          </cell>
          <cell r="V3065">
            <v>0</v>
          </cell>
          <cell r="W3065">
            <v>0</v>
          </cell>
          <cell r="X3065">
            <v>0</v>
          </cell>
          <cell r="Y3065">
            <v>4</v>
          </cell>
          <cell r="Z3065">
            <v>0</v>
          </cell>
          <cell r="AA3065">
            <v>0</v>
          </cell>
          <cell r="AB3065">
            <v>0</v>
          </cell>
          <cell r="AC3065">
            <v>0</v>
          </cell>
          <cell r="AD3065">
            <v>5</v>
          </cell>
          <cell r="AF3065">
            <v>0.99569318956645614</v>
          </cell>
        </row>
        <row r="3066">
          <cell r="A3066" t="str">
            <v>383829934</v>
          </cell>
          <cell r="B3066" t="str">
            <v>R18</v>
          </cell>
          <cell r="C3066">
            <v>286</v>
          </cell>
          <cell r="D3066" t="str">
            <v>FIVES STEIN</v>
          </cell>
          <cell r="F3066">
            <v>5</v>
          </cell>
          <cell r="G3066" t="str">
            <v>2821Z</v>
          </cell>
          <cell r="H3066">
            <v>0</v>
          </cell>
          <cell r="I3066">
            <v>0</v>
          </cell>
          <cell r="J3066">
            <v>0</v>
          </cell>
          <cell r="K3066">
            <v>1</v>
          </cell>
          <cell r="L3066">
            <v>0</v>
          </cell>
          <cell r="M3066">
            <v>0</v>
          </cell>
          <cell r="N3066">
            <v>0</v>
          </cell>
          <cell r="O3066">
            <v>0</v>
          </cell>
          <cell r="P3066">
            <v>0</v>
          </cell>
          <cell r="Q3066">
            <v>0</v>
          </cell>
          <cell r="R3066">
            <v>0</v>
          </cell>
          <cell r="S3066">
            <v>1</v>
          </cell>
          <cell r="T3066">
            <v>0</v>
          </cell>
          <cell r="U3066">
            <v>0</v>
          </cell>
          <cell r="V3066">
            <v>0</v>
          </cell>
          <cell r="W3066">
            <v>0</v>
          </cell>
          <cell r="X3066">
            <v>0</v>
          </cell>
          <cell r="Y3066">
            <v>0</v>
          </cell>
          <cell r="Z3066">
            <v>0</v>
          </cell>
          <cell r="AA3066">
            <v>0</v>
          </cell>
          <cell r="AB3066">
            <v>0</v>
          </cell>
          <cell r="AC3066">
            <v>0</v>
          </cell>
          <cell r="AD3066">
            <v>1</v>
          </cell>
          <cell r="AF3066">
            <v>0.99602961947095736</v>
          </cell>
        </row>
        <row r="3067">
          <cell r="A3067" t="str">
            <v>552118465</v>
          </cell>
          <cell r="B3067" t="str">
            <v>R29</v>
          </cell>
          <cell r="C3067">
            <v>9730</v>
          </cell>
          <cell r="D3067" t="str">
            <v>CIE IBM FRANCE</v>
          </cell>
          <cell r="E3067" t="str">
            <v>552118465 ; 414938845</v>
          </cell>
          <cell r="F3067">
            <v>357</v>
          </cell>
          <cell r="G3067" t="str">
            <v>6202A</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F3067">
            <v>1.0682970030538104</v>
          </cell>
        </row>
        <row r="3068">
          <cell r="A3068" t="str">
            <v>622050318</v>
          </cell>
          <cell r="B3068" t="str">
            <v>R13</v>
          </cell>
          <cell r="C3068">
            <v>344</v>
          </cell>
          <cell r="D3068" t="str">
            <v>IMPRESSION ENREGISTRE RESULTAT</v>
          </cell>
          <cell r="F3068">
            <v>41</v>
          </cell>
          <cell r="G3068" t="str">
            <v>2620Z</v>
          </cell>
          <cell r="H3068">
            <v>1</v>
          </cell>
          <cell r="I3068">
            <v>1</v>
          </cell>
          <cell r="J3068">
            <v>0</v>
          </cell>
          <cell r="K3068">
            <v>5</v>
          </cell>
          <cell r="L3068">
            <v>1</v>
          </cell>
          <cell r="M3068">
            <v>0</v>
          </cell>
          <cell r="N3068">
            <v>0</v>
          </cell>
          <cell r="O3068">
            <v>1</v>
          </cell>
          <cell r="P3068">
            <v>0</v>
          </cell>
          <cell r="Q3068">
            <v>0</v>
          </cell>
          <cell r="R3068">
            <v>0</v>
          </cell>
          <cell r="S3068">
            <v>8</v>
          </cell>
          <cell r="T3068">
            <v>0</v>
          </cell>
          <cell r="U3068">
            <v>0</v>
          </cell>
          <cell r="V3068">
            <v>0</v>
          </cell>
          <cell r="W3068">
            <v>0</v>
          </cell>
          <cell r="X3068">
            <v>0</v>
          </cell>
          <cell r="Y3068">
            <v>0</v>
          </cell>
          <cell r="Z3068">
            <v>0</v>
          </cell>
          <cell r="AA3068">
            <v>0</v>
          </cell>
          <cell r="AB3068">
            <v>0</v>
          </cell>
          <cell r="AC3068">
            <v>0</v>
          </cell>
          <cell r="AD3068">
            <v>8</v>
          </cell>
          <cell r="AF3068">
            <v>0.89529747860117814</v>
          </cell>
        </row>
        <row r="3069">
          <cell r="A3069" t="str">
            <v>388422594</v>
          </cell>
          <cell r="B3069" t="str">
            <v>R08</v>
          </cell>
          <cell r="C3069">
            <v>115</v>
          </cell>
          <cell r="D3069" t="str">
            <v>LABORATOIRES INNOTHERA</v>
          </cell>
          <cell r="F3069">
            <v>8</v>
          </cell>
          <cell r="G3069" t="str">
            <v>2120Z</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F3069">
            <v>1.0038241373801093</v>
          </cell>
        </row>
        <row r="3070">
          <cell r="A3070" t="str">
            <v>639804384</v>
          </cell>
          <cell r="B3070" t="str">
            <v>R15</v>
          </cell>
          <cell r="C3070">
            <v>877</v>
          </cell>
          <cell r="D3070" t="str">
            <v>INTERTECHNIQUE</v>
          </cell>
          <cell r="F3070">
            <v>179</v>
          </cell>
          <cell r="G3070" t="str">
            <v>2651B</v>
          </cell>
          <cell r="H3070">
            <v>0</v>
          </cell>
          <cell r="I3070">
            <v>0</v>
          </cell>
          <cell r="J3070">
            <v>0</v>
          </cell>
          <cell r="K3070">
            <v>19</v>
          </cell>
          <cell r="L3070">
            <v>0</v>
          </cell>
          <cell r="M3070">
            <v>0</v>
          </cell>
          <cell r="N3070">
            <v>0</v>
          </cell>
          <cell r="O3070">
            <v>0</v>
          </cell>
          <cell r="P3070">
            <v>0</v>
          </cell>
          <cell r="Q3070">
            <v>0</v>
          </cell>
          <cell r="R3070">
            <v>0</v>
          </cell>
          <cell r="S3070">
            <v>19</v>
          </cell>
          <cell r="T3070">
            <v>0</v>
          </cell>
          <cell r="U3070">
            <v>0</v>
          </cell>
          <cell r="V3070">
            <v>0</v>
          </cell>
          <cell r="W3070">
            <v>0</v>
          </cell>
          <cell r="X3070">
            <v>0</v>
          </cell>
          <cell r="Y3070">
            <v>4</v>
          </cell>
          <cell r="Z3070">
            <v>0</v>
          </cell>
          <cell r="AA3070">
            <v>0</v>
          </cell>
          <cell r="AB3070">
            <v>0</v>
          </cell>
          <cell r="AC3070">
            <v>0</v>
          </cell>
          <cell r="AD3070">
            <v>23</v>
          </cell>
          <cell r="AF3070">
            <v>1.1148881239867732</v>
          </cell>
        </row>
        <row r="3071">
          <cell r="A3071" t="str">
            <v>399279355</v>
          </cell>
          <cell r="B3071" t="str">
            <v>R04</v>
          </cell>
          <cell r="C3071">
            <v>190</v>
          </cell>
          <cell r="D3071" t="str">
            <v>LAINIERE DE PICARDIE BC SAS</v>
          </cell>
          <cell r="F3071">
            <v>2</v>
          </cell>
          <cell r="G3071" t="str">
            <v>1396Z</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F3071">
            <v>0.83989108170505655</v>
          </cell>
        </row>
        <row r="3072">
          <cell r="A3072" t="str">
            <v>642044374</v>
          </cell>
          <cell r="B3072" t="str">
            <v>R13</v>
          </cell>
          <cell r="C3072">
            <v>410</v>
          </cell>
          <cell r="D3072" t="str">
            <v>C &amp; K COMPONENTS SAS</v>
          </cell>
          <cell r="F3072">
            <v>13</v>
          </cell>
          <cell r="G3072" t="str">
            <v>2611Z</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3</v>
          </cell>
          <cell r="Z3072">
            <v>0</v>
          </cell>
          <cell r="AA3072">
            <v>0</v>
          </cell>
          <cell r="AB3072">
            <v>0</v>
          </cell>
          <cell r="AC3072">
            <v>0</v>
          </cell>
          <cell r="AD3072">
            <v>3</v>
          </cell>
          <cell r="AF3072">
            <v>1.0498198874144202</v>
          </cell>
        </row>
        <row r="3073">
          <cell r="A3073" t="str">
            <v>590800215</v>
          </cell>
          <cell r="B3073" t="str">
            <v>R08</v>
          </cell>
          <cell r="C3073">
            <v>1853</v>
          </cell>
          <cell r="D3073" t="str">
            <v>MERIAL</v>
          </cell>
          <cell r="F3073">
            <v>105</v>
          </cell>
          <cell r="G3073" t="str">
            <v>2120Z</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2</v>
          </cell>
          <cell r="Z3073">
            <v>0</v>
          </cell>
          <cell r="AA3073">
            <v>1</v>
          </cell>
          <cell r="AB3073">
            <v>0</v>
          </cell>
          <cell r="AC3073">
            <v>0</v>
          </cell>
          <cell r="AD3073">
            <v>3</v>
          </cell>
          <cell r="AF3073">
            <v>1.0209574837693329</v>
          </cell>
        </row>
        <row r="3074">
          <cell r="A3074" t="str">
            <v>338966112</v>
          </cell>
          <cell r="B3074" t="str">
            <v>R13</v>
          </cell>
          <cell r="C3074">
            <v>101</v>
          </cell>
          <cell r="D3074" t="str">
            <v>AEG POWER SOLUTION (france)</v>
          </cell>
          <cell r="F3074">
            <v>17</v>
          </cell>
          <cell r="G3074" t="str">
            <v>2611Z</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F3074">
            <v>0.97221225937385058</v>
          </cell>
        </row>
        <row r="3075">
          <cell r="A3075" t="str">
            <v>323840645</v>
          </cell>
          <cell r="B3075" t="str">
            <v>R08</v>
          </cell>
          <cell r="C3075">
            <v>365</v>
          </cell>
          <cell r="D3075" t="str">
            <v>RICERCA BIOSCIENCES SAS</v>
          </cell>
          <cell r="F3075">
            <v>68</v>
          </cell>
          <cell r="G3075" t="str">
            <v>2110Z</v>
          </cell>
          <cell r="H3075">
            <v>0</v>
          </cell>
          <cell r="I3075">
            <v>0</v>
          </cell>
          <cell r="J3075">
            <v>0</v>
          </cell>
          <cell r="K3075">
            <v>0</v>
          </cell>
          <cell r="L3075">
            <v>1</v>
          </cell>
          <cell r="M3075">
            <v>0</v>
          </cell>
          <cell r="N3075">
            <v>0</v>
          </cell>
          <cell r="O3075">
            <v>0</v>
          </cell>
          <cell r="P3075">
            <v>0</v>
          </cell>
          <cell r="Q3075">
            <v>0</v>
          </cell>
          <cell r="R3075">
            <v>0</v>
          </cell>
          <cell r="S3075">
            <v>1</v>
          </cell>
          <cell r="T3075">
            <v>4</v>
          </cell>
          <cell r="U3075">
            <v>0</v>
          </cell>
          <cell r="V3075">
            <v>0</v>
          </cell>
          <cell r="W3075">
            <v>0</v>
          </cell>
          <cell r="X3075">
            <v>0</v>
          </cell>
          <cell r="Y3075">
            <v>4</v>
          </cell>
          <cell r="Z3075">
            <v>0</v>
          </cell>
          <cell r="AA3075">
            <v>1</v>
          </cell>
          <cell r="AB3075">
            <v>0</v>
          </cell>
          <cell r="AC3075">
            <v>0</v>
          </cell>
          <cell r="AD3075">
            <v>10</v>
          </cell>
          <cell r="AF3075">
            <v>1.017775724362626</v>
          </cell>
        </row>
        <row r="3076">
          <cell r="A3076" t="str">
            <v>341805836</v>
          </cell>
          <cell r="B3076" t="str">
            <v>R18</v>
          </cell>
          <cell r="C3076">
            <v>763</v>
          </cell>
          <cell r="D3076" t="str">
            <v>JSPM JEUMONT SYSTEMES POMPES</v>
          </cell>
          <cell r="F3076">
            <v>46</v>
          </cell>
          <cell r="G3076" t="str">
            <v>2813Z</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F3076">
            <v>1.0121539316757682</v>
          </cell>
        </row>
        <row r="3077">
          <cell r="A3077" t="str">
            <v>837150366</v>
          </cell>
          <cell r="B3077" t="str">
            <v>R15</v>
          </cell>
          <cell r="C3077">
            <v>298</v>
          </cell>
          <cell r="D3077" t="str">
            <v>HORIBA JOBIN YVON SAS</v>
          </cell>
          <cell r="F3077">
            <v>36</v>
          </cell>
          <cell r="G3077" t="str">
            <v>2651B</v>
          </cell>
          <cell r="H3077">
            <v>2</v>
          </cell>
          <cell r="I3077">
            <v>0</v>
          </cell>
          <cell r="J3077">
            <v>0</v>
          </cell>
          <cell r="K3077">
            <v>2</v>
          </cell>
          <cell r="L3077">
            <v>0</v>
          </cell>
          <cell r="M3077">
            <v>0</v>
          </cell>
          <cell r="N3077">
            <v>0</v>
          </cell>
          <cell r="O3077">
            <v>0</v>
          </cell>
          <cell r="P3077">
            <v>0</v>
          </cell>
          <cell r="Q3077">
            <v>0</v>
          </cell>
          <cell r="R3077">
            <v>0</v>
          </cell>
          <cell r="S3077">
            <v>4</v>
          </cell>
          <cell r="T3077">
            <v>0</v>
          </cell>
          <cell r="U3077">
            <v>0</v>
          </cell>
          <cell r="V3077">
            <v>0</v>
          </cell>
          <cell r="W3077">
            <v>0</v>
          </cell>
          <cell r="X3077">
            <v>0</v>
          </cell>
          <cell r="Y3077">
            <v>0</v>
          </cell>
          <cell r="Z3077">
            <v>0</v>
          </cell>
          <cell r="AA3077">
            <v>0</v>
          </cell>
          <cell r="AB3077">
            <v>0</v>
          </cell>
          <cell r="AC3077">
            <v>0</v>
          </cell>
          <cell r="AD3077">
            <v>4</v>
          </cell>
          <cell r="AF3077">
            <v>1.0307121830314507</v>
          </cell>
        </row>
        <row r="3078">
          <cell r="A3078" t="str">
            <v>775729098</v>
          </cell>
          <cell r="B3078" t="str">
            <v>R18</v>
          </cell>
          <cell r="C3078">
            <v>518</v>
          </cell>
          <cell r="D3078" t="str">
            <v>ASCO JOUCOMATIC SA</v>
          </cell>
          <cell r="F3078">
            <v>8</v>
          </cell>
          <cell r="G3078" t="str">
            <v>2812Z</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F3078">
            <v>1.0031363683218484</v>
          </cell>
        </row>
        <row r="3079">
          <cell r="A3079" t="str">
            <v>422845982</v>
          </cell>
          <cell r="B3079" t="str">
            <v>R03</v>
          </cell>
          <cell r="C3079">
            <v>994</v>
          </cell>
          <cell r="D3079" t="str">
            <v>JACQUET PANIFICATION</v>
          </cell>
          <cell r="E3079" t="str">
            <v>422845982 ; 400545919 ;</v>
          </cell>
          <cell r="F3079">
            <v>5</v>
          </cell>
          <cell r="G3079" t="str">
            <v>1071A</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F3079">
            <v>1.0108089769332507</v>
          </cell>
        </row>
        <row r="3080">
          <cell r="A3080" t="str">
            <v>669802167</v>
          </cell>
          <cell r="B3080" t="str">
            <v>R15</v>
          </cell>
          <cell r="C3080">
            <v>146</v>
          </cell>
          <cell r="D3080" t="str">
            <v>CILAS</v>
          </cell>
          <cell r="F3080">
            <v>37</v>
          </cell>
          <cell r="G3080" t="str">
            <v>2670Z</v>
          </cell>
          <cell r="H3080">
            <v>2</v>
          </cell>
          <cell r="I3080">
            <v>1</v>
          </cell>
          <cell r="J3080">
            <v>0</v>
          </cell>
          <cell r="K3080">
            <v>2</v>
          </cell>
          <cell r="L3080">
            <v>2</v>
          </cell>
          <cell r="M3080">
            <v>0</v>
          </cell>
          <cell r="N3080">
            <v>0</v>
          </cell>
          <cell r="O3080">
            <v>0</v>
          </cell>
          <cell r="P3080">
            <v>0</v>
          </cell>
          <cell r="Q3080">
            <v>0</v>
          </cell>
          <cell r="R3080">
            <v>0</v>
          </cell>
          <cell r="S3080">
            <v>6</v>
          </cell>
          <cell r="T3080">
            <v>0</v>
          </cell>
          <cell r="U3080">
            <v>0</v>
          </cell>
          <cell r="V3080">
            <v>0</v>
          </cell>
          <cell r="W3080">
            <v>0</v>
          </cell>
          <cell r="X3080">
            <v>0</v>
          </cell>
          <cell r="Y3080">
            <v>0</v>
          </cell>
          <cell r="Z3080">
            <v>0</v>
          </cell>
          <cell r="AA3080">
            <v>0</v>
          </cell>
          <cell r="AB3080">
            <v>0</v>
          </cell>
          <cell r="AC3080">
            <v>0</v>
          </cell>
          <cell r="AD3080">
            <v>6</v>
          </cell>
          <cell r="AF3080">
            <v>1.0412309090144247</v>
          </cell>
        </row>
        <row r="3081">
          <cell r="A3081" t="str">
            <v>572050169</v>
          </cell>
          <cell r="B3081" t="str">
            <v>R21</v>
          </cell>
          <cell r="C3081">
            <v>1001</v>
          </cell>
          <cell r="D3081" t="str">
            <v>LATECOERE</v>
          </cell>
          <cell r="F3081">
            <v>238</v>
          </cell>
          <cell r="G3081" t="str">
            <v>3030Z</v>
          </cell>
          <cell r="H3081">
            <v>0</v>
          </cell>
          <cell r="I3081">
            <v>0</v>
          </cell>
          <cell r="J3081">
            <v>0</v>
          </cell>
          <cell r="K3081">
            <v>5</v>
          </cell>
          <cell r="L3081">
            <v>5</v>
          </cell>
          <cell r="M3081">
            <v>0</v>
          </cell>
          <cell r="N3081">
            <v>0</v>
          </cell>
          <cell r="O3081">
            <v>0</v>
          </cell>
          <cell r="P3081">
            <v>0</v>
          </cell>
          <cell r="Q3081">
            <v>0</v>
          </cell>
          <cell r="R3081">
            <v>0</v>
          </cell>
          <cell r="S3081">
            <v>10</v>
          </cell>
          <cell r="T3081">
            <v>7</v>
          </cell>
          <cell r="U3081">
            <v>0</v>
          </cell>
          <cell r="V3081">
            <v>0</v>
          </cell>
          <cell r="W3081">
            <v>0</v>
          </cell>
          <cell r="X3081">
            <v>0</v>
          </cell>
          <cell r="Y3081">
            <v>0</v>
          </cell>
          <cell r="Z3081">
            <v>0</v>
          </cell>
          <cell r="AA3081">
            <v>0</v>
          </cell>
          <cell r="AB3081">
            <v>0</v>
          </cell>
          <cell r="AC3081">
            <v>10</v>
          </cell>
          <cell r="AD3081">
            <v>27</v>
          </cell>
          <cell r="AF3081">
            <v>1.0877429787455002</v>
          </cell>
        </row>
        <row r="3082">
          <cell r="A3082" t="str">
            <v>552064230</v>
          </cell>
          <cell r="B3082" t="str">
            <v>R13</v>
          </cell>
          <cell r="C3082">
            <v>352</v>
          </cell>
          <cell r="D3082" t="str">
            <v>TPC</v>
          </cell>
          <cell r="F3082">
            <v>11</v>
          </cell>
          <cell r="G3082" t="str">
            <v>2611Z</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F3082">
            <v>0.96237199190351241</v>
          </cell>
        </row>
        <row r="3083">
          <cell r="A3083" t="str">
            <v>323438515</v>
          </cell>
          <cell r="B3083" t="str">
            <v>R19</v>
          </cell>
          <cell r="C3083">
            <v>674</v>
          </cell>
          <cell r="D3083" t="str">
            <v>ELECTRICFIL AUTOMOTIVE</v>
          </cell>
          <cell r="F3083">
            <v>45</v>
          </cell>
          <cell r="G3083" t="str">
            <v>2931Z</v>
          </cell>
          <cell r="H3083">
            <v>0</v>
          </cell>
          <cell r="I3083">
            <v>0</v>
          </cell>
          <cell r="J3083">
            <v>0</v>
          </cell>
          <cell r="K3083">
            <v>0</v>
          </cell>
          <cell r="L3083">
            <v>0</v>
          </cell>
          <cell r="M3083">
            <v>0</v>
          </cell>
          <cell r="N3083">
            <v>0</v>
          </cell>
          <cell r="O3083">
            <v>0</v>
          </cell>
          <cell r="P3083">
            <v>0</v>
          </cell>
          <cell r="Q3083">
            <v>0</v>
          </cell>
          <cell r="R3083">
            <v>0</v>
          </cell>
          <cell r="S3083">
            <v>0</v>
          </cell>
          <cell r="T3083">
            <v>6</v>
          </cell>
          <cell r="U3083">
            <v>0</v>
          </cell>
          <cell r="V3083">
            <v>0</v>
          </cell>
          <cell r="W3083">
            <v>0</v>
          </cell>
          <cell r="X3083">
            <v>0</v>
          </cell>
          <cell r="Y3083">
            <v>5</v>
          </cell>
          <cell r="Z3083">
            <v>0</v>
          </cell>
          <cell r="AA3083">
            <v>0</v>
          </cell>
          <cell r="AB3083">
            <v>0</v>
          </cell>
          <cell r="AC3083">
            <v>0</v>
          </cell>
          <cell r="AD3083">
            <v>11</v>
          </cell>
          <cell r="AF3083">
            <v>1.0388245426476816</v>
          </cell>
        </row>
        <row r="3084">
          <cell r="A3084" t="str">
            <v>572028033</v>
          </cell>
          <cell r="B3084" t="str">
            <v>R08</v>
          </cell>
          <cell r="C3084">
            <v>1019</v>
          </cell>
          <cell r="D3084" t="str">
            <v>MERCK SANTE</v>
          </cell>
          <cell r="E3084" t="str">
            <v>572028033 ; 955504923 ; 324747377</v>
          </cell>
          <cell r="F3084">
            <v>12</v>
          </cell>
          <cell r="G3084" t="str">
            <v>2110Z</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F3084">
            <v>0.99953617518068572</v>
          </cell>
        </row>
        <row r="3085">
          <cell r="A3085" t="str">
            <v>712049618</v>
          </cell>
          <cell r="B3085" t="str">
            <v>R22</v>
          </cell>
          <cell r="C3085">
            <v>2578</v>
          </cell>
          <cell r="D3085" t="str">
            <v>ESSILOR INTERNATIONAL</v>
          </cell>
          <cell r="F3085">
            <v>163</v>
          </cell>
          <cell r="G3085" t="str">
            <v>3250B</v>
          </cell>
          <cell r="H3085">
            <v>3</v>
          </cell>
          <cell r="I3085">
            <v>0</v>
          </cell>
          <cell r="J3085">
            <v>0</v>
          </cell>
          <cell r="K3085">
            <v>3</v>
          </cell>
          <cell r="L3085">
            <v>0</v>
          </cell>
          <cell r="M3085">
            <v>0</v>
          </cell>
          <cell r="N3085">
            <v>0</v>
          </cell>
          <cell r="O3085">
            <v>0</v>
          </cell>
          <cell r="P3085">
            <v>0</v>
          </cell>
          <cell r="Q3085">
            <v>0</v>
          </cell>
          <cell r="R3085">
            <v>0</v>
          </cell>
          <cell r="S3085">
            <v>6</v>
          </cell>
          <cell r="T3085">
            <v>0</v>
          </cell>
          <cell r="U3085">
            <v>0</v>
          </cell>
          <cell r="V3085">
            <v>0</v>
          </cell>
          <cell r="W3085">
            <v>0</v>
          </cell>
          <cell r="X3085">
            <v>0</v>
          </cell>
          <cell r="Y3085">
            <v>0</v>
          </cell>
          <cell r="Z3085">
            <v>0</v>
          </cell>
          <cell r="AA3085">
            <v>0</v>
          </cell>
          <cell r="AB3085">
            <v>0</v>
          </cell>
          <cell r="AC3085">
            <v>0</v>
          </cell>
          <cell r="AD3085">
            <v>6</v>
          </cell>
          <cell r="AF3085">
            <v>1.5234477366170367</v>
          </cell>
        </row>
        <row r="3086">
          <cell r="A3086" t="str">
            <v>775727233</v>
          </cell>
          <cell r="B3086" t="str">
            <v>R18</v>
          </cell>
          <cell r="C3086">
            <v>1322</v>
          </cell>
          <cell r="D3086" t="str">
            <v>TECUMSEH EUROPE SA</v>
          </cell>
          <cell r="F3086">
            <v>35</v>
          </cell>
          <cell r="G3086" t="str">
            <v>2813Z</v>
          </cell>
          <cell r="H3086">
            <v>0</v>
          </cell>
          <cell r="I3086">
            <v>0</v>
          </cell>
          <cell r="J3086">
            <v>0</v>
          </cell>
          <cell r="K3086">
            <v>4</v>
          </cell>
          <cell r="L3086">
            <v>0</v>
          </cell>
          <cell r="M3086">
            <v>0</v>
          </cell>
          <cell r="N3086">
            <v>0</v>
          </cell>
          <cell r="O3086">
            <v>0</v>
          </cell>
          <cell r="P3086">
            <v>0</v>
          </cell>
          <cell r="Q3086">
            <v>0</v>
          </cell>
          <cell r="R3086">
            <v>0</v>
          </cell>
          <cell r="S3086">
            <v>4</v>
          </cell>
          <cell r="T3086">
            <v>0</v>
          </cell>
          <cell r="U3086">
            <v>0</v>
          </cell>
          <cell r="V3086">
            <v>0</v>
          </cell>
          <cell r="W3086">
            <v>0</v>
          </cell>
          <cell r="X3086">
            <v>0</v>
          </cell>
          <cell r="Y3086">
            <v>0</v>
          </cell>
          <cell r="Z3086">
            <v>0</v>
          </cell>
          <cell r="AA3086">
            <v>0</v>
          </cell>
          <cell r="AB3086">
            <v>0</v>
          </cell>
          <cell r="AC3086">
            <v>0</v>
          </cell>
          <cell r="AD3086">
            <v>4</v>
          </cell>
          <cell r="AF3086">
            <v>1.0018231773972459</v>
          </cell>
        </row>
        <row r="3087">
          <cell r="A3087" t="str">
            <v>552061962</v>
          </cell>
          <cell r="B3087" t="str">
            <v>R08</v>
          </cell>
          <cell r="C3087">
            <v>545</v>
          </cell>
          <cell r="D3087" t="str">
            <v>CEPHALON FRANCE</v>
          </cell>
          <cell r="F3087">
            <v>25</v>
          </cell>
          <cell r="G3087" t="str">
            <v>2120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F3087">
            <v>1.0035781421952938</v>
          </cell>
        </row>
        <row r="3088">
          <cell r="A3088" t="str">
            <v>338567258</v>
          </cell>
          <cell r="B3088" t="str">
            <v>R17</v>
          </cell>
          <cell r="C3088">
            <v>2867</v>
          </cell>
          <cell r="D3088" t="str">
            <v>MOTEURS LEROY SOMER</v>
          </cell>
          <cell r="F3088">
            <v>63</v>
          </cell>
          <cell r="G3088" t="str">
            <v>2711Z</v>
          </cell>
          <cell r="H3088">
            <v>4</v>
          </cell>
          <cell r="I3088">
            <v>0</v>
          </cell>
          <cell r="J3088">
            <v>0</v>
          </cell>
          <cell r="K3088">
            <v>1</v>
          </cell>
          <cell r="L3088">
            <v>0</v>
          </cell>
          <cell r="M3088">
            <v>0</v>
          </cell>
          <cell r="N3088">
            <v>0</v>
          </cell>
          <cell r="O3088">
            <v>0</v>
          </cell>
          <cell r="P3088">
            <v>0</v>
          </cell>
          <cell r="Q3088">
            <v>0</v>
          </cell>
          <cell r="R3088">
            <v>0</v>
          </cell>
          <cell r="S3088">
            <v>5</v>
          </cell>
          <cell r="T3088">
            <v>0</v>
          </cell>
          <cell r="U3088">
            <v>0</v>
          </cell>
          <cell r="V3088">
            <v>0</v>
          </cell>
          <cell r="W3088">
            <v>0</v>
          </cell>
          <cell r="X3088">
            <v>0</v>
          </cell>
          <cell r="Y3088">
            <v>0</v>
          </cell>
          <cell r="Z3088">
            <v>0</v>
          </cell>
          <cell r="AA3088">
            <v>0</v>
          </cell>
          <cell r="AB3088">
            <v>0</v>
          </cell>
          <cell r="AC3088">
            <v>0</v>
          </cell>
          <cell r="AD3088">
            <v>5</v>
          </cell>
          <cell r="AF3088">
            <v>1.0625838617785466</v>
          </cell>
        </row>
        <row r="3089">
          <cell r="A3089" t="str">
            <v>542062922</v>
          </cell>
          <cell r="B3089" t="str">
            <v>R08</v>
          </cell>
          <cell r="C3089">
            <v>328</v>
          </cell>
          <cell r="D3089" t="str">
            <v>CHIESI SA</v>
          </cell>
          <cell r="F3089">
            <v>9</v>
          </cell>
          <cell r="G3089" t="str">
            <v>2110Z</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2</v>
          </cell>
          <cell r="Z3089">
            <v>0</v>
          </cell>
          <cell r="AA3089">
            <v>0</v>
          </cell>
          <cell r="AB3089">
            <v>0</v>
          </cell>
          <cell r="AC3089">
            <v>1</v>
          </cell>
          <cell r="AD3089">
            <v>3</v>
          </cell>
          <cell r="AF3089">
            <v>0.99595059016672904</v>
          </cell>
        </row>
        <row r="3090">
          <cell r="A3090" t="str">
            <v>420019812</v>
          </cell>
          <cell r="B3090" t="str">
            <v>R01</v>
          </cell>
          <cell r="C3090">
            <v>400</v>
          </cell>
          <cell r="D3090" t="str">
            <v>MONSANTO SAS</v>
          </cell>
          <cell r="F3090">
            <v>45</v>
          </cell>
          <cell r="G3090" t="str">
            <v>0119Z</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F3090">
            <v>1.2357609751627978</v>
          </cell>
        </row>
        <row r="3091">
          <cell r="A3091" t="str">
            <v>562074542</v>
          </cell>
          <cell r="B3091" t="str">
            <v>R14</v>
          </cell>
          <cell r="C3091">
            <v>214</v>
          </cell>
          <cell r="D3091" t="str">
            <v>NEXANS INTERFACE</v>
          </cell>
          <cell r="F3091">
            <v>7</v>
          </cell>
          <cell r="G3091" t="str">
            <v>2630Z</v>
          </cell>
          <cell r="H3091">
            <v>0</v>
          </cell>
          <cell r="I3091">
            <v>0</v>
          </cell>
          <cell r="J3091">
            <v>0</v>
          </cell>
          <cell r="K3091">
            <v>3</v>
          </cell>
          <cell r="L3091">
            <v>0</v>
          </cell>
          <cell r="M3091">
            <v>0</v>
          </cell>
          <cell r="N3091">
            <v>0</v>
          </cell>
          <cell r="O3091">
            <v>0</v>
          </cell>
          <cell r="P3091">
            <v>0</v>
          </cell>
          <cell r="Q3091">
            <v>0</v>
          </cell>
          <cell r="R3091">
            <v>0</v>
          </cell>
          <cell r="S3091">
            <v>3</v>
          </cell>
          <cell r="T3091">
            <v>0</v>
          </cell>
          <cell r="U3091">
            <v>0</v>
          </cell>
          <cell r="V3091">
            <v>0</v>
          </cell>
          <cell r="W3091">
            <v>0</v>
          </cell>
          <cell r="X3091">
            <v>0</v>
          </cell>
          <cell r="Y3091">
            <v>0</v>
          </cell>
          <cell r="Z3091">
            <v>0</v>
          </cell>
          <cell r="AA3091">
            <v>0</v>
          </cell>
          <cell r="AB3091">
            <v>0</v>
          </cell>
          <cell r="AC3091">
            <v>0</v>
          </cell>
          <cell r="AD3091">
            <v>3</v>
          </cell>
          <cell r="AF3091">
            <v>1.0000258067423762</v>
          </cell>
        </row>
        <row r="3092">
          <cell r="A3092" t="str">
            <v>349505370</v>
          </cell>
          <cell r="B3092" t="str">
            <v>R08</v>
          </cell>
          <cell r="C3092">
            <v>5889</v>
          </cell>
          <cell r="D3092" t="str">
            <v>SANOFI PASTEUR</v>
          </cell>
          <cell r="F3092">
            <v>516</v>
          </cell>
          <cell r="G3092" t="str">
            <v>2110Z</v>
          </cell>
          <cell r="H3092">
            <v>0</v>
          </cell>
          <cell r="I3092">
            <v>0</v>
          </cell>
          <cell r="J3092">
            <v>0</v>
          </cell>
          <cell r="K3092">
            <v>0</v>
          </cell>
          <cell r="L3092">
            <v>0</v>
          </cell>
          <cell r="M3092">
            <v>0</v>
          </cell>
          <cell r="N3092">
            <v>0</v>
          </cell>
          <cell r="O3092">
            <v>0</v>
          </cell>
          <cell r="P3092">
            <v>0</v>
          </cell>
          <cell r="Q3092">
            <v>0</v>
          </cell>
          <cell r="R3092">
            <v>0</v>
          </cell>
          <cell r="S3092">
            <v>0</v>
          </cell>
          <cell r="T3092">
            <v>8</v>
          </cell>
          <cell r="U3092">
            <v>7</v>
          </cell>
          <cell r="V3092">
            <v>6</v>
          </cell>
          <cell r="W3092">
            <v>2</v>
          </cell>
          <cell r="X3092">
            <v>2</v>
          </cell>
          <cell r="Y3092">
            <v>0</v>
          </cell>
          <cell r="Z3092">
            <v>0</v>
          </cell>
          <cell r="AA3092">
            <v>0</v>
          </cell>
          <cell r="AB3092">
            <v>0</v>
          </cell>
          <cell r="AC3092">
            <v>15</v>
          </cell>
          <cell r="AD3092">
            <v>32</v>
          </cell>
          <cell r="AF3092">
            <v>0.98271594398486306</v>
          </cell>
        </row>
        <row r="3093">
          <cell r="A3093" t="str">
            <v>712019538</v>
          </cell>
          <cell r="B3093" t="str">
            <v>R20</v>
          </cell>
          <cell r="C3093">
            <v>2854</v>
          </cell>
          <cell r="D3093" t="str">
            <v>MESSIER BUGATTI DOWTY</v>
          </cell>
          <cell r="F3093">
            <v>272</v>
          </cell>
          <cell r="G3093" t="str">
            <v>3099Z</v>
          </cell>
          <cell r="H3093">
            <v>1</v>
          </cell>
          <cell r="I3093">
            <v>0</v>
          </cell>
          <cell r="J3093">
            <v>0</v>
          </cell>
          <cell r="K3093">
            <v>22</v>
          </cell>
          <cell r="L3093">
            <v>0</v>
          </cell>
          <cell r="M3093">
            <v>0</v>
          </cell>
          <cell r="N3093">
            <v>0</v>
          </cell>
          <cell r="O3093">
            <v>0</v>
          </cell>
          <cell r="P3093">
            <v>0</v>
          </cell>
          <cell r="Q3093">
            <v>0</v>
          </cell>
          <cell r="R3093">
            <v>0</v>
          </cell>
          <cell r="S3093">
            <v>23</v>
          </cell>
          <cell r="T3093">
            <v>0</v>
          </cell>
          <cell r="U3093">
            <v>23</v>
          </cell>
          <cell r="V3093">
            <v>0</v>
          </cell>
          <cell r="W3093">
            <v>45</v>
          </cell>
          <cell r="X3093">
            <v>0</v>
          </cell>
          <cell r="Y3093">
            <v>0</v>
          </cell>
          <cell r="Z3093">
            <v>0</v>
          </cell>
          <cell r="AA3093">
            <v>0</v>
          </cell>
          <cell r="AB3093">
            <v>0</v>
          </cell>
          <cell r="AC3093">
            <v>0</v>
          </cell>
          <cell r="AD3093">
            <v>91</v>
          </cell>
          <cell r="AF3093">
            <v>1.1574287295404249</v>
          </cell>
        </row>
        <row r="3094">
          <cell r="A3094" t="str">
            <v>855200507</v>
          </cell>
          <cell r="B3094" t="str">
            <v>R09</v>
          </cell>
          <cell r="C3094">
            <v>20731</v>
          </cell>
          <cell r="D3094" t="str">
            <v>MFP MICHELIN</v>
          </cell>
          <cell r="F3094">
            <v>665</v>
          </cell>
          <cell r="G3094" t="str">
            <v>2211Z</v>
          </cell>
          <cell r="H3094">
            <v>0</v>
          </cell>
          <cell r="I3094">
            <v>0</v>
          </cell>
          <cell r="J3094">
            <v>0</v>
          </cell>
          <cell r="K3094">
            <v>0</v>
          </cell>
          <cell r="L3094">
            <v>0</v>
          </cell>
          <cell r="M3094">
            <v>0</v>
          </cell>
          <cell r="N3094">
            <v>0</v>
          </cell>
          <cell r="O3094">
            <v>0</v>
          </cell>
          <cell r="P3094">
            <v>0</v>
          </cell>
          <cell r="Q3094">
            <v>0</v>
          </cell>
          <cell r="R3094">
            <v>38</v>
          </cell>
          <cell r="S3094">
            <v>38</v>
          </cell>
          <cell r="T3094">
            <v>0</v>
          </cell>
          <cell r="U3094">
            <v>0</v>
          </cell>
          <cell r="V3094">
            <v>0</v>
          </cell>
          <cell r="W3094">
            <v>0</v>
          </cell>
          <cell r="X3094">
            <v>0</v>
          </cell>
          <cell r="Y3094">
            <v>0</v>
          </cell>
          <cell r="Z3094">
            <v>0</v>
          </cell>
          <cell r="AA3094">
            <v>0</v>
          </cell>
          <cell r="AB3094">
            <v>0</v>
          </cell>
          <cell r="AC3094">
            <v>33</v>
          </cell>
          <cell r="AD3094">
            <v>71</v>
          </cell>
          <cell r="AF3094">
            <v>1.8581057320729157</v>
          </cell>
        </row>
        <row r="3095">
          <cell r="A3095" t="str">
            <v>301608634</v>
          </cell>
          <cell r="B3095" t="str">
            <v>R02</v>
          </cell>
          <cell r="C3095">
            <v>153</v>
          </cell>
          <cell r="D3095" t="str">
            <v>ERAMET RESEARCH SAS</v>
          </cell>
          <cell r="F3095">
            <v>59</v>
          </cell>
          <cell r="G3095" t="str">
            <v>0729</v>
          </cell>
          <cell r="H3095">
            <v>5</v>
          </cell>
          <cell r="I3095">
            <v>4</v>
          </cell>
          <cell r="J3095">
            <v>0</v>
          </cell>
          <cell r="K3095">
            <v>9</v>
          </cell>
          <cell r="L3095">
            <v>0</v>
          </cell>
          <cell r="M3095">
            <v>0</v>
          </cell>
          <cell r="N3095">
            <v>0</v>
          </cell>
          <cell r="O3095">
            <v>0</v>
          </cell>
          <cell r="P3095">
            <v>0</v>
          </cell>
          <cell r="Q3095">
            <v>0</v>
          </cell>
          <cell r="R3095">
            <v>0</v>
          </cell>
          <cell r="S3095">
            <v>14</v>
          </cell>
          <cell r="T3095">
            <v>0</v>
          </cell>
          <cell r="U3095">
            <v>1</v>
          </cell>
          <cell r="V3095">
            <v>0</v>
          </cell>
          <cell r="W3095">
            <v>1</v>
          </cell>
          <cell r="X3095">
            <v>0</v>
          </cell>
          <cell r="Y3095">
            <v>0</v>
          </cell>
          <cell r="Z3095">
            <v>2</v>
          </cell>
          <cell r="AA3095">
            <v>1</v>
          </cell>
          <cell r="AB3095">
            <v>0</v>
          </cell>
          <cell r="AC3095">
            <v>0</v>
          </cell>
          <cell r="AD3095">
            <v>19</v>
          </cell>
          <cell r="AF3095">
            <v>1.2659113934985926</v>
          </cell>
        </row>
        <row r="3096">
          <cell r="A3096" t="str">
            <v>542050794</v>
          </cell>
          <cell r="B3096" t="str">
            <v>R11</v>
          </cell>
          <cell r="C3096">
            <v>3585</v>
          </cell>
          <cell r="D3096" t="str">
            <v>MONTUPET SA</v>
          </cell>
          <cell r="F3096">
            <v>40</v>
          </cell>
          <cell r="G3096" t="str">
            <v>2453Z</v>
          </cell>
          <cell r="H3096">
            <v>2</v>
          </cell>
          <cell r="I3096">
            <v>2</v>
          </cell>
          <cell r="J3096">
            <v>0</v>
          </cell>
          <cell r="K3096">
            <v>6</v>
          </cell>
          <cell r="L3096">
            <v>0</v>
          </cell>
          <cell r="M3096">
            <v>0</v>
          </cell>
          <cell r="N3096">
            <v>0</v>
          </cell>
          <cell r="O3096">
            <v>0</v>
          </cell>
          <cell r="P3096">
            <v>0</v>
          </cell>
          <cell r="Q3096">
            <v>0</v>
          </cell>
          <cell r="R3096">
            <v>0</v>
          </cell>
          <cell r="S3096">
            <v>8</v>
          </cell>
          <cell r="T3096">
            <v>0</v>
          </cell>
          <cell r="U3096">
            <v>0</v>
          </cell>
          <cell r="V3096">
            <v>0</v>
          </cell>
          <cell r="W3096">
            <v>0</v>
          </cell>
          <cell r="X3096">
            <v>0</v>
          </cell>
          <cell r="Y3096">
            <v>0</v>
          </cell>
          <cell r="Z3096">
            <v>0</v>
          </cell>
          <cell r="AA3096">
            <v>0</v>
          </cell>
          <cell r="AB3096">
            <v>0</v>
          </cell>
          <cell r="AC3096">
            <v>0</v>
          </cell>
          <cell r="AD3096">
            <v>8</v>
          </cell>
          <cell r="AF3096">
            <v>0.9862510188566449</v>
          </cell>
        </row>
        <row r="3097">
          <cell r="A3097" t="str">
            <v>348703299</v>
          </cell>
          <cell r="B3097" t="str">
            <v>R18</v>
          </cell>
          <cell r="C3097">
            <v>112</v>
          </cell>
          <cell r="D3097" t="str">
            <v>LE MOTEUR MODERNE</v>
          </cell>
          <cell r="F3097">
            <v>46</v>
          </cell>
          <cell r="G3097" t="str">
            <v>2811Z</v>
          </cell>
          <cell r="H3097">
            <v>1</v>
          </cell>
          <cell r="I3097">
            <v>1</v>
          </cell>
          <cell r="J3097">
            <v>0</v>
          </cell>
          <cell r="K3097">
            <v>4</v>
          </cell>
          <cell r="L3097">
            <v>0</v>
          </cell>
          <cell r="M3097">
            <v>0</v>
          </cell>
          <cell r="N3097">
            <v>0</v>
          </cell>
          <cell r="O3097">
            <v>1</v>
          </cell>
          <cell r="P3097">
            <v>0</v>
          </cell>
          <cell r="Q3097">
            <v>0</v>
          </cell>
          <cell r="R3097">
            <v>0</v>
          </cell>
          <cell r="S3097">
            <v>6</v>
          </cell>
          <cell r="T3097">
            <v>0</v>
          </cell>
          <cell r="U3097">
            <v>0</v>
          </cell>
          <cell r="V3097">
            <v>0</v>
          </cell>
          <cell r="W3097">
            <v>0</v>
          </cell>
          <cell r="X3097">
            <v>0</v>
          </cell>
          <cell r="Y3097">
            <v>0</v>
          </cell>
          <cell r="Z3097">
            <v>0</v>
          </cell>
          <cell r="AA3097">
            <v>0</v>
          </cell>
          <cell r="AB3097">
            <v>0</v>
          </cell>
          <cell r="AC3097">
            <v>0</v>
          </cell>
          <cell r="AD3097">
            <v>6</v>
          </cell>
          <cell r="AF3097">
            <v>1.0182040162911992</v>
          </cell>
        </row>
        <row r="3098">
          <cell r="A3098" t="str">
            <v>407982214</v>
          </cell>
          <cell r="B3098" t="str">
            <v>R17</v>
          </cell>
          <cell r="C3098">
            <v>584</v>
          </cell>
          <cell r="D3098" t="str">
            <v>GSM SAS GROUPE SEB MOULINEX</v>
          </cell>
          <cell r="F3098">
            <v>30</v>
          </cell>
          <cell r="G3098" t="str">
            <v>2751Z</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F3098">
            <v>1.0203147519680935</v>
          </cell>
        </row>
        <row r="3099">
          <cell r="A3099" t="str">
            <v>612820225</v>
          </cell>
          <cell r="B3099" t="str">
            <v>R22</v>
          </cell>
          <cell r="C3099">
            <v>174</v>
          </cell>
          <cell r="D3099" t="str">
            <v>MICRO MEGA SA</v>
          </cell>
          <cell r="F3099">
            <v>4</v>
          </cell>
          <cell r="G3099" t="str">
            <v>3250A</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F3099">
            <v>1.0044704143322896</v>
          </cell>
        </row>
        <row r="3100">
          <cell r="A3100" t="str">
            <v>317358380</v>
          </cell>
          <cell r="B3100" t="str">
            <v>R18</v>
          </cell>
          <cell r="C3100">
            <v>1190</v>
          </cell>
          <cell r="D3100" t="str">
            <v>AGCO SA</v>
          </cell>
          <cell r="F3100">
            <v>49</v>
          </cell>
          <cell r="G3100" t="str">
            <v>2830Z</v>
          </cell>
          <cell r="H3100">
            <v>0</v>
          </cell>
          <cell r="I3100">
            <v>0</v>
          </cell>
          <cell r="J3100">
            <v>0</v>
          </cell>
          <cell r="K3100">
            <v>4</v>
          </cell>
          <cell r="L3100">
            <v>0</v>
          </cell>
          <cell r="M3100">
            <v>0</v>
          </cell>
          <cell r="N3100">
            <v>0</v>
          </cell>
          <cell r="O3100">
            <v>0</v>
          </cell>
          <cell r="P3100">
            <v>0</v>
          </cell>
          <cell r="Q3100">
            <v>0</v>
          </cell>
          <cell r="R3100">
            <v>0</v>
          </cell>
          <cell r="S3100">
            <v>4</v>
          </cell>
          <cell r="T3100">
            <v>0</v>
          </cell>
          <cell r="U3100">
            <v>0</v>
          </cell>
          <cell r="V3100">
            <v>0</v>
          </cell>
          <cell r="W3100">
            <v>0</v>
          </cell>
          <cell r="X3100">
            <v>0</v>
          </cell>
          <cell r="Y3100">
            <v>0</v>
          </cell>
          <cell r="Z3100">
            <v>0</v>
          </cell>
          <cell r="AA3100">
            <v>0</v>
          </cell>
          <cell r="AB3100">
            <v>0</v>
          </cell>
          <cell r="AC3100">
            <v>0</v>
          </cell>
          <cell r="AD3100">
            <v>4</v>
          </cell>
          <cell r="AF3100">
            <v>1.0103339778251763</v>
          </cell>
        </row>
        <row r="3101">
          <cell r="A3101" t="str">
            <v>327767091</v>
          </cell>
          <cell r="B3101" t="str">
            <v>R04</v>
          </cell>
          <cell r="C3101">
            <v>267</v>
          </cell>
          <cell r="D3101" t="str">
            <v>PGI FRANCE SAS</v>
          </cell>
          <cell r="F3101">
            <v>1</v>
          </cell>
          <cell r="G3101" t="str">
            <v>1395Z</v>
          </cell>
          <cell r="H3101">
            <v>1</v>
          </cell>
          <cell r="I3101">
            <v>0</v>
          </cell>
          <cell r="J3101">
            <v>0</v>
          </cell>
          <cell r="K3101">
            <v>0</v>
          </cell>
          <cell r="L3101">
            <v>0</v>
          </cell>
          <cell r="M3101">
            <v>0</v>
          </cell>
          <cell r="N3101">
            <v>0</v>
          </cell>
          <cell r="O3101">
            <v>0</v>
          </cell>
          <cell r="P3101">
            <v>0</v>
          </cell>
          <cell r="Q3101">
            <v>0</v>
          </cell>
          <cell r="R3101">
            <v>0</v>
          </cell>
          <cell r="S3101">
            <v>1</v>
          </cell>
          <cell r="T3101">
            <v>0</v>
          </cell>
          <cell r="U3101">
            <v>0</v>
          </cell>
          <cell r="V3101">
            <v>0</v>
          </cell>
          <cell r="W3101">
            <v>0</v>
          </cell>
          <cell r="X3101">
            <v>0</v>
          </cell>
          <cell r="Y3101">
            <v>0</v>
          </cell>
          <cell r="Z3101">
            <v>0</v>
          </cell>
          <cell r="AA3101">
            <v>0</v>
          </cell>
          <cell r="AB3101">
            <v>0</v>
          </cell>
          <cell r="AC3101">
            <v>0</v>
          </cell>
          <cell r="AD3101">
            <v>1</v>
          </cell>
          <cell r="AF3101">
            <v>0.91528009757246442</v>
          </cell>
        </row>
        <row r="3102">
          <cell r="A3102" t="str">
            <v>682030267</v>
          </cell>
          <cell r="B3102" t="str">
            <v>R21</v>
          </cell>
          <cell r="C3102">
            <v>46</v>
          </cell>
          <cell r="D3102" t="str">
            <v>NUCLETUDES</v>
          </cell>
          <cell r="F3102">
            <v>26</v>
          </cell>
          <cell r="G3102" t="str">
            <v>3030Z</v>
          </cell>
          <cell r="H3102">
            <v>4</v>
          </cell>
          <cell r="I3102">
            <v>2</v>
          </cell>
          <cell r="J3102">
            <v>0</v>
          </cell>
          <cell r="K3102">
            <v>0</v>
          </cell>
          <cell r="L3102">
            <v>0</v>
          </cell>
          <cell r="M3102">
            <v>0</v>
          </cell>
          <cell r="N3102">
            <v>0</v>
          </cell>
          <cell r="O3102">
            <v>0</v>
          </cell>
          <cell r="P3102">
            <v>0</v>
          </cell>
          <cell r="Q3102">
            <v>0</v>
          </cell>
          <cell r="R3102">
            <v>0</v>
          </cell>
          <cell r="S3102">
            <v>4</v>
          </cell>
          <cell r="T3102">
            <v>6</v>
          </cell>
          <cell r="U3102">
            <v>0</v>
          </cell>
          <cell r="V3102">
            <v>0</v>
          </cell>
          <cell r="W3102">
            <v>0</v>
          </cell>
          <cell r="X3102">
            <v>0</v>
          </cell>
          <cell r="Y3102">
            <v>0</v>
          </cell>
          <cell r="Z3102">
            <v>0</v>
          </cell>
          <cell r="AA3102">
            <v>0</v>
          </cell>
          <cell r="AB3102">
            <v>0</v>
          </cell>
          <cell r="AC3102">
            <v>0</v>
          </cell>
          <cell r="AD3102">
            <v>10</v>
          </cell>
          <cell r="AF3102">
            <v>0.99349418717286464</v>
          </cell>
        </row>
        <row r="3103">
          <cell r="A3103" t="str">
            <v>327948907</v>
          </cell>
          <cell r="B3103" t="str">
            <v>R18</v>
          </cell>
          <cell r="C3103">
            <v>1079</v>
          </cell>
          <cell r="D3103" t="str">
            <v>ALSTOM HYDRO France Ets Grenoble</v>
          </cell>
          <cell r="F3103">
            <v>130</v>
          </cell>
          <cell r="G3103" t="str">
            <v>2811Z</v>
          </cell>
          <cell r="H3103">
            <v>1</v>
          </cell>
          <cell r="I3103">
            <v>1</v>
          </cell>
          <cell r="J3103">
            <v>0</v>
          </cell>
          <cell r="K3103">
            <v>0</v>
          </cell>
          <cell r="L3103">
            <v>1</v>
          </cell>
          <cell r="M3103">
            <v>0</v>
          </cell>
          <cell r="N3103">
            <v>0</v>
          </cell>
          <cell r="O3103">
            <v>0</v>
          </cell>
          <cell r="P3103">
            <v>0</v>
          </cell>
          <cell r="Q3103">
            <v>0</v>
          </cell>
          <cell r="R3103">
            <v>0</v>
          </cell>
          <cell r="S3103">
            <v>2</v>
          </cell>
          <cell r="T3103">
            <v>0</v>
          </cell>
          <cell r="U3103">
            <v>0</v>
          </cell>
          <cell r="V3103">
            <v>0</v>
          </cell>
          <cell r="W3103">
            <v>0</v>
          </cell>
          <cell r="X3103">
            <v>0</v>
          </cell>
          <cell r="Y3103">
            <v>2</v>
          </cell>
          <cell r="Z3103">
            <v>0</v>
          </cell>
          <cell r="AA3103">
            <v>0</v>
          </cell>
          <cell r="AB3103">
            <v>0</v>
          </cell>
          <cell r="AC3103">
            <v>0</v>
          </cell>
          <cell r="AD3103">
            <v>4</v>
          </cell>
          <cell r="AF3103">
            <v>0.97125586598595692</v>
          </cell>
        </row>
        <row r="3104">
          <cell r="A3104" t="str">
            <v>778150326</v>
          </cell>
          <cell r="B3104" t="str">
            <v>R08</v>
          </cell>
          <cell r="C3104">
            <v>513</v>
          </cell>
          <cell r="D3104" t="str">
            <v>INSTITUT DE RECHERCHES SERVIER</v>
          </cell>
          <cell r="F3104">
            <v>196</v>
          </cell>
          <cell r="G3104" t="str">
            <v>2110Z</v>
          </cell>
          <cell r="H3104">
            <v>6</v>
          </cell>
          <cell r="I3104">
            <v>0</v>
          </cell>
          <cell r="J3104">
            <v>1</v>
          </cell>
          <cell r="K3104">
            <v>0</v>
          </cell>
          <cell r="L3104">
            <v>2</v>
          </cell>
          <cell r="M3104">
            <v>0</v>
          </cell>
          <cell r="N3104">
            <v>0</v>
          </cell>
          <cell r="O3104">
            <v>0</v>
          </cell>
          <cell r="P3104">
            <v>0</v>
          </cell>
          <cell r="Q3104">
            <v>0</v>
          </cell>
          <cell r="R3104">
            <v>0</v>
          </cell>
          <cell r="S3104">
            <v>9</v>
          </cell>
          <cell r="T3104">
            <v>0</v>
          </cell>
          <cell r="U3104">
            <v>0</v>
          </cell>
          <cell r="V3104">
            <v>0</v>
          </cell>
          <cell r="W3104">
            <v>0</v>
          </cell>
          <cell r="X3104">
            <v>0</v>
          </cell>
          <cell r="Y3104">
            <v>4</v>
          </cell>
          <cell r="Z3104">
            <v>0</v>
          </cell>
          <cell r="AA3104">
            <v>0</v>
          </cell>
          <cell r="AB3104">
            <v>0</v>
          </cell>
          <cell r="AC3104">
            <v>0</v>
          </cell>
          <cell r="AD3104">
            <v>13</v>
          </cell>
          <cell r="AF3104">
            <v>1.050456134777404</v>
          </cell>
        </row>
        <row r="3105">
          <cell r="A3105" t="str">
            <v>319427399</v>
          </cell>
          <cell r="B3105" t="str">
            <v>R19</v>
          </cell>
          <cell r="C3105">
            <v>485</v>
          </cell>
          <cell r="D3105" t="str">
            <v>NCS PYROTECHNIE ET TECHNOLOGIES</v>
          </cell>
          <cell r="F3105">
            <v>13</v>
          </cell>
          <cell r="G3105" t="str">
            <v>2910Z</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F3105">
            <v>1.0737886365182536</v>
          </cell>
        </row>
        <row r="3106">
          <cell r="A3106" t="str">
            <v>562110346</v>
          </cell>
          <cell r="B3106" t="str">
            <v>R10</v>
          </cell>
          <cell r="C3106">
            <v>1730</v>
          </cell>
          <cell r="D3106" t="str">
            <v>TERREAL</v>
          </cell>
          <cell r="F3106">
            <v>15</v>
          </cell>
          <cell r="G3106" t="str">
            <v>2332Z</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F3106">
            <v>0.98497133882672239</v>
          </cell>
        </row>
        <row r="3107">
          <cell r="A3107" t="str">
            <v>071500763</v>
          </cell>
          <cell r="B3107" t="str">
            <v>R11</v>
          </cell>
          <cell r="C3107">
            <v>1165</v>
          </cell>
          <cell r="D3107" t="str">
            <v>CIE EUROPEENNE DU ZIRCONIUM</v>
          </cell>
          <cell r="F3107">
            <v>13</v>
          </cell>
          <cell r="G3107" t="str">
            <v>2445Z</v>
          </cell>
          <cell r="H3107">
            <v>0</v>
          </cell>
          <cell r="I3107">
            <v>0</v>
          </cell>
          <cell r="J3107">
            <v>0</v>
          </cell>
          <cell r="K3107">
            <v>0</v>
          </cell>
          <cell r="L3107">
            <v>0</v>
          </cell>
          <cell r="M3107">
            <v>0</v>
          </cell>
          <cell r="N3107">
            <v>0</v>
          </cell>
          <cell r="O3107">
            <v>0</v>
          </cell>
          <cell r="P3107">
            <v>0</v>
          </cell>
          <cell r="Q3107">
            <v>0</v>
          </cell>
          <cell r="R3107">
            <v>0</v>
          </cell>
          <cell r="S3107">
            <v>0</v>
          </cell>
          <cell r="T3107">
            <v>1</v>
          </cell>
          <cell r="U3107">
            <v>0</v>
          </cell>
          <cell r="V3107">
            <v>0</v>
          </cell>
          <cell r="W3107">
            <v>0</v>
          </cell>
          <cell r="X3107">
            <v>0</v>
          </cell>
          <cell r="Y3107">
            <v>0</v>
          </cell>
          <cell r="Z3107">
            <v>0</v>
          </cell>
          <cell r="AA3107">
            <v>0</v>
          </cell>
          <cell r="AB3107">
            <v>0</v>
          </cell>
          <cell r="AC3107">
            <v>0</v>
          </cell>
          <cell r="AD3107">
            <v>1</v>
          </cell>
          <cell r="AF3107">
            <v>1.0187474297038821</v>
          </cell>
        </row>
        <row r="3108">
          <cell r="A3108" t="str">
            <v>319416756</v>
          </cell>
          <cell r="B3108" t="str">
            <v>R08</v>
          </cell>
          <cell r="C3108">
            <v>604</v>
          </cell>
          <cell r="D3108" t="str">
            <v>INST RECH INTERNATION SERVIER</v>
          </cell>
          <cell r="F3108">
            <v>442</v>
          </cell>
          <cell r="G3108" t="str">
            <v>2110Z</v>
          </cell>
          <cell r="H3108">
            <v>0</v>
          </cell>
          <cell r="I3108">
            <v>0</v>
          </cell>
          <cell r="J3108">
            <v>2</v>
          </cell>
          <cell r="K3108">
            <v>0</v>
          </cell>
          <cell r="L3108">
            <v>1</v>
          </cell>
          <cell r="M3108">
            <v>1</v>
          </cell>
          <cell r="N3108">
            <v>0</v>
          </cell>
          <cell r="O3108">
            <v>0</v>
          </cell>
          <cell r="P3108">
            <v>0</v>
          </cell>
          <cell r="Q3108">
            <v>0</v>
          </cell>
          <cell r="R3108">
            <v>0</v>
          </cell>
          <cell r="S3108">
            <v>4</v>
          </cell>
          <cell r="T3108">
            <v>8</v>
          </cell>
          <cell r="U3108">
            <v>8</v>
          </cell>
          <cell r="V3108">
            <v>2</v>
          </cell>
          <cell r="W3108">
            <v>3</v>
          </cell>
          <cell r="X3108">
            <v>0</v>
          </cell>
          <cell r="Y3108">
            <v>30</v>
          </cell>
          <cell r="Z3108">
            <v>0</v>
          </cell>
          <cell r="AA3108">
            <v>0</v>
          </cell>
          <cell r="AB3108">
            <v>0</v>
          </cell>
          <cell r="AC3108">
            <v>0</v>
          </cell>
          <cell r="AD3108">
            <v>53</v>
          </cell>
          <cell r="AF3108">
            <v>0.94723199677322645</v>
          </cell>
        </row>
        <row r="3109">
          <cell r="A3109" t="str">
            <v>316357334</v>
          </cell>
          <cell r="B3109" t="str">
            <v>R08</v>
          </cell>
          <cell r="C3109">
            <v>267</v>
          </cell>
          <cell r="D3109" t="str">
            <v>TECHNOLOGIE SERVIER</v>
          </cell>
          <cell r="F3109">
            <v>112</v>
          </cell>
          <cell r="G3109" t="str">
            <v>2110Z</v>
          </cell>
          <cell r="H3109">
            <v>4</v>
          </cell>
          <cell r="I3109">
            <v>0</v>
          </cell>
          <cell r="J3109">
            <v>0</v>
          </cell>
          <cell r="K3109">
            <v>1</v>
          </cell>
          <cell r="L3109">
            <v>0</v>
          </cell>
          <cell r="M3109">
            <v>0</v>
          </cell>
          <cell r="N3109">
            <v>0</v>
          </cell>
          <cell r="O3109">
            <v>0</v>
          </cell>
          <cell r="P3109">
            <v>0</v>
          </cell>
          <cell r="Q3109">
            <v>0</v>
          </cell>
          <cell r="R3109">
            <v>0</v>
          </cell>
          <cell r="S3109">
            <v>5</v>
          </cell>
          <cell r="T3109">
            <v>2</v>
          </cell>
          <cell r="U3109">
            <v>0</v>
          </cell>
          <cell r="V3109">
            <v>0</v>
          </cell>
          <cell r="W3109">
            <v>0</v>
          </cell>
          <cell r="X3109">
            <v>0</v>
          </cell>
          <cell r="Y3109">
            <v>0</v>
          </cell>
          <cell r="Z3109">
            <v>0</v>
          </cell>
          <cell r="AA3109">
            <v>0</v>
          </cell>
          <cell r="AB3109">
            <v>0</v>
          </cell>
          <cell r="AC3109">
            <v>2</v>
          </cell>
          <cell r="AD3109">
            <v>9</v>
          </cell>
          <cell r="AF3109">
            <v>1.0369177649748826</v>
          </cell>
        </row>
        <row r="3110">
          <cell r="A3110" t="str">
            <v>318164837</v>
          </cell>
          <cell r="B3110" t="str">
            <v>R08</v>
          </cell>
          <cell r="C3110">
            <v>111</v>
          </cell>
          <cell r="D3110" t="str">
            <v>BIOLOGIE SERVIER</v>
          </cell>
          <cell r="F3110">
            <v>34</v>
          </cell>
          <cell r="G3110" t="str">
            <v>2110Z</v>
          </cell>
          <cell r="H3110">
            <v>0</v>
          </cell>
          <cell r="I3110">
            <v>0</v>
          </cell>
          <cell r="J3110">
            <v>1</v>
          </cell>
          <cell r="K3110">
            <v>0</v>
          </cell>
          <cell r="L3110">
            <v>0</v>
          </cell>
          <cell r="M3110">
            <v>0</v>
          </cell>
          <cell r="N3110">
            <v>0</v>
          </cell>
          <cell r="O3110">
            <v>0</v>
          </cell>
          <cell r="P3110">
            <v>0</v>
          </cell>
          <cell r="Q3110">
            <v>0</v>
          </cell>
          <cell r="R3110">
            <v>0</v>
          </cell>
          <cell r="S3110">
            <v>1</v>
          </cell>
          <cell r="T3110">
            <v>0</v>
          </cell>
          <cell r="U3110">
            <v>0</v>
          </cell>
          <cell r="V3110">
            <v>0</v>
          </cell>
          <cell r="W3110">
            <v>0</v>
          </cell>
          <cell r="X3110">
            <v>0</v>
          </cell>
          <cell r="Y3110">
            <v>0</v>
          </cell>
          <cell r="Z3110">
            <v>0</v>
          </cell>
          <cell r="AA3110">
            <v>0</v>
          </cell>
          <cell r="AB3110">
            <v>0</v>
          </cell>
          <cell r="AC3110">
            <v>0</v>
          </cell>
          <cell r="AD3110">
            <v>1</v>
          </cell>
          <cell r="AF3110">
            <v>1.0007479232948047</v>
          </cell>
        </row>
        <row r="3111">
          <cell r="A3111" t="str">
            <v>319416657</v>
          </cell>
          <cell r="B3111" t="str">
            <v>R08</v>
          </cell>
          <cell r="C3111">
            <v>3</v>
          </cell>
          <cell r="D3111" t="str">
            <v>ADIR</v>
          </cell>
          <cell r="F3111">
            <v>2</v>
          </cell>
          <cell r="G3111" t="str">
            <v>2110Z</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F3111">
            <v>0.99909833636458356</v>
          </cell>
        </row>
        <row r="3112">
          <cell r="A3112" t="str">
            <v>699806675</v>
          </cell>
          <cell r="B3112" t="str">
            <v>R18</v>
          </cell>
          <cell r="C3112">
            <v>89</v>
          </cell>
          <cell r="D3112" t="str">
            <v>SOLIOS ENVIRONNEMENT</v>
          </cell>
          <cell r="F3112">
            <v>5</v>
          </cell>
          <cell r="G3112" t="str">
            <v>2825Z</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F3112">
            <v>0.99898864482688521</v>
          </cell>
        </row>
        <row r="3113">
          <cell r="A3113" t="str">
            <v>632012100</v>
          </cell>
          <cell r="B3113" t="str">
            <v>R07</v>
          </cell>
          <cell r="C3113">
            <v>6016</v>
          </cell>
          <cell r="D3113" t="str">
            <v>L OREAL</v>
          </cell>
          <cell r="F3113">
            <v>745</v>
          </cell>
          <cell r="G3113" t="str">
            <v>2042Z</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5</v>
          </cell>
          <cell r="X3113">
            <v>5</v>
          </cell>
          <cell r="Y3113">
            <v>0</v>
          </cell>
          <cell r="Z3113">
            <v>0</v>
          </cell>
          <cell r="AA3113">
            <v>0</v>
          </cell>
          <cell r="AB3113">
            <v>0</v>
          </cell>
          <cell r="AC3113">
            <v>42</v>
          </cell>
          <cell r="AD3113">
            <v>47</v>
          </cell>
          <cell r="AF3113">
            <v>1.3736338478203483</v>
          </cell>
        </row>
        <row r="3114">
          <cell r="A3114" t="str">
            <v>344347232</v>
          </cell>
          <cell r="B3114" t="str">
            <v>R07</v>
          </cell>
          <cell r="C3114">
            <v>754</v>
          </cell>
          <cell r="D3114" t="str">
            <v>ORIL INDUSTRIE</v>
          </cell>
          <cell r="F3114">
            <v>42</v>
          </cell>
          <cell r="G3114" t="str">
            <v>2014Z</v>
          </cell>
          <cell r="H3114">
            <v>3</v>
          </cell>
          <cell r="I3114">
            <v>0</v>
          </cell>
          <cell r="J3114">
            <v>0</v>
          </cell>
          <cell r="K3114">
            <v>0</v>
          </cell>
          <cell r="L3114">
            <v>1</v>
          </cell>
          <cell r="M3114">
            <v>0</v>
          </cell>
          <cell r="N3114">
            <v>0</v>
          </cell>
          <cell r="O3114">
            <v>0</v>
          </cell>
          <cell r="P3114">
            <v>0</v>
          </cell>
          <cell r="Q3114">
            <v>0</v>
          </cell>
          <cell r="R3114">
            <v>0</v>
          </cell>
          <cell r="S3114">
            <v>4</v>
          </cell>
          <cell r="T3114">
            <v>1</v>
          </cell>
          <cell r="U3114">
            <v>0</v>
          </cell>
          <cell r="V3114">
            <v>0</v>
          </cell>
          <cell r="W3114">
            <v>0</v>
          </cell>
          <cell r="X3114">
            <v>0</v>
          </cell>
          <cell r="Y3114">
            <v>0</v>
          </cell>
          <cell r="Z3114">
            <v>0</v>
          </cell>
          <cell r="AA3114">
            <v>0</v>
          </cell>
          <cell r="AB3114">
            <v>0</v>
          </cell>
          <cell r="AC3114">
            <v>0</v>
          </cell>
          <cell r="AD3114">
            <v>5</v>
          </cell>
          <cell r="AF3114">
            <v>1.0283624667412343</v>
          </cell>
        </row>
        <row r="3115">
          <cell r="A3115" t="str">
            <v>315335950</v>
          </cell>
          <cell r="B3115" t="str">
            <v>R30</v>
          </cell>
          <cell r="C3115">
            <v>11</v>
          </cell>
          <cell r="D3115" t="str">
            <v>CREGU C RECH GEOL MAT PREM MIN</v>
          </cell>
          <cell r="F3115">
            <v>8</v>
          </cell>
          <cell r="G3115" t="str">
            <v>7219Z</v>
          </cell>
          <cell r="H3115">
            <v>0</v>
          </cell>
          <cell r="I3115">
            <v>0</v>
          </cell>
          <cell r="J3115">
            <v>0</v>
          </cell>
          <cell r="K3115">
            <v>0</v>
          </cell>
          <cell r="L3115">
            <v>2</v>
          </cell>
          <cell r="M3115">
            <v>0</v>
          </cell>
          <cell r="N3115">
            <v>0</v>
          </cell>
          <cell r="O3115">
            <v>0</v>
          </cell>
          <cell r="P3115">
            <v>0</v>
          </cell>
          <cell r="Q3115">
            <v>0</v>
          </cell>
          <cell r="R3115">
            <v>0</v>
          </cell>
          <cell r="S3115">
            <v>2</v>
          </cell>
          <cell r="T3115">
            <v>0</v>
          </cell>
          <cell r="U3115">
            <v>0</v>
          </cell>
          <cell r="V3115">
            <v>0</v>
          </cell>
          <cell r="W3115">
            <v>0</v>
          </cell>
          <cell r="X3115">
            <v>0</v>
          </cell>
          <cell r="Y3115">
            <v>0</v>
          </cell>
          <cell r="Z3115">
            <v>0</v>
          </cell>
          <cell r="AA3115">
            <v>0</v>
          </cell>
          <cell r="AB3115">
            <v>0</v>
          </cell>
          <cell r="AC3115">
            <v>0</v>
          </cell>
          <cell r="AD3115">
            <v>2</v>
          </cell>
          <cell r="AF3115">
            <v>1.0000664722914152</v>
          </cell>
        </row>
        <row r="3116">
          <cell r="A3116" t="str">
            <v>311471734</v>
          </cell>
          <cell r="B3116" t="str">
            <v>R07</v>
          </cell>
          <cell r="C3116">
            <v>61</v>
          </cell>
          <cell r="D3116" t="str">
            <v>CAYLA</v>
          </cell>
          <cell r="F3116">
            <v>30</v>
          </cell>
          <cell r="G3116" t="str">
            <v>2059Z</v>
          </cell>
          <cell r="H3116">
            <v>0</v>
          </cell>
          <cell r="I3116">
            <v>0</v>
          </cell>
          <cell r="J3116">
            <v>2</v>
          </cell>
          <cell r="K3116">
            <v>2</v>
          </cell>
          <cell r="L3116">
            <v>0</v>
          </cell>
          <cell r="M3116">
            <v>0</v>
          </cell>
          <cell r="N3116">
            <v>0</v>
          </cell>
          <cell r="O3116">
            <v>0</v>
          </cell>
          <cell r="P3116">
            <v>0</v>
          </cell>
          <cell r="Q3116">
            <v>0</v>
          </cell>
          <cell r="R3116">
            <v>0</v>
          </cell>
          <cell r="S3116">
            <v>4</v>
          </cell>
          <cell r="T3116">
            <v>0</v>
          </cell>
          <cell r="U3116">
            <v>0</v>
          </cell>
          <cell r="V3116">
            <v>0</v>
          </cell>
          <cell r="W3116">
            <v>0</v>
          </cell>
          <cell r="X3116">
            <v>0</v>
          </cell>
          <cell r="Y3116">
            <v>0</v>
          </cell>
          <cell r="Z3116">
            <v>0</v>
          </cell>
          <cell r="AA3116">
            <v>0</v>
          </cell>
          <cell r="AB3116">
            <v>0</v>
          </cell>
          <cell r="AC3116">
            <v>0</v>
          </cell>
          <cell r="AD3116">
            <v>4</v>
          </cell>
          <cell r="AF3116">
            <v>1.0192625027190851</v>
          </cell>
        </row>
        <row r="3117">
          <cell r="A3117" t="str">
            <v>057813131</v>
          </cell>
          <cell r="B3117" t="str">
            <v>R24</v>
          </cell>
          <cell r="C3117">
            <v>448</v>
          </cell>
          <cell r="D3117" t="str">
            <v>SOC CANAL PROVENCE AMENAG REGION</v>
          </cell>
          <cell r="F3117">
            <v>4</v>
          </cell>
          <cell r="G3117" t="str">
            <v>3600Z</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F3117">
            <v>0.63814886250921277</v>
          </cell>
        </row>
        <row r="3118">
          <cell r="A3118" t="str">
            <v>672041902</v>
          </cell>
          <cell r="B3118" t="str">
            <v>R08</v>
          </cell>
          <cell r="C3118">
            <v>194</v>
          </cell>
          <cell r="D3118" t="str">
            <v>SEBIA</v>
          </cell>
          <cell r="F3118">
            <v>21</v>
          </cell>
          <cell r="G3118" t="str">
            <v>2120Z</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1</v>
          </cell>
          <cell r="Z3118">
            <v>0</v>
          </cell>
          <cell r="AA3118">
            <v>0</v>
          </cell>
          <cell r="AB3118">
            <v>1</v>
          </cell>
          <cell r="AC3118">
            <v>0</v>
          </cell>
          <cell r="AD3118">
            <v>2</v>
          </cell>
          <cell r="AE3118" t="str">
            <v>chômage</v>
          </cell>
          <cell r="AF3118">
            <v>1.0129018325103165</v>
          </cell>
        </row>
        <row r="3119">
          <cell r="A3119" t="str">
            <v>695480244</v>
          </cell>
          <cell r="B3119" t="str">
            <v>R18</v>
          </cell>
          <cell r="C3119">
            <v>1362</v>
          </cell>
          <cell r="D3119" t="str">
            <v>CNH FRANCE</v>
          </cell>
          <cell r="F3119">
            <v>8</v>
          </cell>
          <cell r="G3119" t="str">
            <v>2830Z</v>
          </cell>
          <cell r="H3119">
            <v>0</v>
          </cell>
          <cell r="I3119">
            <v>0</v>
          </cell>
          <cell r="J3119">
            <v>0</v>
          </cell>
          <cell r="K3119">
            <v>3</v>
          </cell>
          <cell r="L3119">
            <v>0</v>
          </cell>
          <cell r="M3119">
            <v>0</v>
          </cell>
          <cell r="N3119">
            <v>0</v>
          </cell>
          <cell r="O3119">
            <v>0</v>
          </cell>
          <cell r="P3119">
            <v>0</v>
          </cell>
          <cell r="Q3119">
            <v>0</v>
          </cell>
          <cell r="R3119">
            <v>0</v>
          </cell>
          <cell r="S3119">
            <v>3</v>
          </cell>
          <cell r="T3119">
            <v>0</v>
          </cell>
          <cell r="U3119">
            <v>0</v>
          </cell>
          <cell r="V3119">
            <v>0</v>
          </cell>
          <cell r="W3119">
            <v>0</v>
          </cell>
          <cell r="X3119">
            <v>0</v>
          </cell>
          <cell r="Y3119">
            <v>0</v>
          </cell>
          <cell r="Z3119">
            <v>0</v>
          </cell>
          <cell r="AA3119">
            <v>0</v>
          </cell>
          <cell r="AB3119">
            <v>0</v>
          </cell>
          <cell r="AC3119">
            <v>0</v>
          </cell>
          <cell r="AD3119">
            <v>3</v>
          </cell>
          <cell r="AF3119">
            <v>1.0001618330519071</v>
          </cell>
        </row>
        <row r="3120">
          <cell r="A3120" t="str">
            <v>755802105</v>
          </cell>
          <cell r="B3120" t="str">
            <v>R11</v>
          </cell>
          <cell r="C3120">
            <v>2674</v>
          </cell>
          <cell r="D3120" t="str">
            <v>SAINT GOBAIN PAM</v>
          </cell>
          <cell r="F3120">
            <v>26</v>
          </cell>
          <cell r="G3120" t="str">
            <v>2451Z</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F3120">
            <v>1.0033531484488079</v>
          </cell>
        </row>
        <row r="3121">
          <cell r="A3121" t="str">
            <v>542103031</v>
          </cell>
          <cell r="B3121" t="str">
            <v>R17</v>
          </cell>
          <cell r="C3121">
            <v>396</v>
          </cell>
          <cell r="D3121" t="str">
            <v>PRECILEC</v>
          </cell>
          <cell r="F3121">
            <v>28</v>
          </cell>
          <cell r="G3121" t="str">
            <v>2711Z</v>
          </cell>
          <cell r="H3121">
            <v>0</v>
          </cell>
          <cell r="I3121">
            <v>0</v>
          </cell>
          <cell r="J3121">
            <v>0</v>
          </cell>
          <cell r="K3121">
            <v>1</v>
          </cell>
          <cell r="L3121">
            <v>0</v>
          </cell>
          <cell r="M3121">
            <v>0</v>
          </cell>
          <cell r="N3121">
            <v>0</v>
          </cell>
          <cell r="O3121">
            <v>0</v>
          </cell>
          <cell r="P3121">
            <v>0</v>
          </cell>
          <cell r="Q3121">
            <v>0</v>
          </cell>
          <cell r="R3121">
            <v>0</v>
          </cell>
          <cell r="S3121">
            <v>1</v>
          </cell>
          <cell r="T3121">
            <v>0</v>
          </cell>
          <cell r="U3121">
            <v>0</v>
          </cell>
          <cell r="V3121">
            <v>0</v>
          </cell>
          <cell r="W3121">
            <v>0</v>
          </cell>
          <cell r="X3121">
            <v>0</v>
          </cell>
          <cell r="Y3121">
            <v>0</v>
          </cell>
          <cell r="Z3121">
            <v>0</v>
          </cell>
          <cell r="AA3121">
            <v>0</v>
          </cell>
          <cell r="AB3121">
            <v>0</v>
          </cell>
          <cell r="AC3121">
            <v>0</v>
          </cell>
          <cell r="AD3121">
            <v>1</v>
          </cell>
          <cell r="AF3121">
            <v>1.0304460409259129</v>
          </cell>
        </row>
        <row r="3122">
          <cell r="A3122" t="str">
            <v>333912764</v>
          </cell>
          <cell r="B3122" t="str">
            <v>R25</v>
          </cell>
          <cell r="C3122">
            <v>176</v>
          </cell>
          <cell r="D3122" t="str">
            <v>FREYSSINET INTERNATIONAL &amp; CIE S</v>
          </cell>
          <cell r="F3122">
            <v>16</v>
          </cell>
          <cell r="G3122" t="str">
            <v>4213A</v>
          </cell>
          <cell r="H3122">
            <v>0</v>
          </cell>
          <cell r="I3122">
            <v>0</v>
          </cell>
          <cell r="J3122">
            <v>0</v>
          </cell>
          <cell r="K3122">
            <v>2</v>
          </cell>
          <cell r="L3122">
            <v>0</v>
          </cell>
          <cell r="M3122">
            <v>0</v>
          </cell>
          <cell r="N3122">
            <v>0</v>
          </cell>
          <cell r="O3122">
            <v>0</v>
          </cell>
          <cell r="P3122">
            <v>0</v>
          </cell>
          <cell r="Q3122">
            <v>0</v>
          </cell>
          <cell r="R3122">
            <v>0</v>
          </cell>
          <cell r="S3122">
            <v>2</v>
          </cell>
          <cell r="T3122">
            <v>0</v>
          </cell>
          <cell r="U3122">
            <v>0</v>
          </cell>
          <cell r="V3122">
            <v>0</v>
          </cell>
          <cell r="W3122">
            <v>0</v>
          </cell>
          <cell r="X3122">
            <v>0</v>
          </cell>
          <cell r="Y3122">
            <v>0</v>
          </cell>
          <cell r="Z3122">
            <v>0</v>
          </cell>
          <cell r="AA3122">
            <v>0</v>
          </cell>
          <cell r="AB3122">
            <v>0</v>
          </cell>
          <cell r="AC3122">
            <v>0</v>
          </cell>
          <cell r="AD3122">
            <v>2</v>
          </cell>
          <cell r="AF3122">
            <v>0.84601140591028867</v>
          </cell>
        </row>
        <row r="3123">
          <cell r="A3123" t="str">
            <v>642024343</v>
          </cell>
          <cell r="B3123" t="str">
            <v>R17</v>
          </cell>
          <cell r="C3123">
            <v>9</v>
          </cell>
          <cell r="D3123" t="str">
            <v>3M POUYET TELECOMMUNICATIONS</v>
          </cell>
          <cell r="F3123">
            <v>1</v>
          </cell>
          <cell r="G3123" t="str">
            <v>2733Z</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F3123">
            <v>1.0020658043042687</v>
          </cell>
        </row>
        <row r="3124">
          <cell r="A3124" t="str">
            <v>562053314</v>
          </cell>
          <cell r="B3124" t="str">
            <v>R10</v>
          </cell>
          <cell r="C3124">
            <v>67</v>
          </cell>
          <cell r="D3124" t="str">
            <v>SAINT GOBAIN QUARTZ SAS</v>
          </cell>
          <cell r="F3124">
            <v>2</v>
          </cell>
          <cell r="G3124" t="str">
            <v>2319Z</v>
          </cell>
          <cell r="H3124">
            <v>0</v>
          </cell>
          <cell r="I3124">
            <v>0</v>
          </cell>
          <cell r="J3124">
            <v>0</v>
          </cell>
          <cell r="K3124">
            <v>0</v>
          </cell>
          <cell r="L3124">
            <v>0</v>
          </cell>
          <cell r="M3124">
            <v>0</v>
          </cell>
          <cell r="N3124">
            <v>0</v>
          </cell>
          <cell r="O3124">
            <v>0</v>
          </cell>
          <cell r="P3124">
            <v>0</v>
          </cell>
          <cell r="Q3124">
            <v>0</v>
          </cell>
          <cell r="R3124">
            <v>0</v>
          </cell>
          <cell r="S3124">
            <v>0</v>
          </cell>
          <cell r="T3124">
            <v>1</v>
          </cell>
          <cell r="U3124">
            <v>0</v>
          </cell>
          <cell r="V3124">
            <v>0</v>
          </cell>
          <cell r="W3124">
            <v>0</v>
          </cell>
          <cell r="X3124">
            <v>0</v>
          </cell>
          <cell r="Y3124">
            <v>0</v>
          </cell>
          <cell r="Z3124">
            <v>0</v>
          </cell>
          <cell r="AA3124">
            <v>0</v>
          </cell>
          <cell r="AB3124">
            <v>0</v>
          </cell>
          <cell r="AC3124">
            <v>0</v>
          </cell>
          <cell r="AD3124">
            <v>1</v>
          </cell>
          <cell r="AF3124">
            <v>1.0074549875645917</v>
          </cell>
        </row>
        <row r="3125">
          <cell r="A3125" t="str">
            <v>970202719</v>
          </cell>
          <cell r="B3125" t="str">
            <v>R15</v>
          </cell>
          <cell r="C3125">
            <v>169</v>
          </cell>
          <cell r="D3125" t="str">
            <v>QUANTEL</v>
          </cell>
          <cell r="F3125">
            <v>55</v>
          </cell>
          <cell r="G3125" t="str">
            <v>2670Z</v>
          </cell>
          <cell r="H3125">
            <v>1</v>
          </cell>
          <cell r="I3125">
            <v>1</v>
          </cell>
          <cell r="J3125">
            <v>0</v>
          </cell>
          <cell r="K3125">
            <v>4</v>
          </cell>
          <cell r="L3125">
            <v>0</v>
          </cell>
          <cell r="M3125">
            <v>0</v>
          </cell>
          <cell r="N3125">
            <v>0</v>
          </cell>
          <cell r="O3125">
            <v>5</v>
          </cell>
          <cell r="P3125">
            <v>0</v>
          </cell>
          <cell r="Q3125">
            <v>0</v>
          </cell>
          <cell r="R3125">
            <v>0</v>
          </cell>
          <cell r="S3125">
            <v>10</v>
          </cell>
          <cell r="T3125">
            <v>0</v>
          </cell>
          <cell r="U3125">
            <v>0</v>
          </cell>
          <cell r="V3125">
            <v>0</v>
          </cell>
          <cell r="W3125">
            <v>0</v>
          </cell>
          <cell r="X3125">
            <v>0</v>
          </cell>
          <cell r="Y3125">
            <v>0</v>
          </cell>
          <cell r="Z3125">
            <v>0</v>
          </cell>
          <cell r="AA3125">
            <v>0</v>
          </cell>
          <cell r="AB3125">
            <v>0</v>
          </cell>
          <cell r="AC3125">
            <v>0</v>
          </cell>
          <cell r="AD3125">
            <v>10</v>
          </cell>
          <cell r="AF3125">
            <v>0.97806105533859999</v>
          </cell>
        </row>
        <row r="3126">
          <cell r="A3126" t="str">
            <v>309954006</v>
          </cell>
          <cell r="B3126" t="str">
            <v>R21</v>
          </cell>
          <cell r="C3126">
            <v>995</v>
          </cell>
          <cell r="D3126" t="str">
            <v>RATIER FIGEAC</v>
          </cell>
          <cell r="F3126">
            <v>53</v>
          </cell>
          <cell r="G3126" t="str">
            <v>3030Z</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5</v>
          </cell>
          <cell r="Z3126">
            <v>0</v>
          </cell>
          <cell r="AA3126">
            <v>0</v>
          </cell>
          <cell r="AB3126">
            <v>0</v>
          </cell>
          <cell r="AC3126">
            <v>0</v>
          </cell>
          <cell r="AD3126">
            <v>5</v>
          </cell>
          <cell r="AF3126">
            <v>1.0115664409693947</v>
          </cell>
        </row>
        <row r="3127">
          <cell r="A3127" t="str">
            <v>302162623</v>
          </cell>
          <cell r="B3127" t="str">
            <v>R18</v>
          </cell>
          <cell r="C3127">
            <v>1023</v>
          </cell>
          <cell r="D3127" t="str">
            <v>STEELCASE SA</v>
          </cell>
          <cell r="F3127">
            <v>6</v>
          </cell>
          <cell r="G3127" t="str">
            <v>2823Z</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F3127">
            <v>1.0023511152279565</v>
          </cell>
        </row>
        <row r="3128">
          <cell r="A3128" t="str">
            <v>324905165</v>
          </cell>
          <cell r="B3128" t="str">
            <v>R18</v>
          </cell>
          <cell r="C3128">
            <v>359</v>
          </cell>
          <cell r="D3128" t="str">
            <v>SIEMENS VAI METALS TECHNOLOGIES</v>
          </cell>
          <cell r="F3128">
            <v>10</v>
          </cell>
          <cell r="G3128" t="str">
            <v>2891Z</v>
          </cell>
          <cell r="H3128">
            <v>0</v>
          </cell>
          <cell r="I3128">
            <v>0</v>
          </cell>
          <cell r="J3128">
            <v>0</v>
          </cell>
          <cell r="K3128">
            <v>0</v>
          </cell>
          <cell r="L3128">
            <v>0</v>
          </cell>
          <cell r="M3128">
            <v>0</v>
          </cell>
          <cell r="N3128">
            <v>0</v>
          </cell>
          <cell r="O3128">
            <v>0</v>
          </cell>
          <cell r="P3128">
            <v>0</v>
          </cell>
          <cell r="Q3128">
            <v>0</v>
          </cell>
          <cell r="R3128">
            <v>0</v>
          </cell>
          <cell r="S3128">
            <v>0</v>
          </cell>
          <cell r="T3128">
            <v>2</v>
          </cell>
          <cell r="U3128">
            <v>0</v>
          </cell>
          <cell r="V3128">
            <v>0</v>
          </cell>
          <cell r="W3128">
            <v>0</v>
          </cell>
          <cell r="X3128">
            <v>0</v>
          </cell>
          <cell r="Y3128">
            <v>0</v>
          </cell>
          <cell r="Z3128">
            <v>0</v>
          </cell>
          <cell r="AA3128">
            <v>0</v>
          </cell>
          <cell r="AB3128">
            <v>0</v>
          </cell>
          <cell r="AC3128">
            <v>0</v>
          </cell>
          <cell r="AD3128">
            <v>2</v>
          </cell>
          <cell r="AF3128">
            <v>0.99797858087181912</v>
          </cell>
        </row>
        <row r="3129">
          <cell r="A3129" t="str">
            <v>479824724</v>
          </cell>
          <cell r="B3129" t="str">
            <v>R07</v>
          </cell>
          <cell r="C3129">
            <v>966</v>
          </cell>
          <cell r="D3129" t="str">
            <v>JOHNSON &amp; JOHNSON SANTE BEAUTE FRANCE</v>
          </cell>
          <cell r="F3129">
            <v>106</v>
          </cell>
          <cell r="G3129" t="str">
            <v>2042Z</v>
          </cell>
          <cell r="H3129">
            <v>0</v>
          </cell>
          <cell r="I3129">
            <v>0</v>
          </cell>
          <cell r="J3129">
            <v>3</v>
          </cell>
          <cell r="K3129">
            <v>0</v>
          </cell>
          <cell r="L3129">
            <v>19</v>
          </cell>
          <cell r="M3129">
            <v>0</v>
          </cell>
          <cell r="N3129">
            <v>0</v>
          </cell>
          <cell r="O3129">
            <v>0</v>
          </cell>
          <cell r="P3129">
            <v>0</v>
          </cell>
          <cell r="Q3129">
            <v>0</v>
          </cell>
          <cell r="R3129">
            <v>0</v>
          </cell>
          <cell r="S3129">
            <v>22</v>
          </cell>
          <cell r="T3129">
            <v>0</v>
          </cell>
          <cell r="U3129">
            <v>0</v>
          </cell>
          <cell r="V3129">
            <v>0</v>
          </cell>
          <cell r="W3129">
            <v>0</v>
          </cell>
          <cell r="X3129">
            <v>0</v>
          </cell>
          <cell r="Y3129">
            <v>0</v>
          </cell>
          <cell r="Z3129">
            <v>0</v>
          </cell>
          <cell r="AA3129">
            <v>0</v>
          </cell>
          <cell r="AB3129">
            <v>0</v>
          </cell>
          <cell r="AC3129">
            <v>0</v>
          </cell>
          <cell r="AD3129">
            <v>22</v>
          </cell>
          <cell r="AF3129">
            <v>1.0342742964852849</v>
          </cell>
        </row>
        <row r="3130">
          <cell r="A3130" t="str">
            <v>327235289</v>
          </cell>
          <cell r="B3130" t="str">
            <v>R09</v>
          </cell>
          <cell r="C3130">
            <v>400</v>
          </cell>
          <cell r="D3130" t="str">
            <v>TRAMICO</v>
          </cell>
          <cell r="F3130">
            <v>4</v>
          </cell>
          <cell r="G3130" t="str">
            <v>2229A</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F3130">
            <v>0.97150463330625425</v>
          </cell>
        </row>
        <row r="3131">
          <cell r="A3131" t="str">
            <v>313986838</v>
          </cell>
          <cell r="B3131" t="str">
            <v>R18</v>
          </cell>
          <cell r="C3131">
            <v>566</v>
          </cell>
          <cell r="D3131" t="str">
            <v>POMPES SALMSON</v>
          </cell>
          <cell r="F3131">
            <v>14</v>
          </cell>
          <cell r="G3131" t="str">
            <v>2813Z</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1</v>
          </cell>
          <cell r="V3131">
            <v>1</v>
          </cell>
          <cell r="W3131">
            <v>0</v>
          </cell>
          <cell r="X3131">
            <v>0</v>
          </cell>
          <cell r="Y3131">
            <v>0</v>
          </cell>
          <cell r="Z3131">
            <v>0</v>
          </cell>
          <cell r="AA3131">
            <v>0</v>
          </cell>
          <cell r="AB3131">
            <v>0</v>
          </cell>
          <cell r="AC3131">
            <v>0</v>
          </cell>
          <cell r="AD3131">
            <v>1</v>
          </cell>
          <cell r="AF3131">
            <v>1.0025134281919779</v>
          </cell>
        </row>
        <row r="3132">
          <cell r="A3132" t="str">
            <v>971502448</v>
          </cell>
          <cell r="B3132" t="str">
            <v>R03</v>
          </cell>
          <cell r="C3132">
            <v>5244</v>
          </cell>
          <cell r="D3132" t="str">
            <v>DANONE RESEARCH</v>
          </cell>
          <cell r="E3132" t="str">
            <v>971502448 ; 395780059 ; 797080850 ; 672039971 ; 552067092</v>
          </cell>
          <cell r="F3132">
            <v>266</v>
          </cell>
          <cell r="G3132" t="str">
            <v>1051A</v>
          </cell>
          <cell r="H3132">
            <v>2</v>
          </cell>
          <cell r="I3132">
            <v>0</v>
          </cell>
          <cell r="J3132">
            <v>0</v>
          </cell>
          <cell r="K3132">
            <v>6</v>
          </cell>
          <cell r="L3132">
            <v>3</v>
          </cell>
          <cell r="M3132">
            <v>0</v>
          </cell>
          <cell r="N3132">
            <v>0</v>
          </cell>
          <cell r="O3132">
            <v>0</v>
          </cell>
          <cell r="P3132">
            <v>0</v>
          </cell>
          <cell r="Q3132">
            <v>0</v>
          </cell>
          <cell r="R3132">
            <v>0</v>
          </cell>
          <cell r="S3132">
            <v>11</v>
          </cell>
          <cell r="T3132">
            <v>0</v>
          </cell>
          <cell r="U3132">
            <v>2</v>
          </cell>
          <cell r="V3132">
            <v>2</v>
          </cell>
          <cell r="W3132">
            <v>6</v>
          </cell>
          <cell r="X3132">
            <v>6</v>
          </cell>
          <cell r="Y3132">
            <v>0</v>
          </cell>
          <cell r="Z3132">
            <v>0</v>
          </cell>
          <cell r="AA3132">
            <v>0</v>
          </cell>
          <cell r="AB3132">
            <v>0</v>
          </cell>
          <cell r="AC3132">
            <v>20</v>
          </cell>
          <cell r="AD3132">
            <v>39</v>
          </cell>
          <cell r="AF3132">
            <v>1.7144391881123162</v>
          </cell>
        </row>
        <row r="3133">
          <cell r="A3133" t="str">
            <v>322670928</v>
          </cell>
          <cell r="B3133" t="str">
            <v>R07</v>
          </cell>
          <cell r="C3133">
            <v>266</v>
          </cell>
          <cell r="D3133" t="str">
            <v>LVMH RECHERCHE</v>
          </cell>
          <cell r="E3133" t="str">
            <v>322670928 ; 552011983 ; 552065187 ; 572082253 ; 775670417 ; 351524821 ;</v>
          </cell>
          <cell r="F3133">
            <v>113</v>
          </cell>
          <cell r="G3133" t="str">
            <v>2042Z</v>
          </cell>
          <cell r="H3133">
            <v>0</v>
          </cell>
          <cell r="I3133">
            <v>0</v>
          </cell>
          <cell r="J3133">
            <v>0</v>
          </cell>
          <cell r="K3133">
            <v>2</v>
          </cell>
          <cell r="L3133">
            <v>0</v>
          </cell>
          <cell r="M3133">
            <v>0</v>
          </cell>
          <cell r="N3133">
            <v>0</v>
          </cell>
          <cell r="O3133">
            <v>0</v>
          </cell>
          <cell r="P3133">
            <v>0</v>
          </cell>
          <cell r="Q3133">
            <v>0</v>
          </cell>
          <cell r="R3133">
            <v>0</v>
          </cell>
          <cell r="S3133">
            <v>2</v>
          </cell>
          <cell r="T3133">
            <v>4</v>
          </cell>
          <cell r="U3133">
            <v>2</v>
          </cell>
          <cell r="V3133">
            <v>0</v>
          </cell>
          <cell r="W3133">
            <v>0</v>
          </cell>
          <cell r="X3133">
            <v>0</v>
          </cell>
          <cell r="Y3133">
            <v>5</v>
          </cell>
          <cell r="Z3133">
            <v>1</v>
          </cell>
          <cell r="AA3133">
            <v>0</v>
          </cell>
          <cell r="AB3133">
            <v>0</v>
          </cell>
          <cell r="AC3133">
            <v>0</v>
          </cell>
          <cell r="AD3133">
            <v>14</v>
          </cell>
          <cell r="AF3133">
            <v>1.034690837376538</v>
          </cell>
        </row>
        <row r="3134">
          <cell r="A3134" t="str">
            <v>319632790</v>
          </cell>
          <cell r="B3134" t="str">
            <v>R07</v>
          </cell>
          <cell r="C3134">
            <v>6199</v>
          </cell>
          <cell r="D3134" t="str">
            <v>ARKEMA France</v>
          </cell>
          <cell r="E3134" t="str">
            <v>319632790 ; 662037704 ;</v>
          </cell>
          <cell r="F3134">
            <v>313</v>
          </cell>
          <cell r="G3134" t="str">
            <v>2016Z</v>
          </cell>
          <cell r="H3134">
            <v>14</v>
          </cell>
          <cell r="I3134">
            <v>0</v>
          </cell>
          <cell r="J3134">
            <v>0</v>
          </cell>
          <cell r="K3134">
            <v>5</v>
          </cell>
          <cell r="L3134">
            <v>0</v>
          </cell>
          <cell r="M3134">
            <v>0</v>
          </cell>
          <cell r="N3134">
            <v>0</v>
          </cell>
          <cell r="O3134">
            <v>0</v>
          </cell>
          <cell r="P3134">
            <v>0</v>
          </cell>
          <cell r="Q3134">
            <v>0</v>
          </cell>
          <cell r="R3134">
            <v>0</v>
          </cell>
          <cell r="S3134">
            <v>19</v>
          </cell>
          <cell r="T3134">
            <v>0</v>
          </cell>
          <cell r="U3134">
            <v>0</v>
          </cell>
          <cell r="V3134">
            <v>0</v>
          </cell>
          <cell r="W3134">
            <v>0</v>
          </cell>
          <cell r="X3134">
            <v>0</v>
          </cell>
          <cell r="Y3134">
            <v>0</v>
          </cell>
          <cell r="Z3134">
            <v>0</v>
          </cell>
          <cell r="AA3134">
            <v>0</v>
          </cell>
          <cell r="AB3134">
            <v>0</v>
          </cell>
          <cell r="AC3134">
            <v>0</v>
          </cell>
          <cell r="AD3134">
            <v>19</v>
          </cell>
          <cell r="AF3134">
            <v>1.3021135752450705</v>
          </cell>
        </row>
        <row r="3135">
          <cell r="A3135" t="str">
            <v>322904079</v>
          </cell>
          <cell r="B3135" t="str">
            <v>R08</v>
          </cell>
          <cell r="C3135">
            <v>183</v>
          </cell>
          <cell r="D3135" t="str">
            <v>IMMUNOTECH</v>
          </cell>
          <cell r="F3135">
            <v>24</v>
          </cell>
          <cell r="G3135" t="str">
            <v>2110Z</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F3135">
            <v>1.0015481395552286</v>
          </cell>
        </row>
        <row r="3136">
          <cell r="A3136" t="str">
            <v>304828502</v>
          </cell>
          <cell r="B3136" t="str">
            <v>R07</v>
          </cell>
          <cell r="C3136">
            <v>373</v>
          </cell>
          <cell r="D3136" t="str">
            <v>ISOCHEM SA</v>
          </cell>
          <cell r="F3136">
            <v>8</v>
          </cell>
          <cell r="G3136" t="str">
            <v>2014Z</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F3136">
            <v>1.0045449349464173</v>
          </cell>
        </row>
        <row r="3137">
          <cell r="A3137" t="str">
            <v>414725101</v>
          </cell>
          <cell r="B3137" t="str">
            <v>R14</v>
          </cell>
          <cell r="C3137">
            <v>4379</v>
          </cell>
          <cell r="D3137" t="str">
            <v>THALES ALENIA SPACE FRANCE</v>
          </cell>
          <cell r="F3137">
            <v>1687</v>
          </cell>
          <cell r="G3137" t="str">
            <v>2630Z</v>
          </cell>
          <cell r="H3137">
            <v>0</v>
          </cell>
          <cell r="I3137">
            <v>0</v>
          </cell>
          <cell r="J3137">
            <v>0</v>
          </cell>
          <cell r="K3137">
            <v>3</v>
          </cell>
          <cell r="L3137">
            <v>1</v>
          </cell>
          <cell r="M3137">
            <v>0</v>
          </cell>
          <cell r="N3137">
            <v>0</v>
          </cell>
          <cell r="O3137">
            <v>0</v>
          </cell>
          <cell r="P3137">
            <v>0</v>
          </cell>
          <cell r="Q3137">
            <v>0</v>
          </cell>
          <cell r="R3137">
            <v>10</v>
          </cell>
          <cell r="S3137">
            <v>14</v>
          </cell>
          <cell r="T3137">
            <v>0</v>
          </cell>
          <cell r="U3137">
            <v>18</v>
          </cell>
          <cell r="V3137">
            <v>18</v>
          </cell>
          <cell r="W3137">
            <v>0</v>
          </cell>
          <cell r="X3137">
            <v>0</v>
          </cell>
          <cell r="Y3137">
            <v>0</v>
          </cell>
          <cell r="Z3137">
            <v>0</v>
          </cell>
          <cell r="AA3137">
            <v>0</v>
          </cell>
          <cell r="AB3137">
            <v>0</v>
          </cell>
          <cell r="AC3137">
            <v>67</v>
          </cell>
          <cell r="AD3137">
            <v>99</v>
          </cell>
          <cell r="AF3137">
            <v>0.98776725091270401</v>
          </cell>
        </row>
        <row r="3138">
          <cell r="A3138" t="str">
            <v>775663438</v>
          </cell>
          <cell r="B3138" t="str">
            <v>R26</v>
          </cell>
          <cell r="C3138">
            <v>43136</v>
          </cell>
          <cell r="D3138" t="str">
            <v>RATP</v>
          </cell>
          <cell r="F3138">
            <v>61</v>
          </cell>
          <cell r="G3138" t="str">
            <v>4931Z</v>
          </cell>
          <cell r="H3138">
            <v>0</v>
          </cell>
          <cell r="I3138">
            <v>0</v>
          </cell>
          <cell r="J3138">
            <v>0</v>
          </cell>
          <cell r="K3138">
            <v>0</v>
          </cell>
          <cell r="L3138">
            <v>1</v>
          </cell>
          <cell r="M3138">
            <v>0</v>
          </cell>
          <cell r="N3138">
            <v>0</v>
          </cell>
          <cell r="O3138">
            <v>0</v>
          </cell>
          <cell r="P3138">
            <v>0</v>
          </cell>
          <cell r="Q3138">
            <v>0</v>
          </cell>
          <cell r="R3138">
            <v>0</v>
          </cell>
          <cell r="S3138">
            <v>1</v>
          </cell>
          <cell r="T3138">
            <v>0</v>
          </cell>
          <cell r="U3138">
            <v>0</v>
          </cell>
          <cell r="V3138">
            <v>0</v>
          </cell>
          <cell r="W3138">
            <v>0</v>
          </cell>
          <cell r="X3138">
            <v>0</v>
          </cell>
          <cell r="Y3138">
            <v>0</v>
          </cell>
          <cell r="Z3138">
            <v>0</v>
          </cell>
          <cell r="AA3138">
            <v>0</v>
          </cell>
          <cell r="AB3138">
            <v>0</v>
          </cell>
          <cell r="AC3138">
            <v>0</v>
          </cell>
          <cell r="AD3138">
            <v>1</v>
          </cell>
          <cell r="AF3138">
            <v>1.7711172532562707</v>
          </cell>
        </row>
        <row r="3139">
          <cell r="A3139" t="str">
            <v>957520901</v>
          </cell>
          <cell r="B3139" t="str">
            <v>R23</v>
          </cell>
          <cell r="C3139">
            <v>1367</v>
          </cell>
          <cell r="D3139" t="str">
            <v>COMPAGNIE NATIONALE DU RHONE</v>
          </cell>
          <cell r="F3139">
            <v>44</v>
          </cell>
          <cell r="G3139" t="str">
            <v>3511Z</v>
          </cell>
          <cell r="H3139">
            <v>1</v>
          </cell>
          <cell r="I3139">
            <v>0</v>
          </cell>
          <cell r="J3139">
            <v>0</v>
          </cell>
          <cell r="K3139">
            <v>5</v>
          </cell>
          <cell r="L3139">
            <v>0</v>
          </cell>
          <cell r="M3139">
            <v>1</v>
          </cell>
          <cell r="N3139">
            <v>0</v>
          </cell>
          <cell r="O3139">
            <v>0</v>
          </cell>
          <cell r="P3139">
            <v>0</v>
          </cell>
          <cell r="Q3139">
            <v>0</v>
          </cell>
          <cell r="R3139">
            <v>0</v>
          </cell>
          <cell r="S3139">
            <v>7</v>
          </cell>
          <cell r="T3139">
            <v>0</v>
          </cell>
          <cell r="U3139">
            <v>0</v>
          </cell>
          <cell r="V3139">
            <v>0</v>
          </cell>
          <cell r="W3139">
            <v>0</v>
          </cell>
          <cell r="X3139">
            <v>0</v>
          </cell>
          <cell r="Y3139">
            <v>1</v>
          </cell>
          <cell r="Z3139">
            <v>0</v>
          </cell>
          <cell r="AA3139">
            <v>0</v>
          </cell>
          <cell r="AB3139">
            <v>0</v>
          </cell>
          <cell r="AC3139">
            <v>0</v>
          </cell>
          <cell r="AD3139">
            <v>8</v>
          </cell>
          <cell r="AF3139">
            <v>0.98212184856423879</v>
          </cell>
        </row>
        <row r="3140">
          <cell r="A3140" t="str">
            <v>552012031</v>
          </cell>
          <cell r="B3140" t="str">
            <v>R08</v>
          </cell>
          <cell r="C3140">
            <v>1141</v>
          </cell>
          <cell r="D3140" t="str">
            <v>ROCHE</v>
          </cell>
          <cell r="F3140">
            <v>172</v>
          </cell>
          <cell r="G3140" t="str">
            <v>2110Z</v>
          </cell>
          <cell r="H3140">
            <v>0</v>
          </cell>
          <cell r="I3140">
            <v>0</v>
          </cell>
          <cell r="J3140">
            <v>1</v>
          </cell>
          <cell r="K3140">
            <v>0</v>
          </cell>
          <cell r="L3140">
            <v>1</v>
          </cell>
          <cell r="M3140">
            <v>0</v>
          </cell>
          <cell r="N3140">
            <v>0</v>
          </cell>
          <cell r="O3140">
            <v>0</v>
          </cell>
          <cell r="P3140">
            <v>0</v>
          </cell>
          <cell r="Q3140">
            <v>1</v>
          </cell>
          <cell r="R3140">
            <v>0</v>
          </cell>
          <cell r="S3140">
            <v>3</v>
          </cell>
          <cell r="T3140">
            <v>0</v>
          </cell>
          <cell r="U3140">
            <v>0</v>
          </cell>
          <cell r="V3140">
            <v>0</v>
          </cell>
          <cell r="W3140">
            <v>0</v>
          </cell>
          <cell r="X3140">
            <v>0</v>
          </cell>
          <cell r="Y3140">
            <v>0</v>
          </cell>
          <cell r="Z3140">
            <v>0</v>
          </cell>
          <cell r="AA3140">
            <v>0</v>
          </cell>
          <cell r="AB3140">
            <v>0</v>
          </cell>
          <cell r="AC3140">
            <v>0</v>
          </cell>
          <cell r="AD3140">
            <v>3</v>
          </cell>
          <cell r="AF3140">
            <v>0.97239772690289816</v>
          </cell>
        </row>
        <row r="3141">
          <cell r="A3141" t="str">
            <v>434085510</v>
          </cell>
          <cell r="B3141" t="str">
            <v>R03</v>
          </cell>
          <cell r="C3141">
            <v>34</v>
          </cell>
          <cell r="D3141" t="str">
            <v>SOCIETE AFFINAGE CONDITIONNEMENT</v>
          </cell>
          <cell r="F3141">
            <v>1</v>
          </cell>
          <cell r="G3141" t="str">
            <v>1051C</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F3141">
            <v>1.0149714912505734</v>
          </cell>
        </row>
        <row r="3142">
          <cell r="A3142" t="str">
            <v>357200054</v>
          </cell>
          <cell r="B3142" t="str">
            <v>R03</v>
          </cell>
          <cell r="C3142">
            <v>3603</v>
          </cell>
          <cell r="D3142" t="str">
            <v>ROQUETTE FRERES</v>
          </cell>
          <cell r="F3142">
            <v>91</v>
          </cell>
          <cell r="G3142" t="str">
            <v>1062Z</v>
          </cell>
          <cell r="H3142">
            <v>4</v>
          </cell>
          <cell r="I3142">
            <v>0</v>
          </cell>
          <cell r="J3142">
            <v>0</v>
          </cell>
          <cell r="K3142">
            <v>0</v>
          </cell>
          <cell r="L3142">
            <v>0</v>
          </cell>
          <cell r="M3142">
            <v>0</v>
          </cell>
          <cell r="N3142">
            <v>0</v>
          </cell>
          <cell r="O3142">
            <v>0</v>
          </cell>
          <cell r="P3142">
            <v>0</v>
          </cell>
          <cell r="Q3142">
            <v>1</v>
          </cell>
          <cell r="R3142">
            <v>0</v>
          </cell>
          <cell r="S3142">
            <v>5</v>
          </cell>
          <cell r="T3142">
            <v>0</v>
          </cell>
          <cell r="U3142">
            <v>0</v>
          </cell>
          <cell r="V3142">
            <v>0</v>
          </cell>
          <cell r="W3142">
            <v>1</v>
          </cell>
          <cell r="X3142">
            <v>0</v>
          </cell>
          <cell r="Y3142">
            <v>0</v>
          </cell>
          <cell r="Z3142">
            <v>0</v>
          </cell>
          <cell r="AA3142">
            <v>0</v>
          </cell>
          <cell r="AB3142">
            <v>0</v>
          </cell>
          <cell r="AC3142">
            <v>0</v>
          </cell>
          <cell r="AD3142">
            <v>6</v>
          </cell>
          <cell r="AF3142">
            <v>1.6488459620824529</v>
          </cell>
        </row>
        <row r="3143">
          <cell r="A3143" t="str">
            <v>562063057</v>
          </cell>
          <cell r="B3143" t="str">
            <v>R07</v>
          </cell>
          <cell r="C3143">
            <v>514</v>
          </cell>
          <cell r="D3143" t="str">
            <v>GIVAUDAN FRANCE FRAGRANCES SAS</v>
          </cell>
          <cell r="F3143">
            <v>183</v>
          </cell>
          <cell r="G3143" t="str">
            <v>2053Z</v>
          </cell>
          <cell r="H3143">
            <v>0</v>
          </cell>
          <cell r="I3143">
            <v>0</v>
          </cell>
          <cell r="J3143">
            <v>0</v>
          </cell>
          <cell r="K3143">
            <v>0</v>
          </cell>
          <cell r="L3143">
            <v>1</v>
          </cell>
          <cell r="M3143">
            <v>0</v>
          </cell>
          <cell r="N3143">
            <v>0</v>
          </cell>
          <cell r="O3143">
            <v>0</v>
          </cell>
          <cell r="P3143">
            <v>0</v>
          </cell>
          <cell r="Q3143">
            <v>0</v>
          </cell>
          <cell r="R3143">
            <v>0</v>
          </cell>
          <cell r="S3143">
            <v>1</v>
          </cell>
          <cell r="T3143">
            <v>0</v>
          </cell>
          <cell r="U3143">
            <v>0</v>
          </cell>
          <cell r="V3143">
            <v>0</v>
          </cell>
          <cell r="W3143">
            <v>0</v>
          </cell>
          <cell r="X3143">
            <v>0</v>
          </cell>
          <cell r="Y3143">
            <v>7</v>
          </cell>
          <cell r="Z3143">
            <v>0</v>
          </cell>
          <cell r="AA3143">
            <v>0</v>
          </cell>
          <cell r="AB3143">
            <v>0</v>
          </cell>
          <cell r="AC3143">
            <v>0</v>
          </cell>
          <cell r="AD3143">
            <v>8</v>
          </cell>
          <cell r="AF3143">
            <v>1.0917372437326878</v>
          </cell>
        </row>
        <row r="3144">
          <cell r="A3144" t="str">
            <v>585550197</v>
          </cell>
          <cell r="B3144" t="str">
            <v>R17</v>
          </cell>
          <cell r="C3144">
            <v>85</v>
          </cell>
          <cell r="D3144" t="str">
            <v>CONSTRUCTIONS ELECTRIQUES RV</v>
          </cell>
          <cell r="F3144">
            <v>4</v>
          </cell>
          <cell r="G3144" t="str">
            <v>2752Z</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F3144">
            <v>1.0082955425835154</v>
          </cell>
        </row>
        <row r="3145">
          <cell r="A3145" t="str">
            <v>425920147</v>
          </cell>
          <cell r="B3145" t="str">
            <v>R18</v>
          </cell>
          <cell r="C3145">
            <v>242</v>
          </cell>
          <cell r="D3145" t="str">
            <v>R K S SAS</v>
          </cell>
          <cell r="F3145">
            <v>4</v>
          </cell>
          <cell r="G3145" t="str">
            <v>2815Z</v>
          </cell>
          <cell r="H3145">
            <v>0</v>
          </cell>
          <cell r="I3145">
            <v>0</v>
          </cell>
          <cell r="J3145">
            <v>0</v>
          </cell>
          <cell r="K3145">
            <v>1</v>
          </cell>
          <cell r="L3145">
            <v>0</v>
          </cell>
          <cell r="M3145">
            <v>0</v>
          </cell>
          <cell r="N3145">
            <v>0</v>
          </cell>
          <cell r="O3145">
            <v>0</v>
          </cell>
          <cell r="P3145">
            <v>0</v>
          </cell>
          <cell r="Q3145">
            <v>0</v>
          </cell>
          <cell r="R3145">
            <v>0</v>
          </cell>
          <cell r="S3145">
            <v>1</v>
          </cell>
          <cell r="T3145">
            <v>0</v>
          </cell>
          <cell r="U3145">
            <v>0</v>
          </cell>
          <cell r="V3145">
            <v>0</v>
          </cell>
          <cell r="W3145">
            <v>0</v>
          </cell>
          <cell r="X3145">
            <v>0</v>
          </cell>
          <cell r="Y3145">
            <v>0</v>
          </cell>
          <cell r="Z3145">
            <v>0</v>
          </cell>
          <cell r="AA3145">
            <v>0</v>
          </cell>
          <cell r="AB3145">
            <v>0</v>
          </cell>
          <cell r="AC3145">
            <v>0</v>
          </cell>
          <cell r="AD3145">
            <v>1</v>
          </cell>
          <cell r="AF3145">
            <v>1.0015666364993958</v>
          </cell>
        </row>
        <row r="3146">
          <cell r="A3146" t="str">
            <v>572149169</v>
          </cell>
          <cell r="B3146" t="str">
            <v>R03</v>
          </cell>
          <cell r="C3146">
            <v>729</v>
          </cell>
          <cell r="D3146" t="str">
            <v>HARIBO RICQLES ZAN</v>
          </cell>
          <cell r="F3146">
            <v>1</v>
          </cell>
          <cell r="G3146" t="str">
            <v>1082Z</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F3146">
            <v>9.4204247420309439</v>
          </cell>
        </row>
        <row r="3147">
          <cell r="A3147" t="str">
            <v>343688743</v>
          </cell>
          <cell r="B3147" t="str">
            <v>R18</v>
          </cell>
          <cell r="C3147">
            <v>145</v>
          </cell>
          <cell r="D3147" t="str">
            <v>FOREST LINE CAPDENAC</v>
          </cell>
          <cell r="F3147">
            <v>15</v>
          </cell>
          <cell r="G3147" t="str">
            <v>2841Z</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F3147">
            <v>1.0058908599911283</v>
          </cell>
        </row>
        <row r="3148">
          <cell r="A3148" t="str">
            <v>383703873</v>
          </cell>
          <cell r="B3148" t="str">
            <v>R17</v>
          </cell>
          <cell r="C3148">
            <v>1718</v>
          </cell>
          <cell r="D3148" t="str">
            <v>SAFT</v>
          </cell>
          <cell r="F3148">
            <v>156</v>
          </cell>
          <cell r="G3148" t="str">
            <v>2720Z</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23</v>
          </cell>
          <cell r="AD3148">
            <v>23</v>
          </cell>
          <cell r="AF3148">
            <v>0.87324750337471024</v>
          </cell>
        </row>
        <row r="3149">
          <cell r="A3149" t="str">
            <v>438481889</v>
          </cell>
          <cell r="B3149" t="str">
            <v>R18</v>
          </cell>
          <cell r="C3149">
            <v>204</v>
          </cell>
          <cell r="D3149" t="str">
            <v>SAMES TECHNOLOGIES</v>
          </cell>
          <cell r="F3149">
            <v>14</v>
          </cell>
          <cell r="G3149" t="str">
            <v>2829B</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F3149">
            <v>0.99658012774515914</v>
          </cell>
        </row>
        <row r="3150">
          <cell r="A3150" t="str">
            <v>775572878</v>
          </cell>
          <cell r="B3150" t="str">
            <v>R21</v>
          </cell>
          <cell r="C3150">
            <v>741</v>
          </cell>
          <cell r="D3150" t="str">
            <v>SKF AEROSPACE FRANCE</v>
          </cell>
          <cell r="F3150">
            <v>47</v>
          </cell>
          <cell r="G3150" t="str">
            <v>3030Z</v>
          </cell>
          <cell r="H3150">
            <v>1</v>
          </cell>
          <cell r="I3150">
            <v>1</v>
          </cell>
          <cell r="J3150">
            <v>0</v>
          </cell>
          <cell r="K3150">
            <v>4</v>
          </cell>
          <cell r="L3150">
            <v>0</v>
          </cell>
          <cell r="M3150">
            <v>0</v>
          </cell>
          <cell r="N3150">
            <v>0</v>
          </cell>
          <cell r="O3150">
            <v>0</v>
          </cell>
          <cell r="P3150">
            <v>0</v>
          </cell>
          <cell r="Q3150">
            <v>0</v>
          </cell>
          <cell r="R3150">
            <v>0</v>
          </cell>
          <cell r="S3150">
            <v>5</v>
          </cell>
          <cell r="T3150">
            <v>0</v>
          </cell>
          <cell r="U3150">
            <v>0</v>
          </cell>
          <cell r="V3150">
            <v>0</v>
          </cell>
          <cell r="W3150">
            <v>0</v>
          </cell>
          <cell r="X3150">
            <v>0</v>
          </cell>
          <cell r="Y3150">
            <v>0</v>
          </cell>
          <cell r="Z3150">
            <v>0</v>
          </cell>
          <cell r="AA3150">
            <v>0</v>
          </cell>
          <cell r="AB3150">
            <v>0</v>
          </cell>
          <cell r="AC3150">
            <v>0</v>
          </cell>
          <cell r="AD3150">
            <v>5</v>
          </cell>
          <cell r="AF3150">
            <v>1.0089921717696195</v>
          </cell>
        </row>
        <row r="3151">
          <cell r="A3151" t="str">
            <v>552035388</v>
          </cell>
          <cell r="B3151" t="str">
            <v>R17</v>
          </cell>
          <cell r="C3151">
            <v>581</v>
          </cell>
          <cell r="D3151" t="str">
            <v>CARBONE SAVOIE</v>
          </cell>
          <cell r="F3151">
            <v>7</v>
          </cell>
          <cell r="G3151" t="str">
            <v>2790Z</v>
          </cell>
          <cell r="H3151">
            <v>1</v>
          </cell>
          <cell r="I3151">
            <v>1</v>
          </cell>
          <cell r="J3151">
            <v>0</v>
          </cell>
          <cell r="K3151">
            <v>1</v>
          </cell>
          <cell r="L3151">
            <v>0</v>
          </cell>
          <cell r="M3151">
            <v>0</v>
          </cell>
          <cell r="N3151">
            <v>0</v>
          </cell>
          <cell r="O3151">
            <v>0</v>
          </cell>
          <cell r="P3151">
            <v>0</v>
          </cell>
          <cell r="Q3151">
            <v>0</v>
          </cell>
          <cell r="R3151">
            <v>0</v>
          </cell>
          <cell r="S3151">
            <v>2</v>
          </cell>
          <cell r="T3151">
            <v>0</v>
          </cell>
          <cell r="U3151">
            <v>0</v>
          </cell>
          <cell r="V3151">
            <v>0</v>
          </cell>
          <cell r="W3151">
            <v>0</v>
          </cell>
          <cell r="X3151">
            <v>0</v>
          </cell>
          <cell r="Y3151">
            <v>0</v>
          </cell>
          <cell r="Z3151">
            <v>0</v>
          </cell>
          <cell r="AA3151">
            <v>0</v>
          </cell>
          <cell r="AB3151">
            <v>0</v>
          </cell>
          <cell r="AC3151">
            <v>0</v>
          </cell>
          <cell r="AD3151">
            <v>2</v>
          </cell>
          <cell r="AF3151">
            <v>0.98666604003462488</v>
          </cell>
        </row>
        <row r="3152">
          <cell r="A3152" t="str">
            <v>302640610</v>
          </cell>
          <cell r="B3152" t="str">
            <v>R18</v>
          </cell>
          <cell r="C3152">
            <v>253</v>
          </cell>
          <cell r="D3152" t="str">
            <v>TOKHEIM SOFITAM APPLICATIONS</v>
          </cell>
          <cell r="F3152">
            <v>22</v>
          </cell>
          <cell r="G3152" t="str">
            <v>2812Z</v>
          </cell>
          <cell r="H3152">
            <v>2</v>
          </cell>
          <cell r="I3152">
            <v>0</v>
          </cell>
          <cell r="J3152">
            <v>0</v>
          </cell>
          <cell r="K3152">
            <v>2</v>
          </cell>
          <cell r="L3152">
            <v>0</v>
          </cell>
          <cell r="M3152">
            <v>0</v>
          </cell>
          <cell r="N3152">
            <v>0</v>
          </cell>
          <cell r="O3152">
            <v>0</v>
          </cell>
          <cell r="P3152">
            <v>0</v>
          </cell>
          <cell r="Q3152">
            <v>0</v>
          </cell>
          <cell r="R3152">
            <v>0</v>
          </cell>
          <cell r="S3152">
            <v>4</v>
          </cell>
          <cell r="T3152">
            <v>0</v>
          </cell>
          <cell r="U3152">
            <v>0</v>
          </cell>
          <cell r="V3152">
            <v>0</v>
          </cell>
          <cell r="W3152">
            <v>0</v>
          </cell>
          <cell r="X3152">
            <v>0</v>
          </cell>
          <cell r="Y3152">
            <v>0</v>
          </cell>
          <cell r="Z3152">
            <v>0</v>
          </cell>
          <cell r="AA3152">
            <v>0</v>
          </cell>
          <cell r="AB3152">
            <v>0</v>
          </cell>
          <cell r="AC3152">
            <v>0</v>
          </cell>
          <cell r="AD3152">
            <v>4</v>
          </cell>
          <cell r="AF3152">
            <v>1.0026757742717698</v>
          </cell>
        </row>
        <row r="3153">
          <cell r="A3153" t="str">
            <v>403184344</v>
          </cell>
          <cell r="B3153" t="str">
            <v>R17</v>
          </cell>
          <cell r="C3153">
            <v>490</v>
          </cell>
          <cell r="D3153" t="str">
            <v>SAUNIER DUVAL EAU CHAUDE CHAUF I</v>
          </cell>
          <cell r="F3153">
            <v>33</v>
          </cell>
          <cell r="G3153" t="str">
            <v>2752Z</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2</v>
          </cell>
          <cell r="Z3153">
            <v>0</v>
          </cell>
          <cell r="AA3153">
            <v>0</v>
          </cell>
          <cell r="AB3153">
            <v>1</v>
          </cell>
          <cell r="AC3153">
            <v>0</v>
          </cell>
          <cell r="AD3153">
            <v>3</v>
          </cell>
          <cell r="AF3153">
            <v>1.0123998745735405</v>
          </cell>
        </row>
        <row r="3154">
          <cell r="A3154" t="str">
            <v>855802484</v>
          </cell>
          <cell r="B3154" t="str">
            <v>R03</v>
          </cell>
          <cell r="C3154">
            <v>333</v>
          </cell>
          <cell r="D3154" t="str">
            <v>SAUPIQUET</v>
          </cell>
          <cell r="F3154">
            <v>5</v>
          </cell>
          <cell r="G3154" t="str">
            <v>1020Z</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F3154">
            <v>1.0325246490612485</v>
          </cell>
        </row>
        <row r="3155">
          <cell r="A3155" t="str">
            <v>692021470</v>
          </cell>
          <cell r="B3155" t="str">
            <v>R15</v>
          </cell>
          <cell r="C3155">
            <v>741</v>
          </cell>
          <cell r="D3155" t="str">
            <v>ETUDES ET PRODUCT SCHLUMBERGER</v>
          </cell>
          <cell r="F3155">
            <v>307</v>
          </cell>
          <cell r="G3155" t="str">
            <v>2651B</v>
          </cell>
          <cell r="H3155">
            <v>2</v>
          </cell>
          <cell r="I3155">
            <v>0</v>
          </cell>
          <cell r="J3155">
            <v>0</v>
          </cell>
          <cell r="K3155">
            <v>0</v>
          </cell>
          <cell r="L3155">
            <v>10</v>
          </cell>
          <cell r="M3155">
            <v>0</v>
          </cell>
          <cell r="N3155">
            <v>0</v>
          </cell>
          <cell r="O3155">
            <v>0</v>
          </cell>
          <cell r="P3155">
            <v>0</v>
          </cell>
          <cell r="Q3155">
            <v>0</v>
          </cell>
          <cell r="R3155">
            <v>0</v>
          </cell>
          <cell r="S3155">
            <v>12</v>
          </cell>
          <cell r="T3155">
            <v>33</v>
          </cell>
          <cell r="U3155">
            <v>2</v>
          </cell>
          <cell r="V3155">
            <v>0</v>
          </cell>
          <cell r="W3155">
            <v>28</v>
          </cell>
          <cell r="X3155">
            <v>0</v>
          </cell>
          <cell r="Y3155">
            <v>0</v>
          </cell>
          <cell r="Z3155">
            <v>0</v>
          </cell>
          <cell r="AA3155">
            <v>0</v>
          </cell>
          <cell r="AB3155">
            <v>0</v>
          </cell>
          <cell r="AC3155">
            <v>0</v>
          </cell>
          <cell r="AD3155">
            <v>75</v>
          </cell>
          <cell r="AF3155">
            <v>1.4930900203627058</v>
          </cell>
        </row>
        <row r="3156">
          <cell r="A3156" t="str">
            <v>302412226</v>
          </cell>
          <cell r="B3156" t="str">
            <v>R17</v>
          </cell>
          <cell r="C3156">
            <v>1015</v>
          </cell>
          <cell r="D3156" t="str">
            <v>SEB SAS</v>
          </cell>
          <cell r="F3156">
            <v>70</v>
          </cell>
          <cell r="G3156" t="str">
            <v>2751Z</v>
          </cell>
          <cell r="H3156">
            <v>0</v>
          </cell>
          <cell r="I3156">
            <v>0</v>
          </cell>
          <cell r="J3156">
            <v>0</v>
          </cell>
          <cell r="K3156">
            <v>3</v>
          </cell>
          <cell r="L3156">
            <v>0</v>
          </cell>
          <cell r="M3156">
            <v>0</v>
          </cell>
          <cell r="N3156">
            <v>0</v>
          </cell>
          <cell r="O3156">
            <v>0</v>
          </cell>
          <cell r="P3156">
            <v>0</v>
          </cell>
          <cell r="Q3156">
            <v>0</v>
          </cell>
          <cell r="R3156">
            <v>0</v>
          </cell>
          <cell r="S3156">
            <v>3</v>
          </cell>
          <cell r="T3156">
            <v>0</v>
          </cell>
          <cell r="U3156">
            <v>0</v>
          </cell>
          <cell r="V3156">
            <v>0</v>
          </cell>
          <cell r="W3156">
            <v>0</v>
          </cell>
          <cell r="X3156">
            <v>0</v>
          </cell>
          <cell r="Y3156">
            <v>0</v>
          </cell>
          <cell r="Z3156">
            <v>5</v>
          </cell>
          <cell r="AA3156">
            <v>2</v>
          </cell>
          <cell r="AB3156">
            <v>0</v>
          </cell>
          <cell r="AC3156">
            <v>0</v>
          </cell>
          <cell r="AD3156">
            <v>10</v>
          </cell>
          <cell r="AF3156">
            <v>1.0049866749504668</v>
          </cell>
        </row>
        <row r="3157">
          <cell r="A3157" t="str">
            <v>378040497</v>
          </cell>
          <cell r="B3157" t="str">
            <v>R15</v>
          </cell>
          <cell r="C3157">
            <v>867</v>
          </cell>
          <cell r="D3157" t="str">
            <v>SERCEL</v>
          </cell>
          <cell r="F3157">
            <v>136</v>
          </cell>
          <cell r="G3157" t="str">
            <v>2651B</v>
          </cell>
          <cell r="H3157">
            <v>0</v>
          </cell>
          <cell r="I3157">
            <v>0</v>
          </cell>
          <cell r="J3157">
            <v>0</v>
          </cell>
          <cell r="K3157">
            <v>0</v>
          </cell>
          <cell r="L3157">
            <v>0</v>
          </cell>
          <cell r="M3157">
            <v>0</v>
          </cell>
          <cell r="N3157">
            <v>0</v>
          </cell>
          <cell r="O3157">
            <v>0</v>
          </cell>
          <cell r="P3157">
            <v>0</v>
          </cell>
          <cell r="Q3157">
            <v>0</v>
          </cell>
          <cell r="R3157">
            <v>0</v>
          </cell>
          <cell r="S3157">
            <v>0</v>
          </cell>
          <cell r="T3157">
            <v>1</v>
          </cell>
          <cell r="U3157">
            <v>0</v>
          </cell>
          <cell r="V3157">
            <v>0</v>
          </cell>
          <cell r="W3157">
            <v>0</v>
          </cell>
          <cell r="X3157">
            <v>0</v>
          </cell>
          <cell r="Y3157">
            <v>16</v>
          </cell>
          <cell r="Z3157">
            <v>0</v>
          </cell>
          <cell r="AA3157">
            <v>0</v>
          </cell>
          <cell r="AB3157">
            <v>0</v>
          </cell>
          <cell r="AC3157">
            <v>0</v>
          </cell>
          <cell r="AD3157">
            <v>17</v>
          </cell>
          <cell r="AF3157">
            <v>0.91242363678083938</v>
          </cell>
        </row>
        <row r="3158">
          <cell r="A3158" t="str">
            <v>549800522</v>
          </cell>
          <cell r="B3158" t="str">
            <v>R09</v>
          </cell>
          <cell r="C3158">
            <v>22</v>
          </cell>
          <cell r="D3158" t="str">
            <v>ALIAXIS R&amp;D SAS</v>
          </cell>
          <cell r="F3158">
            <v>9</v>
          </cell>
          <cell r="G3158" t="str">
            <v>2221Z</v>
          </cell>
          <cell r="H3158">
            <v>1</v>
          </cell>
          <cell r="I3158">
            <v>1</v>
          </cell>
          <cell r="J3158">
            <v>0</v>
          </cell>
          <cell r="K3158">
            <v>0</v>
          </cell>
          <cell r="L3158">
            <v>0</v>
          </cell>
          <cell r="M3158">
            <v>0</v>
          </cell>
          <cell r="N3158">
            <v>0</v>
          </cell>
          <cell r="O3158">
            <v>0</v>
          </cell>
          <cell r="P3158">
            <v>0</v>
          </cell>
          <cell r="Q3158">
            <v>0</v>
          </cell>
          <cell r="R3158">
            <v>0</v>
          </cell>
          <cell r="S3158">
            <v>1</v>
          </cell>
          <cell r="T3158">
            <v>0</v>
          </cell>
          <cell r="U3158">
            <v>0</v>
          </cell>
          <cell r="V3158">
            <v>0</v>
          </cell>
          <cell r="W3158">
            <v>0</v>
          </cell>
          <cell r="X3158">
            <v>0</v>
          </cell>
          <cell r="Y3158">
            <v>0</v>
          </cell>
          <cell r="Z3158">
            <v>0</v>
          </cell>
          <cell r="AA3158">
            <v>0</v>
          </cell>
          <cell r="AB3158">
            <v>0</v>
          </cell>
          <cell r="AC3158">
            <v>0</v>
          </cell>
          <cell r="AD3158">
            <v>1</v>
          </cell>
          <cell r="AF3158">
            <v>0.94753091678776435</v>
          </cell>
        </row>
        <row r="3159">
          <cell r="A3159" t="str">
            <v>572051688</v>
          </cell>
          <cell r="B3159" t="str">
            <v>R18</v>
          </cell>
          <cell r="C3159">
            <v>202</v>
          </cell>
          <cell r="D3159" t="str">
            <v>KREMLIN REXSON</v>
          </cell>
          <cell r="F3159">
            <v>6</v>
          </cell>
          <cell r="G3159" t="str">
            <v>2813Z</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F3159">
            <v>1.0023511152279565</v>
          </cell>
        </row>
        <row r="3160">
          <cell r="A3160" t="str">
            <v>552049447</v>
          </cell>
          <cell r="B3160" t="str">
            <v>R26</v>
          </cell>
          <cell r="C3160">
            <v>151390</v>
          </cell>
          <cell r="D3160" t="str">
            <v>SNCF</v>
          </cell>
          <cell r="F3160">
            <v>233</v>
          </cell>
          <cell r="G3160" t="str">
            <v>4910Z</v>
          </cell>
          <cell r="H3160">
            <v>1</v>
          </cell>
          <cell r="I3160">
            <v>1</v>
          </cell>
          <cell r="J3160">
            <v>0</v>
          </cell>
          <cell r="K3160">
            <v>1</v>
          </cell>
          <cell r="L3160">
            <v>0</v>
          </cell>
          <cell r="M3160">
            <v>0</v>
          </cell>
          <cell r="N3160">
            <v>0</v>
          </cell>
          <cell r="O3160">
            <v>0</v>
          </cell>
          <cell r="P3160">
            <v>0</v>
          </cell>
          <cell r="Q3160">
            <v>0</v>
          </cell>
          <cell r="R3160">
            <v>0</v>
          </cell>
          <cell r="S3160">
            <v>2</v>
          </cell>
          <cell r="T3160">
            <v>0</v>
          </cell>
          <cell r="U3160">
            <v>0</v>
          </cell>
          <cell r="V3160">
            <v>0</v>
          </cell>
          <cell r="W3160">
            <v>0</v>
          </cell>
          <cell r="X3160">
            <v>0</v>
          </cell>
          <cell r="Y3160">
            <v>1</v>
          </cell>
          <cell r="Z3160">
            <v>0</v>
          </cell>
          <cell r="AA3160">
            <v>0</v>
          </cell>
          <cell r="AB3160">
            <v>0</v>
          </cell>
          <cell r="AC3160">
            <v>0</v>
          </cell>
          <cell r="AD3160">
            <v>3</v>
          </cell>
          <cell r="AF3160">
            <v>0.49692763507131976</v>
          </cell>
        </row>
        <row r="3161">
          <cell r="A3161" t="str">
            <v>414815217</v>
          </cell>
          <cell r="B3161" t="str">
            <v>R21</v>
          </cell>
          <cell r="C3161">
            <v>11067</v>
          </cell>
          <cell r="D3161" t="str">
            <v>SNECMA</v>
          </cell>
          <cell r="F3161">
            <v>1636</v>
          </cell>
          <cell r="G3161" t="str">
            <v>3030Z</v>
          </cell>
          <cell r="H3161">
            <v>0</v>
          </cell>
          <cell r="I3161">
            <v>0</v>
          </cell>
          <cell r="J3161">
            <v>0</v>
          </cell>
          <cell r="K3161">
            <v>315</v>
          </cell>
          <cell r="L3161">
            <v>2</v>
          </cell>
          <cell r="M3161">
            <v>0</v>
          </cell>
          <cell r="N3161">
            <v>3</v>
          </cell>
          <cell r="O3161">
            <v>0</v>
          </cell>
          <cell r="P3161">
            <v>0</v>
          </cell>
          <cell r="Q3161">
            <v>0</v>
          </cell>
          <cell r="R3161">
            <v>0</v>
          </cell>
          <cell r="S3161">
            <v>320</v>
          </cell>
          <cell r="T3161">
            <v>0</v>
          </cell>
          <cell r="U3161">
            <v>0</v>
          </cell>
          <cell r="V3161">
            <v>0</v>
          </cell>
          <cell r="W3161">
            <v>0</v>
          </cell>
          <cell r="X3161">
            <v>0</v>
          </cell>
          <cell r="Y3161">
            <v>0</v>
          </cell>
          <cell r="Z3161">
            <v>0</v>
          </cell>
          <cell r="AA3161">
            <v>0</v>
          </cell>
          <cell r="AB3161">
            <v>0</v>
          </cell>
          <cell r="AC3161">
            <v>0</v>
          </cell>
          <cell r="AD3161">
            <v>320</v>
          </cell>
          <cell r="AF3161">
            <v>1.0637312631846023</v>
          </cell>
        </row>
        <row r="3162">
          <cell r="A3162" t="str">
            <v>325821072</v>
          </cell>
          <cell r="B3162" t="str">
            <v>R18</v>
          </cell>
          <cell r="C3162">
            <v>3201</v>
          </cell>
          <cell r="D3162" t="str">
            <v>NTN-SNR ROULEMENTS</v>
          </cell>
          <cell r="F3162">
            <v>112</v>
          </cell>
          <cell r="G3162" t="str">
            <v>2815</v>
          </cell>
          <cell r="H3162">
            <v>2</v>
          </cell>
          <cell r="I3162">
            <v>2</v>
          </cell>
          <cell r="J3162">
            <v>0</v>
          </cell>
          <cell r="K3162">
            <v>8</v>
          </cell>
          <cell r="L3162">
            <v>0</v>
          </cell>
          <cell r="M3162">
            <v>0</v>
          </cell>
          <cell r="N3162">
            <v>0</v>
          </cell>
          <cell r="O3162">
            <v>0</v>
          </cell>
          <cell r="P3162">
            <v>0</v>
          </cell>
          <cell r="Q3162">
            <v>0</v>
          </cell>
          <cell r="R3162">
            <v>0</v>
          </cell>
          <cell r="S3162">
            <v>10</v>
          </cell>
          <cell r="T3162">
            <v>3</v>
          </cell>
          <cell r="U3162">
            <v>0</v>
          </cell>
          <cell r="V3162">
            <v>0</v>
          </cell>
          <cell r="W3162">
            <v>0</v>
          </cell>
          <cell r="X3162">
            <v>0</v>
          </cell>
          <cell r="Y3162">
            <v>0</v>
          </cell>
          <cell r="Z3162">
            <v>0</v>
          </cell>
          <cell r="AA3162">
            <v>0</v>
          </cell>
          <cell r="AB3162">
            <v>0</v>
          </cell>
          <cell r="AC3162">
            <v>0</v>
          </cell>
          <cell r="AD3162">
            <v>13</v>
          </cell>
          <cell r="AF3162">
            <v>1.0052511055101756</v>
          </cell>
        </row>
        <row r="3163">
          <cell r="A3163" t="str">
            <v>572089795</v>
          </cell>
          <cell r="B3163" t="str">
            <v>R15</v>
          </cell>
          <cell r="C3163">
            <v>336</v>
          </cell>
          <cell r="D3163" t="str">
            <v>SODERN</v>
          </cell>
          <cell r="F3163">
            <v>92</v>
          </cell>
          <cell r="G3163" t="str">
            <v>2651</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4</v>
          </cell>
          <cell r="Z3163">
            <v>0</v>
          </cell>
          <cell r="AA3163">
            <v>0</v>
          </cell>
          <cell r="AB3163">
            <v>0</v>
          </cell>
          <cell r="AC3163">
            <v>0</v>
          </cell>
          <cell r="AD3163">
            <v>4</v>
          </cell>
          <cell r="AF3163">
            <v>1.0411237300416045</v>
          </cell>
        </row>
        <row r="3164">
          <cell r="A3164" t="str">
            <v>702029976</v>
          </cell>
          <cell r="B3164" t="str">
            <v>R18</v>
          </cell>
          <cell r="C3164">
            <v>176</v>
          </cell>
          <cell r="D3164" t="str">
            <v>OERLIKON LEYBOLD VACUUM FRANCE</v>
          </cell>
          <cell r="F3164">
            <v>3</v>
          </cell>
          <cell r="G3164" t="str">
            <v>2813Z</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F3164">
            <v>1.00117468735508</v>
          </cell>
        </row>
        <row r="3165">
          <cell r="A3165" t="str">
            <v>444523526</v>
          </cell>
          <cell r="B3165" t="str">
            <v>R30</v>
          </cell>
          <cell r="C3165">
            <v>1040</v>
          </cell>
          <cell r="D3165" t="str">
            <v>SOGREAH CONSULTANTS</v>
          </cell>
          <cell r="F3165">
            <v>127</v>
          </cell>
          <cell r="G3165" t="str">
            <v>7112B</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F3165">
            <v>1.1564586506556245</v>
          </cell>
        </row>
        <row r="3166">
          <cell r="A3166" t="str">
            <v>954506002</v>
          </cell>
          <cell r="B3166" t="str">
            <v>R15</v>
          </cell>
          <cell r="C3166">
            <v>36</v>
          </cell>
          <cell r="D3166" t="str">
            <v>HACH LANGE SENSORS</v>
          </cell>
          <cell r="F3166">
            <v>4</v>
          </cell>
          <cell r="G3166" t="str">
            <v>2651B</v>
          </cell>
          <cell r="H3166">
            <v>0</v>
          </cell>
          <cell r="I3166">
            <v>0</v>
          </cell>
          <cell r="J3166">
            <v>0</v>
          </cell>
          <cell r="K3166">
            <v>0</v>
          </cell>
          <cell r="L3166">
            <v>0</v>
          </cell>
          <cell r="M3166">
            <v>0</v>
          </cell>
          <cell r="N3166">
            <v>1</v>
          </cell>
          <cell r="O3166">
            <v>0</v>
          </cell>
          <cell r="P3166">
            <v>0</v>
          </cell>
          <cell r="Q3166">
            <v>0</v>
          </cell>
          <cell r="R3166">
            <v>0</v>
          </cell>
          <cell r="S3166">
            <v>1</v>
          </cell>
          <cell r="T3166">
            <v>0</v>
          </cell>
          <cell r="U3166">
            <v>0</v>
          </cell>
          <cell r="V3166">
            <v>0</v>
          </cell>
          <cell r="W3166">
            <v>0</v>
          </cell>
          <cell r="X3166">
            <v>0</v>
          </cell>
          <cell r="Y3166">
            <v>0</v>
          </cell>
          <cell r="Z3166">
            <v>0</v>
          </cell>
          <cell r="AA3166">
            <v>0</v>
          </cell>
          <cell r="AB3166">
            <v>0</v>
          </cell>
          <cell r="AC3166">
            <v>0</v>
          </cell>
          <cell r="AD3166">
            <v>1</v>
          </cell>
          <cell r="AF3166">
            <v>1.0070707888605686</v>
          </cell>
        </row>
        <row r="3167">
          <cell r="A3167" t="str">
            <v>712030154</v>
          </cell>
          <cell r="B3167" t="str">
            <v>R25</v>
          </cell>
          <cell r="C3167">
            <v>627</v>
          </cell>
          <cell r="D3167" t="str">
            <v>SOLETANCHE BACHY FRANCE</v>
          </cell>
          <cell r="F3167">
            <v>24</v>
          </cell>
          <cell r="G3167" t="str">
            <v>4399D</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F3167">
            <v>0.81292391007885312</v>
          </cell>
        </row>
        <row r="3168">
          <cell r="A3168" t="str">
            <v>562094425</v>
          </cell>
          <cell r="B3168" t="str">
            <v>R11</v>
          </cell>
          <cell r="C3168">
            <v>13790</v>
          </cell>
          <cell r="D3168" t="str">
            <v>ARCELORMITTAL FRANCE</v>
          </cell>
          <cell r="E3168" t="str">
            <v xml:space="preserve"> 562094425 ; 331310870 ; 380347591 ; 410435911; 420931776 ; 444718563 ; 444718738 ;  485720627 ; 421174038</v>
          </cell>
          <cell r="F3168">
            <v>605</v>
          </cell>
          <cell r="G3168" t="str">
            <v>2410Z</v>
          </cell>
          <cell r="H3168">
            <v>20</v>
          </cell>
          <cell r="I3168">
            <v>4</v>
          </cell>
          <cell r="J3168">
            <v>0</v>
          </cell>
          <cell r="K3168">
            <v>18</v>
          </cell>
          <cell r="L3168">
            <v>3</v>
          </cell>
          <cell r="M3168">
            <v>0</v>
          </cell>
          <cell r="N3168">
            <v>0</v>
          </cell>
          <cell r="O3168">
            <v>0</v>
          </cell>
          <cell r="P3168">
            <v>1</v>
          </cell>
          <cell r="Q3168">
            <v>1</v>
          </cell>
          <cell r="R3168">
            <v>0</v>
          </cell>
          <cell r="S3168">
            <v>43</v>
          </cell>
          <cell r="T3168">
            <v>0</v>
          </cell>
          <cell r="U3168">
            <v>4</v>
          </cell>
          <cell r="V3168">
            <v>0</v>
          </cell>
          <cell r="W3168">
            <v>8</v>
          </cell>
          <cell r="X3168">
            <v>2</v>
          </cell>
          <cell r="Y3168">
            <v>36</v>
          </cell>
          <cell r="Z3168">
            <v>4</v>
          </cell>
          <cell r="AA3168">
            <v>12</v>
          </cell>
          <cell r="AB3168">
            <v>14</v>
          </cell>
          <cell r="AC3168">
            <v>8</v>
          </cell>
          <cell r="AD3168">
            <v>129</v>
          </cell>
          <cell r="AF3168">
            <v>1.1954336237463123</v>
          </cell>
        </row>
        <row r="3169">
          <cell r="A3169" t="str">
            <v>712007962</v>
          </cell>
          <cell r="B3169" t="str">
            <v>R11</v>
          </cell>
          <cell r="C3169">
            <v>668</v>
          </cell>
          <cell r="D3169" t="str">
            <v>COMURHEX SOC CONVER URANI METAL</v>
          </cell>
          <cell r="F3169">
            <v>7</v>
          </cell>
          <cell r="G3169" t="str">
            <v>2446Z</v>
          </cell>
          <cell r="H3169">
            <v>0</v>
          </cell>
          <cell r="I3169">
            <v>0</v>
          </cell>
          <cell r="J3169">
            <v>0</v>
          </cell>
          <cell r="K3169">
            <v>1</v>
          </cell>
          <cell r="L3169">
            <v>0</v>
          </cell>
          <cell r="M3169">
            <v>0</v>
          </cell>
          <cell r="N3169">
            <v>0</v>
          </cell>
          <cell r="O3169">
            <v>0</v>
          </cell>
          <cell r="P3169">
            <v>0</v>
          </cell>
          <cell r="Q3169">
            <v>0</v>
          </cell>
          <cell r="R3169">
            <v>0</v>
          </cell>
          <cell r="S3169">
            <v>1</v>
          </cell>
          <cell r="T3169">
            <v>0</v>
          </cell>
          <cell r="U3169">
            <v>0</v>
          </cell>
          <cell r="V3169">
            <v>0</v>
          </cell>
          <cell r="W3169">
            <v>0</v>
          </cell>
          <cell r="X3169">
            <v>0</v>
          </cell>
          <cell r="Y3169">
            <v>0</v>
          </cell>
          <cell r="Z3169">
            <v>0</v>
          </cell>
          <cell r="AA3169">
            <v>0</v>
          </cell>
          <cell r="AB3169">
            <v>0</v>
          </cell>
          <cell r="AC3169">
            <v>0</v>
          </cell>
          <cell r="AD3169">
            <v>1</v>
          </cell>
          <cell r="AF3169">
            <v>1.019727277777241</v>
          </cell>
        </row>
        <row r="3170">
          <cell r="A3170" t="str">
            <v>552056533</v>
          </cell>
          <cell r="B3170" t="str">
            <v>R17</v>
          </cell>
          <cell r="C3170">
            <v>69</v>
          </cell>
          <cell r="D3170" t="str">
            <v>FCI FRANCE</v>
          </cell>
          <cell r="F3170">
            <v>17</v>
          </cell>
          <cell r="G3170" t="str">
            <v>2733Z</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F3170">
            <v>1.0072161915506384</v>
          </cell>
        </row>
        <row r="3171">
          <cell r="A3171" t="str">
            <v>552081739</v>
          </cell>
          <cell r="B3171" t="str">
            <v>R09</v>
          </cell>
          <cell r="C3171">
            <v>1660</v>
          </cell>
          <cell r="D3171" t="str">
            <v>VALOIS SAS</v>
          </cell>
          <cell r="F3171">
            <v>86</v>
          </cell>
          <cell r="G3171" t="str">
            <v>2222Z</v>
          </cell>
          <cell r="H3171">
            <v>0</v>
          </cell>
          <cell r="I3171">
            <v>0</v>
          </cell>
          <cell r="J3171">
            <v>0</v>
          </cell>
          <cell r="K3171">
            <v>5</v>
          </cell>
          <cell r="L3171">
            <v>0</v>
          </cell>
          <cell r="M3171">
            <v>0</v>
          </cell>
          <cell r="N3171">
            <v>0</v>
          </cell>
          <cell r="O3171">
            <v>0</v>
          </cell>
          <cell r="P3171">
            <v>0</v>
          </cell>
          <cell r="Q3171">
            <v>0</v>
          </cell>
          <cell r="R3171">
            <v>0</v>
          </cell>
          <cell r="S3171">
            <v>5</v>
          </cell>
          <cell r="T3171">
            <v>0</v>
          </cell>
          <cell r="U3171">
            <v>0</v>
          </cell>
          <cell r="V3171">
            <v>0</v>
          </cell>
          <cell r="W3171">
            <v>0</v>
          </cell>
          <cell r="X3171">
            <v>0</v>
          </cell>
          <cell r="Y3171">
            <v>0</v>
          </cell>
          <cell r="Z3171">
            <v>0</v>
          </cell>
          <cell r="AA3171">
            <v>0</v>
          </cell>
          <cell r="AB3171">
            <v>0</v>
          </cell>
          <cell r="AC3171">
            <v>0</v>
          </cell>
          <cell r="AD3171">
            <v>5</v>
          </cell>
          <cell r="AF3171">
            <v>0.99209340789060918</v>
          </cell>
        </row>
        <row r="3172">
          <cell r="A3172" t="str">
            <v>334835550</v>
          </cell>
          <cell r="B3172" t="str">
            <v>R17</v>
          </cell>
          <cell r="C3172">
            <v>119</v>
          </cell>
          <cell r="D3172" t="str">
            <v>APPLIMO SA</v>
          </cell>
          <cell r="F3172">
            <v>4</v>
          </cell>
          <cell r="G3172" t="str">
            <v>2751Z</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F3172">
            <v>1.0082955425835154</v>
          </cell>
        </row>
        <row r="3173">
          <cell r="A3173" t="str">
            <v>552016487</v>
          </cell>
          <cell r="B3173" t="str">
            <v>R07</v>
          </cell>
          <cell r="C3173">
            <v>600</v>
          </cell>
          <cell r="D3173" t="str">
            <v>SEPPIC</v>
          </cell>
          <cell r="E3173" t="str">
            <v>552016487 ; 421346362 ;</v>
          </cell>
          <cell r="F3173">
            <v>32</v>
          </cell>
          <cell r="G3173" t="str">
            <v>2041Z</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F3173">
            <v>1.0193793539227236</v>
          </cell>
        </row>
        <row r="3174">
          <cell r="A3174" t="str">
            <v>343940870</v>
          </cell>
          <cell r="B3174" t="str">
            <v>R05</v>
          </cell>
          <cell r="C3174">
            <v>96</v>
          </cell>
          <cell r="D3174" t="str">
            <v>AHLSTROM RESEARCH AND SERVICES</v>
          </cell>
          <cell r="F3174">
            <v>15</v>
          </cell>
          <cell r="G3174" t="str">
            <v>1721C</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2</v>
          </cell>
          <cell r="Z3174">
            <v>0</v>
          </cell>
          <cell r="AA3174">
            <v>0</v>
          </cell>
          <cell r="AB3174">
            <v>0</v>
          </cell>
          <cell r="AC3174">
            <v>0</v>
          </cell>
          <cell r="AD3174">
            <v>2</v>
          </cell>
          <cell r="AF3174">
            <v>0.61699946621183466</v>
          </cell>
        </row>
        <row r="3175">
          <cell r="A3175" t="str">
            <v>572093243</v>
          </cell>
          <cell r="B3175" t="str">
            <v>R07</v>
          </cell>
          <cell r="C3175">
            <v>916</v>
          </cell>
          <cell r="D3175" t="str">
            <v>PPG AC France</v>
          </cell>
          <cell r="F3175">
            <v>16</v>
          </cell>
          <cell r="G3175" t="str">
            <v>2030Z</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F3175">
            <v>1.0080859411039935</v>
          </cell>
        </row>
        <row r="3176">
          <cell r="A3176" t="str">
            <v>327657631</v>
          </cell>
          <cell r="B3176" t="str">
            <v>R18</v>
          </cell>
          <cell r="C3176">
            <v>276</v>
          </cell>
          <cell r="D3176" t="str">
            <v>FLAKT SOLYVENT VENTEC</v>
          </cell>
          <cell r="F3176">
            <v>2</v>
          </cell>
          <cell r="G3176" t="str">
            <v>2825Z</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F3176">
            <v>1.0007829316016368</v>
          </cell>
        </row>
        <row r="3177">
          <cell r="A3177" t="str">
            <v>757502240</v>
          </cell>
          <cell r="B3177" t="str">
            <v>R18</v>
          </cell>
          <cell r="C3177">
            <v>152</v>
          </cell>
          <cell r="D3177" t="str">
            <v>SOFRANCE</v>
          </cell>
          <cell r="F3177">
            <v>12</v>
          </cell>
          <cell r="G3177" t="str">
            <v>2829B</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3</v>
          </cell>
          <cell r="Z3177">
            <v>0</v>
          </cell>
          <cell r="AA3177">
            <v>0</v>
          </cell>
          <cell r="AB3177">
            <v>0</v>
          </cell>
          <cell r="AC3177">
            <v>0</v>
          </cell>
          <cell r="AD3177">
            <v>3</v>
          </cell>
          <cell r="AF3177">
            <v>0.99580134702683565</v>
          </cell>
        </row>
        <row r="3178">
          <cell r="A3178" t="str">
            <v>391637865</v>
          </cell>
          <cell r="B3178" t="str">
            <v>R30</v>
          </cell>
          <cell r="C3178">
            <v>2583</v>
          </cell>
          <cell r="D3178" t="str">
            <v>TECHNIP FRANCE</v>
          </cell>
          <cell r="F3178">
            <v>351</v>
          </cell>
          <cell r="G3178" t="str">
            <v>7112B</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F3178">
            <v>1.2970422762902118</v>
          </cell>
        </row>
        <row r="3179">
          <cell r="A3179" t="str">
            <v>552018152</v>
          </cell>
          <cell r="B3179" t="str">
            <v>R15</v>
          </cell>
          <cell r="C3179">
            <v>89</v>
          </cell>
          <cell r="D3179" t="str">
            <v>TEAM</v>
          </cell>
          <cell r="F3179">
            <v>38</v>
          </cell>
          <cell r="G3179" t="str">
            <v>2651A</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F3179">
            <v>0.99491251233334044</v>
          </cell>
        </row>
        <row r="3180">
          <cell r="A3180" t="str">
            <v>602033185</v>
          </cell>
          <cell r="B3180" t="str">
            <v>R14</v>
          </cell>
          <cell r="C3180">
            <v>1421</v>
          </cell>
          <cell r="D3180" t="str">
            <v>ALCATEL LUCENT ENTERPRISE</v>
          </cell>
          <cell r="F3180">
            <v>423</v>
          </cell>
          <cell r="G3180" t="str">
            <v>2630Z</v>
          </cell>
          <cell r="H3180">
            <v>0</v>
          </cell>
          <cell r="I3180">
            <v>0</v>
          </cell>
          <cell r="J3180">
            <v>0</v>
          </cell>
          <cell r="K3180">
            <v>1</v>
          </cell>
          <cell r="L3180">
            <v>0</v>
          </cell>
          <cell r="M3180">
            <v>0</v>
          </cell>
          <cell r="N3180">
            <v>0</v>
          </cell>
          <cell r="O3180">
            <v>0</v>
          </cell>
          <cell r="P3180">
            <v>0</v>
          </cell>
          <cell r="Q3180">
            <v>0</v>
          </cell>
          <cell r="R3180">
            <v>0</v>
          </cell>
          <cell r="S3180">
            <v>1</v>
          </cell>
          <cell r="T3180">
            <v>10</v>
          </cell>
          <cell r="U3180">
            <v>1</v>
          </cell>
          <cell r="V3180">
            <v>1</v>
          </cell>
          <cell r="W3180">
            <v>0</v>
          </cell>
          <cell r="X3180">
            <v>0</v>
          </cell>
          <cell r="Y3180">
            <v>1</v>
          </cell>
          <cell r="Z3180">
            <v>0</v>
          </cell>
          <cell r="AA3180">
            <v>0</v>
          </cell>
          <cell r="AB3180">
            <v>0</v>
          </cell>
          <cell r="AC3180">
            <v>0</v>
          </cell>
          <cell r="AD3180">
            <v>13</v>
          </cell>
          <cell r="AF3180">
            <v>1.0130433998283233</v>
          </cell>
        </row>
        <row r="3181">
          <cell r="A3181" t="str">
            <v>398204172</v>
          </cell>
          <cell r="B3181" t="str">
            <v>R12</v>
          </cell>
          <cell r="C3181">
            <v>328</v>
          </cell>
          <cell r="D3181" t="str">
            <v>TDA ARMEMENTS SAS</v>
          </cell>
          <cell r="F3181">
            <v>64</v>
          </cell>
          <cell r="G3181" t="str">
            <v>2540Z</v>
          </cell>
          <cell r="H3181">
            <v>0</v>
          </cell>
          <cell r="I3181">
            <v>0</v>
          </cell>
          <cell r="J3181">
            <v>0</v>
          </cell>
          <cell r="K3181">
            <v>2</v>
          </cell>
          <cell r="L3181">
            <v>0</v>
          </cell>
          <cell r="M3181">
            <v>0</v>
          </cell>
          <cell r="N3181">
            <v>0</v>
          </cell>
          <cell r="O3181">
            <v>0</v>
          </cell>
          <cell r="P3181">
            <v>0</v>
          </cell>
          <cell r="Q3181">
            <v>0</v>
          </cell>
          <cell r="R3181">
            <v>0</v>
          </cell>
          <cell r="S3181">
            <v>2</v>
          </cell>
          <cell r="T3181">
            <v>0</v>
          </cell>
          <cell r="U3181">
            <v>2</v>
          </cell>
          <cell r="V3181">
            <v>1</v>
          </cell>
          <cell r="W3181">
            <v>0</v>
          </cell>
          <cell r="X3181">
            <v>0</v>
          </cell>
          <cell r="Y3181">
            <v>2</v>
          </cell>
          <cell r="Z3181">
            <v>0</v>
          </cell>
          <cell r="AA3181">
            <v>0</v>
          </cell>
          <cell r="AB3181">
            <v>0</v>
          </cell>
          <cell r="AC3181">
            <v>0</v>
          </cell>
          <cell r="AD3181">
            <v>6</v>
          </cell>
          <cell r="AF3181">
            <v>0.85391289260372927</v>
          </cell>
        </row>
        <row r="3182">
          <cell r="A3182" t="str">
            <v>338481955</v>
          </cell>
          <cell r="B3182" t="str">
            <v>R21</v>
          </cell>
          <cell r="C3182">
            <v>4063</v>
          </cell>
          <cell r="D3182" t="str">
            <v>TURBOMECA SA</v>
          </cell>
          <cell r="F3182">
            <v>471</v>
          </cell>
          <cell r="G3182" t="str">
            <v>3030Z</v>
          </cell>
          <cell r="H3182">
            <v>0</v>
          </cell>
          <cell r="I3182">
            <v>0</v>
          </cell>
          <cell r="J3182">
            <v>0</v>
          </cell>
          <cell r="K3182">
            <v>11</v>
          </cell>
          <cell r="L3182">
            <v>0</v>
          </cell>
          <cell r="M3182">
            <v>0</v>
          </cell>
          <cell r="N3182">
            <v>0</v>
          </cell>
          <cell r="O3182">
            <v>0</v>
          </cell>
          <cell r="P3182">
            <v>0</v>
          </cell>
          <cell r="Q3182">
            <v>0</v>
          </cell>
          <cell r="R3182">
            <v>0</v>
          </cell>
          <cell r="S3182">
            <v>11</v>
          </cell>
          <cell r="T3182">
            <v>13</v>
          </cell>
          <cell r="U3182">
            <v>10</v>
          </cell>
          <cell r="V3182">
            <v>0</v>
          </cell>
          <cell r="W3182">
            <v>0</v>
          </cell>
          <cell r="X3182">
            <v>0</v>
          </cell>
          <cell r="Y3182">
            <v>0</v>
          </cell>
          <cell r="Z3182">
            <v>0</v>
          </cell>
          <cell r="AA3182">
            <v>0</v>
          </cell>
          <cell r="AB3182">
            <v>0</v>
          </cell>
          <cell r="AC3182">
            <v>14</v>
          </cell>
          <cell r="AD3182">
            <v>48</v>
          </cell>
          <cell r="AF3182">
            <v>1.0780643991183154</v>
          </cell>
        </row>
        <row r="3183">
          <cell r="A3183" t="str">
            <v>036420040</v>
          </cell>
          <cell r="B3183" t="str">
            <v>R13</v>
          </cell>
          <cell r="C3183">
            <v>604</v>
          </cell>
          <cell r="D3183" t="str">
            <v>TEXAS INSTRUMENTS FRANCE</v>
          </cell>
          <cell r="F3183">
            <v>387</v>
          </cell>
          <cell r="G3183" t="str">
            <v>261</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28</v>
          </cell>
          <cell r="AD3183">
            <v>28</v>
          </cell>
          <cell r="AF3183">
            <v>1.3208812845611</v>
          </cell>
        </row>
        <row r="3184">
          <cell r="A3184" t="str">
            <v>435480546</v>
          </cell>
          <cell r="B3184" t="str">
            <v>R01</v>
          </cell>
          <cell r="C3184">
            <v>524</v>
          </cell>
          <cell r="D3184" t="str">
            <v>CLAUSE</v>
          </cell>
          <cell r="F3184">
            <v>65</v>
          </cell>
          <cell r="G3184" t="str">
            <v>0113Z</v>
          </cell>
          <cell r="H3184">
            <v>2</v>
          </cell>
          <cell r="I3184">
            <v>0</v>
          </cell>
          <cell r="J3184">
            <v>0</v>
          </cell>
          <cell r="K3184">
            <v>2</v>
          </cell>
          <cell r="L3184">
            <v>2</v>
          </cell>
          <cell r="M3184">
            <v>0</v>
          </cell>
          <cell r="N3184">
            <v>0</v>
          </cell>
          <cell r="O3184">
            <v>0</v>
          </cell>
          <cell r="P3184">
            <v>0</v>
          </cell>
          <cell r="Q3184">
            <v>0</v>
          </cell>
          <cell r="R3184">
            <v>0</v>
          </cell>
          <cell r="S3184">
            <v>6</v>
          </cell>
          <cell r="T3184">
            <v>0</v>
          </cell>
          <cell r="U3184">
            <v>0</v>
          </cell>
          <cell r="V3184">
            <v>0</v>
          </cell>
          <cell r="W3184">
            <v>0</v>
          </cell>
          <cell r="X3184">
            <v>0</v>
          </cell>
          <cell r="Y3184">
            <v>0</v>
          </cell>
          <cell r="Z3184">
            <v>0</v>
          </cell>
          <cell r="AA3184">
            <v>0</v>
          </cell>
          <cell r="AB3184">
            <v>0</v>
          </cell>
          <cell r="AC3184">
            <v>0</v>
          </cell>
          <cell r="AD3184">
            <v>6</v>
          </cell>
          <cell r="AF3184">
            <v>1.3312588266641534</v>
          </cell>
        </row>
        <row r="3185">
          <cell r="A3185" t="str">
            <v>480038124</v>
          </cell>
          <cell r="B3185" t="str">
            <v>R16</v>
          </cell>
          <cell r="C3185">
            <v>276</v>
          </cell>
          <cell r="D3185" t="str">
            <v>TROPHY</v>
          </cell>
          <cell r="F3185">
            <v>43</v>
          </cell>
          <cell r="G3185" t="str">
            <v>2660Z</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9</v>
          </cell>
          <cell r="Z3185">
            <v>0</v>
          </cell>
          <cell r="AA3185">
            <v>0</v>
          </cell>
          <cell r="AB3185">
            <v>0</v>
          </cell>
          <cell r="AC3185">
            <v>0</v>
          </cell>
          <cell r="AD3185">
            <v>9</v>
          </cell>
          <cell r="AF3185">
            <v>0.91385798783179317</v>
          </cell>
        </row>
        <row r="3186">
          <cell r="A3186" t="str">
            <v>057504599</v>
          </cell>
          <cell r="B3186" t="str">
            <v>R03</v>
          </cell>
          <cell r="C3186">
            <v>264</v>
          </cell>
          <cell r="D3186" t="str">
            <v>TEISSEIRE FRANCE SAS</v>
          </cell>
          <cell r="F3186">
            <v>3</v>
          </cell>
          <cell r="G3186" t="str">
            <v>1107B</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F3186">
            <v>1.0022164137778344</v>
          </cell>
        </row>
        <row r="3187">
          <cell r="A3187" t="str">
            <v>342404399</v>
          </cell>
          <cell r="B3187" t="str">
            <v>R28</v>
          </cell>
          <cell r="C3187">
            <v>147</v>
          </cell>
          <cell r="D3187" t="str">
            <v>TELEDIFFUSION DE FRANCE</v>
          </cell>
          <cell r="F3187">
            <v>129</v>
          </cell>
          <cell r="G3187" t="str">
            <v>6120Z</v>
          </cell>
          <cell r="H3187">
            <v>0</v>
          </cell>
          <cell r="I3187">
            <v>0</v>
          </cell>
          <cell r="J3187">
            <v>0</v>
          </cell>
          <cell r="K3187">
            <v>0</v>
          </cell>
          <cell r="L3187">
            <v>0</v>
          </cell>
          <cell r="M3187">
            <v>0</v>
          </cell>
          <cell r="N3187">
            <v>0</v>
          </cell>
          <cell r="O3187">
            <v>0</v>
          </cell>
          <cell r="P3187">
            <v>0</v>
          </cell>
          <cell r="Q3187">
            <v>0</v>
          </cell>
          <cell r="R3187">
            <v>0</v>
          </cell>
          <cell r="S3187">
            <v>0</v>
          </cell>
          <cell r="T3187">
            <v>5</v>
          </cell>
          <cell r="U3187">
            <v>0</v>
          </cell>
          <cell r="V3187">
            <v>0</v>
          </cell>
          <cell r="W3187">
            <v>0</v>
          </cell>
          <cell r="X3187">
            <v>0</v>
          </cell>
          <cell r="Y3187">
            <v>0</v>
          </cell>
          <cell r="Z3187">
            <v>0</v>
          </cell>
          <cell r="AA3187">
            <v>0</v>
          </cell>
          <cell r="AB3187">
            <v>0</v>
          </cell>
          <cell r="AC3187">
            <v>0</v>
          </cell>
          <cell r="AD3187">
            <v>5</v>
          </cell>
          <cell r="AF3187">
            <v>1.749695861782032</v>
          </cell>
        </row>
        <row r="3188">
          <cell r="A3188" t="str">
            <v>583720644</v>
          </cell>
          <cell r="B3188" t="str">
            <v>R03</v>
          </cell>
          <cell r="C3188">
            <v>703</v>
          </cell>
          <cell r="D3188" t="str">
            <v>LAITERIES HUBERT TRIBALLAT</v>
          </cell>
          <cell r="F3188">
            <v>4</v>
          </cell>
          <cell r="G3188" t="str">
            <v>1051C</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F3188">
            <v>1.0615877986400095</v>
          </cell>
        </row>
        <row r="3189">
          <cell r="A3189" t="str">
            <v>317540581</v>
          </cell>
          <cell r="B3189" t="str">
            <v>R08</v>
          </cell>
          <cell r="C3189">
            <v>285</v>
          </cell>
          <cell r="D3189" t="str">
            <v>TRANSGENE SA</v>
          </cell>
          <cell r="F3189">
            <v>91</v>
          </cell>
          <cell r="G3189" t="str">
            <v>21</v>
          </cell>
          <cell r="H3189">
            <v>0</v>
          </cell>
          <cell r="I3189">
            <v>0</v>
          </cell>
          <cell r="J3189">
            <v>6</v>
          </cell>
          <cell r="K3189">
            <v>1</v>
          </cell>
          <cell r="L3189">
            <v>0</v>
          </cell>
          <cell r="M3189">
            <v>0</v>
          </cell>
          <cell r="N3189">
            <v>0</v>
          </cell>
          <cell r="O3189">
            <v>0</v>
          </cell>
          <cell r="P3189">
            <v>0</v>
          </cell>
          <cell r="Q3189">
            <v>0</v>
          </cell>
          <cell r="R3189">
            <v>0</v>
          </cell>
          <cell r="S3189">
            <v>7</v>
          </cell>
          <cell r="T3189">
            <v>0</v>
          </cell>
          <cell r="U3189">
            <v>0</v>
          </cell>
          <cell r="V3189">
            <v>0</v>
          </cell>
          <cell r="W3189">
            <v>0</v>
          </cell>
          <cell r="X3189">
            <v>0</v>
          </cell>
          <cell r="Y3189">
            <v>0</v>
          </cell>
          <cell r="Z3189">
            <v>0</v>
          </cell>
          <cell r="AA3189">
            <v>0</v>
          </cell>
          <cell r="AB3189">
            <v>0</v>
          </cell>
          <cell r="AC3189">
            <v>0</v>
          </cell>
          <cell r="AD3189">
            <v>7</v>
          </cell>
          <cell r="AF3189">
            <v>1.0072375062420678</v>
          </cell>
        </row>
        <row r="3190">
          <cell r="A3190" t="str">
            <v>622037083</v>
          </cell>
          <cell r="B3190" t="str">
            <v>R07</v>
          </cell>
          <cell r="C3190">
            <v>4382</v>
          </cell>
          <cell r="D3190" t="str">
            <v>RHODIA OPERATIONS</v>
          </cell>
          <cell r="E3190" t="str">
            <v>622037083 ; 421065467 ; 410262067 ; 383577038 ; 398911941 ; 399254747 ; 399123199 ; 428767156 ; 399080845 ; 399135482 ; 380293068 ;</v>
          </cell>
          <cell r="F3190">
            <v>282</v>
          </cell>
          <cell r="G3190" t="str">
            <v>2013</v>
          </cell>
          <cell r="H3190">
            <v>0</v>
          </cell>
          <cell r="I3190">
            <v>0</v>
          </cell>
          <cell r="J3190">
            <v>0</v>
          </cell>
          <cell r="K3190">
            <v>20</v>
          </cell>
          <cell r="L3190">
            <v>8</v>
          </cell>
          <cell r="M3190">
            <v>0</v>
          </cell>
          <cell r="N3190">
            <v>0</v>
          </cell>
          <cell r="O3190">
            <v>0</v>
          </cell>
          <cell r="P3190">
            <v>0</v>
          </cell>
          <cell r="Q3190">
            <v>0</v>
          </cell>
          <cell r="R3190">
            <v>0</v>
          </cell>
          <cell r="S3190">
            <v>28</v>
          </cell>
          <cell r="T3190">
            <v>20</v>
          </cell>
          <cell r="U3190">
            <v>0</v>
          </cell>
          <cell r="V3190">
            <v>0</v>
          </cell>
          <cell r="W3190">
            <v>1</v>
          </cell>
          <cell r="X3190">
            <v>0</v>
          </cell>
          <cell r="Y3190">
            <v>0</v>
          </cell>
          <cell r="Z3190">
            <v>0</v>
          </cell>
          <cell r="AA3190">
            <v>0</v>
          </cell>
          <cell r="AB3190">
            <v>0</v>
          </cell>
          <cell r="AC3190">
            <v>4</v>
          </cell>
          <cell r="AD3190">
            <v>53</v>
          </cell>
          <cell r="AF3190">
            <v>1.2403963696852205</v>
          </cell>
        </row>
        <row r="3191">
          <cell r="A3191" t="str">
            <v>536620040</v>
          </cell>
          <cell r="B3191" t="str">
            <v>R09</v>
          </cell>
          <cell r="C3191">
            <v>138</v>
          </cell>
          <cell r="D3191" t="str">
            <v>VON ROLL ISOLA FRANCE</v>
          </cell>
          <cell r="F3191">
            <v>2</v>
          </cell>
          <cell r="G3191" t="str">
            <v>2229A</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F3191">
            <v>0.98562116532680688</v>
          </cell>
        </row>
        <row r="3192">
          <cell r="A3192" t="str">
            <v>035650167</v>
          </cell>
          <cell r="B3192" t="str">
            <v>R13</v>
          </cell>
          <cell r="C3192">
            <v>228</v>
          </cell>
          <cell r="D3192" t="str">
            <v>AMPHENOL SOCAPEX SA</v>
          </cell>
          <cell r="F3192">
            <v>4</v>
          </cell>
          <cell r="G3192" t="str">
            <v>2611Z</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F3192">
            <v>0.98610342577594123</v>
          </cell>
        </row>
        <row r="3193">
          <cell r="A3193" t="str">
            <v>410436158</v>
          </cell>
          <cell r="B3193" t="str">
            <v>R11</v>
          </cell>
          <cell r="C3193">
            <v>1512</v>
          </cell>
          <cell r="D3193" t="str">
            <v>UGITECH</v>
          </cell>
          <cell r="F3193">
            <v>13</v>
          </cell>
          <cell r="G3193" t="str">
            <v>2410Z</v>
          </cell>
          <cell r="H3193">
            <v>0</v>
          </cell>
          <cell r="I3193">
            <v>0</v>
          </cell>
          <cell r="J3193">
            <v>0</v>
          </cell>
          <cell r="K3193">
            <v>1</v>
          </cell>
          <cell r="L3193">
            <v>1</v>
          </cell>
          <cell r="M3193">
            <v>0</v>
          </cell>
          <cell r="N3193">
            <v>0</v>
          </cell>
          <cell r="O3193">
            <v>0</v>
          </cell>
          <cell r="P3193">
            <v>0</v>
          </cell>
          <cell r="Q3193">
            <v>0</v>
          </cell>
          <cell r="R3193">
            <v>0</v>
          </cell>
          <cell r="S3193">
            <v>2</v>
          </cell>
          <cell r="T3193">
            <v>0</v>
          </cell>
          <cell r="U3193">
            <v>0</v>
          </cell>
          <cell r="V3193">
            <v>0</v>
          </cell>
          <cell r="W3193">
            <v>0</v>
          </cell>
          <cell r="X3193">
            <v>0</v>
          </cell>
          <cell r="Y3193">
            <v>0</v>
          </cell>
          <cell r="Z3193">
            <v>0</v>
          </cell>
          <cell r="AA3193">
            <v>0</v>
          </cell>
          <cell r="AB3193">
            <v>0</v>
          </cell>
          <cell r="AC3193">
            <v>0</v>
          </cell>
          <cell r="AD3193">
            <v>2</v>
          </cell>
          <cell r="AF3193">
            <v>0.98496127192540506</v>
          </cell>
        </row>
        <row r="3194">
          <cell r="A3194" t="str">
            <v>316263029</v>
          </cell>
          <cell r="B3194" t="str">
            <v>R15</v>
          </cell>
          <cell r="C3194">
            <v>128</v>
          </cell>
          <cell r="D3194" t="str">
            <v>SAINT GOBAIN CRISTAUX ET DETECTE</v>
          </cell>
          <cell r="F3194">
            <v>8</v>
          </cell>
          <cell r="G3194" t="str">
            <v>2651B</v>
          </cell>
          <cell r="H3194">
            <v>0</v>
          </cell>
          <cell r="I3194">
            <v>0</v>
          </cell>
          <cell r="J3194">
            <v>0</v>
          </cell>
          <cell r="K3194">
            <v>1</v>
          </cell>
          <cell r="L3194">
            <v>0</v>
          </cell>
          <cell r="M3194">
            <v>0</v>
          </cell>
          <cell r="N3194">
            <v>0</v>
          </cell>
          <cell r="O3194">
            <v>0</v>
          </cell>
          <cell r="P3194">
            <v>0</v>
          </cell>
          <cell r="Q3194">
            <v>0</v>
          </cell>
          <cell r="R3194">
            <v>0</v>
          </cell>
          <cell r="S3194">
            <v>1</v>
          </cell>
          <cell r="T3194">
            <v>0</v>
          </cell>
          <cell r="U3194">
            <v>0</v>
          </cell>
          <cell r="V3194">
            <v>0</v>
          </cell>
          <cell r="W3194">
            <v>0</v>
          </cell>
          <cell r="X3194">
            <v>0</v>
          </cell>
          <cell r="Y3194">
            <v>0</v>
          </cell>
          <cell r="Z3194">
            <v>0</v>
          </cell>
          <cell r="AA3194">
            <v>0</v>
          </cell>
          <cell r="AB3194">
            <v>0</v>
          </cell>
          <cell r="AC3194">
            <v>0</v>
          </cell>
          <cell r="AD3194">
            <v>1</v>
          </cell>
          <cell r="AF3194">
            <v>1.0142044988933225</v>
          </cell>
        </row>
        <row r="3195">
          <cell r="A3195" t="str">
            <v>652044991</v>
          </cell>
          <cell r="B3195" t="str">
            <v>R11</v>
          </cell>
          <cell r="C3195">
            <v>2390</v>
          </cell>
          <cell r="D3195" t="str">
            <v>V&amp;M FRANCE</v>
          </cell>
          <cell r="F3195">
            <v>85</v>
          </cell>
          <cell r="G3195" t="str">
            <v>2420Z</v>
          </cell>
          <cell r="H3195">
            <v>3</v>
          </cell>
          <cell r="I3195">
            <v>3</v>
          </cell>
          <cell r="J3195">
            <v>0</v>
          </cell>
          <cell r="K3195">
            <v>5</v>
          </cell>
          <cell r="L3195">
            <v>1</v>
          </cell>
          <cell r="M3195">
            <v>0</v>
          </cell>
          <cell r="N3195">
            <v>0</v>
          </cell>
          <cell r="O3195">
            <v>0</v>
          </cell>
          <cell r="P3195">
            <v>0</v>
          </cell>
          <cell r="Q3195">
            <v>0</v>
          </cell>
          <cell r="R3195">
            <v>0</v>
          </cell>
          <cell r="S3195">
            <v>9</v>
          </cell>
          <cell r="T3195">
            <v>2</v>
          </cell>
          <cell r="U3195">
            <v>2</v>
          </cell>
          <cell r="V3195">
            <v>1</v>
          </cell>
          <cell r="W3195">
            <v>1</v>
          </cell>
          <cell r="X3195">
            <v>0</v>
          </cell>
          <cell r="Y3195">
            <v>0</v>
          </cell>
          <cell r="Z3195">
            <v>0</v>
          </cell>
          <cell r="AA3195">
            <v>0</v>
          </cell>
          <cell r="AB3195">
            <v>0</v>
          </cell>
          <cell r="AC3195">
            <v>0</v>
          </cell>
          <cell r="AD3195">
            <v>14</v>
          </cell>
          <cell r="AF3195">
            <v>1.0904646437141017</v>
          </cell>
        </row>
        <row r="3196">
          <cell r="A3196" t="str">
            <v>775690621</v>
          </cell>
          <cell r="B3196" t="str">
            <v>R20</v>
          </cell>
          <cell r="C3196">
            <v>8000</v>
          </cell>
          <cell r="D3196" t="str">
            <v>BUREAU VERITAS REG INT NAVIRES A</v>
          </cell>
          <cell r="F3196">
            <v>172</v>
          </cell>
          <cell r="G3196" t="str">
            <v>3011</v>
          </cell>
          <cell r="H3196">
            <v>0</v>
          </cell>
          <cell r="I3196">
            <v>0</v>
          </cell>
          <cell r="J3196">
            <v>0</v>
          </cell>
          <cell r="K3196">
            <v>7</v>
          </cell>
          <cell r="L3196">
            <v>2</v>
          </cell>
          <cell r="M3196">
            <v>0</v>
          </cell>
          <cell r="N3196">
            <v>0</v>
          </cell>
          <cell r="O3196">
            <v>0</v>
          </cell>
          <cell r="P3196">
            <v>0</v>
          </cell>
          <cell r="Q3196">
            <v>0</v>
          </cell>
          <cell r="R3196">
            <v>0</v>
          </cell>
          <cell r="S3196">
            <v>9</v>
          </cell>
          <cell r="T3196">
            <v>0</v>
          </cell>
          <cell r="U3196">
            <v>0</v>
          </cell>
          <cell r="V3196">
            <v>0</v>
          </cell>
          <cell r="W3196">
            <v>0</v>
          </cell>
          <cell r="X3196">
            <v>0</v>
          </cell>
          <cell r="Y3196">
            <v>0</v>
          </cell>
          <cell r="Z3196">
            <v>0</v>
          </cell>
          <cell r="AA3196">
            <v>0</v>
          </cell>
          <cell r="AB3196">
            <v>0</v>
          </cell>
          <cell r="AC3196">
            <v>0</v>
          </cell>
          <cell r="AD3196">
            <v>9</v>
          </cell>
          <cell r="AF3196">
            <v>1.1375352843557942</v>
          </cell>
        </row>
        <row r="3197">
          <cell r="A3197" t="str">
            <v>562050864</v>
          </cell>
          <cell r="B3197" t="str">
            <v>R01</v>
          </cell>
          <cell r="C3197">
            <v>406</v>
          </cell>
          <cell r="D3197" t="str">
            <v>VILMORIN</v>
          </cell>
          <cell r="F3197">
            <v>41</v>
          </cell>
          <cell r="G3197" t="str">
            <v>0113Z</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3</v>
          </cell>
          <cell r="Z3197">
            <v>1</v>
          </cell>
          <cell r="AA3197">
            <v>0</v>
          </cell>
          <cell r="AB3197">
            <v>0</v>
          </cell>
          <cell r="AC3197">
            <v>0</v>
          </cell>
          <cell r="AD3197">
            <v>4</v>
          </cell>
          <cell r="AF3197">
            <v>1.1678719884791664</v>
          </cell>
        </row>
        <row r="3198">
          <cell r="A3198" t="str">
            <v>414127605</v>
          </cell>
          <cell r="B3198" t="str">
            <v>R18</v>
          </cell>
          <cell r="C3198">
            <v>52</v>
          </cell>
          <cell r="D3198" t="str">
            <v>MAF AGROBOTIC</v>
          </cell>
          <cell r="E3198" t="str">
            <v>414127605 ; 846250322</v>
          </cell>
          <cell r="F3198">
            <v>11</v>
          </cell>
          <cell r="G3198" t="str">
            <v>2830Z</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F3198">
            <v>0.99836895141729542</v>
          </cell>
        </row>
        <row r="3199">
          <cell r="A3199" t="str">
            <v>313497786</v>
          </cell>
          <cell r="B3199" t="str">
            <v>R19</v>
          </cell>
          <cell r="C3199">
            <v>280</v>
          </cell>
          <cell r="D3199" t="str">
            <v>WABCO FRANCE</v>
          </cell>
          <cell r="F3199">
            <v>6</v>
          </cell>
          <cell r="G3199" t="str">
            <v>2932Z</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F3199">
            <v>0.97724860867791952</v>
          </cell>
        </row>
        <row r="3200">
          <cell r="A3200" t="str">
            <v>331048132</v>
          </cell>
          <cell r="B3200" t="str">
            <v>R11</v>
          </cell>
          <cell r="C3200">
            <v>2168</v>
          </cell>
          <cell r="D3200" t="str">
            <v>ASCOMETAL</v>
          </cell>
          <cell r="F3200">
            <v>21</v>
          </cell>
          <cell r="G3200" t="str">
            <v>2410Z</v>
          </cell>
          <cell r="H3200">
            <v>3</v>
          </cell>
          <cell r="I3200">
            <v>1</v>
          </cell>
          <cell r="J3200">
            <v>0</v>
          </cell>
          <cell r="K3200">
            <v>0</v>
          </cell>
          <cell r="L3200">
            <v>0</v>
          </cell>
          <cell r="M3200">
            <v>0</v>
          </cell>
          <cell r="N3200">
            <v>0</v>
          </cell>
          <cell r="O3200">
            <v>0</v>
          </cell>
          <cell r="P3200">
            <v>0</v>
          </cell>
          <cell r="Q3200">
            <v>0</v>
          </cell>
          <cell r="R3200">
            <v>0</v>
          </cell>
          <cell r="S3200">
            <v>3</v>
          </cell>
          <cell r="T3200">
            <v>0</v>
          </cell>
          <cell r="U3200">
            <v>0</v>
          </cell>
          <cell r="V3200">
            <v>0</v>
          </cell>
          <cell r="W3200">
            <v>0</v>
          </cell>
          <cell r="X3200">
            <v>0</v>
          </cell>
          <cell r="Y3200">
            <v>1</v>
          </cell>
          <cell r="Z3200">
            <v>0</v>
          </cell>
          <cell r="AA3200">
            <v>0</v>
          </cell>
          <cell r="AB3200">
            <v>0</v>
          </cell>
          <cell r="AC3200">
            <v>0</v>
          </cell>
          <cell r="AD3200">
            <v>4</v>
          </cell>
          <cell r="AF3200">
            <v>1.0136236841433917</v>
          </cell>
        </row>
        <row r="3201">
          <cell r="A3201" t="str">
            <v>709806079</v>
          </cell>
          <cell r="B3201" t="str">
            <v>R20</v>
          </cell>
          <cell r="C3201">
            <v>327</v>
          </cell>
          <cell r="D3201" t="str">
            <v>FAIVELEY TRANSPORT AMIENS</v>
          </cell>
          <cell r="F3201">
            <v>9</v>
          </cell>
          <cell r="G3201" t="str">
            <v>3020Z</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F3201">
            <v>0.99279195332650294</v>
          </cell>
        </row>
        <row r="3202">
          <cell r="A3202" t="str">
            <v>712029073</v>
          </cell>
          <cell r="B3202" t="str">
            <v>R19</v>
          </cell>
          <cell r="C3202">
            <v>269</v>
          </cell>
          <cell r="D3202" t="str">
            <v>FEDERAL MOGUL FRICTION PRODUCTS</v>
          </cell>
          <cell r="F3202">
            <v>9</v>
          </cell>
          <cell r="G3202" t="str">
            <v>2932Z</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F3202">
            <v>0.96612079830335074</v>
          </cell>
        </row>
        <row r="3203">
          <cell r="A3203" t="str">
            <v>545620114</v>
          </cell>
          <cell r="B3203" t="str">
            <v>R18</v>
          </cell>
          <cell r="C3203">
            <v>1442</v>
          </cell>
          <cell r="D3203" t="str">
            <v>CIE INDUSTR D APPL THERMIQUES</v>
          </cell>
          <cell r="F3203">
            <v>18</v>
          </cell>
          <cell r="G3203" t="str">
            <v>2825Z</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F3203">
            <v>0.99518415199470722</v>
          </cell>
        </row>
        <row r="3204">
          <cell r="A3204" t="str">
            <v>309661692</v>
          </cell>
          <cell r="B3204" t="str">
            <v>R04</v>
          </cell>
          <cell r="C3204">
            <v>51</v>
          </cell>
          <cell r="D3204" t="str">
            <v>FORBO CHÂTEAURENAULT SAS</v>
          </cell>
          <cell r="F3204">
            <v>2</v>
          </cell>
          <cell r="G3204" t="str">
            <v>1393Z</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F3204">
            <v>15.402768705781313</v>
          </cell>
        </row>
        <row r="3205">
          <cell r="A3205" t="str">
            <v>572015246</v>
          </cell>
          <cell r="B3205" t="str">
            <v>R28</v>
          </cell>
          <cell r="C3205">
            <v>175</v>
          </cell>
          <cell r="D3205" t="str">
            <v>BOUYGUES</v>
          </cell>
          <cell r="F3205">
            <v>11</v>
          </cell>
          <cell r="G3205" t="str">
            <v>6120Z</v>
          </cell>
          <cell r="H3205">
            <v>1</v>
          </cell>
          <cell r="I3205">
            <v>0</v>
          </cell>
          <cell r="J3205">
            <v>0</v>
          </cell>
          <cell r="K3205">
            <v>0</v>
          </cell>
          <cell r="L3205">
            <v>0</v>
          </cell>
          <cell r="M3205">
            <v>0</v>
          </cell>
          <cell r="N3205">
            <v>0</v>
          </cell>
          <cell r="O3205">
            <v>0</v>
          </cell>
          <cell r="P3205">
            <v>0</v>
          </cell>
          <cell r="Q3205">
            <v>0</v>
          </cell>
          <cell r="R3205">
            <v>0</v>
          </cell>
          <cell r="S3205">
            <v>1</v>
          </cell>
          <cell r="T3205">
            <v>0</v>
          </cell>
          <cell r="U3205">
            <v>0</v>
          </cell>
          <cell r="V3205">
            <v>0</v>
          </cell>
          <cell r="W3205">
            <v>0</v>
          </cell>
          <cell r="X3205">
            <v>0</v>
          </cell>
          <cell r="Y3205">
            <v>0</v>
          </cell>
          <cell r="Z3205">
            <v>0</v>
          </cell>
          <cell r="AA3205">
            <v>0</v>
          </cell>
          <cell r="AB3205">
            <v>0</v>
          </cell>
          <cell r="AC3205">
            <v>0</v>
          </cell>
          <cell r="AD3205">
            <v>1</v>
          </cell>
          <cell r="AF3205">
            <v>1.1016396103271358</v>
          </cell>
        </row>
        <row r="3206">
          <cell r="A3206" t="str">
            <v>309745891</v>
          </cell>
          <cell r="B3206" t="str">
            <v>R09</v>
          </cell>
          <cell r="C3206">
            <v>353</v>
          </cell>
          <cell r="D3206" t="str">
            <v>ALPHACAN</v>
          </cell>
          <cell r="F3206">
            <v>14</v>
          </cell>
          <cell r="G3206" t="str">
            <v>2221Z</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1</v>
          </cell>
          <cell r="Z3206">
            <v>0</v>
          </cell>
          <cell r="AA3206">
            <v>0</v>
          </cell>
          <cell r="AB3206">
            <v>0</v>
          </cell>
          <cell r="AC3206">
            <v>0</v>
          </cell>
          <cell r="AD3206">
            <v>1</v>
          </cell>
          <cell r="AF3206">
            <v>1.0310184340809692</v>
          </cell>
        </row>
        <row r="3207">
          <cell r="A3207" t="str">
            <v>351563978</v>
          </cell>
          <cell r="B3207" t="str">
            <v>R07</v>
          </cell>
          <cell r="C3207">
            <v>127</v>
          </cell>
          <cell r="D3207" t="str">
            <v>INEOS CHLOR VINYLS FRANCE</v>
          </cell>
          <cell r="F3207">
            <v>6</v>
          </cell>
          <cell r="G3207" t="str">
            <v>2016Z</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F3207">
            <v>1.0044302095308628</v>
          </cell>
        </row>
        <row r="3208">
          <cell r="A3208" t="str">
            <v>648202216</v>
          </cell>
          <cell r="B3208" t="str">
            <v>R09</v>
          </cell>
          <cell r="C3208">
            <v>9300</v>
          </cell>
          <cell r="D3208" t="str">
            <v>ALBEA SERVICES</v>
          </cell>
          <cell r="E3208" t="str">
            <v>648202216 ; 377679840 ;</v>
          </cell>
          <cell r="F3208">
            <v>11</v>
          </cell>
          <cell r="G3208" t="str">
            <v>2222Z</v>
          </cell>
          <cell r="H3208">
            <v>0</v>
          </cell>
          <cell r="I3208">
            <v>0</v>
          </cell>
          <cell r="J3208">
            <v>0</v>
          </cell>
          <cell r="K3208">
            <v>1</v>
          </cell>
          <cell r="L3208">
            <v>0</v>
          </cell>
          <cell r="M3208">
            <v>0</v>
          </cell>
          <cell r="N3208">
            <v>0</v>
          </cell>
          <cell r="O3208">
            <v>0</v>
          </cell>
          <cell r="P3208">
            <v>0</v>
          </cell>
          <cell r="Q3208">
            <v>0</v>
          </cell>
          <cell r="R3208">
            <v>0</v>
          </cell>
          <cell r="S3208">
            <v>1</v>
          </cell>
          <cell r="T3208">
            <v>0</v>
          </cell>
          <cell r="U3208">
            <v>0</v>
          </cell>
          <cell r="V3208">
            <v>0</v>
          </cell>
          <cell r="W3208">
            <v>0</v>
          </cell>
          <cell r="X3208">
            <v>0</v>
          </cell>
          <cell r="Y3208">
            <v>0</v>
          </cell>
          <cell r="Z3208">
            <v>0</v>
          </cell>
          <cell r="AA3208">
            <v>1</v>
          </cell>
          <cell r="AB3208">
            <v>0</v>
          </cell>
          <cell r="AC3208">
            <v>0</v>
          </cell>
          <cell r="AD3208">
            <v>2</v>
          </cell>
          <cell r="AF3208">
            <v>0.99719778462904418</v>
          </cell>
        </row>
        <row r="3209">
          <cell r="A3209" t="str">
            <v>350397139</v>
          </cell>
          <cell r="B3209" t="str">
            <v>R01</v>
          </cell>
          <cell r="C3209">
            <v>4</v>
          </cell>
          <cell r="D3209" t="str">
            <v>CENTRE TECHNIQUE DU CHAMPIGNON</v>
          </cell>
          <cell r="F3209">
            <v>2</v>
          </cell>
          <cell r="G3209" t="str">
            <v>011</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F3209">
            <v>9.667450358711406</v>
          </cell>
        </row>
        <row r="3210">
          <cell r="A3210" t="str">
            <v>392468278</v>
          </cell>
          <cell r="B3210" t="str">
            <v>R10</v>
          </cell>
          <cell r="C3210">
            <v>499</v>
          </cell>
          <cell r="D3210" t="str">
            <v>CORNING SAS</v>
          </cell>
          <cell r="F3210">
            <v>48</v>
          </cell>
          <cell r="G3210" t="str">
            <v>2319Z</v>
          </cell>
          <cell r="H3210">
            <v>2</v>
          </cell>
          <cell r="I3210">
            <v>2</v>
          </cell>
          <cell r="J3210">
            <v>0</v>
          </cell>
          <cell r="K3210">
            <v>0</v>
          </cell>
          <cell r="L3210">
            <v>0</v>
          </cell>
          <cell r="M3210">
            <v>0</v>
          </cell>
          <cell r="N3210">
            <v>0</v>
          </cell>
          <cell r="O3210">
            <v>0</v>
          </cell>
          <cell r="P3210">
            <v>0</v>
          </cell>
          <cell r="Q3210">
            <v>0</v>
          </cell>
          <cell r="R3210">
            <v>0</v>
          </cell>
          <cell r="S3210">
            <v>2</v>
          </cell>
          <cell r="T3210">
            <v>0</v>
          </cell>
          <cell r="U3210">
            <v>0</v>
          </cell>
          <cell r="V3210">
            <v>0</v>
          </cell>
          <cell r="W3210">
            <v>1</v>
          </cell>
          <cell r="X3210">
            <v>1</v>
          </cell>
          <cell r="Y3210">
            <v>1</v>
          </cell>
          <cell r="Z3210">
            <v>0</v>
          </cell>
          <cell r="AA3210">
            <v>1</v>
          </cell>
          <cell r="AB3210">
            <v>1</v>
          </cell>
          <cell r="AC3210">
            <v>0</v>
          </cell>
          <cell r="AD3210">
            <v>6</v>
          </cell>
          <cell r="AE3210" t="str">
            <v>chômage</v>
          </cell>
          <cell r="AF3210">
            <v>0.97392011689973068</v>
          </cell>
        </row>
        <row r="3211">
          <cell r="A3211" t="str">
            <v>630800084</v>
          </cell>
          <cell r="B3211" t="str">
            <v>R21</v>
          </cell>
          <cell r="C3211">
            <v>459</v>
          </cell>
          <cell r="D3211" t="str">
            <v>MICROTURBO SAS</v>
          </cell>
          <cell r="F3211">
            <v>60</v>
          </cell>
          <cell r="G3211" t="str">
            <v>3030Z</v>
          </cell>
          <cell r="H3211">
            <v>0</v>
          </cell>
          <cell r="I3211">
            <v>0</v>
          </cell>
          <cell r="J3211">
            <v>0</v>
          </cell>
          <cell r="K3211">
            <v>5</v>
          </cell>
          <cell r="L3211">
            <v>0</v>
          </cell>
          <cell r="M3211">
            <v>0</v>
          </cell>
          <cell r="N3211">
            <v>0</v>
          </cell>
          <cell r="O3211">
            <v>0</v>
          </cell>
          <cell r="P3211">
            <v>0</v>
          </cell>
          <cell r="Q3211">
            <v>0</v>
          </cell>
          <cell r="R3211">
            <v>0</v>
          </cell>
          <cell r="S3211">
            <v>5</v>
          </cell>
          <cell r="T3211">
            <v>0</v>
          </cell>
          <cell r="U3211">
            <v>0</v>
          </cell>
          <cell r="V3211">
            <v>0</v>
          </cell>
          <cell r="W3211">
            <v>0</v>
          </cell>
          <cell r="X3211">
            <v>0</v>
          </cell>
          <cell r="Y3211">
            <v>0</v>
          </cell>
          <cell r="Z3211">
            <v>0</v>
          </cell>
          <cell r="AA3211">
            <v>0</v>
          </cell>
          <cell r="AB3211">
            <v>0</v>
          </cell>
          <cell r="AC3211">
            <v>0</v>
          </cell>
          <cell r="AD3211">
            <v>5</v>
          </cell>
          <cell r="AF3211">
            <v>1.0101256361059594</v>
          </cell>
        </row>
        <row r="3212">
          <cell r="A3212" t="str">
            <v>509378386</v>
          </cell>
          <cell r="B3212" t="str">
            <v>R11</v>
          </cell>
          <cell r="C3212">
            <v>723</v>
          </cell>
          <cell r="D3212" t="str">
            <v>UMICORE BUILDING PRODUCTS FRANCE</v>
          </cell>
          <cell r="F3212">
            <v>9</v>
          </cell>
          <cell r="G3212" t="str">
            <v>2443Z</v>
          </cell>
          <cell r="H3212">
            <v>1</v>
          </cell>
          <cell r="I3212">
            <v>0</v>
          </cell>
          <cell r="J3212">
            <v>0</v>
          </cell>
          <cell r="K3212">
            <v>0</v>
          </cell>
          <cell r="L3212">
            <v>0</v>
          </cell>
          <cell r="M3212">
            <v>0</v>
          </cell>
          <cell r="N3212">
            <v>0</v>
          </cell>
          <cell r="O3212">
            <v>0</v>
          </cell>
          <cell r="P3212">
            <v>0</v>
          </cell>
          <cell r="Q3212">
            <v>0</v>
          </cell>
          <cell r="R3212">
            <v>0</v>
          </cell>
          <cell r="S3212">
            <v>1</v>
          </cell>
          <cell r="T3212">
            <v>0</v>
          </cell>
          <cell r="U3212">
            <v>0</v>
          </cell>
          <cell r="V3212">
            <v>0</v>
          </cell>
          <cell r="W3212">
            <v>0</v>
          </cell>
          <cell r="X3212">
            <v>0</v>
          </cell>
          <cell r="Y3212">
            <v>0</v>
          </cell>
          <cell r="Z3212">
            <v>0</v>
          </cell>
          <cell r="AA3212">
            <v>0</v>
          </cell>
          <cell r="AB3212">
            <v>0</v>
          </cell>
          <cell r="AC3212">
            <v>0</v>
          </cell>
          <cell r="AD3212">
            <v>1</v>
          </cell>
          <cell r="AF3212">
            <v>0.9819183303648622</v>
          </cell>
        </row>
        <row r="3213">
          <cell r="A3213" t="str">
            <v>390519577</v>
          </cell>
          <cell r="B3213" t="str">
            <v>R15</v>
          </cell>
          <cell r="C3213">
            <v>20</v>
          </cell>
          <cell r="D3213" t="str">
            <v>PERNIN EQUIPEMENTS</v>
          </cell>
          <cell r="F3213">
            <v>4</v>
          </cell>
          <cell r="G3213" t="str">
            <v>2651B</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F3213">
            <v>9.4418530543923218</v>
          </cell>
        </row>
        <row r="3214">
          <cell r="A3214" t="str">
            <v>342401965</v>
          </cell>
          <cell r="B3214" t="str">
            <v>R03</v>
          </cell>
          <cell r="C3214">
            <v>770</v>
          </cell>
          <cell r="D3214" t="str">
            <v>WILLIAM SAURIN</v>
          </cell>
          <cell r="F3214">
            <v>3</v>
          </cell>
          <cell r="G3214" t="str">
            <v>1085Z</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F3214">
            <v>1.0457617947544462</v>
          </cell>
        </row>
        <row r="3215">
          <cell r="A3215" t="str">
            <v>383168481</v>
          </cell>
          <cell r="B3215" t="str">
            <v>R03</v>
          </cell>
          <cell r="C3215">
            <v>340</v>
          </cell>
          <cell r="D3215" t="str">
            <v>INGREDIA SA</v>
          </cell>
          <cell r="F3215">
            <v>19</v>
          </cell>
          <cell r="G3215" t="str">
            <v>1051D</v>
          </cell>
          <cell r="H3215">
            <v>0</v>
          </cell>
          <cell r="I3215">
            <v>0</v>
          </cell>
          <cell r="J3215">
            <v>0</v>
          </cell>
          <cell r="K3215">
            <v>1</v>
          </cell>
          <cell r="L3215">
            <v>4</v>
          </cell>
          <cell r="M3215">
            <v>0</v>
          </cell>
          <cell r="N3215">
            <v>0</v>
          </cell>
          <cell r="O3215">
            <v>0</v>
          </cell>
          <cell r="P3215">
            <v>0</v>
          </cell>
          <cell r="Q3215">
            <v>0</v>
          </cell>
          <cell r="R3215">
            <v>0</v>
          </cell>
          <cell r="S3215">
            <v>5</v>
          </cell>
          <cell r="T3215">
            <v>0</v>
          </cell>
          <cell r="U3215">
            <v>0</v>
          </cell>
          <cell r="V3215">
            <v>0</v>
          </cell>
          <cell r="W3215">
            <v>0</v>
          </cell>
          <cell r="X3215">
            <v>0</v>
          </cell>
          <cell r="Y3215">
            <v>0</v>
          </cell>
          <cell r="Z3215">
            <v>0</v>
          </cell>
          <cell r="AA3215">
            <v>0</v>
          </cell>
          <cell r="AB3215">
            <v>0</v>
          </cell>
          <cell r="AC3215">
            <v>0</v>
          </cell>
          <cell r="AD3215">
            <v>5</v>
          </cell>
          <cell r="AF3215">
            <v>1.0508062178924236</v>
          </cell>
        </row>
        <row r="3216">
          <cell r="A3216" t="str">
            <v>582041943</v>
          </cell>
          <cell r="B3216" t="str">
            <v>R03</v>
          </cell>
          <cell r="C3216">
            <v>170</v>
          </cell>
          <cell r="D3216" t="str">
            <v>PERNOD RICARD</v>
          </cell>
          <cell r="F3216">
            <v>25</v>
          </cell>
          <cell r="G3216" t="str">
            <v>1101Z</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1</v>
          </cell>
          <cell r="Z3216">
            <v>0</v>
          </cell>
          <cell r="AA3216">
            <v>0</v>
          </cell>
          <cell r="AB3216">
            <v>0</v>
          </cell>
          <cell r="AC3216">
            <v>0</v>
          </cell>
          <cell r="AD3216">
            <v>1</v>
          </cell>
          <cell r="AF3216">
            <v>1.1761545648246883</v>
          </cell>
        </row>
        <row r="3217">
          <cell r="A3217" t="str">
            <v>682040837</v>
          </cell>
          <cell r="B3217" t="str">
            <v>R25</v>
          </cell>
          <cell r="C3217">
            <v>2258</v>
          </cell>
          <cell r="D3217" t="str">
            <v>SMAC</v>
          </cell>
          <cell r="F3217">
            <v>6</v>
          </cell>
          <cell r="G3217" t="str">
            <v>4399A</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F3217">
            <v>0.98978723126003021</v>
          </cell>
        </row>
        <row r="3218">
          <cell r="A3218" t="str">
            <v>998269211</v>
          </cell>
          <cell r="B3218" t="str">
            <v>R10</v>
          </cell>
          <cell r="C3218">
            <v>917</v>
          </cell>
          <cell r="D3218" t="str">
            <v>SAINT GOBAIN GLASS FRANCE</v>
          </cell>
          <cell r="F3218">
            <v>119</v>
          </cell>
          <cell r="G3218" t="str">
            <v>231</v>
          </cell>
          <cell r="H3218">
            <v>3</v>
          </cell>
          <cell r="I3218">
            <v>1</v>
          </cell>
          <cell r="J3218">
            <v>0</v>
          </cell>
          <cell r="K3218">
            <v>14</v>
          </cell>
          <cell r="L3218">
            <v>4</v>
          </cell>
          <cell r="M3218">
            <v>0</v>
          </cell>
          <cell r="N3218">
            <v>0</v>
          </cell>
          <cell r="O3218">
            <v>0</v>
          </cell>
          <cell r="P3218">
            <v>0</v>
          </cell>
          <cell r="Q3218">
            <v>0</v>
          </cell>
          <cell r="R3218">
            <v>0</v>
          </cell>
          <cell r="S3218">
            <v>21</v>
          </cell>
          <cell r="T3218">
            <v>0</v>
          </cell>
          <cell r="U3218">
            <v>0</v>
          </cell>
          <cell r="V3218">
            <v>0</v>
          </cell>
          <cell r="W3218">
            <v>0</v>
          </cell>
          <cell r="X3218">
            <v>0</v>
          </cell>
          <cell r="Y3218">
            <v>0</v>
          </cell>
          <cell r="Z3218">
            <v>0</v>
          </cell>
          <cell r="AA3218">
            <v>0</v>
          </cell>
          <cell r="AB3218">
            <v>0</v>
          </cell>
          <cell r="AC3218">
            <v>0</v>
          </cell>
          <cell r="AD3218">
            <v>21</v>
          </cell>
          <cell r="AF3218">
            <v>1.0248012823270534</v>
          </cell>
        </row>
        <row r="3219">
          <cell r="A3219" t="str">
            <v>324420785</v>
          </cell>
          <cell r="B3219" t="str">
            <v>R30</v>
          </cell>
          <cell r="C3219">
            <v>207</v>
          </cell>
          <cell r="D3219" t="str">
            <v>OCV CHAMBERY INTERNATIONAL</v>
          </cell>
          <cell r="F3219">
            <v>18</v>
          </cell>
          <cell r="G3219" t="str">
            <v>7219</v>
          </cell>
          <cell r="H3219">
            <v>0</v>
          </cell>
          <cell r="I3219">
            <v>0</v>
          </cell>
          <cell r="J3219">
            <v>0</v>
          </cell>
          <cell r="K3219">
            <v>0</v>
          </cell>
          <cell r="L3219">
            <v>0</v>
          </cell>
          <cell r="M3219">
            <v>1</v>
          </cell>
          <cell r="N3219">
            <v>0</v>
          </cell>
          <cell r="O3219">
            <v>0</v>
          </cell>
          <cell r="P3219">
            <v>0</v>
          </cell>
          <cell r="Q3219">
            <v>0</v>
          </cell>
          <cell r="R3219">
            <v>0</v>
          </cell>
          <cell r="S3219">
            <v>1</v>
          </cell>
          <cell r="T3219">
            <v>0</v>
          </cell>
          <cell r="U3219">
            <v>0</v>
          </cell>
          <cell r="V3219">
            <v>0</v>
          </cell>
          <cell r="W3219">
            <v>0</v>
          </cell>
          <cell r="X3219">
            <v>0</v>
          </cell>
          <cell r="Y3219">
            <v>1</v>
          </cell>
          <cell r="Z3219">
            <v>0</v>
          </cell>
          <cell r="AA3219">
            <v>1</v>
          </cell>
          <cell r="AB3219">
            <v>0</v>
          </cell>
          <cell r="AC3219">
            <v>0</v>
          </cell>
          <cell r="AD3219">
            <v>3</v>
          </cell>
          <cell r="AF3219">
            <v>1.0097180764835738</v>
          </cell>
        </row>
        <row r="3220">
          <cell r="A3220" t="str">
            <v>312379076</v>
          </cell>
          <cell r="B3220" t="str">
            <v>R10</v>
          </cell>
          <cell r="C3220">
            <v>894</v>
          </cell>
          <cell r="D3220" t="str">
            <v>SAINT GOBAIN ISOVER</v>
          </cell>
          <cell r="F3220">
            <v>41</v>
          </cell>
          <cell r="G3220" t="str">
            <v>2314Z</v>
          </cell>
          <cell r="H3220">
            <v>1</v>
          </cell>
          <cell r="I3220">
            <v>1</v>
          </cell>
          <cell r="J3220">
            <v>0</v>
          </cell>
          <cell r="K3220">
            <v>3</v>
          </cell>
          <cell r="L3220">
            <v>0</v>
          </cell>
          <cell r="M3220">
            <v>0</v>
          </cell>
          <cell r="N3220">
            <v>0</v>
          </cell>
          <cell r="O3220">
            <v>0</v>
          </cell>
          <cell r="P3220">
            <v>0</v>
          </cell>
          <cell r="Q3220">
            <v>0</v>
          </cell>
          <cell r="R3220">
            <v>0</v>
          </cell>
          <cell r="S3220">
            <v>4</v>
          </cell>
          <cell r="T3220">
            <v>0</v>
          </cell>
          <cell r="U3220">
            <v>3</v>
          </cell>
          <cell r="V3220">
            <v>3</v>
          </cell>
          <cell r="W3220">
            <v>1</v>
          </cell>
          <cell r="X3220">
            <v>0</v>
          </cell>
          <cell r="Y3220">
            <v>4</v>
          </cell>
          <cell r="Z3220">
            <v>0</v>
          </cell>
          <cell r="AA3220">
            <v>0</v>
          </cell>
          <cell r="AB3220">
            <v>2</v>
          </cell>
          <cell r="AC3220">
            <v>0</v>
          </cell>
          <cell r="AD3220">
            <v>14</v>
          </cell>
          <cell r="AE3220" t="str">
            <v>Suite fin VIE (ubifrance)</v>
          </cell>
          <cell r="AF3220">
            <v>1.0348124205400884</v>
          </cell>
        </row>
        <row r="3221">
          <cell r="A3221" t="str">
            <v>095750311</v>
          </cell>
          <cell r="B3221" t="str">
            <v>R17</v>
          </cell>
          <cell r="C3221">
            <v>1271</v>
          </cell>
          <cell r="D3221" t="str">
            <v>PRYSMIAN CABLES ET SYSTEMES FRAN</v>
          </cell>
          <cell r="F3221">
            <v>16</v>
          </cell>
          <cell r="G3221" t="str">
            <v>2732Z</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F3221">
            <v>1.0051370140630738</v>
          </cell>
        </row>
        <row r="3222">
          <cell r="A3222" t="str">
            <v>300960754</v>
          </cell>
          <cell r="B3222" t="str">
            <v>R10</v>
          </cell>
          <cell r="C3222">
            <v>465</v>
          </cell>
          <cell r="D3222" t="str">
            <v>SAINT GOBAIN RECHERCHE</v>
          </cell>
          <cell r="E3222" t="str">
            <v>300960754 ; 433699188</v>
          </cell>
          <cell r="F3222">
            <v>244</v>
          </cell>
          <cell r="G3222" t="str">
            <v>231</v>
          </cell>
          <cell r="H3222">
            <v>32</v>
          </cell>
          <cell r="I3222">
            <v>27</v>
          </cell>
          <cell r="J3222">
            <v>0</v>
          </cell>
          <cell r="K3222">
            <v>5</v>
          </cell>
          <cell r="L3222">
            <v>5</v>
          </cell>
          <cell r="M3222">
            <v>0</v>
          </cell>
          <cell r="N3222">
            <v>0</v>
          </cell>
          <cell r="O3222">
            <v>0</v>
          </cell>
          <cell r="P3222">
            <v>0</v>
          </cell>
          <cell r="Q3222">
            <v>5</v>
          </cell>
          <cell r="R3222">
            <v>0</v>
          </cell>
          <cell r="S3222">
            <v>47</v>
          </cell>
          <cell r="T3222">
            <v>0</v>
          </cell>
          <cell r="U3222">
            <v>0</v>
          </cell>
          <cell r="V3222">
            <v>0</v>
          </cell>
          <cell r="W3222">
            <v>0</v>
          </cell>
          <cell r="X3222">
            <v>0</v>
          </cell>
          <cell r="Y3222">
            <v>0</v>
          </cell>
          <cell r="Z3222">
            <v>0</v>
          </cell>
          <cell r="AA3222">
            <v>0</v>
          </cell>
          <cell r="AB3222">
            <v>0</v>
          </cell>
          <cell r="AC3222">
            <v>0</v>
          </cell>
          <cell r="AD3222">
            <v>47</v>
          </cell>
          <cell r="AF3222">
            <v>1.3274033134250249</v>
          </cell>
        </row>
        <row r="3223">
          <cell r="A3223" t="str">
            <v>316743095</v>
          </cell>
          <cell r="B3223" t="str">
            <v>R30</v>
          </cell>
          <cell r="C3223">
            <v>150</v>
          </cell>
          <cell r="D3223" t="str">
            <v>SOC LA BIOCHIMIE APPLIQUEE A IND</v>
          </cell>
          <cell r="F3223">
            <v>4</v>
          </cell>
          <cell r="G3223" t="str">
            <v>7211Z</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F3223">
            <v>1.0027550071608944</v>
          </cell>
        </row>
        <row r="3224">
          <cell r="A3224" t="str">
            <v>722034592</v>
          </cell>
          <cell r="B3224" t="str">
            <v>R10</v>
          </cell>
          <cell r="C3224">
            <v>1883</v>
          </cell>
          <cell r="D3224" t="str">
            <v>SAINT GOBAIN EMBALLAGE</v>
          </cell>
          <cell r="F3224">
            <v>16</v>
          </cell>
          <cell r="G3224" t="str">
            <v>2313Z</v>
          </cell>
          <cell r="H3224">
            <v>1</v>
          </cell>
          <cell r="I3224">
            <v>1</v>
          </cell>
          <cell r="J3224">
            <v>0</v>
          </cell>
          <cell r="K3224">
            <v>1</v>
          </cell>
          <cell r="L3224">
            <v>0</v>
          </cell>
          <cell r="M3224">
            <v>0</v>
          </cell>
          <cell r="N3224">
            <v>0</v>
          </cell>
          <cell r="O3224">
            <v>0</v>
          </cell>
          <cell r="P3224">
            <v>0</v>
          </cell>
          <cell r="Q3224">
            <v>0</v>
          </cell>
          <cell r="R3224">
            <v>0</v>
          </cell>
          <cell r="S3224">
            <v>2</v>
          </cell>
          <cell r="T3224">
            <v>0</v>
          </cell>
          <cell r="U3224">
            <v>0</v>
          </cell>
          <cell r="V3224">
            <v>0</v>
          </cell>
          <cell r="W3224">
            <v>2</v>
          </cell>
          <cell r="X3224">
            <v>0</v>
          </cell>
          <cell r="Y3224">
            <v>0</v>
          </cell>
          <cell r="Z3224">
            <v>1</v>
          </cell>
          <cell r="AA3224">
            <v>0</v>
          </cell>
          <cell r="AB3224">
            <v>0</v>
          </cell>
          <cell r="AC3224">
            <v>0</v>
          </cell>
          <cell r="AD3224">
            <v>5</v>
          </cell>
          <cell r="AF3224">
            <v>0.98090188783496701</v>
          </cell>
        </row>
        <row r="3225">
          <cell r="A3225" t="str">
            <v>399258755</v>
          </cell>
          <cell r="B3225" t="str">
            <v>R25</v>
          </cell>
          <cell r="C3225">
            <v>160</v>
          </cell>
          <cell r="D3225" t="str">
            <v>SPIE SA</v>
          </cell>
          <cell r="F3225">
            <v>52</v>
          </cell>
          <cell r="G3225" t="str">
            <v>4222Z</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F3225">
            <v>0.71112070865120947</v>
          </cell>
        </row>
        <row r="3226">
          <cell r="A3226" t="str">
            <v>782163620</v>
          </cell>
          <cell r="B3226" t="str">
            <v>R01</v>
          </cell>
          <cell r="C3226">
            <v>27</v>
          </cell>
          <cell r="D3226" t="str">
            <v>UNION COOPERATIVE AGRICOLE FRANC</v>
          </cell>
          <cell r="F3226">
            <v>1</v>
          </cell>
          <cell r="G3226" t="str">
            <v>0113Z</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F3226">
            <v>9.5731498333341385</v>
          </cell>
        </row>
        <row r="3227">
          <cell r="A3227" t="str">
            <v>642005177</v>
          </cell>
          <cell r="B3227" t="str">
            <v>R11</v>
          </cell>
          <cell r="C3227">
            <v>950</v>
          </cell>
          <cell r="D3227" t="str">
            <v>FERROPEM</v>
          </cell>
          <cell r="F3227">
            <v>9</v>
          </cell>
          <cell r="G3227" t="str">
            <v>2410Z</v>
          </cell>
          <cell r="H3227">
            <v>0</v>
          </cell>
          <cell r="I3227">
            <v>0</v>
          </cell>
          <cell r="J3227">
            <v>0</v>
          </cell>
          <cell r="K3227">
            <v>0</v>
          </cell>
          <cell r="L3227">
            <v>1</v>
          </cell>
          <cell r="M3227">
            <v>0</v>
          </cell>
          <cell r="N3227">
            <v>0</v>
          </cell>
          <cell r="O3227">
            <v>0</v>
          </cell>
          <cell r="P3227">
            <v>0</v>
          </cell>
          <cell r="Q3227">
            <v>0</v>
          </cell>
          <cell r="R3227">
            <v>0</v>
          </cell>
          <cell r="S3227">
            <v>1</v>
          </cell>
          <cell r="T3227">
            <v>2</v>
          </cell>
          <cell r="U3227">
            <v>0</v>
          </cell>
          <cell r="V3227">
            <v>0</v>
          </cell>
          <cell r="W3227">
            <v>0</v>
          </cell>
          <cell r="X3227">
            <v>0</v>
          </cell>
          <cell r="Y3227">
            <v>1</v>
          </cell>
          <cell r="Z3227">
            <v>0</v>
          </cell>
          <cell r="AA3227">
            <v>0</v>
          </cell>
          <cell r="AB3227">
            <v>0</v>
          </cell>
          <cell r="AC3227">
            <v>0</v>
          </cell>
          <cell r="AD3227">
            <v>4</v>
          </cell>
          <cell r="AF3227">
            <v>1.0155722489710366</v>
          </cell>
        </row>
        <row r="3228">
          <cell r="A3228" t="str">
            <v>785092768</v>
          </cell>
          <cell r="B3228" t="str">
            <v>R01</v>
          </cell>
          <cell r="C3228">
            <v>41</v>
          </cell>
          <cell r="D3228" t="str">
            <v>SECOBRA RECHERCHES</v>
          </cell>
          <cell r="F3228">
            <v>10</v>
          </cell>
          <cell r="G3228" t="str">
            <v>0111Z</v>
          </cell>
          <cell r="H3228">
            <v>0</v>
          </cell>
          <cell r="I3228">
            <v>0</v>
          </cell>
          <cell r="J3228">
            <v>0</v>
          </cell>
          <cell r="K3228">
            <v>1</v>
          </cell>
          <cell r="L3228">
            <v>0</v>
          </cell>
          <cell r="M3228">
            <v>0</v>
          </cell>
          <cell r="N3228">
            <v>0</v>
          </cell>
          <cell r="O3228">
            <v>0</v>
          </cell>
          <cell r="P3228">
            <v>0</v>
          </cell>
          <cell r="Q3228">
            <v>0</v>
          </cell>
          <cell r="R3228">
            <v>0</v>
          </cell>
          <cell r="S3228">
            <v>1</v>
          </cell>
          <cell r="T3228">
            <v>0</v>
          </cell>
          <cell r="U3228">
            <v>0</v>
          </cell>
          <cell r="V3228">
            <v>0</v>
          </cell>
          <cell r="W3228">
            <v>0</v>
          </cell>
          <cell r="X3228">
            <v>0</v>
          </cell>
          <cell r="Y3228">
            <v>1</v>
          </cell>
          <cell r="Z3228">
            <v>0</v>
          </cell>
          <cell r="AA3228">
            <v>0</v>
          </cell>
          <cell r="AB3228">
            <v>0</v>
          </cell>
          <cell r="AC3228">
            <v>0</v>
          </cell>
          <cell r="AD3228">
            <v>2</v>
          </cell>
          <cell r="AF3228">
            <v>1.0695347325784081</v>
          </cell>
        </row>
        <row r="3229">
          <cell r="A3229" t="str">
            <v>059500504</v>
          </cell>
          <cell r="B3229" t="str">
            <v>R09</v>
          </cell>
          <cell r="C3229">
            <v>345</v>
          </cell>
          <cell r="D3229" t="str">
            <v>SARTHOISE DE REVETEM ELECTRONIQU</v>
          </cell>
          <cell r="F3229">
            <v>2</v>
          </cell>
          <cell r="G3229" t="str">
            <v>2229A</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F3229">
            <v>0.98562116532680688</v>
          </cell>
        </row>
        <row r="3230">
          <cell r="A3230" t="str">
            <v>325720423</v>
          </cell>
          <cell r="B3230" t="str">
            <v>R22</v>
          </cell>
          <cell r="C3230">
            <v>220</v>
          </cell>
          <cell r="D3230" t="str">
            <v>MAPED</v>
          </cell>
          <cell r="F3230">
            <v>5</v>
          </cell>
          <cell r="G3230" t="str">
            <v>3299Z</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F3230">
            <v>1.0032534771783752</v>
          </cell>
        </row>
        <row r="3231">
          <cell r="A3231" t="str">
            <v>562113530</v>
          </cell>
          <cell r="B3231" t="str">
            <v>R13</v>
          </cell>
          <cell r="C3231">
            <v>2750</v>
          </cell>
          <cell r="D3231" t="str">
            <v>GEMALTO SA</v>
          </cell>
          <cell r="F3231">
            <v>582</v>
          </cell>
          <cell r="G3231" t="str">
            <v>2612Z</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12</v>
          </cell>
          <cell r="V3231">
            <v>0</v>
          </cell>
          <cell r="W3231">
            <v>5</v>
          </cell>
          <cell r="X3231">
            <v>0</v>
          </cell>
          <cell r="Y3231">
            <v>12</v>
          </cell>
          <cell r="Z3231">
            <v>0</v>
          </cell>
          <cell r="AA3231">
            <v>0</v>
          </cell>
          <cell r="AB3231">
            <v>0</v>
          </cell>
          <cell r="AC3231">
            <v>2</v>
          </cell>
          <cell r="AD3231">
            <v>31</v>
          </cell>
          <cell r="AF3231">
            <v>1.9620391110228428</v>
          </cell>
        </row>
        <row r="3232">
          <cell r="A3232" t="str">
            <v>351138169</v>
          </cell>
          <cell r="B3232" t="str">
            <v>R17</v>
          </cell>
          <cell r="C3232">
            <v>107</v>
          </cell>
          <cell r="D3232" t="str">
            <v>SIREM</v>
          </cell>
          <cell r="F3232">
            <v>2</v>
          </cell>
          <cell r="G3232" t="str">
            <v>2711Z</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F3232">
            <v>1.0041369896434291</v>
          </cell>
        </row>
        <row r="3233">
          <cell r="A3233" t="str">
            <v>781446521</v>
          </cell>
          <cell r="B3233" t="str">
            <v>R11</v>
          </cell>
          <cell r="C3233">
            <v>734</v>
          </cell>
          <cell r="D3233" t="str">
            <v>POUJOULAT</v>
          </cell>
          <cell r="F3233">
            <v>7</v>
          </cell>
          <cell r="G3233" t="str">
            <v>2420Z</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F3233">
            <v>1.008291638424142</v>
          </cell>
        </row>
        <row r="3234">
          <cell r="A3234" t="str">
            <v>329109227</v>
          </cell>
          <cell r="B3234" t="str">
            <v>R27</v>
          </cell>
          <cell r="C3234">
            <v>198</v>
          </cell>
          <cell r="D3234" t="str">
            <v>MISSLER SOFTWARE / TOPSOLID</v>
          </cell>
          <cell r="F3234">
            <v>67</v>
          </cell>
          <cell r="G3234" t="str">
            <v>5829C</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4</v>
          </cell>
          <cell r="Z3234">
            <v>0</v>
          </cell>
          <cell r="AA3234">
            <v>0</v>
          </cell>
          <cell r="AB3234">
            <v>0</v>
          </cell>
          <cell r="AC3234">
            <v>0</v>
          </cell>
          <cell r="AD3234">
            <v>4</v>
          </cell>
          <cell r="AF3234">
            <v>1.0407099753797484</v>
          </cell>
        </row>
        <row r="3235">
          <cell r="A3235" t="str">
            <v>323874289</v>
          </cell>
          <cell r="B3235" t="str">
            <v>R29</v>
          </cell>
          <cell r="C3235">
            <v>322</v>
          </cell>
          <cell r="D3235" t="str">
            <v>SIX TELEKURS FRANCE</v>
          </cell>
          <cell r="F3235">
            <v>20</v>
          </cell>
          <cell r="G3235" t="str">
            <v>6201Z</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F3235">
            <v>1.0035906910641947</v>
          </cell>
        </row>
        <row r="3236">
          <cell r="A3236" t="str">
            <v>440156081</v>
          </cell>
          <cell r="B3236" t="str">
            <v>R19</v>
          </cell>
          <cell r="C3236">
            <v>3277</v>
          </cell>
          <cell r="D3236" t="str">
            <v>DELPHI FRANCE SAS</v>
          </cell>
          <cell r="F3236">
            <v>470</v>
          </cell>
          <cell r="G3236" t="str">
            <v>2932Z</v>
          </cell>
          <cell r="H3236">
            <v>2</v>
          </cell>
          <cell r="I3236">
            <v>1</v>
          </cell>
          <cell r="J3236">
            <v>0</v>
          </cell>
          <cell r="K3236">
            <v>16</v>
          </cell>
          <cell r="L3236">
            <v>4</v>
          </cell>
          <cell r="M3236">
            <v>0</v>
          </cell>
          <cell r="N3236">
            <v>0</v>
          </cell>
          <cell r="O3236">
            <v>0</v>
          </cell>
          <cell r="P3236">
            <v>0</v>
          </cell>
          <cell r="Q3236">
            <v>0</v>
          </cell>
          <cell r="R3236">
            <v>0</v>
          </cell>
          <cell r="S3236">
            <v>22</v>
          </cell>
          <cell r="T3236">
            <v>0</v>
          </cell>
          <cell r="U3236">
            <v>5</v>
          </cell>
          <cell r="V3236">
            <v>0</v>
          </cell>
          <cell r="W3236">
            <v>6</v>
          </cell>
          <cell r="X3236">
            <v>0</v>
          </cell>
          <cell r="Y3236">
            <v>13</v>
          </cell>
          <cell r="Z3236">
            <v>0</v>
          </cell>
          <cell r="AA3236">
            <v>0</v>
          </cell>
          <cell r="AB3236">
            <v>0</v>
          </cell>
          <cell r="AC3236">
            <v>0</v>
          </cell>
          <cell r="AD3236">
            <v>46</v>
          </cell>
          <cell r="AF3236">
            <v>0.46379428676198875</v>
          </cell>
        </row>
        <row r="3237">
          <cell r="A3237" t="str">
            <v>442599213</v>
          </cell>
          <cell r="B3237" t="str">
            <v>R29</v>
          </cell>
          <cell r="C3237">
            <v>32</v>
          </cell>
          <cell r="D3237" t="str">
            <v>SINEQUA</v>
          </cell>
          <cell r="F3237">
            <v>10</v>
          </cell>
          <cell r="G3237" t="str">
            <v>6201Z</v>
          </cell>
          <cell r="H3237">
            <v>0</v>
          </cell>
          <cell r="I3237">
            <v>0</v>
          </cell>
          <cell r="J3237">
            <v>0</v>
          </cell>
          <cell r="K3237">
            <v>0</v>
          </cell>
          <cell r="L3237">
            <v>1</v>
          </cell>
          <cell r="M3237">
            <v>0</v>
          </cell>
          <cell r="N3237">
            <v>0</v>
          </cell>
          <cell r="O3237">
            <v>0</v>
          </cell>
          <cell r="P3237">
            <v>0</v>
          </cell>
          <cell r="Q3237">
            <v>0</v>
          </cell>
          <cell r="R3237">
            <v>0</v>
          </cell>
          <cell r="S3237">
            <v>1</v>
          </cell>
          <cell r="T3237">
            <v>0</v>
          </cell>
          <cell r="U3237">
            <v>0</v>
          </cell>
          <cell r="V3237">
            <v>0</v>
          </cell>
          <cell r="W3237">
            <v>0</v>
          </cell>
          <cell r="X3237">
            <v>0</v>
          </cell>
          <cell r="Y3237">
            <v>0</v>
          </cell>
          <cell r="Z3237">
            <v>0</v>
          </cell>
          <cell r="AA3237">
            <v>0</v>
          </cell>
          <cell r="AB3237">
            <v>0</v>
          </cell>
          <cell r="AC3237">
            <v>0</v>
          </cell>
          <cell r="AD3237">
            <v>1</v>
          </cell>
          <cell r="AF3237">
            <v>1.0016041017899513</v>
          </cell>
        </row>
        <row r="3238">
          <cell r="A3238" t="str">
            <v>340859776</v>
          </cell>
          <cell r="B3238" t="str">
            <v>R13</v>
          </cell>
          <cell r="C3238">
            <v>13</v>
          </cell>
          <cell r="D3238" t="str">
            <v>DIGITAL RESEARCH ELECTRON ACOUST</v>
          </cell>
          <cell r="F3238">
            <v>8</v>
          </cell>
          <cell r="G3238" t="str">
            <v>2612Z</v>
          </cell>
          <cell r="H3238">
            <v>0</v>
          </cell>
          <cell r="I3238">
            <v>0</v>
          </cell>
          <cell r="J3238">
            <v>0</v>
          </cell>
          <cell r="K3238">
            <v>2</v>
          </cell>
          <cell r="L3238">
            <v>0</v>
          </cell>
          <cell r="M3238">
            <v>0</v>
          </cell>
          <cell r="N3238">
            <v>0</v>
          </cell>
          <cell r="O3238">
            <v>0</v>
          </cell>
          <cell r="P3238">
            <v>0</v>
          </cell>
          <cell r="Q3238">
            <v>0</v>
          </cell>
          <cell r="R3238">
            <v>0</v>
          </cell>
          <cell r="S3238">
            <v>2</v>
          </cell>
          <cell r="T3238">
            <v>0</v>
          </cell>
          <cell r="U3238">
            <v>0</v>
          </cell>
          <cell r="V3238">
            <v>0</v>
          </cell>
          <cell r="W3238">
            <v>0</v>
          </cell>
          <cell r="X3238">
            <v>0</v>
          </cell>
          <cell r="Y3238">
            <v>0</v>
          </cell>
          <cell r="Z3238">
            <v>0</v>
          </cell>
          <cell r="AA3238">
            <v>0</v>
          </cell>
          <cell r="AB3238">
            <v>0</v>
          </cell>
          <cell r="AC3238">
            <v>0</v>
          </cell>
          <cell r="AD3238">
            <v>2</v>
          </cell>
          <cell r="AF3238">
            <v>0.97245181066396902</v>
          </cell>
        </row>
        <row r="3239">
          <cell r="A3239" t="str">
            <v>408536746</v>
          </cell>
          <cell r="B3239" t="str">
            <v>R25</v>
          </cell>
          <cell r="C3239">
            <v>61</v>
          </cell>
          <cell r="D3239" t="str">
            <v>GEOCEAN</v>
          </cell>
          <cell r="F3239">
            <v>12</v>
          </cell>
          <cell r="G3239" t="str">
            <v>4291Z</v>
          </cell>
          <cell r="H3239">
            <v>0</v>
          </cell>
          <cell r="I3239">
            <v>0</v>
          </cell>
          <cell r="J3239">
            <v>0</v>
          </cell>
          <cell r="K3239">
            <v>0</v>
          </cell>
          <cell r="L3239">
            <v>0</v>
          </cell>
          <cell r="M3239">
            <v>0</v>
          </cell>
          <cell r="N3239">
            <v>0</v>
          </cell>
          <cell r="O3239">
            <v>0</v>
          </cell>
          <cell r="P3239">
            <v>0</v>
          </cell>
          <cell r="Q3239">
            <v>0</v>
          </cell>
          <cell r="R3239">
            <v>0</v>
          </cell>
          <cell r="S3239">
            <v>0</v>
          </cell>
          <cell r="T3239">
            <v>3</v>
          </cell>
          <cell r="U3239">
            <v>0</v>
          </cell>
          <cell r="V3239">
            <v>0</v>
          </cell>
          <cell r="W3239">
            <v>0</v>
          </cell>
          <cell r="X3239">
            <v>0</v>
          </cell>
          <cell r="Y3239">
            <v>0</v>
          </cell>
          <cell r="Z3239">
            <v>0</v>
          </cell>
          <cell r="AA3239">
            <v>0</v>
          </cell>
          <cell r="AB3239">
            <v>0</v>
          </cell>
          <cell r="AC3239">
            <v>0</v>
          </cell>
          <cell r="AD3239">
            <v>3</v>
          </cell>
          <cell r="AF3239">
            <v>0.97970658395736288</v>
          </cell>
        </row>
        <row r="3240">
          <cell r="A3240" t="str">
            <v>331066472</v>
          </cell>
          <cell r="B3240" t="str">
            <v>R27</v>
          </cell>
          <cell r="C3240">
            <v>18</v>
          </cell>
          <cell r="D3240" t="str">
            <v>STRATEGIES</v>
          </cell>
          <cell r="F3240">
            <v>13</v>
          </cell>
          <cell r="G3240" t="str">
            <v>5829C</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F3240">
            <v>1.0138180132971633</v>
          </cell>
        </row>
        <row r="3241">
          <cell r="A3241" t="str">
            <v>316000892</v>
          </cell>
          <cell r="B3241" t="str">
            <v>R15</v>
          </cell>
          <cell r="C3241">
            <v>93</v>
          </cell>
          <cell r="D3241" t="str">
            <v>CAHORS REALISATION DEVELOP ELECT</v>
          </cell>
          <cell r="F3241">
            <v>14</v>
          </cell>
          <cell r="G3241" t="str">
            <v>2651B</v>
          </cell>
          <cell r="H3241">
            <v>0</v>
          </cell>
          <cell r="I3241">
            <v>0</v>
          </cell>
          <cell r="J3241">
            <v>0</v>
          </cell>
          <cell r="K3241">
            <v>1</v>
          </cell>
          <cell r="L3241">
            <v>0</v>
          </cell>
          <cell r="M3241">
            <v>1</v>
          </cell>
          <cell r="N3241">
            <v>0</v>
          </cell>
          <cell r="O3241">
            <v>0</v>
          </cell>
          <cell r="P3241">
            <v>0</v>
          </cell>
          <cell r="Q3241">
            <v>0</v>
          </cell>
          <cell r="R3241">
            <v>0</v>
          </cell>
          <cell r="S3241">
            <v>2</v>
          </cell>
          <cell r="T3241">
            <v>0</v>
          </cell>
          <cell r="U3241">
            <v>0</v>
          </cell>
          <cell r="V3241">
            <v>0</v>
          </cell>
          <cell r="W3241">
            <v>0</v>
          </cell>
          <cell r="X3241">
            <v>0</v>
          </cell>
          <cell r="Y3241">
            <v>0</v>
          </cell>
          <cell r="Z3241">
            <v>0</v>
          </cell>
          <cell r="AA3241">
            <v>0</v>
          </cell>
          <cell r="AB3241">
            <v>0</v>
          </cell>
          <cell r="AC3241">
            <v>0</v>
          </cell>
          <cell r="AD3241">
            <v>2</v>
          </cell>
          <cell r="AF3241">
            <v>0.99695981728833138</v>
          </cell>
        </row>
        <row r="3242">
          <cell r="A3242" t="str">
            <v>340546993</v>
          </cell>
          <cell r="B3242" t="str">
            <v>R29</v>
          </cell>
          <cell r="C3242">
            <v>360</v>
          </cell>
          <cell r="D3242" t="str">
            <v>GFI PROGICIELS</v>
          </cell>
          <cell r="F3242">
            <v>45</v>
          </cell>
          <cell r="G3242" t="str">
            <v>6201Z</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F3242">
            <v>1.0082926707120587</v>
          </cell>
        </row>
        <row r="3243">
          <cell r="A3243" t="str">
            <v>310727961</v>
          </cell>
          <cell r="B3243" t="str">
            <v>R18</v>
          </cell>
          <cell r="C3243">
            <v>96</v>
          </cell>
          <cell r="D3243" t="str">
            <v>BA SYSTEMES</v>
          </cell>
          <cell r="F3243">
            <v>19</v>
          </cell>
          <cell r="G3243" t="str">
            <v>2822Z</v>
          </cell>
          <cell r="H3243">
            <v>2</v>
          </cell>
          <cell r="I3243">
            <v>0</v>
          </cell>
          <cell r="J3243">
            <v>0</v>
          </cell>
          <cell r="K3243">
            <v>3</v>
          </cell>
          <cell r="L3243">
            <v>0</v>
          </cell>
          <cell r="M3243">
            <v>0</v>
          </cell>
          <cell r="N3243">
            <v>0</v>
          </cell>
          <cell r="O3243">
            <v>0</v>
          </cell>
          <cell r="P3243">
            <v>0</v>
          </cell>
          <cell r="Q3243">
            <v>0</v>
          </cell>
          <cell r="R3243">
            <v>0</v>
          </cell>
          <cell r="S3243">
            <v>5</v>
          </cell>
          <cell r="T3243">
            <v>0</v>
          </cell>
          <cell r="U3243">
            <v>0</v>
          </cell>
          <cell r="V3243">
            <v>0</v>
          </cell>
          <cell r="W3243">
            <v>0</v>
          </cell>
          <cell r="X3243">
            <v>0</v>
          </cell>
          <cell r="Y3243">
            <v>0</v>
          </cell>
          <cell r="Z3243">
            <v>0</v>
          </cell>
          <cell r="AA3243">
            <v>0</v>
          </cell>
          <cell r="AB3243">
            <v>0</v>
          </cell>
          <cell r="AC3243">
            <v>0</v>
          </cell>
          <cell r="AD3243">
            <v>5</v>
          </cell>
          <cell r="AF3243">
            <v>0.99853045128753148</v>
          </cell>
        </row>
        <row r="3244">
          <cell r="A3244" t="str">
            <v>415044148</v>
          </cell>
          <cell r="B3244" t="str">
            <v>R30</v>
          </cell>
          <cell r="C3244">
            <v>6</v>
          </cell>
          <cell r="D3244" t="str">
            <v>IRFAQ</v>
          </cell>
          <cell r="F3244">
            <v>5</v>
          </cell>
          <cell r="G3244" t="str">
            <v>7219Z</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F3244">
            <v>1.0130534462655252</v>
          </cell>
        </row>
        <row r="3245">
          <cell r="A3245" t="str">
            <v>061500245</v>
          </cell>
          <cell r="B3245" t="str">
            <v>R18</v>
          </cell>
          <cell r="C3245">
            <v>2056</v>
          </cell>
          <cell r="D3245" t="str">
            <v>CATERPILLAR FRANCE SAS</v>
          </cell>
          <cell r="F3245">
            <v>110</v>
          </cell>
          <cell r="G3245" t="str">
            <v>2892Z</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1</v>
          </cell>
          <cell r="X3245">
            <v>0</v>
          </cell>
          <cell r="Y3245">
            <v>0</v>
          </cell>
          <cell r="Z3245">
            <v>0</v>
          </cell>
          <cell r="AA3245">
            <v>0</v>
          </cell>
          <cell r="AB3245">
            <v>0</v>
          </cell>
          <cell r="AC3245">
            <v>1</v>
          </cell>
          <cell r="AD3245">
            <v>2</v>
          </cell>
          <cell r="AF3245">
            <v>1.0104562727525741</v>
          </cell>
        </row>
        <row r="3246">
          <cell r="A3246" t="str">
            <v>775424914</v>
          </cell>
          <cell r="B3246" t="str">
            <v>R19</v>
          </cell>
          <cell r="C3246">
            <v>642</v>
          </cell>
          <cell r="D3246" t="str">
            <v>ZF SYSTEMES DE DIRECTION NACAM</v>
          </cell>
          <cell r="F3246">
            <v>48</v>
          </cell>
          <cell r="G3246" t="str">
            <v>2932Z</v>
          </cell>
          <cell r="H3246">
            <v>0</v>
          </cell>
          <cell r="I3246">
            <v>0</v>
          </cell>
          <cell r="J3246">
            <v>0</v>
          </cell>
          <cell r="K3246">
            <v>0</v>
          </cell>
          <cell r="L3246">
            <v>1</v>
          </cell>
          <cell r="M3246">
            <v>0</v>
          </cell>
          <cell r="N3246">
            <v>0</v>
          </cell>
          <cell r="O3246">
            <v>0</v>
          </cell>
          <cell r="P3246">
            <v>0</v>
          </cell>
          <cell r="Q3246">
            <v>0</v>
          </cell>
          <cell r="R3246">
            <v>0</v>
          </cell>
          <cell r="S3246">
            <v>1</v>
          </cell>
          <cell r="T3246">
            <v>0</v>
          </cell>
          <cell r="U3246">
            <v>1</v>
          </cell>
          <cell r="V3246">
            <v>0</v>
          </cell>
          <cell r="W3246">
            <v>0</v>
          </cell>
          <cell r="X3246">
            <v>0</v>
          </cell>
          <cell r="Y3246">
            <v>0</v>
          </cell>
          <cell r="Z3246">
            <v>0</v>
          </cell>
          <cell r="AA3246">
            <v>0</v>
          </cell>
          <cell r="AB3246">
            <v>0</v>
          </cell>
          <cell r="AC3246">
            <v>0</v>
          </cell>
          <cell r="AD3246">
            <v>2</v>
          </cell>
          <cell r="AF3246">
            <v>0.85984179856983822</v>
          </cell>
        </row>
        <row r="3247">
          <cell r="A3247" t="str">
            <v>418826822</v>
          </cell>
          <cell r="B3247" t="str">
            <v>R18</v>
          </cell>
          <cell r="C3247">
            <v>77</v>
          </cell>
          <cell r="D3247" t="str">
            <v>DOSATRON INTERNATIONAL</v>
          </cell>
          <cell r="F3247">
            <v>3</v>
          </cell>
          <cell r="G3247" t="str">
            <v>2813Z</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F3247">
            <v>0.99820748454178299</v>
          </cell>
        </row>
        <row r="3248">
          <cell r="A3248" t="str">
            <v>562034124</v>
          </cell>
          <cell r="B3248" t="str">
            <v>R07</v>
          </cell>
          <cell r="C3248">
            <v>450</v>
          </cell>
          <cell r="D3248" t="str">
            <v>BCM COSMETIQUE SA</v>
          </cell>
          <cell r="F3248">
            <v>3</v>
          </cell>
          <cell r="G3248" t="str">
            <v>2042Z</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F3248">
            <v>1.0011909235018446</v>
          </cell>
        </row>
        <row r="3249">
          <cell r="A3249" t="str">
            <v>552032302</v>
          </cell>
          <cell r="B3249" t="str">
            <v>R19</v>
          </cell>
          <cell r="C3249">
            <v>185</v>
          </cell>
          <cell r="D3249" t="str">
            <v>TRW SAS France</v>
          </cell>
          <cell r="F3249">
            <v>3</v>
          </cell>
          <cell r="G3249" t="str">
            <v>2932Z</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F3249">
            <v>9.3713696339337567</v>
          </cell>
        </row>
        <row r="3250">
          <cell r="A3250" t="str">
            <v>435480520</v>
          </cell>
          <cell r="B3250" t="str">
            <v>R03</v>
          </cell>
          <cell r="C3250">
            <v>579</v>
          </cell>
          <cell r="D3250" t="str">
            <v>VALRHONA SAS</v>
          </cell>
          <cell r="F3250">
            <v>8</v>
          </cell>
          <cell r="G3250" t="str">
            <v>1082Z</v>
          </cell>
          <cell r="H3250">
            <v>1</v>
          </cell>
          <cell r="I3250">
            <v>0</v>
          </cell>
          <cell r="J3250">
            <v>0</v>
          </cell>
          <cell r="K3250">
            <v>0</v>
          </cell>
          <cell r="L3250">
            <v>0</v>
          </cell>
          <cell r="M3250">
            <v>0</v>
          </cell>
          <cell r="N3250">
            <v>0</v>
          </cell>
          <cell r="O3250">
            <v>0</v>
          </cell>
          <cell r="P3250">
            <v>0</v>
          </cell>
          <cell r="Q3250">
            <v>0</v>
          </cell>
          <cell r="R3250">
            <v>0</v>
          </cell>
          <cell r="S3250">
            <v>1</v>
          </cell>
          <cell r="T3250">
            <v>0</v>
          </cell>
          <cell r="U3250">
            <v>0</v>
          </cell>
          <cell r="V3250">
            <v>0</v>
          </cell>
          <cell r="W3250">
            <v>0</v>
          </cell>
          <cell r="X3250">
            <v>0</v>
          </cell>
          <cell r="Y3250">
            <v>0</v>
          </cell>
          <cell r="Z3250">
            <v>0</v>
          </cell>
          <cell r="AA3250">
            <v>0</v>
          </cell>
          <cell r="AB3250">
            <v>1</v>
          </cell>
          <cell r="AC3250">
            <v>0</v>
          </cell>
          <cell r="AD3250">
            <v>2</v>
          </cell>
          <cell r="AE3250" t="str">
            <v>CONGE PARENTAL</v>
          </cell>
          <cell r="AF3250">
            <v>0.99185012251238813</v>
          </cell>
        </row>
        <row r="3251">
          <cell r="A3251" t="str">
            <v>916920697</v>
          </cell>
          <cell r="B3251" t="str">
            <v>R19</v>
          </cell>
          <cell r="C3251">
            <v>1084</v>
          </cell>
          <cell r="D3251" t="str">
            <v>BEHR FRANCE ROUFFACH</v>
          </cell>
          <cell r="F3251">
            <v>52</v>
          </cell>
          <cell r="G3251" t="str">
            <v>2932Z</v>
          </cell>
          <cell r="H3251">
            <v>1</v>
          </cell>
          <cell r="I3251">
            <v>0</v>
          </cell>
          <cell r="J3251">
            <v>0</v>
          </cell>
          <cell r="K3251">
            <v>1</v>
          </cell>
          <cell r="L3251">
            <v>0</v>
          </cell>
          <cell r="M3251">
            <v>0</v>
          </cell>
          <cell r="N3251">
            <v>0</v>
          </cell>
          <cell r="O3251">
            <v>0</v>
          </cell>
          <cell r="P3251">
            <v>0</v>
          </cell>
          <cell r="Q3251">
            <v>0</v>
          </cell>
          <cell r="R3251">
            <v>0</v>
          </cell>
          <cell r="S3251">
            <v>2</v>
          </cell>
          <cell r="T3251">
            <v>0</v>
          </cell>
          <cell r="U3251">
            <v>0</v>
          </cell>
          <cell r="V3251">
            <v>0</v>
          </cell>
          <cell r="W3251">
            <v>0</v>
          </cell>
          <cell r="X3251">
            <v>0</v>
          </cell>
          <cell r="Y3251">
            <v>0</v>
          </cell>
          <cell r="Z3251">
            <v>0</v>
          </cell>
          <cell r="AA3251">
            <v>0</v>
          </cell>
          <cell r="AB3251">
            <v>0</v>
          </cell>
          <cell r="AC3251">
            <v>0</v>
          </cell>
          <cell r="AD3251">
            <v>2</v>
          </cell>
          <cell r="AF3251">
            <v>0.89771162070948685</v>
          </cell>
        </row>
        <row r="3252">
          <cell r="A3252" t="str">
            <v>334983087</v>
          </cell>
          <cell r="B3252" t="str">
            <v>R29</v>
          </cell>
          <cell r="C3252">
            <v>61</v>
          </cell>
          <cell r="D3252" t="str">
            <v>SIVECO GROUP SA</v>
          </cell>
          <cell r="F3252">
            <v>11</v>
          </cell>
          <cell r="G3252" t="str">
            <v>6201Z</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F3252">
            <v>1.0018214619087003</v>
          </cell>
        </row>
        <row r="3253">
          <cell r="A3253" t="str">
            <v>349230441</v>
          </cell>
          <cell r="B3253" t="str">
            <v>R27</v>
          </cell>
          <cell r="C3253">
            <v>115</v>
          </cell>
          <cell r="D3253" t="str">
            <v>SYBASE FRANCE SARL</v>
          </cell>
          <cell r="F3253">
            <v>27</v>
          </cell>
          <cell r="G3253" t="str">
            <v>5829C</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F3253">
            <v>1.0183612306646324</v>
          </cell>
        </row>
        <row r="3254">
          <cell r="A3254" t="str">
            <v>305163040</v>
          </cell>
          <cell r="B3254" t="str">
            <v>R29</v>
          </cell>
          <cell r="C3254">
            <v>150</v>
          </cell>
          <cell r="D3254" t="str">
            <v>CIRIL</v>
          </cell>
          <cell r="F3254">
            <v>21</v>
          </cell>
          <cell r="G3254" t="str">
            <v>6202A</v>
          </cell>
          <cell r="H3254">
            <v>0</v>
          </cell>
          <cell r="I3254">
            <v>0</v>
          </cell>
          <cell r="J3254">
            <v>0</v>
          </cell>
          <cell r="K3254">
            <v>1</v>
          </cell>
          <cell r="L3254">
            <v>0</v>
          </cell>
          <cell r="M3254">
            <v>1</v>
          </cell>
          <cell r="N3254">
            <v>0</v>
          </cell>
          <cell r="O3254">
            <v>0</v>
          </cell>
          <cell r="P3254">
            <v>0</v>
          </cell>
          <cell r="Q3254">
            <v>0</v>
          </cell>
          <cell r="R3254">
            <v>0</v>
          </cell>
          <cell r="S3254">
            <v>2</v>
          </cell>
          <cell r="T3254">
            <v>0</v>
          </cell>
          <cell r="U3254">
            <v>0</v>
          </cell>
          <cell r="V3254">
            <v>0</v>
          </cell>
          <cell r="W3254">
            <v>0</v>
          </cell>
          <cell r="X3254">
            <v>0</v>
          </cell>
          <cell r="Y3254">
            <v>1</v>
          </cell>
          <cell r="Z3254">
            <v>0</v>
          </cell>
          <cell r="AA3254">
            <v>0</v>
          </cell>
          <cell r="AB3254">
            <v>0</v>
          </cell>
          <cell r="AC3254">
            <v>2</v>
          </cell>
          <cell r="AD3254">
            <v>5</v>
          </cell>
          <cell r="AF3254">
            <v>1.0038085944242907</v>
          </cell>
        </row>
        <row r="3255">
          <cell r="A3255" t="str">
            <v>339685612</v>
          </cell>
          <cell r="B3255" t="str">
            <v>R08</v>
          </cell>
          <cell r="C3255">
            <v>49</v>
          </cell>
          <cell r="D3255" t="str">
            <v>THERADIAG SA</v>
          </cell>
          <cell r="F3255">
            <v>3</v>
          </cell>
          <cell r="G3255" t="str">
            <v>2110Z</v>
          </cell>
          <cell r="H3255">
            <v>0</v>
          </cell>
          <cell r="I3255">
            <v>0</v>
          </cell>
          <cell r="J3255">
            <v>0</v>
          </cell>
          <cell r="K3255">
            <v>1</v>
          </cell>
          <cell r="L3255">
            <v>0</v>
          </cell>
          <cell r="M3255">
            <v>0</v>
          </cell>
          <cell r="N3255">
            <v>0</v>
          </cell>
          <cell r="O3255">
            <v>0</v>
          </cell>
          <cell r="P3255">
            <v>0</v>
          </cell>
          <cell r="Q3255">
            <v>0</v>
          </cell>
          <cell r="R3255">
            <v>0</v>
          </cell>
          <cell r="S3255">
            <v>1</v>
          </cell>
          <cell r="T3255">
            <v>0</v>
          </cell>
          <cell r="U3255">
            <v>0</v>
          </cell>
          <cell r="V3255">
            <v>0</v>
          </cell>
          <cell r="W3255">
            <v>0</v>
          </cell>
          <cell r="X3255">
            <v>0</v>
          </cell>
          <cell r="Y3255">
            <v>0</v>
          </cell>
          <cell r="Z3255">
            <v>0</v>
          </cell>
          <cell r="AA3255">
            <v>0</v>
          </cell>
          <cell r="AB3255">
            <v>0</v>
          </cell>
          <cell r="AC3255">
            <v>0</v>
          </cell>
          <cell r="AD3255">
            <v>1</v>
          </cell>
          <cell r="AF3255">
            <v>1.0011220788054296</v>
          </cell>
        </row>
        <row r="3256">
          <cell r="A3256" t="str">
            <v>775722184</v>
          </cell>
          <cell r="B3256" t="str">
            <v>R09</v>
          </cell>
          <cell r="C3256">
            <v>192</v>
          </cell>
          <cell r="D3256" t="str">
            <v>SACRED</v>
          </cell>
          <cell r="F3256">
            <v>3</v>
          </cell>
          <cell r="G3256" t="str">
            <v>2219Z</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F3256">
            <v>1.011314936312443</v>
          </cell>
        </row>
        <row r="3257">
          <cell r="A3257" t="str">
            <v>391243466</v>
          </cell>
          <cell r="B3257" t="str">
            <v>R13</v>
          </cell>
          <cell r="C3257">
            <v>22</v>
          </cell>
          <cell r="D3257" t="str">
            <v>MPI TECH</v>
          </cell>
          <cell r="F3257">
            <v>9</v>
          </cell>
          <cell r="G3257" t="str">
            <v>2620Z</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F3257">
            <v>0.96907681921309874</v>
          </cell>
        </row>
        <row r="3258">
          <cell r="A3258" t="str">
            <v>303664718</v>
          </cell>
          <cell r="B3258" t="str">
            <v>R22</v>
          </cell>
          <cell r="C3258">
            <v>20</v>
          </cell>
          <cell r="D3258" t="str">
            <v>SOC DE MATERIEL INDUSTRIEL ET EQ</v>
          </cell>
          <cell r="F3258">
            <v>3</v>
          </cell>
          <cell r="G3258" t="str">
            <v>329</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F3258">
            <v>0.99637519986204814</v>
          </cell>
        </row>
        <row r="3259">
          <cell r="A3259" t="str">
            <v>699800306</v>
          </cell>
          <cell r="B3259" t="str">
            <v>R14</v>
          </cell>
          <cell r="C3259">
            <v>262</v>
          </cell>
          <cell r="D3259" t="str">
            <v>ACTIA SODIELEC</v>
          </cell>
          <cell r="F3259">
            <v>44</v>
          </cell>
          <cell r="G3259" t="str">
            <v>2630Z</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F3259">
            <v>1.0004740776198491</v>
          </cell>
        </row>
        <row r="3260">
          <cell r="A3260" t="str">
            <v>339722670</v>
          </cell>
          <cell r="B3260" t="str">
            <v>R30</v>
          </cell>
          <cell r="C3260">
            <v>33</v>
          </cell>
          <cell r="D3260" t="str">
            <v>MENSI TRIMBLE</v>
          </cell>
          <cell r="F3260">
            <v>30</v>
          </cell>
          <cell r="G3260" t="str">
            <v>7112B</v>
          </cell>
          <cell r="H3260">
            <v>1</v>
          </cell>
          <cell r="I3260">
            <v>1</v>
          </cell>
          <cell r="J3260">
            <v>0</v>
          </cell>
          <cell r="K3260">
            <v>3</v>
          </cell>
          <cell r="L3260">
            <v>0</v>
          </cell>
          <cell r="M3260">
            <v>0</v>
          </cell>
          <cell r="N3260">
            <v>0</v>
          </cell>
          <cell r="O3260">
            <v>0</v>
          </cell>
          <cell r="P3260">
            <v>0</v>
          </cell>
          <cell r="Q3260">
            <v>0</v>
          </cell>
          <cell r="R3260">
            <v>0</v>
          </cell>
          <cell r="S3260">
            <v>4</v>
          </cell>
          <cell r="T3260">
            <v>0</v>
          </cell>
          <cell r="U3260">
            <v>0</v>
          </cell>
          <cell r="V3260">
            <v>0</v>
          </cell>
          <cell r="W3260">
            <v>0</v>
          </cell>
          <cell r="X3260">
            <v>0</v>
          </cell>
          <cell r="Y3260">
            <v>0</v>
          </cell>
          <cell r="Z3260">
            <v>0</v>
          </cell>
          <cell r="AA3260">
            <v>0</v>
          </cell>
          <cell r="AB3260">
            <v>0</v>
          </cell>
          <cell r="AC3260">
            <v>0</v>
          </cell>
          <cell r="AD3260">
            <v>4</v>
          </cell>
          <cell r="AF3260">
            <v>0.99079373152135375</v>
          </cell>
        </row>
        <row r="3261">
          <cell r="A3261" t="str">
            <v>562032292</v>
          </cell>
          <cell r="B3261" t="str">
            <v>R09</v>
          </cell>
          <cell r="C3261">
            <v>307</v>
          </cell>
          <cell r="D3261" t="str">
            <v>ST GOBAIN PERFORMANCE PLASTICS F</v>
          </cell>
          <cell r="F3261">
            <v>4</v>
          </cell>
          <cell r="G3261" t="str">
            <v>2219Z</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F3261">
            <v>1.0151222515306737</v>
          </cell>
        </row>
        <row r="3262">
          <cell r="A3262" t="str">
            <v>775720162</v>
          </cell>
          <cell r="B3262" t="str">
            <v>R13</v>
          </cell>
          <cell r="C3262">
            <v>92</v>
          </cell>
          <cell r="D3262" t="str">
            <v>ETS CHPOLANSKY SAS</v>
          </cell>
          <cell r="F3262">
            <v>5</v>
          </cell>
          <cell r="G3262" t="str">
            <v>2611Z</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F3262">
            <v>0.98266767781007136</v>
          </cell>
        </row>
        <row r="3263">
          <cell r="A3263" t="str">
            <v>825620198</v>
          </cell>
          <cell r="B3263" t="str">
            <v>R18</v>
          </cell>
          <cell r="C3263">
            <v>125</v>
          </cell>
          <cell r="D3263" t="str">
            <v>MACC</v>
          </cell>
          <cell r="F3263">
            <v>2</v>
          </cell>
          <cell r="G3263" t="str">
            <v>2892Z</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F3263">
            <v>1.0007829316016368</v>
          </cell>
        </row>
        <row r="3264">
          <cell r="A3264" t="str">
            <v>806320222</v>
          </cell>
          <cell r="B3264" t="str">
            <v>R17</v>
          </cell>
          <cell r="C3264">
            <v>356</v>
          </cell>
          <cell r="D3264" t="str">
            <v>METALOR TECHNOLOGIES FRANCE</v>
          </cell>
          <cell r="F3264">
            <v>6</v>
          </cell>
          <cell r="G3264" t="str">
            <v>2733Z</v>
          </cell>
          <cell r="H3264">
            <v>1</v>
          </cell>
          <cell r="I3264">
            <v>0</v>
          </cell>
          <cell r="J3264">
            <v>0</v>
          </cell>
          <cell r="K3264">
            <v>0</v>
          </cell>
          <cell r="L3264">
            <v>0</v>
          </cell>
          <cell r="M3264">
            <v>0</v>
          </cell>
          <cell r="N3264">
            <v>0</v>
          </cell>
          <cell r="O3264">
            <v>0</v>
          </cell>
          <cell r="P3264">
            <v>0</v>
          </cell>
          <cell r="Q3264">
            <v>0</v>
          </cell>
          <cell r="R3264">
            <v>0</v>
          </cell>
          <cell r="S3264">
            <v>1</v>
          </cell>
          <cell r="T3264">
            <v>0</v>
          </cell>
          <cell r="U3264">
            <v>0</v>
          </cell>
          <cell r="V3264">
            <v>0</v>
          </cell>
          <cell r="W3264">
            <v>0</v>
          </cell>
          <cell r="X3264">
            <v>0</v>
          </cell>
          <cell r="Y3264">
            <v>0</v>
          </cell>
          <cell r="Z3264">
            <v>0</v>
          </cell>
          <cell r="AA3264">
            <v>0</v>
          </cell>
          <cell r="AB3264">
            <v>0</v>
          </cell>
          <cell r="AC3264">
            <v>0</v>
          </cell>
          <cell r="AD3264">
            <v>1</v>
          </cell>
          <cell r="AF3264">
            <v>0.9984355356111837</v>
          </cell>
        </row>
        <row r="3265">
          <cell r="A3265" t="str">
            <v>775667637</v>
          </cell>
          <cell r="B3265" t="str">
            <v>R19</v>
          </cell>
          <cell r="C3265">
            <v>480</v>
          </cell>
          <cell r="D3265" t="str">
            <v>BORGWARNER TRANSM SYSTEMS TULLE</v>
          </cell>
          <cell r="F3265">
            <v>7</v>
          </cell>
          <cell r="G3265" t="str">
            <v>2932Z</v>
          </cell>
          <cell r="H3265">
            <v>0</v>
          </cell>
          <cell r="I3265">
            <v>0</v>
          </cell>
          <cell r="J3265">
            <v>0</v>
          </cell>
          <cell r="K3265">
            <v>1</v>
          </cell>
          <cell r="L3265">
            <v>0</v>
          </cell>
          <cell r="M3265">
            <v>0</v>
          </cell>
          <cell r="N3265">
            <v>0</v>
          </cell>
          <cell r="O3265">
            <v>0</v>
          </cell>
          <cell r="P3265">
            <v>0</v>
          </cell>
          <cell r="Q3265">
            <v>0</v>
          </cell>
          <cell r="R3265">
            <v>0</v>
          </cell>
          <cell r="S3265">
            <v>1</v>
          </cell>
          <cell r="T3265">
            <v>0</v>
          </cell>
          <cell r="U3265">
            <v>0</v>
          </cell>
          <cell r="V3265">
            <v>0</v>
          </cell>
          <cell r="W3265">
            <v>0</v>
          </cell>
          <cell r="X3265">
            <v>0</v>
          </cell>
          <cell r="Y3265">
            <v>0</v>
          </cell>
          <cell r="Z3265">
            <v>0</v>
          </cell>
          <cell r="AA3265">
            <v>0</v>
          </cell>
          <cell r="AB3265">
            <v>0</v>
          </cell>
          <cell r="AC3265">
            <v>0</v>
          </cell>
          <cell r="AD3265">
            <v>1</v>
          </cell>
          <cell r="AF3265">
            <v>1.0032233254169267</v>
          </cell>
        </row>
        <row r="3266">
          <cell r="A3266" t="str">
            <v>777346412</v>
          </cell>
          <cell r="B3266" t="str">
            <v>R22</v>
          </cell>
          <cell r="C3266">
            <v>467</v>
          </cell>
          <cell r="D3266" t="str">
            <v>HILL ROM SAS</v>
          </cell>
          <cell r="F3266">
            <v>26</v>
          </cell>
          <cell r="G3266" t="str">
            <v>3250A</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F3266">
            <v>0.97812348678757377</v>
          </cell>
        </row>
        <row r="3267">
          <cell r="A3267" t="str">
            <v>334860525</v>
          </cell>
          <cell r="B3267" t="str">
            <v>R07</v>
          </cell>
          <cell r="C3267">
            <v>27</v>
          </cell>
          <cell r="D3267" t="str">
            <v>MAP</v>
          </cell>
          <cell r="F3267">
            <v>7</v>
          </cell>
          <cell r="G3267" t="str">
            <v>2030Z</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F3267">
            <v>1.0065395519240778</v>
          </cell>
        </row>
        <row r="3268">
          <cell r="A3268" t="str">
            <v>342192150</v>
          </cell>
          <cell r="B3268" t="str">
            <v>R19</v>
          </cell>
          <cell r="C3268">
            <v>1496</v>
          </cell>
          <cell r="D3268" t="str">
            <v>VALEO SYSTEMES D ESSUYAGE</v>
          </cell>
          <cell r="F3268">
            <v>49</v>
          </cell>
          <cell r="G3268" t="str">
            <v>2931Z</v>
          </cell>
          <cell r="H3268">
            <v>0</v>
          </cell>
          <cell r="I3268">
            <v>0</v>
          </cell>
          <cell r="J3268">
            <v>0</v>
          </cell>
          <cell r="K3268">
            <v>5</v>
          </cell>
          <cell r="L3268">
            <v>0</v>
          </cell>
          <cell r="M3268">
            <v>0</v>
          </cell>
          <cell r="N3268">
            <v>0</v>
          </cell>
          <cell r="O3268">
            <v>0</v>
          </cell>
          <cell r="P3268">
            <v>0</v>
          </cell>
          <cell r="Q3268">
            <v>0</v>
          </cell>
          <cell r="R3268">
            <v>0</v>
          </cell>
          <cell r="S3268">
            <v>5</v>
          </cell>
          <cell r="T3268">
            <v>0</v>
          </cell>
          <cell r="U3268">
            <v>0</v>
          </cell>
          <cell r="V3268">
            <v>0</v>
          </cell>
          <cell r="W3268">
            <v>0</v>
          </cell>
          <cell r="X3268">
            <v>0</v>
          </cell>
          <cell r="Y3268">
            <v>0</v>
          </cell>
          <cell r="Z3268">
            <v>0</v>
          </cell>
          <cell r="AA3268">
            <v>0</v>
          </cell>
          <cell r="AB3268">
            <v>0</v>
          </cell>
          <cell r="AC3268">
            <v>0</v>
          </cell>
          <cell r="AD3268">
            <v>5</v>
          </cell>
          <cell r="AF3268">
            <v>0.90781174690898336</v>
          </cell>
        </row>
        <row r="3269">
          <cell r="A3269" t="str">
            <v>335146312</v>
          </cell>
          <cell r="B3269" t="str">
            <v>R13</v>
          </cell>
          <cell r="C3269">
            <v>382</v>
          </cell>
          <cell r="D3269" t="str">
            <v>ABB France DIV AP ACTIV CONTROL</v>
          </cell>
          <cell r="E3269" t="str">
            <v>335146312 ; 349816587 ; 393321179</v>
          </cell>
          <cell r="F3269">
            <v>90</v>
          </cell>
          <cell r="G3269" t="str">
            <v>2611Z</v>
          </cell>
          <cell r="H3269">
            <v>0</v>
          </cell>
          <cell r="I3269">
            <v>0</v>
          </cell>
          <cell r="J3269">
            <v>0</v>
          </cell>
          <cell r="K3269">
            <v>2</v>
          </cell>
          <cell r="L3269">
            <v>0</v>
          </cell>
          <cell r="M3269">
            <v>0</v>
          </cell>
          <cell r="N3269">
            <v>0</v>
          </cell>
          <cell r="O3269">
            <v>0</v>
          </cell>
          <cell r="P3269">
            <v>0</v>
          </cell>
          <cell r="Q3269">
            <v>0</v>
          </cell>
          <cell r="R3269">
            <v>0</v>
          </cell>
          <cell r="S3269">
            <v>2</v>
          </cell>
          <cell r="T3269">
            <v>2</v>
          </cell>
          <cell r="U3269">
            <v>0</v>
          </cell>
          <cell r="V3269">
            <v>0</v>
          </cell>
          <cell r="W3269">
            <v>1</v>
          </cell>
          <cell r="X3269">
            <v>0</v>
          </cell>
          <cell r="Y3269">
            <v>0</v>
          </cell>
          <cell r="Z3269">
            <v>0</v>
          </cell>
          <cell r="AA3269">
            <v>0</v>
          </cell>
          <cell r="AB3269">
            <v>0</v>
          </cell>
          <cell r="AC3269">
            <v>0</v>
          </cell>
          <cell r="AD3269">
            <v>5</v>
          </cell>
          <cell r="AF3269">
            <v>0.90931916035972871</v>
          </cell>
        </row>
        <row r="3270">
          <cell r="A3270" t="str">
            <v>399737006</v>
          </cell>
          <cell r="B3270" t="str">
            <v>R27</v>
          </cell>
          <cell r="C3270">
            <v>75</v>
          </cell>
          <cell r="D3270" t="str">
            <v>INFORMATIQUE GRAPHISME ENERGETIQ</v>
          </cell>
          <cell r="F3270">
            <v>27</v>
          </cell>
          <cell r="G3270" t="str">
            <v>5829A</v>
          </cell>
          <cell r="H3270">
            <v>0</v>
          </cell>
          <cell r="I3270">
            <v>0</v>
          </cell>
          <cell r="J3270">
            <v>0</v>
          </cell>
          <cell r="K3270">
            <v>2</v>
          </cell>
          <cell r="L3270">
            <v>0</v>
          </cell>
          <cell r="M3270">
            <v>0</v>
          </cell>
          <cell r="N3270">
            <v>0</v>
          </cell>
          <cell r="O3270">
            <v>0</v>
          </cell>
          <cell r="P3270">
            <v>0</v>
          </cell>
          <cell r="Q3270">
            <v>0</v>
          </cell>
          <cell r="R3270">
            <v>0</v>
          </cell>
          <cell r="S3270">
            <v>2</v>
          </cell>
          <cell r="T3270">
            <v>0</v>
          </cell>
          <cell r="U3270">
            <v>0</v>
          </cell>
          <cell r="V3270">
            <v>0</v>
          </cell>
          <cell r="W3270">
            <v>0</v>
          </cell>
          <cell r="X3270">
            <v>0</v>
          </cell>
          <cell r="Y3270">
            <v>0</v>
          </cell>
          <cell r="Z3270">
            <v>0</v>
          </cell>
          <cell r="AA3270">
            <v>0</v>
          </cell>
          <cell r="AB3270">
            <v>0</v>
          </cell>
          <cell r="AC3270">
            <v>0</v>
          </cell>
          <cell r="AD3270">
            <v>2</v>
          </cell>
          <cell r="AF3270">
            <v>1.0113663054191344</v>
          </cell>
        </row>
        <row r="3271">
          <cell r="A3271" t="str">
            <v>394242911</v>
          </cell>
          <cell r="B3271" t="str">
            <v>R18</v>
          </cell>
          <cell r="C3271">
            <v>247</v>
          </cell>
          <cell r="D3271" t="str">
            <v>IN-LHC</v>
          </cell>
          <cell r="F3271">
            <v>18</v>
          </cell>
          <cell r="G3271" t="str">
            <v>2812Z</v>
          </cell>
          <cell r="H3271">
            <v>0</v>
          </cell>
          <cell r="I3271">
            <v>0</v>
          </cell>
          <cell r="J3271">
            <v>0</v>
          </cell>
          <cell r="K3271">
            <v>1</v>
          </cell>
          <cell r="L3271">
            <v>0</v>
          </cell>
          <cell r="M3271">
            <v>0</v>
          </cell>
          <cell r="N3271">
            <v>0</v>
          </cell>
          <cell r="O3271">
            <v>0</v>
          </cell>
          <cell r="P3271">
            <v>0</v>
          </cell>
          <cell r="Q3271">
            <v>0</v>
          </cell>
          <cell r="R3271">
            <v>0</v>
          </cell>
          <cell r="S3271">
            <v>1</v>
          </cell>
          <cell r="T3271">
            <v>0</v>
          </cell>
          <cell r="U3271">
            <v>0</v>
          </cell>
          <cell r="V3271">
            <v>0</v>
          </cell>
          <cell r="W3271">
            <v>0</v>
          </cell>
          <cell r="X3271">
            <v>0</v>
          </cell>
          <cell r="Y3271">
            <v>0</v>
          </cell>
          <cell r="Z3271">
            <v>0</v>
          </cell>
          <cell r="AA3271">
            <v>0</v>
          </cell>
          <cell r="AB3271">
            <v>0</v>
          </cell>
          <cell r="AC3271">
            <v>0</v>
          </cell>
          <cell r="AD3271">
            <v>1</v>
          </cell>
          <cell r="AF3271">
            <v>0.99814000096888633</v>
          </cell>
        </row>
        <row r="3272">
          <cell r="A3272" t="str">
            <v>562086454</v>
          </cell>
          <cell r="B3272" t="str">
            <v>R18</v>
          </cell>
          <cell r="C3272">
            <v>134</v>
          </cell>
          <cell r="D3272" t="str">
            <v>PCI SCEMM</v>
          </cell>
          <cell r="E3272" t="str">
            <v>562086454 ; 552130007 ;</v>
          </cell>
          <cell r="F3272">
            <v>3</v>
          </cell>
          <cell r="G3272" t="str">
            <v>2841Z</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1</v>
          </cell>
          <cell r="Z3272">
            <v>0</v>
          </cell>
          <cell r="AA3272">
            <v>0</v>
          </cell>
          <cell r="AB3272">
            <v>0</v>
          </cell>
          <cell r="AC3272">
            <v>0</v>
          </cell>
          <cell r="AD3272">
            <v>1</v>
          </cell>
          <cell r="AF3272">
            <v>1.00117468735508</v>
          </cell>
        </row>
        <row r="3273">
          <cell r="A3273" t="str">
            <v>388919177</v>
          </cell>
          <cell r="B3273" t="str">
            <v>R15</v>
          </cell>
          <cell r="C3273">
            <v>220</v>
          </cell>
          <cell r="D3273" t="str">
            <v>ELTA</v>
          </cell>
          <cell r="F3273">
            <v>49</v>
          </cell>
          <cell r="G3273" t="str">
            <v>2651A</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F3273">
            <v>1.0059717414132801</v>
          </cell>
        </row>
        <row r="3274">
          <cell r="A3274" t="str">
            <v>936380062</v>
          </cell>
          <cell r="B3274" t="str">
            <v>R07</v>
          </cell>
          <cell r="C3274">
            <v>154</v>
          </cell>
          <cell r="D3274" t="str">
            <v>PEINTURES MAESTRIA</v>
          </cell>
          <cell r="F3274">
            <v>6</v>
          </cell>
          <cell r="G3274" t="str">
            <v>2030Z</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F3274">
            <v>1.0034062657353282</v>
          </cell>
        </row>
        <row r="3275">
          <cell r="A3275" t="str">
            <v>685550444</v>
          </cell>
          <cell r="B3275" t="str">
            <v>R18</v>
          </cell>
          <cell r="C3275">
            <v>482</v>
          </cell>
          <cell r="D3275" t="str">
            <v>METSO MINERALS (FRANCE) SA</v>
          </cell>
          <cell r="F3275">
            <v>7</v>
          </cell>
          <cell r="G3275" t="str">
            <v>2892Z</v>
          </cell>
          <cell r="H3275">
            <v>0</v>
          </cell>
          <cell r="I3275">
            <v>0</v>
          </cell>
          <cell r="J3275">
            <v>0</v>
          </cell>
          <cell r="K3275">
            <v>2</v>
          </cell>
          <cell r="L3275">
            <v>0</v>
          </cell>
          <cell r="M3275">
            <v>0</v>
          </cell>
          <cell r="N3275">
            <v>0</v>
          </cell>
          <cell r="O3275">
            <v>0</v>
          </cell>
          <cell r="P3275">
            <v>0</v>
          </cell>
          <cell r="Q3275">
            <v>0</v>
          </cell>
          <cell r="R3275">
            <v>0</v>
          </cell>
          <cell r="S3275">
            <v>2</v>
          </cell>
          <cell r="T3275">
            <v>0</v>
          </cell>
          <cell r="U3275">
            <v>0</v>
          </cell>
          <cell r="V3275">
            <v>0</v>
          </cell>
          <cell r="W3275">
            <v>0</v>
          </cell>
          <cell r="X3275">
            <v>0</v>
          </cell>
          <cell r="Y3275">
            <v>0</v>
          </cell>
          <cell r="Z3275">
            <v>0</v>
          </cell>
          <cell r="AA3275">
            <v>0</v>
          </cell>
          <cell r="AB3275">
            <v>0</v>
          </cell>
          <cell r="AC3275">
            <v>0</v>
          </cell>
          <cell r="AD3275">
            <v>2</v>
          </cell>
          <cell r="AF3275">
            <v>0.99977057718141094</v>
          </cell>
        </row>
        <row r="3276">
          <cell r="A3276" t="str">
            <v>333916385</v>
          </cell>
          <cell r="B3276" t="str">
            <v>R12</v>
          </cell>
          <cell r="C3276">
            <v>1269</v>
          </cell>
          <cell r="D3276" t="str">
            <v>EIFFAGE CONSTR METALLIQUE</v>
          </cell>
          <cell r="F3276">
            <v>17</v>
          </cell>
          <cell r="G3276" t="str">
            <v>2511Z</v>
          </cell>
          <cell r="H3276">
            <v>0</v>
          </cell>
          <cell r="I3276">
            <v>0</v>
          </cell>
          <cell r="J3276">
            <v>0</v>
          </cell>
          <cell r="K3276">
            <v>1</v>
          </cell>
          <cell r="L3276">
            <v>0</v>
          </cell>
          <cell r="M3276">
            <v>0</v>
          </cell>
          <cell r="N3276">
            <v>0</v>
          </cell>
          <cell r="O3276">
            <v>0</v>
          </cell>
          <cell r="P3276">
            <v>0</v>
          </cell>
          <cell r="Q3276">
            <v>0</v>
          </cell>
          <cell r="R3276">
            <v>0</v>
          </cell>
          <cell r="S3276">
            <v>1</v>
          </cell>
          <cell r="T3276">
            <v>0</v>
          </cell>
          <cell r="U3276">
            <v>0</v>
          </cell>
          <cell r="V3276">
            <v>0</v>
          </cell>
          <cell r="W3276">
            <v>0</v>
          </cell>
          <cell r="X3276">
            <v>0</v>
          </cell>
          <cell r="Y3276">
            <v>0</v>
          </cell>
          <cell r="Z3276">
            <v>0</v>
          </cell>
          <cell r="AA3276">
            <v>0</v>
          </cell>
          <cell r="AB3276">
            <v>0</v>
          </cell>
          <cell r="AC3276">
            <v>0</v>
          </cell>
          <cell r="AD3276">
            <v>1</v>
          </cell>
          <cell r="AF3276">
            <v>0.85231515230614852</v>
          </cell>
        </row>
        <row r="3277">
          <cell r="A3277" t="str">
            <v>380349761</v>
          </cell>
          <cell r="B3277" t="str">
            <v>R18</v>
          </cell>
          <cell r="C3277">
            <v>146</v>
          </cell>
          <cell r="D3277" t="str">
            <v>VIM</v>
          </cell>
          <cell r="F3277">
            <v>4</v>
          </cell>
          <cell r="G3277" t="str">
            <v>2825Z</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F3277">
            <v>1.0015666364993958</v>
          </cell>
        </row>
        <row r="3278">
          <cell r="A3278" t="str">
            <v>327139309</v>
          </cell>
          <cell r="B3278" t="str">
            <v>R29</v>
          </cell>
          <cell r="C3278">
            <v>58</v>
          </cell>
          <cell r="D3278" t="str">
            <v>IP LABEL</v>
          </cell>
          <cell r="F3278">
            <v>12</v>
          </cell>
          <cell r="G3278" t="str">
            <v>6202A</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1</v>
          </cell>
          <cell r="Z3278">
            <v>0</v>
          </cell>
          <cell r="AA3278">
            <v>0</v>
          </cell>
          <cell r="AB3278">
            <v>0</v>
          </cell>
          <cell r="AC3278">
            <v>0</v>
          </cell>
          <cell r="AD3278">
            <v>1</v>
          </cell>
          <cell r="AF3278">
            <v>1.0022282009954411</v>
          </cell>
        </row>
        <row r="3279">
          <cell r="A3279" t="str">
            <v>562042598</v>
          </cell>
          <cell r="B3279" t="str">
            <v>R11</v>
          </cell>
          <cell r="C3279">
            <v>531</v>
          </cell>
          <cell r="D3279" t="str">
            <v>VOSSLOH COGIFER</v>
          </cell>
          <cell r="F3279">
            <v>14</v>
          </cell>
          <cell r="G3279" t="str">
            <v>2410Z</v>
          </cell>
          <cell r="H3279">
            <v>0</v>
          </cell>
          <cell r="I3279">
            <v>0</v>
          </cell>
          <cell r="J3279">
            <v>0</v>
          </cell>
          <cell r="K3279">
            <v>2</v>
          </cell>
          <cell r="L3279">
            <v>0</v>
          </cell>
          <cell r="M3279">
            <v>0</v>
          </cell>
          <cell r="N3279">
            <v>0</v>
          </cell>
          <cell r="O3279">
            <v>0</v>
          </cell>
          <cell r="P3279">
            <v>0</v>
          </cell>
          <cell r="Q3279">
            <v>0</v>
          </cell>
          <cell r="R3279">
            <v>0</v>
          </cell>
          <cell r="S3279">
            <v>2</v>
          </cell>
          <cell r="T3279">
            <v>0</v>
          </cell>
          <cell r="U3279">
            <v>0</v>
          </cell>
          <cell r="V3279">
            <v>0</v>
          </cell>
          <cell r="W3279">
            <v>0</v>
          </cell>
          <cell r="X3279">
            <v>0</v>
          </cell>
          <cell r="Y3279">
            <v>0</v>
          </cell>
          <cell r="Z3279">
            <v>0</v>
          </cell>
          <cell r="AA3279">
            <v>0</v>
          </cell>
          <cell r="AB3279">
            <v>0</v>
          </cell>
          <cell r="AC3279">
            <v>0</v>
          </cell>
          <cell r="AD3279">
            <v>2</v>
          </cell>
          <cell r="AF3279">
            <v>0.98297011680499802</v>
          </cell>
        </row>
        <row r="3280">
          <cell r="A3280" t="str">
            <v>325089589</v>
          </cell>
          <cell r="B3280" t="str">
            <v>R28</v>
          </cell>
          <cell r="C3280">
            <v>344</v>
          </cell>
          <cell r="D3280" t="str">
            <v>SPOT IMAGE SA</v>
          </cell>
          <cell r="F3280">
            <v>61</v>
          </cell>
          <cell r="G3280" t="str">
            <v>6130Z</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F3280">
            <v>0.78964985214643912</v>
          </cell>
        </row>
        <row r="3281">
          <cell r="A3281" t="str">
            <v>342898384</v>
          </cell>
          <cell r="B3281" t="str">
            <v>R17</v>
          </cell>
          <cell r="C3281">
            <v>318</v>
          </cell>
          <cell r="D3281" t="str">
            <v>APEM SAS</v>
          </cell>
          <cell r="F3281">
            <v>6</v>
          </cell>
          <cell r="G3281" t="str">
            <v>2733Z</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F3281">
            <v>0.9984355356111837</v>
          </cell>
        </row>
        <row r="3282">
          <cell r="A3282" t="str">
            <v>331516583</v>
          </cell>
          <cell r="B3282" t="str">
            <v>R22</v>
          </cell>
          <cell r="C3282">
            <v>48</v>
          </cell>
          <cell r="D3282" t="str">
            <v>CAMAC HARPS'</v>
          </cell>
          <cell r="F3282">
            <v>1</v>
          </cell>
          <cell r="G3282" t="str">
            <v>3220Z</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F3282">
            <v>0.99878988520006373</v>
          </cell>
        </row>
        <row r="3283">
          <cell r="A3283" t="str">
            <v>314924796</v>
          </cell>
          <cell r="B3283" t="str">
            <v>R15</v>
          </cell>
          <cell r="C3283">
            <v>78</v>
          </cell>
          <cell r="D3283" t="str">
            <v>THALES SESO SAS</v>
          </cell>
          <cell r="F3283">
            <v>19</v>
          </cell>
          <cell r="G3283" t="str">
            <v>2670Z</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2</v>
          </cell>
          <cell r="Z3283">
            <v>0</v>
          </cell>
          <cell r="AA3283">
            <v>0</v>
          </cell>
          <cell r="AB3283">
            <v>0</v>
          </cell>
          <cell r="AC3283">
            <v>1</v>
          </cell>
          <cell r="AD3283">
            <v>3</v>
          </cell>
          <cell r="AF3283">
            <v>1.0255336569800129</v>
          </cell>
        </row>
        <row r="3284">
          <cell r="A3284" t="str">
            <v>375880911</v>
          </cell>
          <cell r="B3284" t="str">
            <v>R18</v>
          </cell>
          <cell r="C3284">
            <v>15</v>
          </cell>
          <cell r="D3284" t="str">
            <v>CONSTRUCTIONS MECANIQUES D ARMOR</v>
          </cell>
          <cell r="F3284">
            <v>6</v>
          </cell>
          <cell r="G3284" t="str">
            <v>2899B</v>
          </cell>
          <cell r="H3284">
            <v>0</v>
          </cell>
          <cell r="I3284">
            <v>0</v>
          </cell>
          <cell r="J3284">
            <v>0</v>
          </cell>
          <cell r="K3284">
            <v>1</v>
          </cell>
          <cell r="L3284">
            <v>0</v>
          </cell>
          <cell r="M3284">
            <v>0</v>
          </cell>
          <cell r="N3284">
            <v>0</v>
          </cell>
          <cell r="O3284">
            <v>0</v>
          </cell>
          <cell r="P3284">
            <v>0</v>
          </cell>
          <cell r="Q3284">
            <v>0</v>
          </cell>
          <cell r="R3284">
            <v>0</v>
          </cell>
          <cell r="S3284">
            <v>1</v>
          </cell>
          <cell r="T3284">
            <v>0</v>
          </cell>
          <cell r="U3284">
            <v>0</v>
          </cell>
          <cell r="V3284">
            <v>0</v>
          </cell>
          <cell r="W3284">
            <v>0</v>
          </cell>
          <cell r="X3284">
            <v>0</v>
          </cell>
          <cell r="Y3284">
            <v>0</v>
          </cell>
          <cell r="Z3284">
            <v>0</v>
          </cell>
          <cell r="AA3284">
            <v>0</v>
          </cell>
          <cell r="AB3284">
            <v>0</v>
          </cell>
          <cell r="AC3284">
            <v>0</v>
          </cell>
          <cell r="AD3284">
            <v>1</v>
          </cell>
          <cell r="AF3284">
            <v>0.99937951446202788</v>
          </cell>
        </row>
        <row r="3285">
          <cell r="A3285" t="str">
            <v>389187360</v>
          </cell>
          <cell r="B3285" t="str">
            <v>R15</v>
          </cell>
          <cell r="C3285">
            <v>544</v>
          </cell>
          <cell r="D3285" t="str">
            <v>ACTIA AUTOMOTIVE</v>
          </cell>
          <cell r="F3285">
            <v>143</v>
          </cell>
          <cell r="G3285" t="str">
            <v>2651B</v>
          </cell>
          <cell r="H3285">
            <v>0</v>
          </cell>
          <cell r="I3285">
            <v>0</v>
          </cell>
          <cell r="J3285">
            <v>0</v>
          </cell>
          <cell r="K3285">
            <v>3</v>
          </cell>
          <cell r="L3285">
            <v>2</v>
          </cell>
          <cell r="M3285">
            <v>0</v>
          </cell>
          <cell r="N3285">
            <v>0</v>
          </cell>
          <cell r="O3285">
            <v>5</v>
          </cell>
          <cell r="P3285">
            <v>0</v>
          </cell>
          <cell r="Q3285">
            <v>0</v>
          </cell>
          <cell r="R3285">
            <v>0</v>
          </cell>
          <cell r="S3285">
            <v>10</v>
          </cell>
          <cell r="T3285">
            <v>0</v>
          </cell>
          <cell r="U3285">
            <v>0</v>
          </cell>
          <cell r="V3285">
            <v>0</v>
          </cell>
          <cell r="W3285">
            <v>0</v>
          </cell>
          <cell r="X3285">
            <v>0</v>
          </cell>
          <cell r="Y3285">
            <v>0</v>
          </cell>
          <cell r="Z3285">
            <v>0</v>
          </cell>
          <cell r="AA3285">
            <v>0</v>
          </cell>
          <cell r="AB3285">
            <v>0</v>
          </cell>
          <cell r="AC3285">
            <v>0</v>
          </cell>
          <cell r="AD3285">
            <v>10</v>
          </cell>
          <cell r="AF3285">
            <v>0.99973504200408836</v>
          </cell>
        </row>
        <row r="3286">
          <cell r="A3286" t="str">
            <v>445720295</v>
          </cell>
          <cell r="B3286" t="str">
            <v>R11</v>
          </cell>
          <cell r="C3286">
            <v>442</v>
          </cell>
          <cell r="D3286" t="str">
            <v>TATA STEEL MAUBEUGE</v>
          </cell>
          <cell r="F3286">
            <v>1</v>
          </cell>
          <cell r="G3286" t="str">
            <v>2410Z</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F3286">
            <v>0.99797020070688913</v>
          </cell>
        </row>
        <row r="3287">
          <cell r="A3287" t="str">
            <v>334835709</v>
          </cell>
          <cell r="B3287" t="str">
            <v>R13</v>
          </cell>
          <cell r="C3287">
            <v>406</v>
          </cell>
          <cell r="D3287" t="str">
            <v>SOCIETE FRANCAISE DETECTEURS INF</v>
          </cell>
          <cell r="F3287">
            <v>99</v>
          </cell>
          <cell r="G3287" t="str">
            <v>2611Z</v>
          </cell>
          <cell r="H3287">
            <v>0</v>
          </cell>
          <cell r="I3287">
            <v>0</v>
          </cell>
          <cell r="J3287">
            <v>0</v>
          </cell>
          <cell r="K3287">
            <v>0</v>
          </cell>
          <cell r="L3287">
            <v>0</v>
          </cell>
          <cell r="M3287">
            <v>0</v>
          </cell>
          <cell r="N3287">
            <v>0</v>
          </cell>
          <cell r="O3287">
            <v>0</v>
          </cell>
          <cell r="P3287">
            <v>0</v>
          </cell>
          <cell r="Q3287">
            <v>0</v>
          </cell>
          <cell r="R3287">
            <v>0</v>
          </cell>
          <cell r="S3287">
            <v>0</v>
          </cell>
          <cell r="T3287">
            <v>2</v>
          </cell>
          <cell r="U3287">
            <v>0</v>
          </cell>
          <cell r="V3287">
            <v>0</v>
          </cell>
          <cell r="W3287">
            <v>0</v>
          </cell>
          <cell r="X3287">
            <v>0</v>
          </cell>
          <cell r="Y3287">
            <v>8</v>
          </cell>
          <cell r="Z3287">
            <v>0</v>
          </cell>
          <cell r="AA3287">
            <v>0</v>
          </cell>
          <cell r="AB3287">
            <v>0</v>
          </cell>
          <cell r="AC3287">
            <v>0</v>
          </cell>
          <cell r="AD3287">
            <v>10</v>
          </cell>
          <cell r="AF3287">
            <v>1.3318962537054457</v>
          </cell>
        </row>
        <row r="3288">
          <cell r="A3288" t="str">
            <v>946250420</v>
          </cell>
          <cell r="B3288" t="str">
            <v>R12</v>
          </cell>
          <cell r="C3288">
            <v>45</v>
          </cell>
          <cell r="D3288" t="str">
            <v>FRIMA-T SAS</v>
          </cell>
          <cell r="F3288">
            <v>13</v>
          </cell>
          <cell r="G3288" t="str">
            <v>2599A</v>
          </cell>
          <cell r="H3288">
            <v>1</v>
          </cell>
          <cell r="I3288">
            <v>0</v>
          </cell>
          <cell r="J3288">
            <v>0</v>
          </cell>
          <cell r="K3288">
            <v>0</v>
          </cell>
          <cell r="L3288">
            <v>0</v>
          </cell>
          <cell r="M3288">
            <v>0</v>
          </cell>
          <cell r="N3288">
            <v>0</v>
          </cell>
          <cell r="O3288">
            <v>0</v>
          </cell>
          <cell r="P3288">
            <v>0</v>
          </cell>
          <cell r="Q3288">
            <v>0</v>
          </cell>
          <cell r="R3288">
            <v>0</v>
          </cell>
          <cell r="S3288">
            <v>1</v>
          </cell>
          <cell r="T3288">
            <v>1</v>
          </cell>
          <cell r="U3288">
            <v>0</v>
          </cell>
          <cell r="V3288">
            <v>0</v>
          </cell>
          <cell r="W3288">
            <v>0</v>
          </cell>
          <cell r="X3288">
            <v>0</v>
          </cell>
          <cell r="Y3288">
            <v>0</v>
          </cell>
          <cell r="Z3288">
            <v>0</v>
          </cell>
          <cell r="AA3288">
            <v>1</v>
          </cell>
          <cell r="AB3288">
            <v>0</v>
          </cell>
          <cell r="AC3288">
            <v>0</v>
          </cell>
          <cell r="AD3288">
            <v>3</v>
          </cell>
          <cell r="AF3288">
            <v>1.2127287670419438</v>
          </cell>
        </row>
        <row r="3289">
          <cell r="A3289" t="str">
            <v>390112886</v>
          </cell>
          <cell r="B3289" t="str">
            <v>R07</v>
          </cell>
          <cell r="C3289">
            <v>299</v>
          </cell>
          <cell r="D3289" t="str">
            <v>BLANCHON SA</v>
          </cell>
          <cell r="F3289">
            <v>5</v>
          </cell>
          <cell r="G3289" t="str">
            <v>2030Z</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F3289">
            <v>1.0023264265489042</v>
          </cell>
        </row>
        <row r="3290">
          <cell r="A3290" t="str">
            <v>334474111</v>
          </cell>
          <cell r="B3290" t="str">
            <v>R15</v>
          </cell>
          <cell r="C3290">
            <v>145</v>
          </cell>
          <cell r="D3290" t="str">
            <v>MEGGITT SENSOREX</v>
          </cell>
          <cell r="F3290">
            <v>9</v>
          </cell>
          <cell r="G3290" t="str">
            <v>2651B</v>
          </cell>
          <cell r="H3290">
            <v>0</v>
          </cell>
          <cell r="I3290">
            <v>0</v>
          </cell>
          <cell r="J3290">
            <v>0</v>
          </cell>
          <cell r="K3290">
            <v>1</v>
          </cell>
          <cell r="L3290">
            <v>0</v>
          </cell>
          <cell r="M3290">
            <v>0</v>
          </cell>
          <cell r="N3290">
            <v>0</v>
          </cell>
          <cell r="O3290">
            <v>0</v>
          </cell>
          <cell r="P3290">
            <v>0</v>
          </cell>
          <cell r="Q3290">
            <v>0</v>
          </cell>
          <cell r="R3290">
            <v>0</v>
          </cell>
          <cell r="S3290">
            <v>1</v>
          </cell>
          <cell r="T3290">
            <v>0</v>
          </cell>
          <cell r="U3290">
            <v>0</v>
          </cell>
          <cell r="V3290">
            <v>0</v>
          </cell>
          <cell r="W3290">
            <v>0</v>
          </cell>
          <cell r="X3290">
            <v>0</v>
          </cell>
          <cell r="Y3290">
            <v>0</v>
          </cell>
          <cell r="Z3290">
            <v>0</v>
          </cell>
          <cell r="AA3290">
            <v>0</v>
          </cell>
          <cell r="AB3290">
            <v>0</v>
          </cell>
          <cell r="AC3290">
            <v>0</v>
          </cell>
          <cell r="AD3290">
            <v>1</v>
          </cell>
          <cell r="AF3290">
            <v>0.99097490497221463</v>
          </cell>
        </row>
        <row r="3291">
          <cell r="A3291" t="str">
            <v>409869708</v>
          </cell>
          <cell r="B3291" t="str">
            <v>R30</v>
          </cell>
          <cell r="C3291">
            <v>255</v>
          </cell>
          <cell r="D3291" t="str">
            <v>01DB METRAVIB</v>
          </cell>
          <cell r="F3291">
            <v>49</v>
          </cell>
          <cell r="G3291" t="str">
            <v>7120B</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1</v>
          </cell>
          <cell r="Z3291">
            <v>0</v>
          </cell>
          <cell r="AA3291">
            <v>0</v>
          </cell>
          <cell r="AB3291">
            <v>0</v>
          </cell>
          <cell r="AC3291">
            <v>0</v>
          </cell>
          <cell r="AD3291">
            <v>1</v>
          </cell>
          <cell r="AF3291">
            <v>0.98359837463283539</v>
          </cell>
        </row>
        <row r="3292">
          <cell r="A3292" t="str">
            <v>393398532</v>
          </cell>
          <cell r="B3292" t="str">
            <v>R17</v>
          </cell>
          <cell r="C3292">
            <v>190</v>
          </cell>
          <cell r="D3292" t="str">
            <v>DERVAUX</v>
          </cell>
          <cell r="F3292">
            <v>4</v>
          </cell>
          <cell r="G3292" t="str">
            <v>2712Z</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F3292">
            <v>0.99432816445137284</v>
          </cell>
        </row>
        <row r="3293">
          <cell r="A3293" t="str">
            <v>390573889</v>
          </cell>
          <cell r="B3293" t="str">
            <v>R15</v>
          </cell>
          <cell r="C3293">
            <v>81</v>
          </cell>
          <cell r="D3293" t="str">
            <v>CONTROLE MESURE REGULATION SA</v>
          </cell>
          <cell r="F3293">
            <v>7</v>
          </cell>
          <cell r="G3293" t="str">
            <v>2651B</v>
          </cell>
          <cell r="H3293">
            <v>0</v>
          </cell>
          <cell r="I3293">
            <v>0</v>
          </cell>
          <cell r="J3293">
            <v>0</v>
          </cell>
          <cell r="K3293">
            <v>0</v>
          </cell>
          <cell r="L3293">
            <v>0</v>
          </cell>
          <cell r="M3293">
            <v>0</v>
          </cell>
          <cell r="N3293">
            <v>0</v>
          </cell>
          <cell r="O3293">
            <v>1</v>
          </cell>
          <cell r="P3293">
            <v>0</v>
          </cell>
          <cell r="Q3293">
            <v>0</v>
          </cell>
          <cell r="R3293">
            <v>0</v>
          </cell>
          <cell r="S3293">
            <v>1</v>
          </cell>
          <cell r="T3293">
            <v>0</v>
          </cell>
          <cell r="U3293">
            <v>0</v>
          </cell>
          <cell r="V3293">
            <v>0</v>
          </cell>
          <cell r="W3293">
            <v>0</v>
          </cell>
          <cell r="X3293">
            <v>0</v>
          </cell>
          <cell r="Y3293">
            <v>0</v>
          </cell>
          <cell r="Z3293">
            <v>0</v>
          </cell>
          <cell r="AA3293">
            <v>0</v>
          </cell>
          <cell r="AB3293">
            <v>0</v>
          </cell>
          <cell r="AC3293">
            <v>0</v>
          </cell>
          <cell r="AD3293">
            <v>1</v>
          </cell>
          <cell r="AF3293">
            <v>0.99297153942935767</v>
          </cell>
        </row>
        <row r="3294">
          <cell r="A3294" t="str">
            <v>342913191</v>
          </cell>
          <cell r="B3294" t="str">
            <v>R10</v>
          </cell>
          <cell r="C3294">
            <v>672</v>
          </cell>
          <cell r="D3294" t="str">
            <v>PAREXGROUP SA</v>
          </cell>
          <cell r="F3294">
            <v>19</v>
          </cell>
          <cell r="G3294" t="str">
            <v>2364Z</v>
          </cell>
          <cell r="H3294">
            <v>1</v>
          </cell>
          <cell r="I3294">
            <v>0</v>
          </cell>
          <cell r="J3294">
            <v>0</v>
          </cell>
          <cell r="K3294">
            <v>1</v>
          </cell>
          <cell r="L3294">
            <v>0</v>
          </cell>
          <cell r="M3294">
            <v>0</v>
          </cell>
          <cell r="N3294">
            <v>0</v>
          </cell>
          <cell r="O3294">
            <v>0</v>
          </cell>
          <cell r="P3294">
            <v>0</v>
          </cell>
          <cell r="Q3294">
            <v>0</v>
          </cell>
          <cell r="R3294">
            <v>0</v>
          </cell>
          <cell r="S3294">
            <v>2</v>
          </cell>
          <cell r="T3294">
            <v>0</v>
          </cell>
          <cell r="U3294">
            <v>0</v>
          </cell>
          <cell r="V3294">
            <v>0</v>
          </cell>
          <cell r="W3294">
            <v>0</v>
          </cell>
          <cell r="X3294">
            <v>0</v>
          </cell>
          <cell r="Y3294">
            <v>0</v>
          </cell>
          <cell r="Z3294">
            <v>0</v>
          </cell>
          <cell r="AA3294">
            <v>0</v>
          </cell>
          <cell r="AB3294">
            <v>0</v>
          </cell>
          <cell r="AC3294">
            <v>0</v>
          </cell>
          <cell r="AD3294">
            <v>2</v>
          </cell>
          <cell r="AF3294">
            <v>1.1358903112451166</v>
          </cell>
        </row>
        <row r="3295">
          <cell r="A3295" t="str">
            <v>314583873</v>
          </cell>
          <cell r="B3295" t="str">
            <v>R25</v>
          </cell>
          <cell r="C3295">
            <v>1340</v>
          </cell>
          <cell r="D3295" t="str">
            <v>SCREG EST</v>
          </cell>
          <cell r="F3295">
            <v>8</v>
          </cell>
          <cell r="G3295" t="str">
            <v>4211Z</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F3295">
            <v>0.88103285440884327</v>
          </cell>
        </row>
        <row r="3296">
          <cell r="A3296" t="str">
            <v>313151466</v>
          </cell>
          <cell r="B3296" t="str">
            <v>R03</v>
          </cell>
          <cell r="C3296">
            <v>456</v>
          </cell>
          <cell r="D3296" t="str">
            <v>ALLIANCE ELABORES</v>
          </cell>
          <cell r="F3296">
            <v>7</v>
          </cell>
          <cell r="G3296" t="str">
            <v>1085Z</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F3296">
            <v>1.0639743882935797</v>
          </cell>
        </row>
        <row r="3297">
          <cell r="A3297" t="str">
            <v>470200700</v>
          </cell>
          <cell r="B3297" t="str">
            <v>R07</v>
          </cell>
          <cell r="C3297">
            <v>61</v>
          </cell>
          <cell r="D3297" t="str">
            <v>EVIC FRANCE</v>
          </cell>
          <cell r="F3297">
            <v>4</v>
          </cell>
          <cell r="G3297" t="str">
            <v>205</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F3297">
            <v>9.491831525655595</v>
          </cell>
        </row>
        <row r="3298">
          <cell r="A3298" t="str">
            <v>443716832</v>
          </cell>
          <cell r="B3298" t="str">
            <v>R01</v>
          </cell>
          <cell r="C3298">
            <v>777</v>
          </cell>
          <cell r="D3298" t="str">
            <v>SYNGENTA SEEDS SAS</v>
          </cell>
          <cell r="F3298">
            <v>79</v>
          </cell>
          <cell r="G3298" t="str">
            <v>0111Z</v>
          </cell>
          <cell r="H3298">
            <v>0</v>
          </cell>
          <cell r="I3298">
            <v>0</v>
          </cell>
          <cell r="J3298">
            <v>0</v>
          </cell>
          <cell r="K3298">
            <v>0</v>
          </cell>
          <cell r="L3298">
            <v>0</v>
          </cell>
          <cell r="M3298">
            <v>0</v>
          </cell>
          <cell r="N3298">
            <v>0</v>
          </cell>
          <cell r="O3298">
            <v>0</v>
          </cell>
          <cell r="P3298">
            <v>0</v>
          </cell>
          <cell r="Q3298">
            <v>0</v>
          </cell>
          <cell r="R3298">
            <v>0</v>
          </cell>
          <cell r="S3298">
            <v>0</v>
          </cell>
          <cell r="T3298">
            <v>17</v>
          </cell>
          <cell r="U3298">
            <v>0</v>
          </cell>
          <cell r="V3298">
            <v>0</v>
          </cell>
          <cell r="W3298">
            <v>0</v>
          </cell>
          <cell r="X3298">
            <v>0</v>
          </cell>
          <cell r="Y3298">
            <v>0</v>
          </cell>
          <cell r="Z3298">
            <v>0</v>
          </cell>
          <cell r="AA3298">
            <v>0</v>
          </cell>
          <cell r="AB3298">
            <v>0</v>
          </cell>
          <cell r="AC3298">
            <v>8</v>
          </cell>
          <cell r="AD3298">
            <v>25</v>
          </cell>
          <cell r="AF3298">
            <v>1.4396570817202576</v>
          </cell>
        </row>
        <row r="3299">
          <cell r="A3299" t="str">
            <v>775610504</v>
          </cell>
          <cell r="B3299" t="str">
            <v>R15</v>
          </cell>
          <cell r="C3299">
            <v>534</v>
          </cell>
          <cell r="D3299" t="str">
            <v>BODET HORLOGES</v>
          </cell>
          <cell r="F3299">
            <v>32</v>
          </cell>
          <cell r="G3299" t="str">
            <v>2652Z</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F3299">
            <v>1.0009479610398881</v>
          </cell>
        </row>
        <row r="3300">
          <cell r="A3300" t="str">
            <v>307846063</v>
          </cell>
          <cell r="B3300" t="str">
            <v>R04</v>
          </cell>
          <cell r="C3300">
            <v>249</v>
          </cell>
          <cell r="D3300" t="str">
            <v>SOC DES PRODUCTIONS MITJAVILA SA</v>
          </cell>
          <cell r="F3300">
            <v>3</v>
          </cell>
          <cell r="G3300" t="str">
            <v>1392Z</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F3300">
            <v>0.77302123089280228</v>
          </cell>
        </row>
        <row r="3301">
          <cell r="A3301" t="str">
            <v>387901044</v>
          </cell>
          <cell r="B3301" t="str">
            <v>R27</v>
          </cell>
          <cell r="C3301">
            <v>176</v>
          </cell>
          <cell r="D3301" t="str">
            <v>JEULIN</v>
          </cell>
          <cell r="F3301">
            <v>10</v>
          </cell>
          <cell r="G3301" t="str">
            <v>5829A</v>
          </cell>
          <cell r="H3301">
            <v>0</v>
          </cell>
          <cell r="I3301">
            <v>0</v>
          </cell>
          <cell r="J3301">
            <v>0</v>
          </cell>
          <cell r="K3301">
            <v>1</v>
          </cell>
          <cell r="L3301">
            <v>0</v>
          </cell>
          <cell r="M3301">
            <v>0</v>
          </cell>
          <cell r="N3301">
            <v>0</v>
          </cell>
          <cell r="O3301">
            <v>0</v>
          </cell>
          <cell r="P3301">
            <v>0</v>
          </cell>
          <cell r="Q3301">
            <v>0</v>
          </cell>
          <cell r="R3301">
            <v>0</v>
          </cell>
          <cell r="S3301">
            <v>1</v>
          </cell>
          <cell r="T3301">
            <v>0</v>
          </cell>
          <cell r="U3301">
            <v>0</v>
          </cell>
          <cell r="V3301">
            <v>0</v>
          </cell>
          <cell r="W3301">
            <v>0</v>
          </cell>
          <cell r="X3301">
            <v>0</v>
          </cell>
          <cell r="Y3301">
            <v>0</v>
          </cell>
          <cell r="Z3301">
            <v>0</v>
          </cell>
          <cell r="AA3301">
            <v>0</v>
          </cell>
          <cell r="AB3301">
            <v>0</v>
          </cell>
          <cell r="AC3301">
            <v>0</v>
          </cell>
          <cell r="AD3301">
            <v>1</v>
          </cell>
          <cell r="AF3301">
            <v>1.007136432187433</v>
          </cell>
        </row>
        <row r="3302">
          <cell r="A3302" t="str">
            <v>307378489</v>
          </cell>
          <cell r="B3302" t="str">
            <v>R08</v>
          </cell>
          <cell r="C3302">
            <v>908</v>
          </cell>
          <cell r="D3302" t="str">
            <v>LABORATOIRES ARKOPHARMA</v>
          </cell>
          <cell r="F3302">
            <v>46</v>
          </cell>
          <cell r="G3302" t="str">
            <v>2120Z</v>
          </cell>
          <cell r="H3302">
            <v>0</v>
          </cell>
          <cell r="I3302">
            <v>0</v>
          </cell>
          <cell r="J3302">
            <v>1</v>
          </cell>
          <cell r="K3302">
            <v>3</v>
          </cell>
          <cell r="L3302">
            <v>4</v>
          </cell>
          <cell r="M3302">
            <v>0</v>
          </cell>
          <cell r="N3302">
            <v>0</v>
          </cell>
          <cell r="O3302">
            <v>0</v>
          </cell>
          <cell r="P3302">
            <v>0</v>
          </cell>
          <cell r="Q3302">
            <v>0</v>
          </cell>
          <cell r="R3302">
            <v>0</v>
          </cell>
          <cell r="S3302">
            <v>8</v>
          </cell>
          <cell r="T3302">
            <v>0</v>
          </cell>
          <cell r="U3302">
            <v>0</v>
          </cell>
          <cell r="V3302">
            <v>0</v>
          </cell>
          <cell r="W3302">
            <v>0</v>
          </cell>
          <cell r="X3302">
            <v>0</v>
          </cell>
          <cell r="Y3302">
            <v>0</v>
          </cell>
          <cell r="Z3302">
            <v>0</v>
          </cell>
          <cell r="AA3302">
            <v>0</v>
          </cell>
          <cell r="AB3302">
            <v>0</v>
          </cell>
          <cell r="AC3302">
            <v>0</v>
          </cell>
          <cell r="AD3302">
            <v>8</v>
          </cell>
          <cell r="AF3302">
            <v>0.99289205582392825</v>
          </cell>
        </row>
        <row r="3303">
          <cell r="A3303" t="str">
            <v>915722011</v>
          </cell>
          <cell r="B3303" t="str">
            <v>R19</v>
          </cell>
          <cell r="C3303">
            <v>1032</v>
          </cell>
          <cell r="D3303" t="str">
            <v>FAURECIA AUTOMOTIVE INDUSTRIE</v>
          </cell>
          <cell r="F3303">
            <v>73</v>
          </cell>
          <cell r="G3303" t="str">
            <v>2932Z</v>
          </cell>
          <cell r="H3303">
            <v>0</v>
          </cell>
          <cell r="I3303">
            <v>0</v>
          </cell>
          <cell r="J3303">
            <v>0</v>
          </cell>
          <cell r="K3303">
            <v>0</v>
          </cell>
          <cell r="L3303">
            <v>4</v>
          </cell>
          <cell r="M3303">
            <v>0</v>
          </cell>
          <cell r="N3303">
            <v>0</v>
          </cell>
          <cell r="O3303">
            <v>0</v>
          </cell>
          <cell r="P3303">
            <v>0</v>
          </cell>
          <cell r="Q3303">
            <v>0</v>
          </cell>
          <cell r="R3303">
            <v>0</v>
          </cell>
          <cell r="S3303">
            <v>4</v>
          </cell>
          <cell r="T3303">
            <v>0</v>
          </cell>
          <cell r="U3303">
            <v>3</v>
          </cell>
          <cell r="V3303">
            <v>1</v>
          </cell>
          <cell r="W3303">
            <v>1</v>
          </cell>
          <cell r="X3303">
            <v>1</v>
          </cell>
          <cell r="Y3303">
            <v>0</v>
          </cell>
          <cell r="Z3303">
            <v>0</v>
          </cell>
          <cell r="AA3303">
            <v>0</v>
          </cell>
          <cell r="AB3303">
            <v>0</v>
          </cell>
          <cell r="AC3303">
            <v>4</v>
          </cell>
          <cell r="AD3303">
            <v>12</v>
          </cell>
          <cell r="AF3303">
            <v>1.1191104335292921</v>
          </cell>
        </row>
        <row r="3304">
          <cell r="A3304" t="str">
            <v>349103531</v>
          </cell>
          <cell r="B3304" t="str">
            <v>R29</v>
          </cell>
          <cell r="C3304">
            <v>74</v>
          </cell>
          <cell r="D3304" t="str">
            <v>OKTAL</v>
          </cell>
          <cell r="F3304">
            <v>56</v>
          </cell>
          <cell r="G3304" t="str">
            <v>6202B</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2</v>
          </cell>
          <cell r="AD3304">
            <v>2</v>
          </cell>
          <cell r="AF3304">
            <v>1.011281300826733</v>
          </cell>
        </row>
        <row r="3305">
          <cell r="A3305" t="str">
            <v>340767433</v>
          </cell>
          <cell r="B3305" t="str">
            <v>R18</v>
          </cell>
          <cell r="C3305">
            <v>119</v>
          </cell>
          <cell r="D3305" t="str">
            <v>HURON GRAFFENSTADEN SAS</v>
          </cell>
          <cell r="F3305">
            <v>4</v>
          </cell>
          <cell r="G3305" t="str">
            <v>2841Z</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F3305">
            <v>1.0015666364993958</v>
          </cell>
        </row>
        <row r="3306">
          <cell r="A3306" t="str">
            <v>334915782</v>
          </cell>
          <cell r="B3306" t="str">
            <v>R27</v>
          </cell>
          <cell r="C3306">
            <v>37</v>
          </cell>
          <cell r="D3306" t="str">
            <v>DYNASYS</v>
          </cell>
          <cell r="F3306">
            <v>9</v>
          </cell>
          <cell r="G3306" t="str">
            <v>5829C</v>
          </cell>
          <cell r="H3306">
            <v>0</v>
          </cell>
          <cell r="I3306">
            <v>0</v>
          </cell>
          <cell r="J3306">
            <v>0</v>
          </cell>
          <cell r="K3306">
            <v>1</v>
          </cell>
          <cell r="L3306">
            <v>1</v>
          </cell>
          <cell r="M3306">
            <v>0</v>
          </cell>
          <cell r="N3306">
            <v>0</v>
          </cell>
          <cell r="O3306">
            <v>0</v>
          </cell>
          <cell r="P3306">
            <v>0</v>
          </cell>
          <cell r="Q3306">
            <v>0</v>
          </cell>
          <cell r="R3306">
            <v>0</v>
          </cell>
          <cell r="S3306">
            <v>2</v>
          </cell>
          <cell r="T3306">
            <v>0</v>
          </cell>
          <cell r="U3306">
            <v>0</v>
          </cell>
          <cell r="V3306">
            <v>0</v>
          </cell>
          <cell r="W3306">
            <v>0</v>
          </cell>
          <cell r="X3306">
            <v>0</v>
          </cell>
          <cell r="Y3306">
            <v>0</v>
          </cell>
          <cell r="Z3306">
            <v>0</v>
          </cell>
          <cell r="AA3306">
            <v>0</v>
          </cell>
          <cell r="AB3306">
            <v>0</v>
          </cell>
          <cell r="AC3306">
            <v>0</v>
          </cell>
          <cell r="AD3306">
            <v>2</v>
          </cell>
          <cell r="AF3306">
            <v>1.0095409216796567</v>
          </cell>
        </row>
        <row r="3307">
          <cell r="A3307" t="str">
            <v>343261749</v>
          </cell>
          <cell r="B3307" t="str">
            <v>R03</v>
          </cell>
          <cell r="C3307">
            <v>69</v>
          </cell>
          <cell r="D3307" t="str">
            <v>SAVEUR</v>
          </cell>
          <cell r="F3307">
            <v>10</v>
          </cell>
          <cell r="G3307" t="str">
            <v>1085Z</v>
          </cell>
          <cell r="H3307">
            <v>0</v>
          </cell>
          <cell r="I3307">
            <v>0</v>
          </cell>
          <cell r="J3307">
            <v>0</v>
          </cell>
          <cell r="K3307">
            <v>2</v>
          </cell>
          <cell r="L3307">
            <v>0</v>
          </cell>
          <cell r="M3307">
            <v>0</v>
          </cell>
          <cell r="N3307">
            <v>0</v>
          </cell>
          <cell r="O3307">
            <v>0</v>
          </cell>
          <cell r="P3307">
            <v>0</v>
          </cell>
          <cell r="Q3307">
            <v>0</v>
          </cell>
          <cell r="R3307">
            <v>0</v>
          </cell>
          <cell r="S3307">
            <v>2</v>
          </cell>
          <cell r="T3307">
            <v>0</v>
          </cell>
          <cell r="U3307">
            <v>0</v>
          </cell>
          <cell r="V3307">
            <v>0</v>
          </cell>
          <cell r="W3307">
            <v>0</v>
          </cell>
          <cell r="X3307">
            <v>0</v>
          </cell>
          <cell r="Y3307">
            <v>0</v>
          </cell>
          <cell r="Z3307">
            <v>0</v>
          </cell>
          <cell r="AA3307">
            <v>0</v>
          </cell>
          <cell r="AB3307">
            <v>0</v>
          </cell>
          <cell r="AC3307">
            <v>0</v>
          </cell>
          <cell r="AD3307">
            <v>2</v>
          </cell>
          <cell r="AF3307">
            <v>1.0895567502618433</v>
          </cell>
        </row>
        <row r="3308">
          <cell r="A3308" t="str">
            <v>331518498</v>
          </cell>
          <cell r="B3308" t="str">
            <v>R27</v>
          </cell>
          <cell r="C3308">
            <v>146</v>
          </cell>
          <cell r="D3308" t="str">
            <v>ESKER SA</v>
          </cell>
          <cell r="F3308">
            <v>56</v>
          </cell>
          <cell r="G3308" t="str">
            <v>5829A</v>
          </cell>
          <cell r="H3308">
            <v>0</v>
          </cell>
          <cell r="I3308">
            <v>0</v>
          </cell>
          <cell r="J3308">
            <v>0</v>
          </cell>
          <cell r="K3308">
            <v>4</v>
          </cell>
          <cell r="L3308">
            <v>0</v>
          </cell>
          <cell r="M3308">
            <v>0</v>
          </cell>
          <cell r="N3308">
            <v>0</v>
          </cell>
          <cell r="O3308">
            <v>0</v>
          </cell>
          <cell r="P3308">
            <v>0</v>
          </cell>
          <cell r="Q3308">
            <v>0</v>
          </cell>
          <cell r="R3308">
            <v>0</v>
          </cell>
          <cell r="S3308">
            <v>4</v>
          </cell>
          <cell r="T3308">
            <v>0</v>
          </cell>
          <cell r="U3308">
            <v>3</v>
          </cell>
          <cell r="V3308">
            <v>0</v>
          </cell>
          <cell r="W3308">
            <v>0</v>
          </cell>
          <cell r="X3308">
            <v>0</v>
          </cell>
          <cell r="Y3308">
            <v>0</v>
          </cell>
          <cell r="Z3308">
            <v>0</v>
          </cell>
          <cell r="AA3308">
            <v>0</v>
          </cell>
          <cell r="AB3308">
            <v>0</v>
          </cell>
          <cell r="AC3308">
            <v>0</v>
          </cell>
          <cell r="AD3308">
            <v>7</v>
          </cell>
          <cell r="AF3308">
            <v>1.0502303591052653</v>
          </cell>
        </row>
        <row r="3309">
          <cell r="A3309" t="str">
            <v>438907842</v>
          </cell>
          <cell r="B3309" t="str">
            <v>R14</v>
          </cell>
          <cell r="C3309">
            <v>36</v>
          </cell>
          <cell r="D3309" t="str">
            <v>IPM France SAS</v>
          </cell>
          <cell r="F3309">
            <v>13</v>
          </cell>
          <cell r="G3309" t="str">
            <v>2630Z</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F3309">
            <v>1.0009837101419001</v>
          </cell>
        </row>
        <row r="3310">
          <cell r="A3310" t="str">
            <v>339611048</v>
          </cell>
          <cell r="B3310" t="str">
            <v>R08</v>
          </cell>
          <cell r="C3310">
            <v>100</v>
          </cell>
          <cell r="D3310" t="str">
            <v>BIOMATECH</v>
          </cell>
          <cell r="F3310">
            <v>10</v>
          </cell>
          <cell r="G3310" t="str">
            <v>2110Z</v>
          </cell>
          <cell r="H3310">
            <v>0</v>
          </cell>
          <cell r="I3310">
            <v>0</v>
          </cell>
          <cell r="J3310">
            <v>0</v>
          </cell>
          <cell r="K3310">
            <v>1</v>
          </cell>
          <cell r="L3310">
            <v>1</v>
          </cell>
          <cell r="M3310">
            <v>0</v>
          </cell>
          <cell r="N3310">
            <v>0</v>
          </cell>
          <cell r="O3310">
            <v>0</v>
          </cell>
          <cell r="P3310">
            <v>0</v>
          </cell>
          <cell r="Q3310">
            <v>0</v>
          </cell>
          <cell r="R3310">
            <v>0</v>
          </cell>
          <cell r="S3310">
            <v>2</v>
          </cell>
          <cell r="T3310">
            <v>0</v>
          </cell>
          <cell r="U3310">
            <v>0</v>
          </cell>
          <cell r="V3310">
            <v>0</v>
          </cell>
          <cell r="W3310">
            <v>0</v>
          </cell>
          <cell r="X3310">
            <v>0</v>
          </cell>
          <cell r="Y3310">
            <v>0</v>
          </cell>
          <cell r="Z3310">
            <v>0</v>
          </cell>
          <cell r="AA3310">
            <v>0</v>
          </cell>
          <cell r="AB3310">
            <v>0</v>
          </cell>
          <cell r="AC3310">
            <v>0</v>
          </cell>
          <cell r="AD3310">
            <v>2</v>
          </cell>
          <cell r="AF3310">
            <v>0.99796628037140567</v>
          </cell>
        </row>
        <row r="3311">
          <cell r="A3311" t="str">
            <v>582106985</v>
          </cell>
          <cell r="B3311" t="str">
            <v>R21</v>
          </cell>
          <cell r="C3311">
            <v>622</v>
          </cell>
          <cell r="D3311" t="str">
            <v>SKF AEROENGINE FRANCE</v>
          </cell>
          <cell r="F3311">
            <v>1</v>
          </cell>
          <cell r="G3311" t="str">
            <v>3030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F3311">
            <v>1.0004236749199364</v>
          </cell>
        </row>
        <row r="3312">
          <cell r="A3312" t="str">
            <v>353310519</v>
          </cell>
          <cell r="B3312" t="str">
            <v>R17</v>
          </cell>
          <cell r="C3312">
            <v>115</v>
          </cell>
          <cell r="D3312" t="str">
            <v>CELDUC RELAIS SA</v>
          </cell>
          <cell r="F3312">
            <v>4</v>
          </cell>
          <cell r="G3312" t="str">
            <v>2712Z</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F3312">
            <v>1.0082955425835154</v>
          </cell>
        </row>
        <row r="3313">
          <cell r="A3313" t="str">
            <v>304307713</v>
          </cell>
          <cell r="B3313" t="str">
            <v>R25</v>
          </cell>
          <cell r="C3313">
            <v>44</v>
          </cell>
          <cell r="D3313" t="str">
            <v>SOC D ACOUSTIQUE INDUSTRIELLE</v>
          </cell>
          <cell r="F3313">
            <v>12</v>
          </cell>
          <cell r="G3313" t="str">
            <v>4329A</v>
          </cell>
          <cell r="H3313">
            <v>0</v>
          </cell>
          <cell r="I3313">
            <v>0</v>
          </cell>
          <cell r="J3313">
            <v>0</v>
          </cell>
          <cell r="K3313">
            <v>0</v>
          </cell>
          <cell r="L3313">
            <v>1</v>
          </cell>
          <cell r="M3313">
            <v>0</v>
          </cell>
          <cell r="N3313">
            <v>0</v>
          </cell>
          <cell r="O3313">
            <v>0</v>
          </cell>
          <cell r="P3313">
            <v>0</v>
          </cell>
          <cell r="Q3313">
            <v>0</v>
          </cell>
          <cell r="R3313">
            <v>0</v>
          </cell>
          <cell r="S3313">
            <v>1</v>
          </cell>
          <cell r="T3313">
            <v>0</v>
          </cell>
          <cell r="U3313">
            <v>0</v>
          </cell>
          <cell r="V3313">
            <v>0</v>
          </cell>
          <cell r="W3313">
            <v>0</v>
          </cell>
          <cell r="X3313">
            <v>0</v>
          </cell>
          <cell r="Y3313">
            <v>0</v>
          </cell>
          <cell r="Z3313">
            <v>0</v>
          </cell>
          <cell r="AA3313">
            <v>0</v>
          </cell>
          <cell r="AB3313">
            <v>0</v>
          </cell>
          <cell r="AC3313">
            <v>0</v>
          </cell>
          <cell r="AD3313">
            <v>1</v>
          </cell>
          <cell r="AF3313">
            <v>0.89991915541574108</v>
          </cell>
        </row>
        <row r="3314">
          <cell r="A3314" t="str">
            <v>322306440</v>
          </cell>
          <cell r="B3314" t="str">
            <v>R27</v>
          </cell>
          <cell r="C3314">
            <v>2242</v>
          </cell>
          <cell r="D3314" t="str">
            <v>DASSAULT SYSTEMES SA</v>
          </cell>
          <cell r="F3314">
            <v>1207</v>
          </cell>
          <cell r="G3314" t="str">
            <v>5829C</v>
          </cell>
          <cell r="H3314">
            <v>34</v>
          </cell>
          <cell r="I3314">
            <v>5</v>
          </cell>
          <cell r="J3314">
            <v>0</v>
          </cell>
          <cell r="K3314">
            <v>32</v>
          </cell>
          <cell r="L3314">
            <v>79</v>
          </cell>
          <cell r="M3314">
            <v>0</v>
          </cell>
          <cell r="N3314">
            <v>57</v>
          </cell>
          <cell r="O3314">
            <v>11</v>
          </cell>
          <cell r="P3314">
            <v>0</v>
          </cell>
          <cell r="Q3314">
            <v>0</v>
          </cell>
          <cell r="R3314">
            <v>7</v>
          </cell>
          <cell r="S3314">
            <v>220</v>
          </cell>
          <cell r="T3314">
            <v>0</v>
          </cell>
          <cell r="U3314">
            <v>0</v>
          </cell>
          <cell r="V3314">
            <v>0</v>
          </cell>
          <cell r="W3314">
            <v>0</v>
          </cell>
          <cell r="X3314">
            <v>0</v>
          </cell>
          <cell r="Y3314">
            <v>0</v>
          </cell>
          <cell r="Z3314">
            <v>0</v>
          </cell>
          <cell r="AA3314">
            <v>0</v>
          </cell>
          <cell r="AB3314">
            <v>0</v>
          </cell>
          <cell r="AC3314">
            <v>0</v>
          </cell>
          <cell r="AD3314">
            <v>220</v>
          </cell>
          <cell r="AF3314">
            <v>1.8011632261515191</v>
          </cell>
        </row>
        <row r="3315">
          <cell r="A3315" t="str">
            <v>971501960</v>
          </cell>
          <cell r="B3315" t="str">
            <v>R22</v>
          </cell>
          <cell r="C3315">
            <v>153</v>
          </cell>
          <cell r="D3315" t="str">
            <v>CENTRALP AUTOMATISMES</v>
          </cell>
          <cell r="F3315">
            <v>19</v>
          </cell>
          <cell r="G3315" t="str">
            <v>329</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F3315">
            <v>1.0049114470248279</v>
          </cell>
        </row>
        <row r="3316">
          <cell r="A3316" t="str">
            <v>306140807</v>
          </cell>
          <cell r="B3316" t="str">
            <v>R19</v>
          </cell>
          <cell r="C3316">
            <v>166</v>
          </cell>
          <cell r="D3316" t="str">
            <v>RENAULT SPORT</v>
          </cell>
          <cell r="F3316">
            <v>50</v>
          </cell>
          <cell r="G3316" t="str">
            <v>2910Z</v>
          </cell>
          <cell r="H3316">
            <v>0</v>
          </cell>
          <cell r="I3316">
            <v>0</v>
          </cell>
          <cell r="J3316">
            <v>0</v>
          </cell>
          <cell r="K3316">
            <v>1</v>
          </cell>
          <cell r="L3316">
            <v>0</v>
          </cell>
          <cell r="M3316">
            <v>0</v>
          </cell>
          <cell r="N3316">
            <v>0</v>
          </cell>
          <cell r="O3316">
            <v>0</v>
          </cell>
          <cell r="P3316">
            <v>0</v>
          </cell>
          <cell r="Q3316">
            <v>0</v>
          </cell>
          <cell r="R3316">
            <v>0</v>
          </cell>
          <cell r="S3316">
            <v>1</v>
          </cell>
          <cell r="T3316">
            <v>0</v>
          </cell>
          <cell r="U3316">
            <v>0</v>
          </cell>
          <cell r="V3316">
            <v>0</v>
          </cell>
          <cell r="W3316">
            <v>0</v>
          </cell>
          <cell r="X3316">
            <v>0</v>
          </cell>
          <cell r="Y3316">
            <v>0</v>
          </cell>
          <cell r="Z3316">
            <v>0</v>
          </cell>
          <cell r="AA3316">
            <v>0</v>
          </cell>
          <cell r="AB3316">
            <v>0</v>
          </cell>
          <cell r="AC3316">
            <v>0</v>
          </cell>
          <cell r="AD3316">
            <v>1</v>
          </cell>
          <cell r="AF3316">
            <v>0.87849617398593782</v>
          </cell>
        </row>
        <row r="3317">
          <cell r="A3317" t="str">
            <v>300702305</v>
          </cell>
          <cell r="B3317" t="str">
            <v>R18</v>
          </cell>
          <cell r="C3317">
            <v>674</v>
          </cell>
          <cell r="D3317" t="str">
            <v>LECTRA</v>
          </cell>
          <cell r="F3317">
            <v>165</v>
          </cell>
          <cell r="G3317" t="str">
            <v>2894Z</v>
          </cell>
          <cell r="H3317">
            <v>0</v>
          </cell>
          <cell r="I3317">
            <v>0</v>
          </cell>
          <cell r="J3317">
            <v>0</v>
          </cell>
          <cell r="K3317">
            <v>6</v>
          </cell>
          <cell r="L3317">
            <v>0</v>
          </cell>
          <cell r="M3317">
            <v>0</v>
          </cell>
          <cell r="N3317">
            <v>0</v>
          </cell>
          <cell r="O3317">
            <v>2</v>
          </cell>
          <cell r="P3317">
            <v>0</v>
          </cell>
          <cell r="Q3317">
            <v>0</v>
          </cell>
          <cell r="R3317">
            <v>0</v>
          </cell>
          <cell r="S3317">
            <v>8</v>
          </cell>
          <cell r="T3317">
            <v>0</v>
          </cell>
          <cell r="U3317">
            <v>0</v>
          </cell>
          <cell r="V3317">
            <v>0</v>
          </cell>
          <cell r="W3317">
            <v>0</v>
          </cell>
          <cell r="X3317">
            <v>0</v>
          </cell>
          <cell r="Y3317">
            <v>0</v>
          </cell>
          <cell r="Z3317">
            <v>0</v>
          </cell>
          <cell r="AA3317">
            <v>0</v>
          </cell>
          <cell r="AB3317">
            <v>0</v>
          </cell>
          <cell r="AC3317">
            <v>0</v>
          </cell>
          <cell r="AD3317">
            <v>8</v>
          </cell>
          <cell r="AF3317">
            <v>0.98456671039901178</v>
          </cell>
        </row>
        <row r="3318">
          <cell r="A3318" t="str">
            <v>423296250</v>
          </cell>
          <cell r="B3318" t="str">
            <v>R01</v>
          </cell>
          <cell r="C3318">
            <v>149</v>
          </cell>
          <cell r="D3318" t="str">
            <v>EURALIS SEMENCES</v>
          </cell>
          <cell r="F3318">
            <v>25</v>
          </cell>
          <cell r="G3318" t="str">
            <v>0111Z</v>
          </cell>
          <cell r="H3318">
            <v>1</v>
          </cell>
          <cell r="I3318">
            <v>0</v>
          </cell>
          <cell r="J3318">
            <v>0</v>
          </cell>
          <cell r="K3318">
            <v>0</v>
          </cell>
          <cell r="L3318">
            <v>0</v>
          </cell>
          <cell r="M3318">
            <v>0</v>
          </cell>
          <cell r="N3318">
            <v>0</v>
          </cell>
          <cell r="O3318">
            <v>0</v>
          </cell>
          <cell r="P3318">
            <v>0</v>
          </cell>
          <cell r="Q3318">
            <v>0</v>
          </cell>
          <cell r="R3318">
            <v>0</v>
          </cell>
          <cell r="S3318">
            <v>1</v>
          </cell>
          <cell r="T3318">
            <v>0</v>
          </cell>
          <cell r="U3318">
            <v>0</v>
          </cell>
          <cell r="V3318">
            <v>0</v>
          </cell>
          <cell r="W3318">
            <v>0</v>
          </cell>
          <cell r="X3318">
            <v>0</v>
          </cell>
          <cell r="Y3318">
            <v>0</v>
          </cell>
          <cell r="Z3318">
            <v>0</v>
          </cell>
          <cell r="AA3318">
            <v>0</v>
          </cell>
          <cell r="AB3318">
            <v>0</v>
          </cell>
          <cell r="AC3318">
            <v>0</v>
          </cell>
          <cell r="AD3318">
            <v>1</v>
          </cell>
          <cell r="AF3318">
            <v>1.0604324245215913</v>
          </cell>
        </row>
        <row r="3319">
          <cell r="A3319" t="str">
            <v>315387688</v>
          </cell>
          <cell r="B3319" t="str">
            <v>R13</v>
          </cell>
          <cell r="C3319">
            <v>66</v>
          </cell>
          <cell r="D3319" t="str">
            <v>I2S</v>
          </cell>
          <cell r="F3319">
            <v>14</v>
          </cell>
          <cell r="G3319" t="str">
            <v>2620Z</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F3319">
            <v>0.98242489929217425</v>
          </cell>
        </row>
        <row r="3320">
          <cell r="A3320" t="str">
            <v>353209737</v>
          </cell>
          <cell r="B3320" t="str">
            <v>R18</v>
          </cell>
          <cell r="C3320">
            <v>331</v>
          </cell>
          <cell r="D3320" t="str">
            <v>PIERBURG PUMP TECHNOLOGY FRANCE</v>
          </cell>
          <cell r="F3320">
            <v>11</v>
          </cell>
          <cell r="G3320" t="str">
            <v>2812Z</v>
          </cell>
          <cell r="H3320">
            <v>0</v>
          </cell>
          <cell r="I3320">
            <v>0</v>
          </cell>
          <cell r="J3320">
            <v>0</v>
          </cell>
          <cell r="K3320">
            <v>1</v>
          </cell>
          <cell r="L3320">
            <v>0</v>
          </cell>
          <cell r="M3320">
            <v>0</v>
          </cell>
          <cell r="N3320">
            <v>0</v>
          </cell>
          <cell r="O3320">
            <v>0</v>
          </cell>
          <cell r="P3320">
            <v>0</v>
          </cell>
          <cell r="Q3320">
            <v>0</v>
          </cell>
          <cell r="R3320">
            <v>0</v>
          </cell>
          <cell r="S3320">
            <v>1</v>
          </cell>
          <cell r="T3320">
            <v>0</v>
          </cell>
          <cell r="U3320">
            <v>0</v>
          </cell>
          <cell r="V3320">
            <v>0</v>
          </cell>
          <cell r="W3320">
            <v>0</v>
          </cell>
          <cell r="X3320">
            <v>0</v>
          </cell>
          <cell r="Y3320">
            <v>0</v>
          </cell>
          <cell r="Z3320">
            <v>0</v>
          </cell>
          <cell r="AA3320">
            <v>0</v>
          </cell>
          <cell r="AB3320">
            <v>0</v>
          </cell>
          <cell r="AC3320">
            <v>0</v>
          </cell>
          <cell r="AD3320">
            <v>1</v>
          </cell>
          <cell r="AF3320">
            <v>1.0043157010665891</v>
          </cell>
        </row>
        <row r="3321">
          <cell r="A3321" t="str">
            <v>317705226</v>
          </cell>
          <cell r="B3321" t="str">
            <v>R29</v>
          </cell>
          <cell r="C3321">
            <v>708</v>
          </cell>
          <cell r="D3321" t="str">
            <v>EMC COMPUTER SYSTEMS FRANCE</v>
          </cell>
          <cell r="F3321">
            <v>51</v>
          </cell>
          <cell r="G3321" t="str">
            <v>6201</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F3321">
            <v>1.0097998123983674</v>
          </cell>
        </row>
        <row r="3322">
          <cell r="A3322" t="str">
            <v>562123513</v>
          </cell>
          <cell r="B3322" t="str">
            <v>R17</v>
          </cell>
          <cell r="C3322">
            <v>1117</v>
          </cell>
          <cell r="D3322" t="str">
            <v>ACOME</v>
          </cell>
          <cell r="F3322">
            <v>14</v>
          </cell>
          <cell r="G3322" t="str">
            <v>2732Z</v>
          </cell>
          <cell r="H3322">
            <v>2</v>
          </cell>
          <cell r="I3322">
            <v>0</v>
          </cell>
          <cell r="J3322">
            <v>0</v>
          </cell>
          <cell r="K3322">
            <v>2</v>
          </cell>
          <cell r="L3322">
            <v>0</v>
          </cell>
          <cell r="M3322">
            <v>0</v>
          </cell>
          <cell r="N3322">
            <v>0</v>
          </cell>
          <cell r="O3322">
            <v>0</v>
          </cell>
          <cell r="P3322">
            <v>0</v>
          </cell>
          <cell r="Q3322">
            <v>0</v>
          </cell>
          <cell r="R3322">
            <v>0</v>
          </cell>
          <cell r="S3322">
            <v>4</v>
          </cell>
          <cell r="T3322">
            <v>0</v>
          </cell>
          <cell r="U3322">
            <v>0</v>
          </cell>
          <cell r="V3322">
            <v>0</v>
          </cell>
          <cell r="W3322">
            <v>0</v>
          </cell>
          <cell r="X3322">
            <v>0</v>
          </cell>
          <cell r="Y3322">
            <v>0</v>
          </cell>
          <cell r="Z3322">
            <v>0</v>
          </cell>
          <cell r="AA3322">
            <v>0</v>
          </cell>
          <cell r="AB3322">
            <v>0</v>
          </cell>
          <cell r="AC3322">
            <v>0</v>
          </cell>
          <cell r="AD3322">
            <v>4</v>
          </cell>
          <cell r="AF3322">
            <v>0.98715491470978189</v>
          </cell>
        </row>
        <row r="3323">
          <cell r="A3323" t="str">
            <v>339379984</v>
          </cell>
          <cell r="B3323" t="str">
            <v>R24</v>
          </cell>
          <cell r="C3323">
            <v>12752</v>
          </cell>
          <cell r="D3323" t="str">
            <v>SAUR</v>
          </cell>
          <cell r="E3323" t="str">
            <v>339379984 ; 715550091 ;</v>
          </cell>
          <cell r="F3323">
            <v>11</v>
          </cell>
          <cell r="G3323" t="str">
            <v>3600Z</v>
          </cell>
          <cell r="H3323">
            <v>0</v>
          </cell>
          <cell r="I3323">
            <v>0</v>
          </cell>
          <cell r="J3323">
            <v>0</v>
          </cell>
          <cell r="K3323">
            <v>0</v>
          </cell>
          <cell r="L3323">
            <v>0</v>
          </cell>
          <cell r="M3323">
            <v>0</v>
          </cell>
          <cell r="N3323">
            <v>0</v>
          </cell>
          <cell r="O3323">
            <v>0</v>
          </cell>
          <cell r="P3323">
            <v>0</v>
          </cell>
          <cell r="Q3323">
            <v>0</v>
          </cell>
          <cell r="R3323">
            <v>0</v>
          </cell>
          <cell r="S3323">
            <v>0</v>
          </cell>
          <cell r="T3323">
            <v>1</v>
          </cell>
          <cell r="U3323">
            <v>0</v>
          </cell>
          <cell r="V3323">
            <v>0</v>
          </cell>
          <cell r="W3323">
            <v>0</v>
          </cell>
          <cell r="X3323">
            <v>0</v>
          </cell>
          <cell r="Y3323">
            <v>0</v>
          </cell>
          <cell r="Z3323">
            <v>0</v>
          </cell>
          <cell r="AA3323">
            <v>0</v>
          </cell>
          <cell r="AB3323">
            <v>0</v>
          </cell>
          <cell r="AC3323">
            <v>0</v>
          </cell>
          <cell r="AD3323">
            <v>1</v>
          </cell>
          <cell r="AF3323">
            <v>1.0206733420066831</v>
          </cell>
        </row>
        <row r="3324">
          <cell r="A3324" t="str">
            <v>562061630</v>
          </cell>
          <cell r="B3324" t="str">
            <v>R07</v>
          </cell>
          <cell r="C3324">
            <v>726</v>
          </cell>
          <cell r="D3324" t="str">
            <v>CHEVRON ORONITE SAS</v>
          </cell>
          <cell r="F3324">
            <v>10</v>
          </cell>
          <cell r="G3324" t="str">
            <v>2059Z</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F3324">
            <v>1.0067121008070468</v>
          </cell>
        </row>
        <row r="3325">
          <cell r="A3325" t="str">
            <v>417350311</v>
          </cell>
          <cell r="B3325" t="str">
            <v>R08</v>
          </cell>
          <cell r="C3325">
            <v>964</v>
          </cell>
          <cell r="D3325" t="str">
            <v>VIRBAC SA</v>
          </cell>
          <cell r="F3325">
            <v>87</v>
          </cell>
          <cell r="G3325" t="str">
            <v>2120Z</v>
          </cell>
          <cell r="H3325">
            <v>0</v>
          </cell>
          <cell r="I3325">
            <v>0</v>
          </cell>
          <cell r="J3325">
            <v>1</v>
          </cell>
          <cell r="K3325">
            <v>0</v>
          </cell>
          <cell r="L3325">
            <v>3</v>
          </cell>
          <cell r="M3325">
            <v>0</v>
          </cell>
          <cell r="N3325">
            <v>0</v>
          </cell>
          <cell r="O3325">
            <v>0</v>
          </cell>
          <cell r="P3325">
            <v>0</v>
          </cell>
          <cell r="Q3325">
            <v>0</v>
          </cell>
          <cell r="R3325">
            <v>0</v>
          </cell>
          <cell r="S3325">
            <v>4</v>
          </cell>
          <cell r="T3325">
            <v>0</v>
          </cell>
          <cell r="U3325">
            <v>0</v>
          </cell>
          <cell r="V3325">
            <v>0</v>
          </cell>
          <cell r="W3325">
            <v>0</v>
          </cell>
          <cell r="X3325">
            <v>0</v>
          </cell>
          <cell r="Y3325">
            <v>0</v>
          </cell>
          <cell r="Z3325">
            <v>0</v>
          </cell>
          <cell r="AA3325">
            <v>0</v>
          </cell>
          <cell r="AB3325">
            <v>0</v>
          </cell>
          <cell r="AC3325">
            <v>11</v>
          </cell>
          <cell r="AD3325">
            <v>15</v>
          </cell>
          <cell r="AF3325">
            <v>1.0166038945920675</v>
          </cell>
        </row>
        <row r="3326">
          <cell r="A3326" t="str">
            <v>552103905</v>
          </cell>
          <cell r="B3326" t="str">
            <v>R03</v>
          </cell>
          <cell r="C3326">
            <v>255</v>
          </cell>
          <cell r="D3326" t="str">
            <v>CHR HANSEN FRANCE</v>
          </cell>
          <cell r="F3326">
            <v>24</v>
          </cell>
          <cell r="G3326" t="str">
            <v>1089Z</v>
          </cell>
          <cell r="H3326">
            <v>0</v>
          </cell>
          <cell r="I3326">
            <v>0</v>
          </cell>
          <cell r="J3326">
            <v>0</v>
          </cell>
          <cell r="K3326">
            <v>1</v>
          </cell>
          <cell r="L3326">
            <v>0</v>
          </cell>
          <cell r="M3326">
            <v>1</v>
          </cell>
          <cell r="N3326">
            <v>0</v>
          </cell>
          <cell r="O3326">
            <v>0</v>
          </cell>
          <cell r="P3326">
            <v>0</v>
          </cell>
          <cell r="Q3326">
            <v>0</v>
          </cell>
          <cell r="R3326">
            <v>0</v>
          </cell>
          <cell r="S3326">
            <v>2</v>
          </cell>
          <cell r="T3326">
            <v>0</v>
          </cell>
          <cell r="U3326">
            <v>0</v>
          </cell>
          <cell r="V3326">
            <v>0</v>
          </cell>
          <cell r="W3326">
            <v>0</v>
          </cell>
          <cell r="X3326">
            <v>0</v>
          </cell>
          <cell r="Y3326">
            <v>0</v>
          </cell>
          <cell r="Z3326">
            <v>0</v>
          </cell>
          <cell r="AA3326">
            <v>0</v>
          </cell>
          <cell r="AB3326">
            <v>0</v>
          </cell>
          <cell r="AC3326">
            <v>0</v>
          </cell>
          <cell r="AD3326">
            <v>2</v>
          </cell>
          <cell r="AF3326">
            <v>1.109068688529004</v>
          </cell>
        </row>
        <row r="3327">
          <cell r="A3327" t="str">
            <v>300460011</v>
          </cell>
          <cell r="B3327" t="str">
            <v>R17</v>
          </cell>
          <cell r="C3327">
            <v>28</v>
          </cell>
          <cell r="D3327" t="str">
            <v>VELECTA PARAMOUNT</v>
          </cell>
          <cell r="F3327">
            <v>1</v>
          </cell>
          <cell r="G3327" t="str">
            <v>2751Z</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F3327">
            <v>9.4995838248044677</v>
          </cell>
        </row>
        <row r="3328">
          <cell r="A3328" t="str">
            <v>309276913</v>
          </cell>
          <cell r="B3328" t="str">
            <v>R30</v>
          </cell>
          <cell r="C3328">
            <v>21</v>
          </cell>
          <cell r="D3328" t="str">
            <v>CRMT</v>
          </cell>
          <cell r="F3328">
            <v>12</v>
          </cell>
          <cell r="G3328" t="str">
            <v>7219Z</v>
          </cell>
          <cell r="H3328">
            <v>0</v>
          </cell>
          <cell r="I3328">
            <v>0</v>
          </cell>
          <cell r="J3328">
            <v>0</v>
          </cell>
          <cell r="K3328">
            <v>1</v>
          </cell>
          <cell r="L3328">
            <v>0</v>
          </cell>
          <cell r="M3328">
            <v>0</v>
          </cell>
          <cell r="N3328">
            <v>0</v>
          </cell>
          <cell r="O3328">
            <v>0</v>
          </cell>
          <cell r="P3328">
            <v>0</v>
          </cell>
          <cell r="Q3328">
            <v>0</v>
          </cell>
          <cell r="R3328">
            <v>0</v>
          </cell>
          <cell r="S3328">
            <v>1</v>
          </cell>
          <cell r="T3328">
            <v>0</v>
          </cell>
          <cell r="U3328">
            <v>0</v>
          </cell>
          <cell r="V3328">
            <v>0</v>
          </cell>
          <cell r="W3328">
            <v>0</v>
          </cell>
          <cell r="X3328">
            <v>0</v>
          </cell>
          <cell r="Y3328">
            <v>1</v>
          </cell>
          <cell r="Z3328">
            <v>0</v>
          </cell>
          <cell r="AA3328">
            <v>0</v>
          </cell>
          <cell r="AB3328">
            <v>0</v>
          </cell>
          <cell r="AC3328">
            <v>0</v>
          </cell>
          <cell r="AD3328">
            <v>2</v>
          </cell>
          <cell r="AF3328">
            <v>0.99198951894848242</v>
          </cell>
        </row>
        <row r="3329">
          <cell r="A3329" t="str">
            <v>485196877</v>
          </cell>
          <cell r="B3329" t="str">
            <v>R25</v>
          </cell>
          <cell r="C3329">
            <v>340</v>
          </cell>
          <cell r="D3329" t="str">
            <v>SOPREMA</v>
          </cell>
          <cell r="F3329">
            <v>12</v>
          </cell>
          <cell r="G3329" t="str">
            <v>4399A</v>
          </cell>
          <cell r="H3329">
            <v>0</v>
          </cell>
          <cell r="I3329">
            <v>0</v>
          </cell>
          <cell r="J3329">
            <v>0</v>
          </cell>
          <cell r="K3329">
            <v>1</v>
          </cell>
          <cell r="L3329">
            <v>2</v>
          </cell>
          <cell r="M3329">
            <v>0</v>
          </cell>
          <cell r="N3329">
            <v>0</v>
          </cell>
          <cell r="O3329">
            <v>0</v>
          </cell>
          <cell r="P3329">
            <v>0</v>
          </cell>
          <cell r="Q3329">
            <v>0</v>
          </cell>
          <cell r="R3329">
            <v>0</v>
          </cell>
          <cell r="S3329">
            <v>3</v>
          </cell>
          <cell r="T3329">
            <v>0</v>
          </cell>
          <cell r="U3329">
            <v>0</v>
          </cell>
          <cell r="V3329">
            <v>0</v>
          </cell>
          <cell r="W3329">
            <v>0</v>
          </cell>
          <cell r="X3329">
            <v>0</v>
          </cell>
          <cell r="Y3329">
            <v>0</v>
          </cell>
          <cell r="Z3329">
            <v>0</v>
          </cell>
          <cell r="AA3329">
            <v>0</v>
          </cell>
          <cell r="AB3329">
            <v>0</v>
          </cell>
          <cell r="AC3329">
            <v>0</v>
          </cell>
          <cell r="AD3329">
            <v>3</v>
          </cell>
          <cell r="AF3329">
            <v>1.1170010409503441</v>
          </cell>
        </row>
        <row r="3330">
          <cell r="A3330" t="str">
            <v>300989001</v>
          </cell>
          <cell r="B3330" t="str">
            <v>R18</v>
          </cell>
          <cell r="C3330">
            <v>481</v>
          </cell>
          <cell r="D3330" t="str">
            <v>CONSTR ETUDES ET RECHERCHES MATERIEL</v>
          </cell>
          <cell r="F3330">
            <v>7</v>
          </cell>
          <cell r="G3330" t="str">
            <v>2892</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F3330">
            <v>0.99977057718141094</v>
          </cell>
        </row>
        <row r="3331">
          <cell r="A3331" t="str">
            <v>648202042</v>
          </cell>
          <cell r="B3331" t="str">
            <v>R07</v>
          </cell>
          <cell r="C3331">
            <v>48</v>
          </cell>
          <cell r="D3331" t="str">
            <v>CIE GENERALE DES INSECTICIDES</v>
          </cell>
          <cell r="F3331">
            <v>2</v>
          </cell>
          <cell r="G3331" t="str">
            <v>2020Z</v>
          </cell>
          <cell r="H3331">
            <v>0</v>
          </cell>
          <cell r="I3331">
            <v>0</v>
          </cell>
          <cell r="J3331">
            <v>0</v>
          </cell>
          <cell r="K3331">
            <v>0</v>
          </cell>
          <cell r="L3331">
            <v>0</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F3331">
            <v>1.0011337998841978</v>
          </cell>
        </row>
        <row r="3332">
          <cell r="A3332" t="str">
            <v>060200128</v>
          </cell>
          <cell r="B3332" t="str">
            <v>R09</v>
          </cell>
          <cell r="C3332">
            <v>1026</v>
          </cell>
          <cell r="D3332" t="str">
            <v>RACCORDS ET PLASTIQUES NICOLL</v>
          </cell>
          <cell r="F3332">
            <v>9</v>
          </cell>
          <cell r="G3332" t="str">
            <v>2223Z</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2</v>
          </cell>
          <cell r="AD3332">
            <v>2</v>
          </cell>
          <cell r="AF3332">
            <v>1.0117906708360136</v>
          </cell>
        </row>
        <row r="3333">
          <cell r="A3333" t="str">
            <v>317099679</v>
          </cell>
          <cell r="B3333" t="str">
            <v>R08</v>
          </cell>
          <cell r="C3333">
            <v>513</v>
          </cell>
          <cell r="D3333" t="str">
            <v>GALDERMA RESEARCH &amp; DEVELOPMENT</v>
          </cell>
          <cell r="F3333">
            <v>211</v>
          </cell>
          <cell r="G3333" t="str">
            <v>21</v>
          </cell>
          <cell r="H3333">
            <v>3</v>
          </cell>
          <cell r="I3333">
            <v>0</v>
          </cell>
          <cell r="J3333">
            <v>9</v>
          </cell>
          <cell r="K3333">
            <v>1</v>
          </cell>
          <cell r="L3333">
            <v>4</v>
          </cell>
          <cell r="M3333">
            <v>0</v>
          </cell>
          <cell r="N3333">
            <v>1</v>
          </cell>
          <cell r="O3333">
            <v>0</v>
          </cell>
          <cell r="P3333">
            <v>0</v>
          </cell>
          <cell r="Q3333">
            <v>1</v>
          </cell>
          <cell r="R3333">
            <v>0</v>
          </cell>
          <cell r="S3333">
            <v>19</v>
          </cell>
          <cell r="T3333">
            <v>0</v>
          </cell>
          <cell r="U3333">
            <v>2</v>
          </cell>
          <cell r="V3333">
            <v>2</v>
          </cell>
          <cell r="W3333">
            <v>0</v>
          </cell>
          <cell r="X3333">
            <v>0</v>
          </cell>
          <cell r="Y3333">
            <v>12</v>
          </cell>
          <cell r="Z3333">
            <v>0</v>
          </cell>
          <cell r="AA3333">
            <v>2</v>
          </cell>
          <cell r="AB3333">
            <v>3</v>
          </cell>
          <cell r="AC3333">
            <v>0</v>
          </cell>
          <cell r="AD3333">
            <v>38</v>
          </cell>
          <cell r="AF3333">
            <v>1.0113057848476872</v>
          </cell>
        </row>
        <row r="3334">
          <cell r="A3334" t="str">
            <v>325685139</v>
          </cell>
          <cell r="B3334" t="str">
            <v>R17</v>
          </cell>
          <cell r="C3334">
            <v>569</v>
          </cell>
          <cell r="D3334" t="str">
            <v>AXON CABLE</v>
          </cell>
          <cell r="F3334">
            <v>63</v>
          </cell>
          <cell r="G3334" t="str">
            <v>2732Z</v>
          </cell>
          <cell r="H3334">
            <v>1</v>
          </cell>
          <cell r="I3334">
            <v>0</v>
          </cell>
          <cell r="J3334">
            <v>0</v>
          </cell>
          <cell r="K3334">
            <v>5</v>
          </cell>
          <cell r="L3334">
            <v>0</v>
          </cell>
          <cell r="M3334">
            <v>0</v>
          </cell>
          <cell r="N3334">
            <v>0</v>
          </cell>
          <cell r="O3334">
            <v>0</v>
          </cell>
          <cell r="P3334">
            <v>0</v>
          </cell>
          <cell r="Q3334">
            <v>0</v>
          </cell>
          <cell r="R3334">
            <v>0</v>
          </cell>
          <cell r="S3334">
            <v>6</v>
          </cell>
          <cell r="T3334">
            <v>0</v>
          </cell>
          <cell r="U3334">
            <v>0</v>
          </cell>
          <cell r="V3334">
            <v>0</v>
          </cell>
          <cell r="W3334">
            <v>0</v>
          </cell>
          <cell r="X3334">
            <v>0</v>
          </cell>
          <cell r="Y3334">
            <v>0</v>
          </cell>
          <cell r="Z3334">
            <v>0</v>
          </cell>
          <cell r="AA3334">
            <v>0</v>
          </cell>
          <cell r="AB3334">
            <v>0</v>
          </cell>
          <cell r="AC3334">
            <v>0</v>
          </cell>
          <cell r="AD3334">
            <v>6</v>
          </cell>
          <cell r="AF3334">
            <v>1.093170314556323</v>
          </cell>
        </row>
        <row r="3335">
          <cell r="A3335" t="str">
            <v>315629246</v>
          </cell>
          <cell r="B3335" t="str">
            <v>R13</v>
          </cell>
          <cell r="C3335">
            <v>281</v>
          </cell>
          <cell r="D3335" t="str">
            <v>ATMEL NANTES SAS</v>
          </cell>
          <cell r="F3335">
            <v>127</v>
          </cell>
          <cell r="G3335" t="str">
            <v>2611Z</v>
          </cell>
          <cell r="H3335">
            <v>1</v>
          </cell>
          <cell r="I3335">
            <v>0</v>
          </cell>
          <cell r="J3335">
            <v>0</v>
          </cell>
          <cell r="K3335">
            <v>0</v>
          </cell>
          <cell r="L3335">
            <v>0</v>
          </cell>
          <cell r="M3335">
            <v>0</v>
          </cell>
          <cell r="N3335">
            <v>0</v>
          </cell>
          <cell r="O3335">
            <v>0</v>
          </cell>
          <cell r="P3335">
            <v>0</v>
          </cell>
          <cell r="Q3335">
            <v>0</v>
          </cell>
          <cell r="R3335">
            <v>0</v>
          </cell>
          <cell r="S3335">
            <v>1</v>
          </cell>
          <cell r="T3335">
            <v>0</v>
          </cell>
          <cell r="U3335">
            <v>0</v>
          </cell>
          <cell r="V3335">
            <v>0</v>
          </cell>
          <cell r="W3335">
            <v>0</v>
          </cell>
          <cell r="X3335">
            <v>0</v>
          </cell>
          <cell r="Y3335">
            <v>10</v>
          </cell>
          <cell r="Z3335">
            <v>1</v>
          </cell>
          <cell r="AA3335">
            <v>1</v>
          </cell>
          <cell r="AB3335">
            <v>0</v>
          </cell>
          <cell r="AC3335">
            <v>0</v>
          </cell>
          <cell r="AD3335">
            <v>13</v>
          </cell>
          <cell r="AF3335">
            <v>0.8525744252479962</v>
          </cell>
        </row>
        <row r="3336">
          <cell r="A3336" t="str">
            <v>309084663</v>
          </cell>
          <cell r="B3336" t="str">
            <v>R07</v>
          </cell>
          <cell r="C3336">
            <v>201</v>
          </cell>
          <cell r="D3336" t="str">
            <v>CALAIRE CHIMIE SA</v>
          </cell>
          <cell r="F3336">
            <v>1</v>
          </cell>
          <cell r="G3336" t="str">
            <v>2014Z</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F3336">
            <v>9.4902069299677549</v>
          </cell>
        </row>
        <row r="3337">
          <cell r="A3337" t="str">
            <v>322688474</v>
          </cell>
          <cell r="B3337" t="str">
            <v>R10</v>
          </cell>
          <cell r="C3337">
            <v>474</v>
          </cell>
          <cell r="D3337" t="str">
            <v>SAINT GOBAIN SULLY</v>
          </cell>
          <cell r="F3337">
            <v>11</v>
          </cell>
          <cell r="G3337" t="str">
            <v>2312Z</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F3337">
            <v>0.95555047129579285</v>
          </cell>
        </row>
        <row r="3338">
          <cell r="A3338" t="str">
            <v>357801109</v>
          </cell>
          <cell r="B3338" t="str">
            <v>R17</v>
          </cell>
          <cell r="C3338">
            <v>635</v>
          </cell>
          <cell r="D3338" t="str">
            <v>FRANCE TRANSFO</v>
          </cell>
          <cell r="F3338">
            <v>4</v>
          </cell>
          <cell r="G3338" t="str">
            <v>2711Z</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F3338">
            <v>0.99432816445137284</v>
          </cell>
        </row>
        <row r="3339">
          <cell r="A3339" t="str">
            <v>885681460</v>
          </cell>
          <cell r="B3339" t="str">
            <v>R07</v>
          </cell>
          <cell r="C3339">
            <v>68</v>
          </cell>
          <cell r="D3339" t="str">
            <v>CAPPELLE PIGMENTS</v>
          </cell>
          <cell r="F3339">
            <v>2</v>
          </cell>
          <cell r="G3339" t="str">
            <v>2012Z</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2</v>
          </cell>
          <cell r="AD3339">
            <v>2</v>
          </cell>
          <cell r="AF3339">
            <v>1.0011337998841978</v>
          </cell>
        </row>
        <row r="3340">
          <cell r="A3340" t="str">
            <v>305151409</v>
          </cell>
          <cell r="B3340" t="str">
            <v>R08</v>
          </cell>
          <cell r="C3340">
            <v>1181</v>
          </cell>
          <cell r="D3340" t="str">
            <v>DIAGNOSTICA STAGO</v>
          </cell>
          <cell r="E3340" t="str">
            <v>305151409 ; 344287305 ;</v>
          </cell>
          <cell r="F3340">
            <v>186</v>
          </cell>
          <cell r="G3340" t="str">
            <v>2120Z</v>
          </cell>
          <cell r="H3340">
            <v>1</v>
          </cell>
          <cell r="I3340">
            <v>1</v>
          </cell>
          <cell r="J3340">
            <v>0</v>
          </cell>
          <cell r="K3340">
            <v>6</v>
          </cell>
          <cell r="L3340">
            <v>1</v>
          </cell>
          <cell r="M3340">
            <v>0</v>
          </cell>
          <cell r="N3340">
            <v>0</v>
          </cell>
          <cell r="O3340">
            <v>0</v>
          </cell>
          <cell r="P3340">
            <v>0</v>
          </cell>
          <cell r="Q3340">
            <v>0</v>
          </cell>
          <cell r="R3340">
            <v>0</v>
          </cell>
          <cell r="S3340">
            <v>8</v>
          </cell>
          <cell r="T3340">
            <v>0</v>
          </cell>
          <cell r="U3340">
            <v>2</v>
          </cell>
          <cell r="V3340">
            <v>0</v>
          </cell>
          <cell r="W3340">
            <v>0</v>
          </cell>
          <cell r="X3340">
            <v>0</v>
          </cell>
          <cell r="Y3340">
            <v>0</v>
          </cell>
          <cell r="Z3340">
            <v>0</v>
          </cell>
          <cell r="AA3340">
            <v>0</v>
          </cell>
          <cell r="AB3340">
            <v>0</v>
          </cell>
          <cell r="AC3340">
            <v>0</v>
          </cell>
          <cell r="AD3340">
            <v>10</v>
          </cell>
          <cell r="AF3340">
            <v>1.0513060063758819</v>
          </cell>
        </row>
        <row r="3341">
          <cell r="A3341" t="str">
            <v>390813988</v>
          </cell>
          <cell r="B3341" t="str">
            <v>R08</v>
          </cell>
          <cell r="C3341">
            <v>221</v>
          </cell>
          <cell r="D3341" t="str">
            <v>LABORATOIRES THEA</v>
          </cell>
          <cell r="F3341">
            <v>14</v>
          </cell>
          <cell r="G3341" t="str">
            <v>2120Z</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1</v>
          </cell>
          <cell r="Z3341">
            <v>0</v>
          </cell>
          <cell r="AA3341">
            <v>0</v>
          </cell>
          <cell r="AB3341">
            <v>0</v>
          </cell>
          <cell r="AC3341">
            <v>0</v>
          </cell>
          <cell r="AD3341">
            <v>1</v>
          </cell>
          <cell r="AF3341">
            <v>1.006080707987888</v>
          </cell>
        </row>
        <row r="3342">
          <cell r="A3342" t="str">
            <v>722045556</v>
          </cell>
          <cell r="B3342" t="str">
            <v>R03</v>
          </cell>
          <cell r="C3342">
            <v>397</v>
          </cell>
          <cell r="D3342" t="str">
            <v>CENTRES R&amp;D NESTLE</v>
          </cell>
          <cell r="F3342">
            <v>182</v>
          </cell>
          <cell r="G3342" t="str">
            <v>10</v>
          </cell>
          <cell r="H3342">
            <v>3</v>
          </cell>
          <cell r="I3342">
            <v>1</v>
          </cell>
          <cell r="J3342">
            <v>0</v>
          </cell>
          <cell r="K3342">
            <v>8</v>
          </cell>
          <cell r="L3342">
            <v>5</v>
          </cell>
          <cell r="M3342">
            <v>0</v>
          </cell>
          <cell r="N3342">
            <v>0</v>
          </cell>
          <cell r="O3342">
            <v>0</v>
          </cell>
          <cell r="P3342">
            <v>0</v>
          </cell>
          <cell r="Q3342">
            <v>6</v>
          </cell>
          <cell r="R3342">
            <v>0</v>
          </cell>
          <cell r="S3342">
            <v>22</v>
          </cell>
          <cell r="T3342">
            <v>0</v>
          </cell>
          <cell r="U3342">
            <v>4</v>
          </cell>
          <cell r="V3342">
            <v>0</v>
          </cell>
          <cell r="W3342">
            <v>4</v>
          </cell>
          <cell r="X3342">
            <v>2</v>
          </cell>
          <cell r="Y3342">
            <v>3</v>
          </cell>
          <cell r="Z3342">
            <v>0</v>
          </cell>
          <cell r="AA3342">
            <v>1</v>
          </cell>
          <cell r="AB3342">
            <v>0</v>
          </cell>
          <cell r="AC3342">
            <v>0</v>
          </cell>
          <cell r="AD3342">
            <v>34</v>
          </cell>
          <cell r="AF3342">
            <v>2.4603290684447083</v>
          </cell>
        </row>
        <row r="3343">
          <cell r="A3343" t="str">
            <v>326100971</v>
          </cell>
          <cell r="B3343" t="str">
            <v>R21</v>
          </cell>
          <cell r="C3343">
            <v>168</v>
          </cell>
          <cell r="D3343" t="str">
            <v>INTESPACE</v>
          </cell>
          <cell r="F3343">
            <v>22</v>
          </cell>
          <cell r="G3343" t="str">
            <v>3030Z</v>
          </cell>
          <cell r="H3343">
            <v>0</v>
          </cell>
          <cell r="I3343">
            <v>0</v>
          </cell>
          <cell r="J3343">
            <v>0</v>
          </cell>
          <cell r="K3343">
            <v>1</v>
          </cell>
          <cell r="L3343">
            <v>0</v>
          </cell>
          <cell r="M3343">
            <v>0</v>
          </cell>
          <cell r="N3343">
            <v>0</v>
          </cell>
          <cell r="O3343">
            <v>0</v>
          </cell>
          <cell r="P3343">
            <v>0</v>
          </cell>
          <cell r="Q3343">
            <v>0</v>
          </cell>
          <cell r="R3343">
            <v>0</v>
          </cell>
          <cell r="S3343">
            <v>1</v>
          </cell>
          <cell r="T3343">
            <v>2</v>
          </cell>
          <cell r="U3343">
            <v>0</v>
          </cell>
          <cell r="V3343">
            <v>0</v>
          </cell>
          <cell r="W3343">
            <v>0</v>
          </cell>
          <cell r="X3343">
            <v>0</v>
          </cell>
          <cell r="Y3343">
            <v>5</v>
          </cell>
          <cell r="Z3343">
            <v>0</v>
          </cell>
          <cell r="AA3343">
            <v>0</v>
          </cell>
          <cell r="AB3343">
            <v>0</v>
          </cell>
          <cell r="AC3343">
            <v>0</v>
          </cell>
          <cell r="AD3343">
            <v>8</v>
          </cell>
          <cell r="AF3343">
            <v>1.0005458995892782</v>
          </cell>
        </row>
        <row r="3344">
          <cell r="A3344" t="str">
            <v>768200610</v>
          </cell>
          <cell r="B3344" t="str">
            <v>R12</v>
          </cell>
          <cell r="C3344">
            <v>180</v>
          </cell>
          <cell r="D3344" t="str">
            <v>GUILLOT INDUSTRIE</v>
          </cell>
          <cell r="F3344">
            <v>15</v>
          </cell>
          <cell r="G3344" t="str">
            <v>2521Z</v>
          </cell>
          <cell r="H3344">
            <v>0</v>
          </cell>
          <cell r="I3344">
            <v>0</v>
          </cell>
          <cell r="J3344">
            <v>0</v>
          </cell>
          <cell r="K3344">
            <v>2</v>
          </cell>
          <cell r="L3344">
            <v>1</v>
          </cell>
          <cell r="M3344">
            <v>0</v>
          </cell>
          <cell r="N3344">
            <v>0</v>
          </cell>
          <cell r="O3344">
            <v>0</v>
          </cell>
          <cell r="P3344">
            <v>0</v>
          </cell>
          <cell r="Q3344">
            <v>0</v>
          </cell>
          <cell r="R3344">
            <v>0</v>
          </cell>
          <cell r="S3344">
            <v>3</v>
          </cell>
          <cell r="T3344">
            <v>0</v>
          </cell>
          <cell r="U3344">
            <v>0</v>
          </cell>
          <cell r="V3344">
            <v>0</v>
          </cell>
          <cell r="W3344">
            <v>0</v>
          </cell>
          <cell r="X3344">
            <v>0</v>
          </cell>
          <cell r="Y3344">
            <v>0</v>
          </cell>
          <cell r="Z3344">
            <v>0</v>
          </cell>
          <cell r="AA3344">
            <v>0</v>
          </cell>
          <cell r="AB3344">
            <v>0</v>
          </cell>
          <cell r="AC3344">
            <v>0</v>
          </cell>
          <cell r="AD3344">
            <v>3</v>
          </cell>
          <cell r="AF3344">
            <v>0.8819620372360879</v>
          </cell>
        </row>
        <row r="3345">
          <cell r="A3345" t="str">
            <v>383574316</v>
          </cell>
          <cell r="B3345" t="str">
            <v>R07</v>
          </cell>
          <cell r="C3345">
            <v>85</v>
          </cell>
          <cell r="D3345" t="str">
            <v>CEGECOL SNC</v>
          </cell>
          <cell r="F3345">
            <v>2</v>
          </cell>
          <cell r="G3345" t="str">
            <v>2052Z</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F3345">
            <v>1.0011337998841978</v>
          </cell>
        </row>
        <row r="3346">
          <cell r="A3346" t="str">
            <v>612016956</v>
          </cell>
          <cell r="B3346" t="str">
            <v>R11</v>
          </cell>
          <cell r="C3346">
            <v>1380</v>
          </cell>
          <cell r="D3346" t="str">
            <v>SGN</v>
          </cell>
          <cell r="F3346">
            <v>252</v>
          </cell>
          <cell r="G3346" t="str">
            <v>2446Z</v>
          </cell>
          <cell r="H3346">
            <v>1</v>
          </cell>
          <cell r="I3346">
            <v>1</v>
          </cell>
          <cell r="J3346">
            <v>0</v>
          </cell>
          <cell r="K3346">
            <v>2</v>
          </cell>
          <cell r="L3346">
            <v>0</v>
          </cell>
          <cell r="M3346">
            <v>0</v>
          </cell>
          <cell r="N3346">
            <v>0</v>
          </cell>
          <cell r="O3346">
            <v>0</v>
          </cell>
          <cell r="P3346">
            <v>0</v>
          </cell>
          <cell r="Q3346">
            <v>0</v>
          </cell>
          <cell r="R3346">
            <v>0</v>
          </cell>
          <cell r="S3346">
            <v>3</v>
          </cell>
          <cell r="T3346">
            <v>50</v>
          </cell>
          <cell r="U3346">
            <v>7</v>
          </cell>
          <cell r="V3346">
            <v>0</v>
          </cell>
          <cell r="W3346">
            <v>0</v>
          </cell>
          <cell r="X3346">
            <v>0</v>
          </cell>
          <cell r="Y3346">
            <v>0</v>
          </cell>
          <cell r="Z3346">
            <v>0</v>
          </cell>
          <cell r="AA3346">
            <v>0</v>
          </cell>
          <cell r="AB3346">
            <v>0</v>
          </cell>
          <cell r="AC3346">
            <v>0</v>
          </cell>
          <cell r="AD3346">
            <v>60</v>
          </cell>
          <cell r="AF3346">
            <v>1.3413603093701718</v>
          </cell>
        </row>
        <row r="3347">
          <cell r="A3347" t="str">
            <v>316676741</v>
          </cell>
          <cell r="B3347" t="str">
            <v>R29</v>
          </cell>
          <cell r="C3347">
            <v>42</v>
          </cell>
          <cell r="D3347" t="str">
            <v>VECSYS</v>
          </cell>
          <cell r="F3347">
            <v>20</v>
          </cell>
          <cell r="G3347" t="str">
            <v>6202A</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F3347">
            <v>1.0032114486732389</v>
          </cell>
        </row>
        <row r="3348">
          <cell r="A3348" t="str">
            <v>642042287</v>
          </cell>
          <cell r="B3348" t="str">
            <v>R15</v>
          </cell>
          <cell r="C3348">
            <v>92</v>
          </cell>
          <cell r="D3348" t="str">
            <v>EUROTHERM AUTOMATION SAS</v>
          </cell>
          <cell r="F3348">
            <v>6</v>
          </cell>
          <cell r="G3348" t="str">
            <v>2651B</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F3348">
            <v>0.99397176940526843</v>
          </cell>
        </row>
        <row r="3349">
          <cell r="A3349" t="str">
            <v>310416334</v>
          </cell>
          <cell r="B3349" t="str">
            <v>R13</v>
          </cell>
          <cell r="C3349">
            <v>27</v>
          </cell>
          <cell r="D3349" t="str">
            <v>CEDRAT TECHNOLOGIES SA</v>
          </cell>
          <cell r="F3349">
            <v>13</v>
          </cell>
          <cell r="G3349" t="str">
            <v>2611Z</v>
          </cell>
          <cell r="H3349">
            <v>0</v>
          </cell>
          <cell r="I3349">
            <v>0</v>
          </cell>
          <cell r="J3349">
            <v>0</v>
          </cell>
          <cell r="K3349">
            <v>0</v>
          </cell>
          <cell r="L3349">
            <v>2</v>
          </cell>
          <cell r="M3349">
            <v>0</v>
          </cell>
          <cell r="N3349">
            <v>0</v>
          </cell>
          <cell r="O3349">
            <v>0</v>
          </cell>
          <cell r="P3349">
            <v>0</v>
          </cell>
          <cell r="Q3349">
            <v>0</v>
          </cell>
          <cell r="R3349">
            <v>0</v>
          </cell>
          <cell r="S3349">
            <v>2</v>
          </cell>
          <cell r="T3349">
            <v>0</v>
          </cell>
          <cell r="U3349">
            <v>0</v>
          </cell>
          <cell r="V3349">
            <v>0</v>
          </cell>
          <cell r="W3349">
            <v>0</v>
          </cell>
          <cell r="X3349">
            <v>0</v>
          </cell>
          <cell r="Y3349">
            <v>0</v>
          </cell>
          <cell r="Z3349">
            <v>0</v>
          </cell>
          <cell r="AA3349">
            <v>0</v>
          </cell>
          <cell r="AB3349">
            <v>0</v>
          </cell>
          <cell r="AC3349">
            <v>0</v>
          </cell>
          <cell r="AD3349">
            <v>2</v>
          </cell>
          <cell r="AF3349">
            <v>0.98585956466455638</v>
          </cell>
        </row>
        <row r="3350">
          <cell r="A3350" t="str">
            <v>622000891</v>
          </cell>
          <cell r="B3350" t="str">
            <v>R07</v>
          </cell>
          <cell r="C3350">
            <v>41</v>
          </cell>
          <cell r="D3350" t="str">
            <v>ABAX INDUSTRIES</v>
          </cell>
          <cell r="F3350">
            <v>5</v>
          </cell>
          <cell r="G3350" t="str">
            <v>2059Z</v>
          </cell>
          <cell r="H3350">
            <v>0</v>
          </cell>
          <cell r="I3350">
            <v>0</v>
          </cell>
          <cell r="J3350">
            <v>0</v>
          </cell>
          <cell r="K3350">
            <v>0</v>
          </cell>
          <cell r="L3350">
            <v>0</v>
          </cell>
          <cell r="M3350">
            <v>0</v>
          </cell>
          <cell r="N3350">
            <v>1</v>
          </cell>
          <cell r="O3350">
            <v>0</v>
          </cell>
          <cell r="P3350">
            <v>0</v>
          </cell>
          <cell r="Q3350">
            <v>0</v>
          </cell>
          <cell r="R3350">
            <v>0</v>
          </cell>
          <cell r="S3350">
            <v>1</v>
          </cell>
          <cell r="T3350">
            <v>0</v>
          </cell>
          <cell r="U3350">
            <v>0</v>
          </cell>
          <cell r="V3350">
            <v>0</v>
          </cell>
          <cell r="W3350">
            <v>0</v>
          </cell>
          <cell r="X3350">
            <v>0</v>
          </cell>
          <cell r="Y3350">
            <v>0</v>
          </cell>
          <cell r="Z3350">
            <v>0</v>
          </cell>
          <cell r="AA3350">
            <v>0</v>
          </cell>
          <cell r="AB3350">
            <v>0</v>
          </cell>
          <cell r="AC3350">
            <v>0</v>
          </cell>
          <cell r="AD3350">
            <v>1</v>
          </cell>
          <cell r="AF3350">
            <v>1.0043728530057572</v>
          </cell>
        </row>
        <row r="3351">
          <cell r="A3351" t="str">
            <v>313777997</v>
          </cell>
          <cell r="B3351" t="str">
            <v>R22</v>
          </cell>
          <cell r="C3351">
            <v>1396</v>
          </cell>
          <cell r="D3351" t="str">
            <v>MACO PRODUCTIONS</v>
          </cell>
          <cell r="F3351">
            <v>32</v>
          </cell>
          <cell r="G3351" t="str">
            <v>3250A</v>
          </cell>
          <cell r="H3351">
            <v>0</v>
          </cell>
          <cell r="I3351">
            <v>0</v>
          </cell>
          <cell r="J3351">
            <v>0</v>
          </cell>
          <cell r="K3351">
            <v>2</v>
          </cell>
          <cell r="L3351">
            <v>0</v>
          </cell>
          <cell r="M3351">
            <v>0</v>
          </cell>
          <cell r="N3351">
            <v>0</v>
          </cell>
          <cell r="O3351">
            <v>0</v>
          </cell>
          <cell r="P3351">
            <v>0</v>
          </cell>
          <cell r="Q3351">
            <v>0</v>
          </cell>
          <cell r="R3351">
            <v>0</v>
          </cell>
          <cell r="S3351">
            <v>2</v>
          </cell>
          <cell r="T3351">
            <v>0</v>
          </cell>
          <cell r="U3351">
            <v>0</v>
          </cell>
          <cell r="V3351">
            <v>0</v>
          </cell>
          <cell r="W3351">
            <v>0</v>
          </cell>
          <cell r="X3351">
            <v>0</v>
          </cell>
          <cell r="Y3351">
            <v>0</v>
          </cell>
          <cell r="Z3351">
            <v>0</v>
          </cell>
          <cell r="AA3351">
            <v>0</v>
          </cell>
          <cell r="AB3351">
            <v>0</v>
          </cell>
          <cell r="AC3351">
            <v>0</v>
          </cell>
          <cell r="AD3351">
            <v>2</v>
          </cell>
          <cell r="AF3351">
            <v>1.0968955653013315</v>
          </cell>
        </row>
        <row r="3352">
          <cell r="A3352" t="str">
            <v>303970230</v>
          </cell>
          <cell r="B3352" t="str">
            <v>R17</v>
          </cell>
          <cell r="C3352">
            <v>1267</v>
          </cell>
          <cell r="D3352" t="str">
            <v>SOMFY SAS</v>
          </cell>
          <cell r="F3352">
            <v>213</v>
          </cell>
          <cell r="G3352" t="str">
            <v>2711Z</v>
          </cell>
          <cell r="H3352">
            <v>0</v>
          </cell>
          <cell r="I3352">
            <v>0</v>
          </cell>
          <cell r="J3352">
            <v>0</v>
          </cell>
          <cell r="K3352">
            <v>2</v>
          </cell>
          <cell r="L3352">
            <v>4</v>
          </cell>
          <cell r="M3352">
            <v>0</v>
          </cell>
          <cell r="N3352">
            <v>0</v>
          </cell>
          <cell r="O3352">
            <v>0</v>
          </cell>
          <cell r="P3352">
            <v>0</v>
          </cell>
          <cell r="Q3352">
            <v>0</v>
          </cell>
          <cell r="R3352">
            <v>0</v>
          </cell>
          <cell r="S3352">
            <v>6</v>
          </cell>
          <cell r="T3352">
            <v>0</v>
          </cell>
          <cell r="U3352">
            <v>0</v>
          </cell>
          <cell r="V3352">
            <v>0</v>
          </cell>
          <cell r="W3352">
            <v>0</v>
          </cell>
          <cell r="X3352">
            <v>0</v>
          </cell>
          <cell r="Y3352">
            <v>23</v>
          </cell>
          <cell r="Z3352">
            <v>0</v>
          </cell>
          <cell r="AA3352">
            <v>0</v>
          </cell>
          <cell r="AB3352">
            <v>0</v>
          </cell>
          <cell r="AC3352">
            <v>0</v>
          </cell>
          <cell r="AD3352">
            <v>29</v>
          </cell>
          <cell r="AF3352">
            <v>0.90226392060274663</v>
          </cell>
        </row>
        <row r="3353">
          <cell r="A3353" t="str">
            <v>527250088</v>
          </cell>
          <cell r="B3353" t="str">
            <v>R18</v>
          </cell>
          <cell r="C3353">
            <v>177</v>
          </cell>
          <cell r="D3353" t="str">
            <v>GREGOIRE</v>
          </cell>
          <cell r="F3353">
            <v>2</v>
          </cell>
          <cell r="G3353" t="str">
            <v>2830Z</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F3353">
            <v>1.0007829316016368</v>
          </cell>
        </row>
        <row r="3354">
          <cell r="A3354" t="str">
            <v>663820413</v>
          </cell>
          <cell r="B3354" t="str">
            <v>R17</v>
          </cell>
          <cell r="C3354">
            <v>532</v>
          </cell>
          <cell r="D3354" t="str">
            <v>CROUZET AUTOMATISMES</v>
          </cell>
          <cell r="F3354">
            <v>42</v>
          </cell>
          <cell r="G3354" t="str">
            <v>2733Z</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F3354">
            <v>1.0314788714379453</v>
          </cell>
        </row>
        <row r="3355">
          <cell r="A3355" t="str">
            <v>728202045</v>
          </cell>
          <cell r="B3355" t="str">
            <v>R15</v>
          </cell>
          <cell r="C3355">
            <v>145</v>
          </cell>
          <cell r="D3355" t="str">
            <v>GILSON SAS</v>
          </cell>
          <cell r="F3355">
            <v>19</v>
          </cell>
          <cell r="G3355" t="str">
            <v>2651B</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1</v>
          </cell>
          <cell r="Z3355">
            <v>0</v>
          </cell>
          <cell r="AA3355">
            <v>0</v>
          </cell>
          <cell r="AB3355">
            <v>0</v>
          </cell>
          <cell r="AC3355">
            <v>0</v>
          </cell>
          <cell r="AD3355">
            <v>1</v>
          </cell>
          <cell r="AF3355">
            <v>1.0029905036574776</v>
          </cell>
        </row>
        <row r="3356">
          <cell r="A3356" t="str">
            <v>552024879</v>
          </cell>
          <cell r="B3356" t="str">
            <v>R07</v>
          </cell>
          <cell r="C3356">
            <v>165</v>
          </cell>
          <cell r="D3356" t="str">
            <v>HB FULLER ADHESIVES FRANCE SAS</v>
          </cell>
          <cell r="F3356">
            <v>3</v>
          </cell>
          <cell r="G3356" t="str">
            <v>2052Z</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1</v>
          </cell>
          <cell r="AB3356">
            <v>0</v>
          </cell>
          <cell r="AC3356">
            <v>0</v>
          </cell>
          <cell r="AD3356">
            <v>1</v>
          </cell>
          <cell r="AF3356">
            <v>1.0022120200753417</v>
          </cell>
        </row>
        <row r="3357">
          <cell r="A3357" t="str">
            <v>954801817</v>
          </cell>
          <cell r="B3357" t="str">
            <v>R17</v>
          </cell>
          <cell r="C3357">
            <v>81</v>
          </cell>
          <cell r="D3357" t="str">
            <v>AUGIER</v>
          </cell>
          <cell r="F3357">
            <v>9</v>
          </cell>
          <cell r="G3357" t="str">
            <v>2711Z</v>
          </cell>
          <cell r="H3357">
            <v>0</v>
          </cell>
          <cell r="I3357">
            <v>0</v>
          </cell>
          <cell r="J3357">
            <v>0</v>
          </cell>
          <cell r="K3357">
            <v>2</v>
          </cell>
          <cell r="L3357">
            <v>0</v>
          </cell>
          <cell r="M3357">
            <v>0</v>
          </cell>
          <cell r="N3357">
            <v>0</v>
          </cell>
          <cell r="O3357">
            <v>0</v>
          </cell>
          <cell r="P3357">
            <v>0</v>
          </cell>
          <cell r="Q3357">
            <v>0</v>
          </cell>
          <cell r="R3357">
            <v>0</v>
          </cell>
          <cell r="S3357">
            <v>2</v>
          </cell>
          <cell r="T3357">
            <v>0</v>
          </cell>
          <cell r="U3357">
            <v>0</v>
          </cell>
          <cell r="V3357">
            <v>0</v>
          </cell>
          <cell r="W3357">
            <v>0</v>
          </cell>
          <cell r="X3357">
            <v>0</v>
          </cell>
          <cell r="Y3357">
            <v>0</v>
          </cell>
          <cell r="Z3357">
            <v>0</v>
          </cell>
          <cell r="AA3357">
            <v>0</v>
          </cell>
          <cell r="AB3357">
            <v>0</v>
          </cell>
          <cell r="AC3357">
            <v>0</v>
          </cell>
          <cell r="AD3357">
            <v>2</v>
          </cell>
          <cell r="AF3357">
            <v>1.0046368452987233</v>
          </cell>
        </row>
        <row r="3358">
          <cell r="A3358" t="str">
            <v>950058644</v>
          </cell>
          <cell r="B3358" t="str">
            <v>R19</v>
          </cell>
          <cell r="C3358">
            <v>86</v>
          </cell>
          <cell r="D3358" t="str">
            <v>AUTOMOBILES DANGEL</v>
          </cell>
          <cell r="F3358">
            <v>4</v>
          </cell>
          <cell r="G3358" t="str">
            <v>2910Z</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F3358">
            <v>0.98475853204218511</v>
          </cell>
        </row>
        <row r="3359">
          <cell r="A3359" t="str">
            <v>428734123</v>
          </cell>
          <cell r="B3359" t="str">
            <v>R12</v>
          </cell>
          <cell r="C3359">
            <v>824</v>
          </cell>
          <cell r="D3359" t="str">
            <v>FLEXI FRANCE</v>
          </cell>
          <cell r="F3359">
            <v>87</v>
          </cell>
          <cell r="G3359" t="str">
            <v>2599B</v>
          </cell>
          <cell r="H3359">
            <v>0</v>
          </cell>
          <cell r="I3359">
            <v>0</v>
          </cell>
          <cell r="J3359">
            <v>0</v>
          </cell>
          <cell r="K3359">
            <v>6</v>
          </cell>
          <cell r="L3359">
            <v>0</v>
          </cell>
          <cell r="M3359">
            <v>0</v>
          </cell>
          <cell r="N3359">
            <v>0</v>
          </cell>
          <cell r="O3359">
            <v>0</v>
          </cell>
          <cell r="P3359">
            <v>0</v>
          </cell>
          <cell r="Q3359">
            <v>0</v>
          </cell>
          <cell r="R3359">
            <v>1</v>
          </cell>
          <cell r="S3359">
            <v>7</v>
          </cell>
          <cell r="T3359">
            <v>1</v>
          </cell>
          <cell r="U3359">
            <v>1</v>
          </cell>
          <cell r="V3359">
            <v>0</v>
          </cell>
          <cell r="W3359">
            <v>2</v>
          </cell>
          <cell r="X3359">
            <v>0</v>
          </cell>
          <cell r="Y3359">
            <v>4</v>
          </cell>
          <cell r="Z3359">
            <v>1</v>
          </cell>
          <cell r="AA3359">
            <v>0</v>
          </cell>
          <cell r="AB3359">
            <v>0</v>
          </cell>
          <cell r="AC3359">
            <v>0</v>
          </cell>
          <cell r="AD3359">
            <v>16</v>
          </cell>
          <cell r="AF3359">
            <v>5.1622946742511111</v>
          </cell>
        </row>
        <row r="3360">
          <cell r="A3360" t="str">
            <v>350504817</v>
          </cell>
          <cell r="B3360" t="str">
            <v>R07</v>
          </cell>
          <cell r="C3360">
            <v>95</v>
          </cell>
          <cell r="D3360" t="str">
            <v>ARD AGRO INDUSTRIE RD</v>
          </cell>
          <cell r="F3360">
            <v>24</v>
          </cell>
          <cell r="G3360" t="str">
            <v>2020Z</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F3360">
            <v>1.0157886181096538</v>
          </cell>
        </row>
        <row r="3361">
          <cell r="A3361" t="str">
            <v>728202417</v>
          </cell>
          <cell r="B3361" t="str">
            <v>R09</v>
          </cell>
          <cell r="C3361">
            <v>250</v>
          </cell>
          <cell r="D3361" t="str">
            <v>ITW DE France</v>
          </cell>
          <cell r="F3361">
            <v>4</v>
          </cell>
          <cell r="G3361" t="str">
            <v>2229A</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F3361">
            <v>1.0151222515306737</v>
          </cell>
        </row>
        <row r="3362">
          <cell r="A3362" t="str">
            <v>632021606</v>
          </cell>
          <cell r="B3362" t="str">
            <v>R07</v>
          </cell>
          <cell r="C3362">
            <v>611</v>
          </cell>
          <cell r="D3362" t="str">
            <v>BASF COATINGS</v>
          </cell>
          <cell r="F3362">
            <v>21</v>
          </cell>
          <cell r="G3362" t="str">
            <v>2030Z</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F3362">
            <v>1.0145758548010722</v>
          </cell>
        </row>
        <row r="3363">
          <cell r="A3363" t="str">
            <v>582145470</v>
          </cell>
          <cell r="B3363" t="str">
            <v>R04</v>
          </cell>
          <cell r="C3363">
            <v>325</v>
          </cell>
          <cell r="D3363" t="str">
            <v>APLIX SA</v>
          </cell>
          <cell r="F3363">
            <v>11</v>
          </cell>
          <cell r="G3363" t="str">
            <v>1396Z</v>
          </cell>
          <cell r="H3363">
            <v>0</v>
          </cell>
          <cell r="I3363">
            <v>0</v>
          </cell>
          <cell r="J3363">
            <v>0</v>
          </cell>
          <cell r="K3363">
            <v>2</v>
          </cell>
          <cell r="L3363">
            <v>0</v>
          </cell>
          <cell r="M3363">
            <v>0</v>
          </cell>
          <cell r="N3363">
            <v>0</v>
          </cell>
          <cell r="O3363">
            <v>0</v>
          </cell>
          <cell r="P3363">
            <v>0</v>
          </cell>
          <cell r="Q3363">
            <v>0</v>
          </cell>
          <cell r="R3363">
            <v>0</v>
          </cell>
          <cell r="S3363">
            <v>2</v>
          </cell>
          <cell r="T3363">
            <v>0</v>
          </cell>
          <cell r="U3363">
            <v>0</v>
          </cell>
          <cell r="V3363">
            <v>0</v>
          </cell>
          <cell r="W3363">
            <v>0</v>
          </cell>
          <cell r="X3363">
            <v>0</v>
          </cell>
          <cell r="Y3363">
            <v>0</v>
          </cell>
          <cell r="Z3363">
            <v>0</v>
          </cell>
          <cell r="AA3363">
            <v>0</v>
          </cell>
          <cell r="AB3363">
            <v>0</v>
          </cell>
          <cell r="AC3363">
            <v>0</v>
          </cell>
          <cell r="AD3363">
            <v>2</v>
          </cell>
          <cell r="AF3363">
            <v>0.72677730974612942</v>
          </cell>
        </row>
        <row r="3364">
          <cell r="A3364" t="str">
            <v>379099187</v>
          </cell>
          <cell r="B3364" t="str">
            <v>R10</v>
          </cell>
          <cell r="C3364">
            <v>14</v>
          </cell>
          <cell r="D3364" t="str">
            <v>DENTAURUM CERAMICS</v>
          </cell>
          <cell r="F3364">
            <v>3</v>
          </cell>
          <cell r="G3364" t="str">
            <v>2344Z</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F3364">
            <v>1.0032675775825703</v>
          </cell>
        </row>
        <row r="3365">
          <cell r="A3365" t="str">
            <v>301466934</v>
          </cell>
          <cell r="B3365" t="str">
            <v>R18</v>
          </cell>
          <cell r="C3365">
            <v>92</v>
          </cell>
          <cell r="D3365" t="str">
            <v>FIVES CELES</v>
          </cell>
          <cell r="F3365">
            <v>6</v>
          </cell>
          <cell r="G3365" t="str">
            <v>2821Z</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F3365">
            <v>0.99937951446202788</v>
          </cell>
        </row>
        <row r="3366">
          <cell r="A3366" t="str">
            <v>857800692</v>
          </cell>
          <cell r="B3366" t="str">
            <v>R22</v>
          </cell>
          <cell r="C3366">
            <v>588</v>
          </cell>
          <cell r="D3366" t="str">
            <v>ARMOR SA</v>
          </cell>
          <cell r="F3366">
            <v>15</v>
          </cell>
          <cell r="G3366" t="str">
            <v>3299Z</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F3366">
            <v>1.0385506273916023</v>
          </cell>
        </row>
        <row r="3367">
          <cell r="A3367" t="str">
            <v>340545441</v>
          </cell>
          <cell r="B3367" t="str">
            <v>R03</v>
          </cell>
          <cell r="C3367">
            <v>1318</v>
          </cell>
          <cell r="D3367" t="str">
            <v>FLEURY MICHON TRAITEUR</v>
          </cell>
          <cell r="F3367">
            <v>11</v>
          </cell>
          <cell r="G3367" t="str">
            <v>1085Z</v>
          </cell>
          <cell r="H3367">
            <v>0</v>
          </cell>
          <cell r="I3367">
            <v>0</v>
          </cell>
          <cell r="J3367">
            <v>0</v>
          </cell>
          <cell r="K3367">
            <v>0</v>
          </cell>
          <cell r="L3367">
            <v>0</v>
          </cell>
          <cell r="M3367">
            <v>0</v>
          </cell>
          <cell r="N3367">
            <v>0</v>
          </cell>
          <cell r="O3367">
            <v>0</v>
          </cell>
          <cell r="P3367">
            <v>0</v>
          </cell>
          <cell r="Q3367">
            <v>0</v>
          </cell>
          <cell r="R3367">
            <v>0</v>
          </cell>
          <cell r="S3367">
            <v>0</v>
          </cell>
          <cell r="T3367">
            <v>2</v>
          </cell>
          <cell r="U3367">
            <v>0</v>
          </cell>
          <cell r="V3367">
            <v>0</v>
          </cell>
          <cell r="W3367">
            <v>0</v>
          </cell>
          <cell r="X3367">
            <v>0</v>
          </cell>
          <cell r="Y3367">
            <v>0</v>
          </cell>
          <cell r="Z3367">
            <v>0</v>
          </cell>
          <cell r="AA3367">
            <v>0</v>
          </cell>
          <cell r="AB3367">
            <v>0</v>
          </cell>
          <cell r="AC3367">
            <v>0</v>
          </cell>
          <cell r="AD3367">
            <v>2</v>
          </cell>
          <cell r="AF3367">
            <v>1.10618630235837</v>
          </cell>
        </row>
        <row r="3368">
          <cell r="A3368" t="str">
            <v>622009918</v>
          </cell>
          <cell r="B3368" t="str">
            <v>R19</v>
          </cell>
          <cell r="C3368">
            <v>802</v>
          </cell>
          <cell r="D3368" t="str">
            <v>AUTOLIV FRANCE</v>
          </cell>
          <cell r="F3368">
            <v>117</v>
          </cell>
          <cell r="G3368" t="str">
            <v>2932Z</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27</v>
          </cell>
          <cell r="Z3368">
            <v>0</v>
          </cell>
          <cell r="AA3368">
            <v>0</v>
          </cell>
          <cell r="AB3368">
            <v>0</v>
          </cell>
          <cell r="AC3368">
            <v>0</v>
          </cell>
          <cell r="AD3368">
            <v>27</v>
          </cell>
          <cell r="AF3368">
            <v>1.1682182599523923</v>
          </cell>
        </row>
        <row r="3369">
          <cell r="A3369" t="str">
            <v>582131264</v>
          </cell>
          <cell r="B3369" t="str">
            <v>R29</v>
          </cell>
          <cell r="C3369">
            <v>934</v>
          </cell>
          <cell r="D3369" t="str">
            <v>JOUVE</v>
          </cell>
          <cell r="F3369">
            <v>14</v>
          </cell>
          <cell r="G3369" t="str">
            <v>6311Z</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F3369">
            <v>1.0022845210642388</v>
          </cell>
        </row>
        <row r="3370">
          <cell r="A3370" t="str">
            <v>782016240</v>
          </cell>
          <cell r="B3370" t="str">
            <v>R22</v>
          </cell>
          <cell r="C3370">
            <v>150</v>
          </cell>
          <cell r="D3370" t="str">
            <v>SATELEC</v>
          </cell>
          <cell r="F3370">
            <v>15</v>
          </cell>
          <cell r="G3370" t="str">
            <v>3250A</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F3370">
            <v>0.99118586095017902</v>
          </cell>
        </row>
        <row r="3371">
          <cell r="A3371" t="str">
            <v>562136036</v>
          </cell>
          <cell r="B3371" t="str">
            <v>R25</v>
          </cell>
          <cell r="C3371">
            <v>2610</v>
          </cell>
          <cell r="D3371" t="str">
            <v>RAZEL</v>
          </cell>
          <cell r="F3371">
            <v>7</v>
          </cell>
          <cell r="G3371" t="str">
            <v>4299Z</v>
          </cell>
          <cell r="H3371">
            <v>0</v>
          </cell>
          <cell r="I3371">
            <v>0</v>
          </cell>
          <cell r="J3371">
            <v>0</v>
          </cell>
          <cell r="K3371">
            <v>1</v>
          </cell>
          <cell r="L3371">
            <v>0</v>
          </cell>
          <cell r="M3371">
            <v>0</v>
          </cell>
          <cell r="N3371">
            <v>0</v>
          </cell>
          <cell r="O3371">
            <v>0</v>
          </cell>
          <cell r="P3371">
            <v>0</v>
          </cell>
          <cell r="Q3371">
            <v>1</v>
          </cell>
          <cell r="R3371">
            <v>0</v>
          </cell>
          <cell r="S3371">
            <v>2</v>
          </cell>
          <cell r="T3371">
            <v>0</v>
          </cell>
          <cell r="U3371">
            <v>0</v>
          </cell>
          <cell r="V3371">
            <v>0</v>
          </cell>
          <cell r="W3371">
            <v>0</v>
          </cell>
          <cell r="X3371">
            <v>0</v>
          </cell>
          <cell r="Y3371">
            <v>0</v>
          </cell>
          <cell r="Z3371">
            <v>0</v>
          </cell>
          <cell r="AA3371">
            <v>0</v>
          </cell>
          <cell r="AB3371">
            <v>0</v>
          </cell>
          <cell r="AC3371">
            <v>0</v>
          </cell>
          <cell r="AD3371">
            <v>2</v>
          </cell>
          <cell r="AF3371">
            <v>0.89483685689660963</v>
          </cell>
        </row>
        <row r="3372">
          <cell r="A3372" t="str">
            <v>399243922</v>
          </cell>
          <cell r="B3372" t="str">
            <v>R29</v>
          </cell>
          <cell r="C3372">
            <v>300</v>
          </cell>
          <cell r="D3372" t="str">
            <v>HOROQUARTZ</v>
          </cell>
          <cell r="F3372">
            <v>19</v>
          </cell>
          <cell r="G3372" t="str">
            <v>6201Z</v>
          </cell>
          <cell r="H3372">
            <v>0</v>
          </cell>
          <cell r="I3372">
            <v>0</v>
          </cell>
          <cell r="J3372">
            <v>0</v>
          </cell>
          <cell r="K3372">
            <v>1</v>
          </cell>
          <cell r="L3372">
            <v>0</v>
          </cell>
          <cell r="M3372">
            <v>0</v>
          </cell>
          <cell r="N3372">
            <v>0</v>
          </cell>
          <cell r="O3372">
            <v>0</v>
          </cell>
          <cell r="P3372">
            <v>0</v>
          </cell>
          <cell r="Q3372">
            <v>0</v>
          </cell>
          <cell r="R3372">
            <v>0</v>
          </cell>
          <cell r="S3372">
            <v>1</v>
          </cell>
          <cell r="T3372">
            <v>0</v>
          </cell>
          <cell r="U3372">
            <v>0</v>
          </cell>
          <cell r="V3372">
            <v>0</v>
          </cell>
          <cell r="W3372">
            <v>0</v>
          </cell>
          <cell r="X3372">
            <v>0</v>
          </cell>
          <cell r="Y3372">
            <v>0</v>
          </cell>
          <cell r="Z3372">
            <v>0</v>
          </cell>
          <cell r="AA3372">
            <v>0</v>
          </cell>
          <cell r="AB3372">
            <v>0</v>
          </cell>
          <cell r="AC3372">
            <v>0</v>
          </cell>
          <cell r="AD3372">
            <v>1</v>
          </cell>
          <cell r="AF3372">
            <v>1.0035624842997906</v>
          </cell>
        </row>
        <row r="3373">
          <cell r="A3373" t="str">
            <v>348418732</v>
          </cell>
          <cell r="B3373" t="str">
            <v>R20</v>
          </cell>
          <cell r="C3373">
            <v>189</v>
          </cell>
          <cell r="D3373" t="str">
            <v>INVACARE FRANCE OPERATIONS SAS</v>
          </cell>
          <cell r="F3373">
            <v>4</v>
          </cell>
          <cell r="G3373" t="str">
            <v>3092Z</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F3373">
            <v>0.99678828034618494</v>
          </cell>
        </row>
        <row r="3374">
          <cell r="A3374" t="str">
            <v>788037018</v>
          </cell>
          <cell r="B3374" t="str">
            <v>R13</v>
          </cell>
          <cell r="C3374">
            <v>1134</v>
          </cell>
          <cell r="D3374" t="str">
            <v>FREESCALE SEMICONDUCTEURS FRANCE</v>
          </cell>
          <cell r="F3374">
            <v>227</v>
          </cell>
          <cell r="G3374" t="str">
            <v>2612Z</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15</v>
          </cell>
          <cell r="AD3374">
            <v>15</v>
          </cell>
          <cell r="AF3374">
            <v>1.6567938054380666</v>
          </cell>
        </row>
        <row r="3375">
          <cell r="A3375" t="str">
            <v>971509070</v>
          </cell>
          <cell r="B3375" t="str">
            <v>R07</v>
          </cell>
          <cell r="C3375">
            <v>236</v>
          </cell>
          <cell r="D3375" t="str">
            <v>COATEX</v>
          </cell>
          <cell r="F3375">
            <v>16</v>
          </cell>
          <cell r="G3375" t="str">
            <v>2014Z</v>
          </cell>
          <cell r="H3375">
            <v>1</v>
          </cell>
          <cell r="I3375">
            <v>0</v>
          </cell>
          <cell r="J3375">
            <v>0</v>
          </cell>
          <cell r="K3375">
            <v>0</v>
          </cell>
          <cell r="L3375">
            <v>0</v>
          </cell>
          <cell r="M3375">
            <v>0</v>
          </cell>
          <cell r="N3375">
            <v>0</v>
          </cell>
          <cell r="O3375">
            <v>0</v>
          </cell>
          <cell r="P3375">
            <v>0</v>
          </cell>
          <cell r="Q3375">
            <v>0</v>
          </cell>
          <cell r="R3375">
            <v>0</v>
          </cell>
          <cell r="S3375">
            <v>1</v>
          </cell>
          <cell r="T3375">
            <v>0</v>
          </cell>
          <cell r="U3375">
            <v>0</v>
          </cell>
          <cell r="V3375">
            <v>0</v>
          </cell>
          <cell r="W3375">
            <v>0</v>
          </cell>
          <cell r="X3375">
            <v>0</v>
          </cell>
          <cell r="Y3375">
            <v>0</v>
          </cell>
          <cell r="Z3375">
            <v>0</v>
          </cell>
          <cell r="AA3375">
            <v>0</v>
          </cell>
          <cell r="AB3375">
            <v>0</v>
          </cell>
          <cell r="AC3375">
            <v>0</v>
          </cell>
          <cell r="AD3375">
            <v>1</v>
          </cell>
          <cell r="AF3375">
            <v>1.0122136708375162</v>
          </cell>
        </row>
        <row r="3376">
          <cell r="A3376" t="str">
            <v>542097944</v>
          </cell>
          <cell r="B3376" t="str">
            <v>R12</v>
          </cell>
          <cell r="C3376">
            <v>642</v>
          </cell>
          <cell r="D3376" t="str">
            <v>ELM LEBLANC SAS</v>
          </cell>
          <cell r="F3376">
            <v>7</v>
          </cell>
          <cell r="G3376" t="str">
            <v>2521Z</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F3376">
            <v>0.88421666303596835</v>
          </cell>
        </row>
        <row r="3377">
          <cell r="A3377" t="str">
            <v>337661557</v>
          </cell>
          <cell r="B3377" t="str">
            <v>R10</v>
          </cell>
          <cell r="C3377">
            <v>11</v>
          </cell>
          <cell r="D3377" t="str">
            <v>KP1 R&amp;D</v>
          </cell>
          <cell r="E3377" t="str">
            <v>337661557 ; 976320309 ;</v>
          </cell>
          <cell r="F3377">
            <v>7</v>
          </cell>
          <cell r="G3377" t="str">
            <v>236</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F3377">
            <v>0.98673607120777895</v>
          </cell>
        </row>
        <row r="3378">
          <cell r="A3378" t="str">
            <v>326820065</v>
          </cell>
          <cell r="B3378" t="str">
            <v>R27</v>
          </cell>
          <cell r="C3378">
            <v>8654</v>
          </cell>
          <cell r="D3378" t="str">
            <v>SOPRA GROUP</v>
          </cell>
          <cell r="F3378">
            <v>321</v>
          </cell>
          <cell r="G3378" t="str">
            <v>5829C</v>
          </cell>
          <cell r="H3378">
            <v>0</v>
          </cell>
          <cell r="I3378">
            <v>0</v>
          </cell>
          <cell r="J3378">
            <v>0</v>
          </cell>
          <cell r="K3378">
            <v>11</v>
          </cell>
          <cell r="L3378">
            <v>0</v>
          </cell>
          <cell r="M3378">
            <v>0</v>
          </cell>
          <cell r="N3378">
            <v>0</v>
          </cell>
          <cell r="O3378">
            <v>0</v>
          </cell>
          <cell r="P3378">
            <v>0</v>
          </cell>
          <cell r="Q3378">
            <v>0</v>
          </cell>
          <cell r="R3378">
            <v>0</v>
          </cell>
          <cell r="S3378">
            <v>11</v>
          </cell>
          <cell r="T3378">
            <v>0</v>
          </cell>
          <cell r="U3378">
            <v>0</v>
          </cell>
          <cell r="V3378">
            <v>0</v>
          </cell>
          <cell r="W3378">
            <v>0</v>
          </cell>
          <cell r="X3378">
            <v>0</v>
          </cell>
          <cell r="Y3378">
            <v>0</v>
          </cell>
          <cell r="Z3378">
            <v>0</v>
          </cell>
          <cell r="AA3378">
            <v>0</v>
          </cell>
          <cell r="AB3378">
            <v>0</v>
          </cell>
          <cell r="AC3378">
            <v>0</v>
          </cell>
          <cell r="AD3378">
            <v>11</v>
          </cell>
          <cell r="AF3378">
            <v>0.98815886698763455</v>
          </cell>
        </row>
        <row r="3379">
          <cell r="A3379" t="str">
            <v>428679385</v>
          </cell>
          <cell r="B3379" t="str">
            <v>R18</v>
          </cell>
          <cell r="C3379">
            <v>85</v>
          </cell>
          <cell r="D3379" t="str">
            <v>LAB</v>
          </cell>
          <cell r="F3379">
            <v>4</v>
          </cell>
          <cell r="G3379" t="str">
            <v>2825Z</v>
          </cell>
          <cell r="H3379">
            <v>0</v>
          </cell>
          <cell r="I3379">
            <v>0</v>
          </cell>
          <cell r="J3379">
            <v>0</v>
          </cell>
          <cell r="K3379">
            <v>0</v>
          </cell>
          <cell r="L3379">
            <v>0</v>
          </cell>
          <cell r="M3379">
            <v>0</v>
          </cell>
          <cell r="N3379">
            <v>1</v>
          </cell>
          <cell r="O3379">
            <v>0</v>
          </cell>
          <cell r="P3379">
            <v>0</v>
          </cell>
          <cell r="Q3379">
            <v>0</v>
          </cell>
          <cell r="R3379">
            <v>0</v>
          </cell>
          <cell r="S3379">
            <v>1</v>
          </cell>
          <cell r="T3379">
            <v>0</v>
          </cell>
          <cell r="U3379">
            <v>0</v>
          </cell>
          <cell r="V3379">
            <v>0</v>
          </cell>
          <cell r="W3379">
            <v>0</v>
          </cell>
          <cell r="X3379">
            <v>0</v>
          </cell>
          <cell r="Y3379">
            <v>0</v>
          </cell>
          <cell r="Z3379">
            <v>0</v>
          </cell>
          <cell r="AA3379">
            <v>0</v>
          </cell>
          <cell r="AB3379">
            <v>0</v>
          </cell>
          <cell r="AC3379">
            <v>0</v>
          </cell>
          <cell r="AD3379">
            <v>1</v>
          </cell>
          <cell r="AF3379">
            <v>1.0015666364993958</v>
          </cell>
        </row>
        <row r="3380">
          <cell r="A3380" t="str">
            <v>430006643</v>
          </cell>
          <cell r="B3380" t="str">
            <v>R07</v>
          </cell>
          <cell r="C3380">
            <v>838</v>
          </cell>
          <cell r="D3380" t="str">
            <v>SNF SAS</v>
          </cell>
          <cell r="E3380" t="str">
            <v>430006643 ; 312327737 ;</v>
          </cell>
          <cell r="F3380">
            <v>60</v>
          </cell>
          <cell r="G3380" t="str">
            <v>2016Z</v>
          </cell>
          <cell r="H3380">
            <v>0</v>
          </cell>
          <cell r="I3380">
            <v>0</v>
          </cell>
          <cell r="J3380">
            <v>0</v>
          </cell>
          <cell r="K3380">
            <v>1</v>
          </cell>
          <cell r="L3380">
            <v>0</v>
          </cell>
          <cell r="M3380">
            <v>0</v>
          </cell>
          <cell r="N3380">
            <v>0</v>
          </cell>
          <cell r="O3380">
            <v>2</v>
          </cell>
          <cell r="P3380">
            <v>0</v>
          </cell>
          <cell r="Q3380">
            <v>0</v>
          </cell>
          <cell r="R3380">
            <v>0</v>
          </cell>
          <cell r="S3380">
            <v>3</v>
          </cell>
          <cell r="T3380">
            <v>0</v>
          </cell>
          <cell r="U3380">
            <v>0</v>
          </cell>
          <cell r="V3380">
            <v>0</v>
          </cell>
          <cell r="W3380">
            <v>0</v>
          </cell>
          <cell r="X3380">
            <v>0</v>
          </cell>
          <cell r="Y3380">
            <v>0</v>
          </cell>
          <cell r="Z3380">
            <v>0</v>
          </cell>
          <cell r="AA3380">
            <v>0</v>
          </cell>
          <cell r="AB3380">
            <v>0</v>
          </cell>
          <cell r="AC3380">
            <v>3</v>
          </cell>
          <cell r="AD3380">
            <v>6</v>
          </cell>
          <cell r="AF3380">
            <v>1.0617322203027872</v>
          </cell>
        </row>
        <row r="3381">
          <cell r="A3381" t="str">
            <v>996750030</v>
          </cell>
          <cell r="B3381" t="str">
            <v>R17</v>
          </cell>
          <cell r="C3381">
            <v>125</v>
          </cell>
          <cell r="D3381" t="str">
            <v>ELECTROLUX PROFESSIONNEL</v>
          </cell>
          <cell r="F3381">
            <v>5</v>
          </cell>
          <cell r="G3381" t="str">
            <v>2751</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F3381">
            <v>1.0103829297440268</v>
          </cell>
        </row>
        <row r="3382">
          <cell r="A3382" t="str">
            <v>331951939</v>
          </cell>
          <cell r="B3382" t="str">
            <v>R13</v>
          </cell>
          <cell r="C3382">
            <v>167</v>
          </cell>
          <cell r="D3382" t="str">
            <v>DOLPHIN INTEGRATION</v>
          </cell>
          <cell r="F3382">
            <v>120</v>
          </cell>
          <cell r="G3382" t="str">
            <v>2611Z</v>
          </cell>
          <cell r="H3382">
            <v>1</v>
          </cell>
          <cell r="I3382">
            <v>1</v>
          </cell>
          <cell r="J3382">
            <v>0</v>
          </cell>
          <cell r="K3382">
            <v>4</v>
          </cell>
          <cell r="L3382">
            <v>3</v>
          </cell>
          <cell r="M3382">
            <v>0</v>
          </cell>
          <cell r="N3382">
            <v>0</v>
          </cell>
          <cell r="O3382">
            <v>0</v>
          </cell>
          <cell r="P3382">
            <v>0</v>
          </cell>
          <cell r="Q3382">
            <v>0</v>
          </cell>
          <cell r="R3382">
            <v>0</v>
          </cell>
          <cell r="S3382">
            <v>8</v>
          </cell>
          <cell r="T3382">
            <v>0</v>
          </cell>
          <cell r="U3382">
            <v>0</v>
          </cell>
          <cell r="V3382">
            <v>0</v>
          </cell>
          <cell r="W3382">
            <v>0</v>
          </cell>
          <cell r="X3382">
            <v>0</v>
          </cell>
          <cell r="Y3382">
            <v>5</v>
          </cell>
          <cell r="Z3382">
            <v>0</v>
          </cell>
          <cell r="AA3382">
            <v>0</v>
          </cell>
          <cell r="AB3382">
            <v>0</v>
          </cell>
          <cell r="AC3382">
            <v>0</v>
          </cell>
          <cell r="AD3382">
            <v>13</v>
          </cell>
          <cell r="AF3382">
            <v>0.95622343859906367</v>
          </cell>
        </row>
        <row r="3383">
          <cell r="A3383" t="str">
            <v>312346810</v>
          </cell>
          <cell r="B3383" t="str">
            <v>R17</v>
          </cell>
          <cell r="C3383">
            <v>286</v>
          </cell>
          <cell r="D3383" t="str">
            <v>SOCIETE NOUVELLE TRANSFIX</v>
          </cell>
          <cell r="F3383">
            <v>13</v>
          </cell>
          <cell r="G3383" t="str">
            <v>2711Z</v>
          </cell>
          <cell r="H3383">
            <v>0</v>
          </cell>
          <cell r="I3383">
            <v>0</v>
          </cell>
          <cell r="J3383">
            <v>0</v>
          </cell>
          <cell r="K3383">
            <v>0</v>
          </cell>
          <cell r="L3383">
            <v>0</v>
          </cell>
          <cell r="M3383">
            <v>0</v>
          </cell>
          <cell r="N3383">
            <v>0</v>
          </cell>
          <cell r="O3383">
            <v>1</v>
          </cell>
          <cell r="P3383">
            <v>0</v>
          </cell>
          <cell r="Q3383">
            <v>0</v>
          </cell>
          <cell r="R3383">
            <v>0</v>
          </cell>
          <cell r="S3383">
            <v>1</v>
          </cell>
          <cell r="T3383">
            <v>0</v>
          </cell>
          <cell r="U3383">
            <v>0</v>
          </cell>
          <cell r="V3383">
            <v>0</v>
          </cell>
          <cell r="W3383">
            <v>0</v>
          </cell>
          <cell r="X3383">
            <v>0</v>
          </cell>
          <cell r="Y3383">
            <v>0</v>
          </cell>
          <cell r="Z3383">
            <v>0</v>
          </cell>
          <cell r="AA3383">
            <v>0</v>
          </cell>
          <cell r="AB3383">
            <v>0</v>
          </cell>
          <cell r="AC3383">
            <v>0</v>
          </cell>
          <cell r="AD3383">
            <v>1</v>
          </cell>
          <cell r="AF3383">
            <v>1.0272779713364446</v>
          </cell>
        </row>
        <row r="3384">
          <cell r="A3384" t="str">
            <v>582950309</v>
          </cell>
          <cell r="B3384" t="str">
            <v>R18</v>
          </cell>
          <cell r="C3384">
            <v>256</v>
          </cell>
          <cell r="D3384" t="str">
            <v>BONGARD</v>
          </cell>
          <cell r="F3384">
            <v>5</v>
          </cell>
          <cell r="G3384" t="str">
            <v>2893Z</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F3384">
            <v>1.0019587791014144</v>
          </cell>
        </row>
        <row r="3385">
          <cell r="A3385" t="str">
            <v>389236548</v>
          </cell>
          <cell r="B3385" t="str">
            <v>R18</v>
          </cell>
          <cell r="C3385">
            <v>160</v>
          </cell>
          <cell r="D3385" t="str">
            <v>MOUVEX</v>
          </cell>
          <cell r="F3385">
            <v>5</v>
          </cell>
          <cell r="G3385" t="str">
            <v>2813Z</v>
          </cell>
          <cell r="H3385">
            <v>0</v>
          </cell>
          <cell r="I3385">
            <v>0</v>
          </cell>
          <cell r="J3385">
            <v>0</v>
          </cell>
          <cell r="K3385">
            <v>1</v>
          </cell>
          <cell r="L3385">
            <v>0</v>
          </cell>
          <cell r="M3385">
            <v>0</v>
          </cell>
          <cell r="N3385">
            <v>0</v>
          </cell>
          <cell r="O3385">
            <v>0</v>
          </cell>
          <cell r="P3385">
            <v>0</v>
          </cell>
          <cell r="Q3385">
            <v>0</v>
          </cell>
          <cell r="R3385">
            <v>0</v>
          </cell>
          <cell r="S3385">
            <v>1</v>
          </cell>
          <cell r="T3385">
            <v>0</v>
          </cell>
          <cell r="U3385">
            <v>0</v>
          </cell>
          <cell r="V3385">
            <v>0</v>
          </cell>
          <cell r="W3385">
            <v>0</v>
          </cell>
          <cell r="X3385">
            <v>0</v>
          </cell>
          <cell r="Y3385">
            <v>0</v>
          </cell>
          <cell r="Z3385">
            <v>0</v>
          </cell>
          <cell r="AA3385">
            <v>0</v>
          </cell>
          <cell r="AB3385">
            <v>0</v>
          </cell>
          <cell r="AC3385">
            <v>0</v>
          </cell>
          <cell r="AD3385">
            <v>1</v>
          </cell>
          <cell r="AF3385">
            <v>1.0019587791014144</v>
          </cell>
        </row>
        <row r="3386">
          <cell r="A3386" t="str">
            <v>515720829</v>
          </cell>
          <cell r="B3386" t="str">
            <v>R18</v>
          </cell>
          <cell r="C3386">
            <v>269</v>
          </cell>
          <cell r="D3386" t="str">
            <v>BERTHOUD AGRICOLE</v>
          </cell>
          <cell r="F3386">
            <v>5</v>
          </cell>
          <cell r="G3386" t="str">
            <v>2830Z</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F3386">
            <v>0.99898864482688521</v>
          </cell>
        </row>
        <row r="3387">
          <cell r="A3387" t="str">
            <v>558503959</v>
          </cell>
          <cell r="B3387" t="str">
            <v>R03</v>
          </cell>
          <cell r="C3387">
            <v>249</v>
          </cell>
          <cell r="D3387" t="str">
            <v>CSM France</v>
          </cell>
          <cell r="F3387">
            <v>4</v>
          </cell>
          <cell r="G3387" t="str">
            <v>1082Z</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F3387">
            <v>0.97516135620663791</v>
          </cell>
        </row>
        <row r="3388">
          <cell r="A3388" t="str">
            <v>305254526</v>
          </cell>
          <cell r="B3388" t="str">
            <v>R30</v>
          </cell>
          <cell r="C3388">
            <v>335</v>
          </cell>
          <cell r="D3388" t="str">
            <v>INTERCONTROLE</v>
          </cell>
          <cell r="F3388">
            <v>25</v>
          </cell>
          <cell r="G3388" t="str">
            <v>7120B</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F3388">
            <v>0.99952860842658409</v>
          </cell>
        </row>
        <row r="3389">
          <cell r="A3389" t="str">
            <v>722045879</v>
          </cell>
          <cell r="B3389" t="str">
            <v>R30</v>
          </cell>
          <cell r="C3389">
            <v>1515</v>
          </cell>
          <cell r="D3389" t="str">
            <v>AREVA TA</v>
          </cell>
          <cell r="F3389">
            <v>48</v>
          </cell>
          <cell r="G3389" t="str">
            <v>7112B</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F3389">
            <v>0.98959977328768323</v>
          </cell>
        </row>
        <row r="3390">
          <cell r="A3390" t="str">
            <v>312261894</v>
          </cell>
          <cell r="B3390" t="str">
            <v>R08</v>
          </cell>
          <cell r="C3390">
            <v>59502</v>
          </cell>
          <cell r="D3390" t="str">
            <v>CIS BIO INTERNATIONAL</v>
          </cell>
          <cell r="F3390">
            <v>8</v>
          </cell>
          <cell r="G3390" t="str">
            <v>2120Z</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F3390">
            <v>1.0050683487050189</v>
          </cell>
        </row>
        <row r="3391">
          <cell r="A3391" t="str">
            <v>592028294</v>
          </cell>
          <cell r="B3391" t="str">
            <v>R07</v>
          </cell>
          <cell r="C3391">
            <v>250</v>
          </cell>
          <cell r="D3391" t="str">
            <v>MATERIS PEINTURES</v>
          </cell>
          <cell r="F3391">
            <v>5</v>
          </cell>
          <cell r="G3391" t="str">
            <v>2030Z</v>
          </cell>
          <cell r="H3391">
            <v>0</v>
          </cell>
          <cell r="I3391">
            <v>0</v>
          </cell>
          <cell r="J3391">
            <v>0</v>
          </cell>
          <cell r="K3391">
            <v>1</v>
          </cell>
          <cell r="L3391">
            <v>0</v>
          </cell>
          <cell r="M3391">
            <v>0</v>
          </cell>
          <cell r="N3391">
            <v>0</v>
          </cell>
          <cell r="O3391">
            <v>0</v>
          </cell>
          <cell r="P3391">
            <v>0</v>
          </cell>
          <cell r="Q3391">
            <v>0</v>
          </cell>
          <cell r="R3391">
            <v>0</v>
          </cell>
          <cell r="S3391">
            <v>1</v>
          </cell>
          <cell r="T3391">
            <v>0</v>
          </cell>
          <cell r="U3391">
            <v>0</v>
          </cell>
          <cell r="V3391">
            <v>0</v>
          </cell>
          <cell r="W3391">
            <v>0</v>
          </cell>
          <cell r="X3391">
            <v>0</v>
          </cell>
          <cell r="Y3391">
            <v>0</v>
          </cell>
          <cell r="Z3391">
            <v>0</v>
          </cell>
          <cell r="AA3391">
            <v>0</v>
          </cell>
          <cell r="AB3391">
            <v>0</v>
          </cell>
          <cell r="AC3391">
            <v>0</v>
          </cell>
          <cell r="AD3391">
            <v>1</v>
          </cell>
          <cell r="AF3391">
            <v>1.0013051830673498</v>
          </cell>
        </row>
        <row r="3392">
          <cell r="A3392" t="str">
            <v>329790018</v>
          </cell>
          <cell r="B3392" t="str">
            <v>R18</v>
          </cell>
          <cell r="C3392">
            <v>81</v>
          </cell>
          <cell r="D3392" t="str">
            <v>EFD INDUCTION SA</v>
          </cell>
          <cell r="F3392">
            <v>17</v>
          </cell>
          <cell r="G3392" t="str">
            <v>2821Z</v>
          </cell>
          <cell r="H3392">
            <v>1</v>
          </cell>
          <cell r="I3392">
            <v>1</v>
          </cell>
          <cell r="J3392">
            <v>0</v>
          </cell>
          <cell r="K3392">
            <v>0</v>
          </cell>
          <cell r="L3392">
            <v>1</v>
          </cell>
          <cell r="M3392">
            <v>0</v>
          </cell>
          <cell r="N3392">
            <v>0</v>
          </cell>
          <cell r="O3392">
            <v>0</v>
          </cell>
          <cell r="P3392">
            <v>0</v>
          </cell>
          <cell r="Q3392">
            <v>0</v>
          </cell>
          <cell r="R3392">
            <v>0</v>
          </cell>
          <cell r="S3392">
            <v>2</v>
          </cell>
          <cell r="T3392">
            <v>0</v>
          </cell>
          <cell r="U3392">
            <v>0</v>
          </cell>
          <cell r="V3392">
            <v>0</v>
          </cell>
          <cell r="W3392">
            <v>0</v>
          </cell>
          <cell r="X3392">
            <v>0</v>
          </cell>
          <cell r="Y3392">
            <v>0</v>
          </cell>
          <cell r="Z3392">
            <v>0</v>
          </cell>
          <cell r="AA3392">
            <v>0</v>
          </cell>
          <cell r="AB3392">
            <v>0</v>
          </cell>
          <cell r="AC3392">
            <v>0</v>
          </cell>
          <cell r="AD3392">
            <v>2</v>
          </cell>
          <cell r="AF3392">
            <v>1.0036918387159022</v>
          </cell>
        </row>
        <row r="3393">
          <cell r="A3393" t="str">
            <v>588500256</v>
          </cell>
          <cell r="B3393" t="str">
            <v>R07</v>
          </cell>
          <cell r="C3393">
            <v>309</v>
          </cell>
          <cell r="D3393" t="str">
            <v>EMFI SAS</v>
          </cell>
          <cell r="F3393">
            <v>5</v>
          </cell>
          <cell r="G3393" t="str">
            <v>2030Z</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F3393">
            <v>1.0033489828018609</v>
          </cell>
        </row>
        <row r="3394">
          <cell r="A3394" t="str">
            <v>775678980</v>
          </cell>
          <cell r="B3394" t="str">
            <v>R19</v>
          </cell>
          <cell r="C3394">
            <v>583</v>
          </cell>
          <cell r="D3394" t="str">
            <v>FCI AUTOMOTIVE FRANCE</v>
          </cell>
          <cell r="F3394">
            <v>27</v>
          </cell>
          <cell r="G3394" t="str">
            <v>2931Z</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F3394">
            <v>0.98667845152448141</v>
          </cell>
        </row>
        <row r="3395">
          <cell r="A3395" t="str">
            <v>329361547</v>
          </cell>
          <cell r="B3395" t="str">
            <v>R10</v>
          </cell>
          <cell r="C3395">
            <v>221</v>
          </cell>
          <cell r="D3395" t="str">
            <v>VESUVIUS FRANCE SA</v>
          </cell>
          <cell r="F3395">
            <v>12</v>
          </cell>
          <cell r="G3395" t="str">
            <v>2320Z</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F3395">
            <v>0.96655644710986754</v>
          </cell>
        </row>
        <row r="3396">
          <cell r="A3396" t="str">
            <v>434691192</v>
          </cell>
          <cell r="B3396" t="str">
            <v>R18</v>
          </cell>
          <cell r="C3396">
            <v>1398</v>
          </cell>
          <cell r="D3396" t="str">
            <v>MILLIPORE</v>
          </cell>
          <cell r="F3396">
            <v>50</v>
          </cell>
          <cell r="G3396" t="str">
            <v>2829B</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4</v>
          </cell>
          <cell r="AD3396">
            <v>4</v>
          </cell>
          <cell r="AF3396">
            <v>0.98120198929356672</v>
          </cell>
        </row>
        <row r="3397">
          <cell r="A3397" t="str">
            <v>306954736</v>
          </cell>
          <cell r="B3397" t="str">
            <v>R17</v>
          </cell>
          <cell r="C3397">
            <v>250</v>
          </cell>
          <cell r="D3397" t="str">
            <v>SOCIETE DE MECANIQUE MAGNETIQUE</v>
          </cell>
          <cell r="F3397">
            <v>37</v>
          </cell>
          <cell r="G3397" t="str">
            <v>2711Z</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3</v>
          </cell>
          <cell r="Z3397">
            <v>0</v>
          </cell>
          <cell r="AA3397">
            <v>0</v>
          </cell>
          <cell r="AB3397">
            <v>0</v>
          </cell>
          <cell r="AC3397">
            <v>0</v>
          </cell>
          <cell r="AD3397">
            <v>3</v>
          </cell>
          <cell r="AF3397">
            <v>1.0800940268047057</v>
          </cell>
        </row>
        <row r="3398">
          <cell r="A3398" t="str">
            <v>542820030</v>
          </cell>
          <cell r="B3398" t="str">
            <v>R18</v>
          </cell>
          <cell r="C3398">
            <v>185</v>
          </cell>
          <cell r="D3398" t="str">
            <v>FABRICOM SYSTEMES D ASSEMBLAGE</v>
          </cell>
          <cell r="F3398">
            <v>1</v>
          </cell>
          <cell r="G3398" t="str">
            <v>2899B</v>
          </cell>
          <cell r="H3398">
            <v>0</v>
          </cell>
          <cell r="I3398">
            <v>0</v>
          </cell>
          <cell r="J3398">
            <v>0</v>
          </cell>
          <cell r="K3398">
            <v>0</v>
          </cell>
          <cell r="L3398">
            <v>0</v>
          </cell>
          <cell r="M3398">
            <v>0</v>
          </cell>
          <cell r="N3398">
            <v>0</v>
          </cell>
          <cell r="O3398">
            <v>0</v>
          </cell>
          <cell r="P3398">
            <v>0</v>
          </cell>
          <cell r="Q3398">
            <v>0</v>
          </cell>
          <cell r="R3398">
            <v>0</v>
          </cell>
          <cell r="S3398">
            <v>0</v>
          </cell>
          <cell r="T3398">
            <v>1</v>
          </cell>
          <cell r="U3398">
            <v>0</v>
          </cell>
          <cell r="V3398">
            <v>0</v>
          </cell>
          <cell r="W3398">
            <v>0</v>
          </cell>
          <cell r="X3398">
            <v>0</v>
          </cell>
          <cell r="Y3398">
            <v>0</v>
          </cell>
          <cell r="Z3398">
            <v>0</v>
          </cell>
          <cell r="AA3398">
            <v>0</v>
          </cell>
          <cell r="AB3398">
            <v>0</v>
          </cell>
          <cell r="AC3398">
            <v>0</v>
          </cell>
          <cell r="AD3398">
            <v>1</v>
          </cell>
          <cell r="AF3398">
            <v>1.0003913691722266</v>
          </cell>
        </row>
        <row r="3399">
          <cell r="A3399" t="str">
            <v>320695356</v>
          </cell>
          <cell r="B3399" t="str">
            <v>R29</v>
          </cell>
          <cell r="C3399">
            <v>73</v>
          </cell>
          <cell r="D3399" t="str">
            <v>ARC INFORMATIQUE</v>
          </cell>
          <cell r="F3399">
            <v>13</v>
          </cell>
          <cell r="G3399" t="str">
            <v>6201Z</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F3399">
            <v>1.0026351481937954</v>
          </cell>
        </row>
        <row r="3400">
          <cell r="A3400" t="str">
            <v>409584059</v>
          </cell>
          <cell r="B3400" t="str">
            <v>R17</v>
          </cell>
          <cell r="C3400">
            <v>118</v>
          </cell>
          <cell r="D3400" t="str">
            <v>MECALECTRO</v>
          </cell>
          <cell r="F3400">
            <v>3</v>
          </cell>
          <cell r="G3400" t="str">
            <v>2790Z</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F3400">
            <v>1.0062135658086313</v>
          </cell>
        </row>
        <row r="3401">
          <cell r="A3401" t="str">
            <v>326421468</v>
          </cell>
          <cell r="B3401" t="str">
            <v>R22</v>
          </cell>
          <cell r="C3401">
            <v>25</v>
          </cell>
          <cell r="D3401" t="str">
            <v>NOVACOR SAS</v>
          </cell>
          <cell r="F3401">
            <v>9</v>
          </cell>
          <cell r="G3401" t="str">
            <v>3250A</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F3401">
            <v>0.99840426918831815</v>
          </cell>
        </row>
        <row r="3402">
          <cell r="A3402" t="str">
            <v>777335944</v>
          </cell>
          <cell r="B3402" t="str">
            <v>R15</v>
          </cell>
          <cell r="C3402">
            <v>89</v>
          </cell>
          <cell r="D3402" t="str">
            <v>FAURE HERMAN</v>
          </cell>
          <cell r="F3402">
            <v>4</v>
          </cell>
          <cell r="G3402" t="str">
            <v>2651B</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F3402">
            <v>0.99597606058990729</v>
          </cell>
        </row>
        <row r="3403">
          <cell r="A3403" t="str">
            <v>720801497</v>
          </cell>
          <cell r="B3403" t="str">
            <v>R03</v>
          </cell>
          <cell r="C3403">
            <v>604</v>
          </cell>
          <cell r="D3403" t="str">
            <v>NUTRITION ET SANTE SAS</v>
          </cell>
          <cell r="F3403">
            <v>11</v>
          </cell>
          <cell r="G3403" t="str">
            <v>1086Z</v>
          </cell>
          <cell r="H3403">
            <v>0</v>
          </cell>
          <cell r="I3403">
            <v>0</v>
          </cell>
          <cell r="J3403">
            <v>0</v>
          </cell>
          <cell r="K3403">
            <v>1</v>
          </cell>
          <cell r="L3403">
            <v>0</v>
          </cell>
          <cell r="M3403">
            <v>0</v>
          </cell>
          <cell r="N3403">
            <v>0</v>
          </cell>
          <cell r="O3403">
            <v>0</v>
          </cell>
          <cell r="P3403">
            <v>0</v>
          </cell>
          <cell r="Q3403">
            <v>0</v>
          </cell>
          <cell r="R3403">
            <v>0</v>
          </cell>
          <cell r="S3403">
            <v>1</v>
          </cell>
          <cell r="T3403">
            <v>0</v>
          </cell>
          <cell r="U3403">
            <v>0</v>
          </cell>
          <cell r="V3403">
            <v>0</v>
          </cell>
          <cell r="W3403">
            <v>0</v>
          </cell>
          <cell r="X3403">
            <v>0</v>
          </cell>
          <cell r="Y3403">
            <v>0</v>
          </cell>
          <cell r="Z3403">
            <v>0</v>
          </cell>
          <cell r="AA3403">
            <v>0</v>
          </cell>
          <cell r="AB3403">
            <v>0</v>
          </cell>
          <cell r="AC3403">
            <v>0</v>
          </cell>
          <cell r="AD3403">
            <v>1</v>
          </cell>
          <cell r="AF3403">
            <v>1.0371445844512182</v>
          </cell>
        </row>
        <row r="3404">
          <cell r="A3404" t="str">
            <v>330874702</v>
          </cell>
          <cell r="B3404" t="str">
            <v>R15</v>
          </cell>
          <cell r="C3404">
            <v>69</v>
          </cell>
          <cell r="D3404" t="str">
            <v>NKE</v>
          </cell>
          <cell r="F3404">
            <v>15</v>
          </cell>
          <cell r="G3404" t="str">
            <v>2651B</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F3404">
            <v>0.98501552285648497</v>
          </cell>
        </row>
        <row r="3405">
          <cell r="A3405" t="str">
            <v>622039675</v>
          </cell>
          <cell r="B3405" t="str">
            <v>R07</v>
          </cell>
          <cell r="C3405">
            <v>71</v>
          </cell>
          <cell r="D3405" t="str">
            <v>HUTTENES ALBERTUS FRANCE</v>
          </cell>
          <cell r="F3405">
            <v>6</v>
          </cell>
          <cell r="G3405" t="str">
            <v>2059Z</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F3405">
            <v>1.0064820438886402</v>
          </cell>
        </row>
        <row r="3406">
          <cell r="A3406" t="str">
            <v>652011867</v>
          </cell>
          <cell r="B3406" t="str">
            <v>R15</v>
          </cell>
          <cell r="C3406">
            <v>424</v>
          </cell>
          <cell r="D3406" t="str">
            <v>SOGITEC INDUSTRIES</v>
          </cell>
          <cell r="F3406">
            <v>45</v>
          </cell>
          <cell r="G3406" t="str">
            <v>2651A</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F3406">
            <v>1.0443972212798183</v>
          </cell>
        </row>
        <row r="3407">
          <cell r="A3407" t="str">
            <v>301859880</v>
          </cell>
          <cell r="B3407" t="str">
            <v>R17</v>
          </cell>
          <cell r="C3407">
            <v>173</v>
          </cell>
          <cell r="D3407" t="str">
            <v>ROWENTA FRANCE</v>
          </cell>
          <cell r="F3407">
            <v>15</v>
          </cell>
          <cell r="G3407" t="str">
            <v>2751Z</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3</v>
          </cell>
          <cell r="Z3407">
            <v>0</v>
          </cell>
          <cell r="AA3407">
            <v>0</v>
          </cell>
          <cell r="AB3407">
            <v>0</v>
          </cell>
          <cell r="AC3407">
            <v>0</v>
          </cell>
          <cell r="AD3407">
            <v>3</v>
          </cell>
          <cell r="AF3407">
            <v>1.0171853444030412</v>
          </cell>
        </row>
        <row r="3408">
          <cell r="A3408" t="str">
            <v>421131368</v>
          </cell>
          <cell r="B3408" t="str">
            <v>R19</v>
          </cell>
          <cell r="C3408">
            <v>842</v>
          </cell>
          <cell r="D3408" t="str">
            <v>LOHR INDUSTRIE</v>
          </cell>
          <cell r="F3408">
            <v>48</v>
          </cell>
          <cell r="G3408" t="str">
            <v>2920Z</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F3408">
            <v>0.85984179856983822</v>
          </cell>
        </row>
        <row r="3409">
          <cell r="A3409" t="str">
            <v>652036591</v>
          </cell>
          <cell r="B3409" t="str">
            <v>R20</v>
          </cell>
          <cell r="C3409">
            <v>330</v>
          </cell>
          <cell r="D3409" t="str">
            <v>PANHARD GENERAL DEFENSE</v>
          </cell>
          <cell r="F3409">
            <v>17</v>
          </cell>
          <cell r="G3409" t="str">
            <v>3040Z</v>
          </cell>
          <cell r="H3409">
            <v>0</v>
          </cell>
          <cell r="I3409">
            <v>0</v>
          </cell>
          <cell r="J3409">
            <v>0</v>
          </cell>
          <cell r="K3409">
            <v>3</v>
          </cell>
          <cell r="L3409">
            <v>0</v>
          </cell>
          <cell r="M3409">
            <v>0</v>
          </cell>
          <cell r="N3409">
            <v>0</v>
          </cell>
          <cell r="O3409">
            <v>0</v>
          </cell>
          <cell r="P3409">
            <v>0</v>
          </cell>
          <cell r="Q3409">
            <v>0</v>
          </cell>
          <cell r="R3409">
            <v>0</v>
          </cell>
          <cell r="S3409">
            <v>3</v>
          </cell>
          <cell r="T3409">
            <v>0</v>
          </cell>
          <cell r="U3409">
            <v>0</v>
          </cell>
          <cell r="V3409">
            <v>0</v>
          </cell>
          <cell r="W3409">
            <v>0</v>
          </cell>
          <cell r="X3409">
            <v>0</v>
          </cell>
          <cell r="Y3409">
            <v>0</v>
          </cell>
          <cell r="Z3409">
            <v>0</v>
          </cell>
          <cell r="AA3409">
            <v>0</v>
          </cell>
          <cell r="AB3409">
            <v>0</v>
          </cell>
          <cell r="AC3409">
            <v>0</v>
          </cell>
          <cell r="AD3409">
            <v>3</v>
          </cell>
          <cell r="AF3409">
            <v>0.99518283353054349</v>
          </cell>
        </row>
        <row r="3410">
          <cell r="A3410" t="str">
            <v>312058605</v>
          </cell>
          <cell r="B3410" t="str">
            <v>R30</v>
          </cell>
          <cell r="C3410">
            <v>33</v>
          </cell>
          <cell r="D3410" t="str">
            <v>STATICE SAS</v>
          </cell>
          <cell r="F3410">
            <v>7</v>
          </cell>
          <cell r="G3410" t="str">
            <v>7112B</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1</v>
          </cell>
          <cell r="Z3410">
            <v>0</v>
          </cell>
          <cell r="AA3410">
            <v>0</v>
          </cell>
          <cell r="AB3410">
            <v>0</v>
          </cell>
          <cell r="AC3410">
            <v>0</v>
          </cell>
          <cell r="AD3410">
            <v>1</v>
          </cell>
          <cell r="AF3410">
            <v>0.99531731572908499</v>
          </cell>
        </row>
        <row r="3411">
          <cell r="A3411" t="str">
            <v>582012340</v>
          </cell>
          <cell r="B3411" t="str">
            <v>R12</v>
          </cell>
          <cell r="C3411">
            <v>232</v>
          </cell>
          <cell r="D3411" t="str">
            <v>COOPER CAPRI SAS</v>
          </cell>
          <cell r="F3411">
            <v>2</v>
          </cell>
          <cell r="G3411" t="str">
            <v>2562A</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F3411">
            <v>0.96499350754397351</v>
          </cell>
        </row>
        <row r="3412">
          <cell r="A3412" t="str">
            <v>386620165</v>
          </cell>
          <cell r="B3412" t="str">
            <v>R18</v>
          </cell>
          <cell r="C3412">
            <v>240</v>
          </cell>
          <cell r="D3412" t="str">
            <v>PRECIA MOLE</v>
          </cell>
          <cell r="F3412">
            <v>3</v>
          </cell>
          <cell r="G3412" t="str">
            <v>2829A</v>
          </cell>
          <cell r="H3412">
            <v>0</v>
          </cell>
          <cell r="I3412">
            <v>0</v>
          </cell>
          <cell r="J3412">
            <v>0</v>
          </cell>
          <cell r="K3412">
            <v>1</v>
          </cell>
          <cell r="L3412">
            <v>0</v>
          </cell>
          <cell r="M3412">
            <v>0</v>
          </cell>
          <cell r="N3412">
            <v>0</v>
          </cell>
          <cell r="O3412">
            <v>0</v>
          </cell>
          <cell r="P3412">
            <v>0</v>
          </cell>
          <cell r="Q3412">
            <v>0</v>
          </cell>
          <cell r="R3412">
            <v>0</v>
          </cell>
          <cell r="S3412">
            <v>1</v>
          </cell>
          <cell r="T3412">
            <v>0</v>
          </cell>
          <cell r="U3412">
            <v>0</v>
          </cell>
          <cell r="V3412">
            <v>0</v>
          </cell>
          <cell r="W3412">
            <v>0</v>
          </cell>
          <cell r="X3412">
            <v>0</v>
          </cell>
          <cell r="Y3412">
            <v>0</v>
          </cell>
          <cell r="Z3412">
            <v>0</v>
          </cell>
          <cell r="AA3412">
            <v>0</v>
          </cell>
          <cell r="AB3412">
            <v>0</v>
          </cell>
          <cell r="AC3412">
            <v>0</v>
          </cell>
          <cell r="AD3412">
            <v>1</v>
          </cell>
          <cell r="AF3412">
            <v>1.00117468735508</v>
          </cell>
        </row>
        <row r="3413">
          <cell r="A3413" t="str">
            <v>423467950</v>
          </cell>
          <cell r="B3413" t="str">
            <v>R09</v>
          </cell>
          <cell r="C3413">
            <v>317</v>
          </cell>
          <cell r="D3413" t="str">
            <v>AIRSEC SAS</v>
          </cell>
          <cell r="F3413">
            <v>13</v>
          </cell>
          <cell r="G3413" t="str">
            <v>2222Z</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F3413">
            <v>1.004696692037697</v>
          </cell>
        </row>
        <row r="3414">
          <cell r="A3414" t="str">
            <v>415550284</v>
          </cell>
          <cell r="B3414" t="str">
            <v>R07</v>
          </cell>
          <cell r="C3414">
            <v>1232</v>
          </cell>
          <cell r="D3414" t="str">
            <v>V MANE FILS</v>
          </cell>
          <cell r="F3414">
            <v>91</v>
          </cell>
          <cell r="G3414" t="str">
            <v>2053Z</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7</v>
          </cell>
          <cell r="Z3414">
            <v>0</v>
          </cell>
          <cell r="AA3414">
            <v>2</v>
          </cell>
          <cell r="AB3414">
            <v>1</v>
          </cell>
          <cell r="AC3414">
            <v>0</v>
          </cell>
          <cell r="AD3414">
            <v>10</v>
          </cell>
          <cell r="AF3414">
            <v>1.0387070839623032</v>
          </cell>
        </row>
        <row r="3415">
          <cell r="A3415" t="str">
            <v>325720720</v>
          </cell>
          <cell r="B3415" t="str">
            <v>R18</v>
          </cell>
          <cell r="C3415">
            <v>1049</v>
          </cell>
          <cell r="D3415" t="str">
            <v>STAUBLI FAVERGES</v>
          </cell>
          <cell r="F3415">
            <v>72</v>
          </cell>
          <cell r="G3415" t="str">
            <v>2894Z</v>
          </cell>
          <cell r="H3415">
            <v>0</v>
          </cell>
          <cell r="I3415">
            <v>0</v>
          </cell>
          <cell r="J3415">
            <v>0</v>
          </cell>
          <cell r="K3415">
            <v>4</v>
          </cell>
          <cell r="L3415">
            <v>0</v>
          </cell>
          <cell r="M3415">
            <v>0</v>
          </cell>
          <cell r="N3415">
            <v>0</v>
          </cell>
          <cell r="O3415">
            <v>0</v>
          </cell>
          <cell r="P3415">
            <v>0</v>
          </cell>
          <cell r="Q3415">
            <v>0</v>
          </cell>
          <cell r="R3415">
            <v>0</v>
          </cell>
          <cell r="S3415">
            <v>4</v>
          </cell>
          <cell r="T3415">
            <v>0</v>
          </cell>
          <cell r="U3415">
            <v>0</v>
          </cell>
          <cell r="V3415">
            <v>0</v>
          </cell>
          <cell r="W3415">
            <v>0</v>
          </cell>
          <cell r="X3415">
            <v>0</v>
          </cell>
          <cell r="Y3415">
            <v>0</v>
          </cell>
          <cell r="Z3415">
            <v>0</v>
          </cell>
          <cell r="AA3415">
            <v>0</v>
          </cell>
          <cell r="AB3415">
            <v>0</v>
          </cell>
          <cell r="AC3415">
            <v>0</v>
          </cell>
          <cell r="AD3415">
            <v>4</v>
          </cell>
          <cell r="AF3415">
            <v>1.0286765224031775</v>
          </cell>
        </row>
        <row r="3416">
          <cell r="A3416" t="str">
            <v>315384552</v>
          </cell>
          <cell r="B3416" t="str">
            <v>R07</v>
          </cell>
          <cell r="C3416">
            <v>124</v>
          </cell>
          <cell r="D3416" t="str">
            <v>METAROM FRANCE</v>
          </cell>
          <cell r="F3416">
            <v>12</v>
          </cell>
          <cell r="G3416" t="str">
            <v>2053Z</v>
          </cell>
          <cell r="H3416">
            <v>0</v>
          </cell>
          <cell r="I3416">
            <v>0</v>
          </cell>
          <cell r="J3416">
            <v>0</v>
          </cell>
          <cell r="K3416">
            <v>0</v>
          </cell>
          <cell r="L3416">
            <v>1</v>
          </cell>
          <cell r="M3416">
            <v>0</v>
          </cell>
          <cell r="N3416">
            <v>0</v>
          </cell>
          <cell r="O3416">
            <v>0</v>
          </cell>
          <cell r="P3416">
            <v>0</v>
          </cell>
          <cell r="Q3416">
            <v>0</v>
          </cell>
          <cell r="R3416">
            <v>0</v>
          </cell>
          <cell r="S3416">
            <v>1</v>
          </cell>
          <cell r="T3416">
            <v>1</v>
          </cell>
          <cell r="U3416">
            <v>0</v>
          </cell>
          <cell r="V3416">
            <v>0</v>
          </cell>
          <cell r="W3416">
            <v>0</v>
          </cell>
          <cell r="X3416">
            <v>0</v>
          </cell>
          <cell r="Y3416">
            <v>1</v>
          </cell>
          <cell r="Z3416">
            <v>0</v>
          </cell>
          <cell r="AA3416">
            <v>0</v>
          </cell>
          <cell r="AB3416">
            <v>0</v>
          </cell>
          <cell r="AC3416">
            <v>0</v>
          </cell>
          <cell r="AD3416">
            <v>3</v>
          </cell>
          <cell r="AF3416">
            <v>1.0037500498217307</v>
          </cell>
        </row>
        <row r="3417">
          <cell r="A3417" t="str">
            <v>309494953</v>
          </cell>
          <cell r="B3417" t="str">
            <v>R09</v>
          </cell>
          <cell r="C3417">
            <v>302</v>
          </cell>
          <cell r="D3417" t="str">
            <v>WIRQUIN PLASTIQUES</v>
          </cell>
          <cell r="F3417">
            <v>6</v>
          </cell>
          <cell r="G3417" t="str">
            <v>2223Z</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1</v>
          </cell>
          <cell r="AD3417">
            <v>1</v>
          </cell>
          <cell r="AF3417">
            <v>1.0227907367692624</v>
          </cell>
        </row>
        <row r="3418">
          <cell r="A3418" t="str">
            <v>682780150</v>
          </cell>
          <cell r="B3418" t="str">
            <v>R21</v>
          </cell>
          <cell r="C3418">
            <v>1232</v>
          </cell>
          <cell r="D3418" t="str">
            <v>SOCATA SAS</v>
          </cell>
          <cell r="F3418">
            <v>60</v>
          </cell>
          <cell r="G3418" t="str">
            <v>3030Z</v>
          </cell>
          <cell r="H3418">
            <v>0</v>
          </cell>
          <cell r="I3418">
            <v>0</v>
          </cell>
          <cell r="J3418">
            <v>0</v>
          </cell>
          <cell r="K3418">
            <v>2</v>
          </cell>
          <cell r="L3418">
            <v>0</v>
          </cell>
          <cell r="M3418">
            <v>0</v>
          </cell>
          <cell r="N3418">
            <v>0</v>
          </cell>
          <cell r="O3418">
            <v>0</v>
          </cell>
          <cell r="P3418">
            <v>0</v>
          </cell>
          <cell r="Q3418">
            <v>0</v>
          </cell>
          <cell r="R3418">
            <v>0</v>
          </cell>
          <cell r="S3418">
            <v>2</v>
          </cell>
          <cell r="T3418">
            <v>0</v>
          </cell>
          <cell r="U3418">
            <v>0</v>
          </cell>
          <cell r="V3418">
            <v>0</v>
          </cell>
          <cell r="W3418">
            <v>0</v>
          </cell>
          <cell r="X3418">
            <v>0</v>
          </cell>
          <cell r="Y3418">
            <v>0</v>
          </cell>
          <cell r="Z3418">
            <v>0</v>
          </cell>
          <cell r="AA3418">
            <v>0</v>
          </cell>
          <cell r="AB3418">
            <v>0</v>
          </cell>
          <cell r="AC3418">
            <v>0</v>
          </cell>
          <cell r="AD3418">
            <v>2</v>
          </cell>
          <cell r="AF3418">
            <v>1.0123498311413353</v>
          </cell>
        </row>
        <row r="3419">
          <cell r="A3419" t="str">
            <v>331633123</v>
          </cell>
          <cell r="B3419" t="str">
            <v>R14</v>
          </cell>
          <cell r="C3419">
            <v>94</v>
          </cell>
          <cell r="D3419" t="str">
            <v>SYSTEL SA</v>
          </cell>
          <cell r="F3419">
            <v>28</v>
          </cell>
          <cell r="G3419" t="str">
            <v>2630Z</v>
          </cell>
          <cell r="H3419">
            <v>0</v>
          </cell>
          <cell r="I3419">
            <v>0</v>
          </cell>
          <cell r="J3419">
            <v>0</v>
          </cell>
          <cell r="K3419">
            <v>0</v>
          </cell>
          <cell r="L3419">
            <v>2</v>
          </cell>
          <cell r="M3419">
            <v>0</v>
          </cell>
          <cell r="N3419">
            <v>0</v>
          </cell>
          <cell r="O3419">
            <v>0</v>
          </cell>
          <cell r="P3419">
            <v>0</v>
          </cell>
          <cell r="Q3419">
            <v>0</v>
          </cell>
          <cell r="R3419">
            <v>0</v>
          </cell>
          <cell r="S3419">
            <v>2</v>
          </cell>
          <cell r="T3419">
            <v>0</v>
          </cell>
          <cell r="U3419">
            <v>0</v>
          </cell>
          <cell r="V3419">
            <v>0</v>
          </cell>
          <cell r="W3419">
            <v>0</v>
          </cell>
          <cell r="X3419">
            <v>0</v>
          </cell>
          <cell r="Y3419">
            <v>3</v>
          </cell>
          <cell r="Z3419">
            <v>0</v>
          </cell>
          <cell r="AA3419">
            <v>0</v>
          </cell>
          <cell r="AB3419">
            <v>0</v>
          </cell>
          <cell r="AC3419">
            <v>0</v>
          </cell>
          <cell r="AD3419">
            <v>5</v>
          </cell>
          <cell r="AF3419">
            <v>1.0011951619953892</v>
          </cell>
        </row>
        <row r="3420">
          <cell r="A3420" t="str">
            <v>622007581</v>
          </cell>
          <cell r="B3420" t="str">
            <v>R12</v>
          </cell>
          <cell r="C3420">
            <v>176</v>
          </cell>
          <cell r="D3420" t="str">
            <v>ASAHI DIAMOND INDUSTRIAL EUROPE</v>
          </cell>
          <cell r="F3420">
            <v>4</v>
          </cell>
          <cell r="G3420" t="str">
            <v>2562B</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1</v>
          </cell>
          <cell r="Z3420">
            <v>0</v>
          </cell>
          <cell r="AA3420">
            <v>0</v>
          </cell>
          <cell r="AB3420">
            <v>0</v>
          </cell>
          <cell r="AC3420">
            <v>0</v>
          </cell>
          <cell r="AD3420">
            <v>1</v>
          </cell>
          <cell r="AF3420">
            <v>1.4349333087892711</v>
          </cell>
        </row>
        <row r="3421">
          <cell r="A3421" t="str">
            <v>315710293</v>
          </cell>
          <cell r="B3421" t="str">
            <v>R09</v>
          </cell>
          <cell r="C3421">
            <v>219</v>
          </cell>
          <cell r="D3421" t="str">
            <v>NOVACEL</v>
          </cell>
          <cell r="F3421">
            <v>4</v>
          </cell>
          <cell r="G3421" t="str">
            <v>2229B</v>
          </cell>
          <cell r="H3421">
            <v>1</v>
          </cell>
          <cell r="I3421">
            <v>1</v>
          </cell>
          <cell r="J3421">
            <v>0</v>
          </cell>
          <cell r="K3421">
            <v>0</v>
          </cell>
          <cell r="L3421">
            <v>0</v>
          </cell>
          <cell r="M3421">
            <v>0</v>
          </cell>
          <cell r="N3421">
            <v>0</v>
          </cell>
          <cell r="O3421">
            <v>0</v>
          </cell>
          <cell r="P3421">
            <v>0</v>
          </cell>
          <cell r="Q3421">
            <v>0</v>
          </cell>
          <cell r="R3421">
            <v>0</v>
          </cell>
          <cell r="S3421">
            <v>1</v>
          </cell>
          <cell r="T3421">
            <v>0</v>
          </cell>
          <cell r="U3421">
            <v>0</v>
          </cell>
          <cell r="V3421">
            <v>0</v>
          </cell>
          <cell r="W3421">
            <v>0</v>
          </cell>
          <cell r="X3421">
            <v>0</v>
          </cell>
          <cell r="Y3421">
            <v>0</v>
          </cell>
          <cell r="Z3421">
            <v>0</v>
          </cell>
          <cell r="AA3421">
            <v>0</v>
          </cell>
          <cell r="AB3421">
            <v>0</v>
          </cell>
          <cell r="AC3421">
            <v>0</v>
          </cell>
          <cell r="AD3421">
            <v>1</v>
          </cell>
          <cell r="AF3421">
            <v>0.97150463330625425</v>
          </cell>
        </row>
        <row r="3422">
          <cell r="A3422" t="str">
            <v>429612351</v>
          </cell>
          <cell r="B3422" t="str">
            <v>R27</v>
          </cell>
          <cell r="C3422">
            <v>69</v>
          </cell>
          <cell r="D3422" t="str">
            <v>ESTEREL TECHNOLOGIES</v>
          </cell>
          <cell r="F3422">
            <v>33</v>
          </cell>
          <cell r="G3422" t="str">
            <v>5829A</v>
          </cell>
          <cell r="H3422">
            <v>0</v>
          </cell>
          <cell r="I3422">
            <v>0</v>
          </cell>
          <cell r="J3422">
            <v>0</v>
          </cell>
          <cell r="K3422">
            <v>3</v>
          </cell>
          <cell r="L3422">
            <v>0</v>
          </cell>
          <cell r="M3422">
            <v>0</v>
          </cell>
          <cell r="N3422">
            <v>0</v>
          </cell>
          <cell r="O3422">
            <v>0</v>
          </cell>
          <cell r="P3422">
            <v>0</v>
          </cell>
          <cell r="Q3422">
            <v>0</v>
          </cell>
          <cell r="R3422">
            <v>0</v>
          </cell>
          <cell r="S3422">
            <v>3</v>
          </cell>
          <cell r="T3422">
            <v>0</v>
          </cell>
          <cell r="U3422">
            <v>0</v>
          </cell>
          <cell r="V3422">
            <v>0</v>
          </cell>
          <cell r="W3422">
            <v>0</v>
          </cell>
          <cell r="X3422">
            <v>0</v>
          </cell>
          <cell r="Y3422">
            <v>0</v>
          </cell>
          <cell r="Z3422">
            <v>0</v>
          </cell>
          <cell r="AA3422">
            <v>0</v>
          </cell>
          <cell r="AB3422">
            <v>0</v>
          </cell>
          <cell r="AC3422">
            <v>0</v>
          </cell>
          <cell r="AD3422">
            <v>3</v>
          </cell>
          <cell r="AF3422">
            <v>1.010814840935123</v>
          </cell>
        </row>
        <row r="3423">
          <cell r="A3423" t="str">
            <v>935880245</v>
          </cell>
          <cell r="B3423" t="str">
            <v>R04</v>
          </cell>
          <cell r="C3423">
            <v>88</v>
          </cell>
          <cell r="D3423" t="str">
            <v>SOTAP CAROL</v>
          </cell>
          <cell r="F3423">
            <v>3</v>
          </cell>
          <cell r="G3423" t="str">
            <v>1330Z</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1</v>
          </cell>
          <cell r="AC3423">
            <v>0</v>
          </cell>
          <cell r="AD3423">
            <v>1</v>
          </cell>
          <cell r="AE3423" t="str">
            <v>interim</v>
          </cell>
          <cell r="AF3423">
            <v>10.02072406263512</v>
          </cell>
        </row>
        <row r="3424">
          <cell r="A3424" t="str">
            <v>323646679</v>
          </cell>
          <cell r="B3424" t="str">
            <v>R30</v>
          </cell>
          <cell r="C3424">
            <v>29</v>
          </cell>
          <cell r="D3424" t="str">
            <v>BUREAU ETUDE OUTILLAGE MECANIQ G</v>
          </cell>
          <cell r="F3424">
            <v>5</v>
          </cell>
          <cell r="G3424" t="str">
            <v>7112B</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F3424">
            <v>0.99665239196570354</v>
          </cell>
        </row>
        <row r="3425">
          <cell r="A3425" t="str">
            <v>326018322</v>
          </cell>
          <cell r="B3425" t="str">
            <v>R18</v>
          </cell>
          <cell r="C3425">
            <v>27</v>
          </cell>
          <cell r="D3425" t="str">
            <v>VIVIRAD SA</v>
          </cell>
          <cell r="F3425">
            <v>8</v>
          </cell>
          <cell r="G3425" t="str">
            <v>2899B</v>
          </cell>
          <cell r="H3425">
            <v>0</v>
          </cell>
          <cell r="I3425">
            <v>0</v>
          </cell>
          <cell r="J3425">
            <v>0</v>
          </cell>
          <cell r="K3425">
            <v>1</v>
          </cell>
          <cell r="L3425">
            <v>0</v>
          </cell>
          <cell r="M3425">
            <v>0</v>
          </cell>
          <cell r="N3425">
            <v>0</v>
          </cell>
          <cell r="O3425">
            <v>0</v>
          </cell>
          <cell r="P3425">
            <v>0</v>
          </cell>
          <cell r="Q3425">
            <v>0</v>
          </cell>
          <cell r="R3425">
            <v>0</v>
          </cell>
          <cell r="S3425">
            <v>1</v>
          </cell>
          <cell r="T3425">
            <v>0</v>
          </cell>
          <cell r="U3425">
            <v>0</v>
          </cell>
          <cell r="V3425">
            <v>0</v>
          </cell>
          <cell r="W3425">
            <v>0</v>
          </cell>
          <cell r="X3425">
            <v>0</v>
          </cell>
          <cell r="Y3425">
            <v>0</v>
          </cell>
          <cell r="Z3425">
            <v>0</v>
          </cell>
          <cell r="AA3425">
            <v>0</v>
          </cell>
          <cell r="AB3425">
            <v>0</v>
          </cell>
          <cell r="AC3425">
            <v>0</v>
          </cell>
          <cell r="AD3425">
            <v>1</v>
          </cell>
          <cell r="AF3425">
            <v>1.0031363683218484</v>
          </cell>
        </row>
        <row r="3426">
          <cell r="A3426" t="str">
            <v>602055311</v>
          </cell>
          <cell r="B3426" t="str">
            <v>R29</v>
          </cell>
          <cell r="C3426">
            <v>98</v>
          </cell>
          <cell r="D3426" t="str">
            <v>XEROX</v>
          </cell>
          <cell r="F3426">
            <v>74</v>
          </cell>
          <cell r="G3426" t="str">
            <v>6209Z</v>
          </cell>
          <cell r="H3426">
            <v>5</v>
          </cell>
          <cell r="I3426">
            <v>0</v>
          </cell>
          <cell r="J3426">
            <v>0</v>
          </cell>
          <cell r="K3426">
            <v>3</v>
          </cell>
          <cell r="L3426">
            <v>0</v>
          </cell>
          <cell r="M3426">
            <v>0</v>
          </cell>
          <cell r="N3426">
            <v>0</v>
          </cell>
          <cell r="O3426">
            <v>0</v>
          </cell>
          <cell r="P3426">
            <v>0</v>
          </cell>
          <cell r="Q3426">
            <v>7</v>
          </cell>
          <cell r="R3426">
            <v>0</v>
          </cell>
          <cell r="S3426">
            <v>15</v>
          </cell>
          <cell r="T3426">
            <v>0</v>
          </cell>
          <cell r="U3426">
            <v>0</v>
          </cell>
          <cell r="V3426">
            <v>0</v>
          </cell>
          <cell r="W3426">
            <v>1</v>
          </cell>
          <cell r="X3426">
            <v>1</v>
          </cell>
          <cell r="Y3426">
            <v>1</v>
          </cell>
          <cell r="Z3426">
            <v>0</v>
          </cell>
          <cell r="AA3426">
            <v>0</v>
          </cell>
          <cell r="AB3426">
            <v>0</v>
          </cell>
          <cell r="AC3426">
            <v>0</v>
          </cell>
          <cell r="AD3426">
            <v>17</v>
          </cell>
          <cell r="AF3426">
            <v>1.0133284625430137</v>
          </cell>
        </row>
        <row r="3427">
          <cell r="A3427" t="str">
            <v>319378774</v>
          </cell>
          <cell r="B3427" t="str">
            <v>R08</v>
          </cell>
          <cell r="C3427">
            <v>113</v>
          </cell>
          <cell r="D3427" t="str">
            <v>RPS RESEARCH France</v>
          </cell>
          <cell r="F3427">
            <v>25</v>
          </cell>
          <cell r="G3427" t="str">
            <v>21</v>
          </cell>
          <cell r="H3427">
            <v>0</v>
          </cell>
          <cell r="I3427">
            <v>0</v>
          </cell>
          <cell r="J3427">
            <v>1</v>
          </cell>
          <cell r="K3427">
            <v>1</v>
          </cell>
          <cell r="L3427">
            <v>4</v>
          </cell>
          <cell r="M3427">
            <v>1</v>
          </cell>
          <cell r="N3427">
            <v>0</v>
          </cell>
          <cell r="O3427">
            <v>0</v>
          </cell>
          <cell r="P3427">
            <v>0</v>
          </cell>
          <cell r="Q3427">
            <v>0</v>
          </cell>
          <cell r="R3427">
            <v>0</v>
          </cell>
          <cell r="S3427">
            <v>7</v>
          </cell>
          <cell r="T3427">
            <v>0</v>
          </cell>
          <cell r="U3427">
            <v>0</v>
          </cell>
          <cell r="V3427">
            <v>0</v>
          </cell>
          <cell r="W3427">
            <v>0</v>
          </cell>
          <cell r="X3427">
            <v>0</v>
          </cell>
          <cell r="Y3427">
            <v>0</v>
          </cell>
          <cell r="Z3427">
            <v>0</v>
          </cell>
          <cell r="AA3427">
            <v>0</v>
          </cell>
          <cell r="AB3427">
            <v>0</v>
          </cell>
          <cell r="AC3427">
            <v>0</v>
          </cell>
          <cell r="AD3427">
            <v>7</v>
          </cell>
          <cell r="AF3427">
            <v>0.99738803032892065</v>
          </cell>
        </row>
        <row r="3428">
          <cell r="A3428" t="str">
            <v>312300759</v>
          </cell>
          <cell r="B3428" t="str">
            <v>R07</v>
          </cell>
          <cell r="C3428">
            <v>60</v>
          </cell>
          <cell r="D3428" t="str">
            <v>AZUR FRAGRANCES FRANCE</v>
          </cell>
          <cell r="F3428">
            <v>10</v>
          </cell>
          <cell r="G3428" t="str">
            <v>2053Z</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1</v>
          </cell>
          <cell r="Z3428">
            <v>0</v>
          </cell>
          <cell r="AA3428">
            <v>0</v>
          </cell>
          <cell r="AB3428">
            <v>0</v>
          </cell>
          <cell r="AC3428">
            <v>0</v>
          </cell>
          <cell r="AD3428">
            <v>1</v>
          </cell>
          <cell r="AF3428">
            <v>1.004659676850475</v>
          </cell>
        </row>
        <row r="3429">
          <cell r="A3429" t="str">
            <v>317218758</v>
          </cell>
          <cell r="B3429" t="str">
            <v>R29</v>
          </cell>
          <cell r="C3429">
            <v>684</v>
          </cell>
          <cell r="D3429" t="str">
            <v>INGENICO SA</v>
          </cell>
          <cell r="F3429">
            <v>274</v>
          </cell>
          <cell r="G3429" t="str">
            <v>6202A</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30</v>
          </cell>
          <cell r="AD3429">
            <v>30</v>
          </cell>
          <cell r="AF3429">
            <v>1.0570311076380141</v>
          </cell>
        </row>
        <row r="3430">
          <cell r="A3430" t="str">
            <v>340530864</v>
          </cell>
          <cell r="B3430" t="str">
            <v>R12</v>
          </cell>
          <cell r="C3430">
            <v>347</v>
          </cell>
          <cell r="D3430" t="str">
            <v>BOSCH THERMOTECHNOLOGIES SAS</v>
          </cell>
          <cell r="F3430">
            <v>10</v>
          </cell>
          <cell r="G3430" t="str">
            <v>2521Z</v>
          </cell>
          <cell r="H3430">
            <v>0</v>
          </cell>
          <cell r="I3430">
            <v>0</v>
          </cell>
          <cell r="J3430">
            <v>0</v>
          </cell>
          <cell r="K3430">
            <v>0</v>
          </cell>
          <cell r="L3430">
            <v>0</v>
          </cell>
          <cell r="M3430">
            <v>0</v>
          </cell>
          <cell r="N3430">
            <v>0</v>
          </cell>
          <cell r="O3430">
            <v>1</v>
          </cell>
          <cell r="P3430">
            <v>0</v>
          </cell>
          <cell r="Q3430">
            <v>0</v>
          </cell>
          <cell r="R3430">
            <v>0</v>
          </cell>
          <cell r="S3430">
            <v>1</v>
          </cell>
          <cell r="T3430">
            <v>0</v>
          </cell>
          <cell r="U3430">
            <v>1</v>
          </cell>
          <cell r="V3430">
            <v>1</v>
          </cell>
          <cell r="W3430">
            <v>0</v>
          </cell>
          <cell r="X3430">
            <v>0</v>
          </cell>
          <cell r="Y3430">
            <v>0</v>
          </cell>
          <cell r="Z3430">
            <v>0</v>
          </cell>
          <cell r="AA3430">
            <v>0</v>
          </cell>
          <cell r="AB3430">
            <v>0</v>
          </cell>
          <cell r="AC3430">
            <v>0</v>
          </cell>
          <cell r="AD3430">
            <v>2</v>
          </cell>
          <cell r="AF3430">
            <v>0.84011217016308615</v>
          </cell>
        </row>
        <row r="3431">
          <cell r="A3431" t="str">
            <v>306050188</v>
          </cell>
          <cell r="B3431" t="str">
            <v>R18</v>
          </cell>
          <cell r="C3431">
            <v>1244</v>
          </cell>
          <cell r="D3431" t="str">
            <v>SOCIETE TRANE</v>
          </cell>
          <cell r="F3431">
            <v>30</v>
          </cell>
          <cell r="G3431" t="str">
            <v>2825Z</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1</v>
          </cell>
          <cell r="AD3431">
            <v>1</v>
          </cell>
          <cell r="AF3431">
            <v>0.99986473253394736</v>
          </cell>
        </row>
        <row r="3432">
          <cell r="A3432" t="str">
            <v>322548355</v>
          </cell>
          <cell r="B3432" t="str">
            <v>R27</v>
          </cell>
          <cell r="C3432">
            <v>28</v>
          </cell>
          <cell r="D3432" t="str">
            <v>QUOTIUM TECHNOLOGIES</v>
          </cell>
          <cell r="F3432">
            <v>17</v>
          </cell>
          <cell r="G3432" t="str">
            <v>5829C</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F3432">
            <v>1.0146138458212213</v>
          </cell>
        </row>
        <row r="3433">
          <cell r="A3433" t="str">
            <v>055502868</v>
          </cell>
          <cell r="B3433" t="str">
            <v>R07</v>
          </cell>
          <cell r="C3433">
            <v>7</v>
          </cell>
          <cell r="D3433" t="str">
            <v>MULTIBASE</v>
          </cell>
          <cell r="F3433">
            <v>3</v>
          </cell>
          <cell r="G3433" t="str">
            <v>2016Z</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F3433">
            <v>1.0032344292881497</v>
          </cell>
        </row>
        <row r="3434">
          <cell r="A3434" t="str">
            <v>311999833</v>
          </cell>
          <cell r="B3434" t="str">
            <v>R08</v>
          </cell>
          <cell r="C3434">
            <v>610</v>
          </cell>
          <cell r="D3434" t="str">
            <v>ETHYPHARM</v>
          </cell>
          <cell r="F3434">
            <v>56</v>
          </cell>
          <cell r="G3434" t="str">
            <v>2120Z</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6</v>
          </cell>
          <cell r="AD3434">
            <v>6</v>
          </cell>
          <cell r="AF3434">
            <v>0.99578398572383131</v>
          </cell>
        </row>
        <row r="3435">
          <cell r="A3435" t="str">
            <v>390053411</v>
          </cell>
          <cell r="B3435" t="str">
            <v>R18</v>
          </cell>
          <cell r="C3435">
            <v>477</v>
          </cell>
          <cell r="D3435" t="str">
            <v>VAM DRILLING FRANCE</v>
          </cell>
          <cell r="F3435">
            <v>25</v>
          </cell>
          <cell r="G3435" t="str">
            <v>2892Z</v>
          </cell>
          <cell r="H3435">
            <v>0</v>
          </cell>
          <cell r="I3435">
            <v>0</v>
          </cell>
          <cell r="J3435">
            <v>0</v>
          </cell>
          <cell r="K3435">
            <v>3</v>
          </cell>
          <cell r="L3435">
            <v>0</v>
          </cell>
          <cell r="M3435">
            <v>0</v>
          </cell>
          <cell r="N3435">
            <v>0</v>
          </cell>
          <cell r="O3435">
            <v>0</v>
          </cell>
          <cell r="P3435">
            <v>0</v>
          </cell>
          <cell r="Q3435">
            <v>0</v>
          </cell>
          <cell r="R3435">
            <v>0</v>
          </cell>
          <cell r="S3435">
            <v>3</v>
          </cell>
          <cell r="T3435">
            <v>0</v>
          </cell>
          <cell r="U3435">
            <v>0</v>
          </cell>
          <cell r="V3435">
            <v>0</v>
          </cell>
          <cell r="W3435">
            <v>1</v>
          </cell>
          <cell r="X3435">
            <v>1</v>
          </cell>
          <cell r="Y3435">
            <v>0</v>
          </cell>
          <cell r="Z3435">
            <v>0</v>
          </cell>
          <cell r="AA3435">
            <v>0</v>
          </cell>
          <cell r="AB3435">
            <v>0</v>
          </cell>
          <cell r="AC3435">
            <v>0</v>
          </cell>
          <cell r="AD3435">
            <v>4</v>
          </cell>
          <cell r="AF3435">
            <v>1.0008772072572816</v>
          </cell>
        </row>
        <row r="3436">
          <cell r="A3436" t="str">
            <v>348530700</v>
          </cell>
          <cell r="B3436" t="str">
            <v>R15</v>
          </cell>
          <cell r="C3436">
            <v>100</v>
          </cell>
          <cell r="D3436" t="str">
            <v>LANDIS+GYR</v>
          </cell>
          <cell r="F3436">
            <v>14</v>
          </cell>
          <cell r="G3436" t="str">
            <v>2651B</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1</v>
          </cell>
          <cell r="Z3436">
            <v>0</v>
          </cell>
          <cell r="AA3436">
            <v>0</v>
          </cell>
          <cell r="AB3436">
            <v>0</v>
          </cell>
          <cell r="AC3436">
            <v>0</v>
          </cell>
          <cell r="AD3436">
            <v>1</v>
          </cell>
          <cell r="AF3436">
            <v>0.99695981728833138</v>
          </cell>
        </row>
        <row r="3437">
          <cell r="A3437" t="str">
            <v>415650217</v>
          </cell>
          <cell r="B3437" t="str">
            <v>R07</v>
          </cell>
          <cell r="C3437">
            <v>217</v>
          </cell>
          <cell r="D3437" t="str">
            <v>CHARABOT SA</v>
          </cell>
          <cell r="F3437">
            <v>4</v>
          </cell>
          <cell r="G3437" t="str">
            <v>2053Z</v>
          </cell>
          <cell r="H3437">
            <v>0</v>
          </cell>
          <cell r="I3437">
            <v>0</v>
          </cell>
          <cell r="J3437">
            <v>0</v>
          </cell>
          <cell r="K3437">
            <v>0</v>
          </cell>
          <cell r="L3437">
            <v>1</v>
          </cell>
          <cell r="M3437">
            <v>0</v>
          </cell>
          <cell r="N3437">
            <v>0</v>
          </cell>
          <cell r="O3437">
            <v>0</v>
          </cell>
          <cell r="P3437">
            <v>0</v>
          </cell>
          <cell r="Q3437">
            <v>0</v>
          </cell>
          <cell r="R3437">
            <v>0</v>
          </cell>
          <cell r="S3437">
            <v>1</v>
          </cell>
          <cell r="T3437">
            <v>0</v>
          </cell>
          <cell r="U3437">
            <v>0</v>
          </cell>
          <cell r="V3437">
            <v>0</v>
          </cell>
          <cell r="W3437">
            <v>0</v>
          </cell>
          <cell r="X3437">
            <v>0</v>
          </cell>
          <cell r="Y3437">
            <v>0</v>
          </cell>
          <cell r="Z3437">
            <v>0</v>
          </cell>
          <cell r="AA3437">
            <v>0</v>
          </cell>
          <cell r="AB3437">
            <v>0</v>
          </cell>
          <cell r="AC3437">
            <v>0</v>
          </cell>
          <cell r="AD3437">
            <v>1</v>
          </cell>
          <cell r="AF3437">
            <v>1.0022692212551698</v>
          </cell>
        </row>
        <row r="3438">
          <cell r="A3438" t="str">
            <v>552089187</v>
          </cell>
          <cell r="B3438" t="str">
            <v>R08</v>
          </cell>
          <cell r="C3438">
            <v>251</v>
          </cell>
          <cell r="D3438" t="str">
            <v>EVONIK REXIM SAS</v>
          </cell>
          <cell r="F3438">
            <v>6</v>
          </cell>
          <cell r="G3438" t="str">
            <v>2110Z</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F3438">
            <v>1.002245745752514</v>
          </cell>
        </row>
        <row r="3439">
          <cell r="A3439" t="str">
            <v>542091186</v>
          </cell>
          <cell r="B3439" t="str">
            <v>R04</v>
          </cell>
          <cell r="C3439">
            <v>490</v>
          </cell>
          <cell r="D3439" t="str">
            <v>THUASNE</v>
          </cell>
          <cell r="E3439" t="str">
            <v>542091186 ; 487607608 ;</v>
          </cell>
          <cell r="F3439">
            <v>7</v>
          </cell>
          <cell r="G3439" t="str">
            <v>1399Z</v>
          </cell>
          <cell r="H3439">
            <v>0</v>
          </cell>
          <cell r="I3439">
            <v>0</v>
          </cell>
          <cell r="J3439">
            <v>0</v>
          </cell>
          <cell r="K3439">
            <v>1</v>
          </cell>
          <cell r="L3439">
            <v>0</v>
          </cell>
          <cell r="M3439">
            <v>0</v>
          </cell>
          <cell r="N3439">
            <v>0</v>
          </cell>
          <cell r="O3439">
            <v>0</v>
          </cell>
          <cell r="P3439">
            <v>0</v>
          </cell>
          <cell r="Q3439">
            <v>0</v>
          </cell>
          <cell r="R3439">
            <v>0</v>
          </cell>
          <cell r="S3439">
            <v>1</v>
          </cell>
          <cell r="T3439">
            <v>0</v>
          </cell>
          <cell r="U3439">
            <v>0</v>
          </cell>
          <cell r="V3439">
            <v>0</v>
          </cell>
          <cell r="W3439">
            <v>0</v>
          </cell>
          <cell r="X3439">
            <v>0</v>
          </cell>
          <cell r="Y3439">
            <v>0</v>
          </cell>
          <cell r="Z3439">
            <v>0</v>
          </cell>
          <cell r="AA3439">
            <v>0</v>
          </cell>
          <cell r="AB3439">
            <v>0</v>
          </cell>
          <cell r="AC3439">
            <v>0</v>
          </cell>
          <cell r="AD3439">
            <v>1</v>
          </cell>
          <cell r="AF3439">
            <v>1.0207955176007273</v>
          </cell>
        </row>
        <row r="3440">
          <cell r="A3440" t="str">
            <v>705580389</v>
          </cell>
          <cell r="B3440" t="str">
            <v>R18</v>
          </cell>
          <cell r="C3440">
            <v>419</v>
          </cell>
          <cell r="D3440" t="str">
            <v>FMC TECHNOLOGIES SA</v>
          </cell>
          <cell r="F3440">
            <v>6</v>
          </cell>
          <cell r="G3440" t="str">
            <v>2814Z</v>
          </cell>
          <cell r="H3440">
            <v>0</v>
          </cell>
          <cell r="I3440">
            <v>0</v>
          </cell>
          <cell r="J3440">
            <v>0</v>
          </cell>
          <cell r="K3440">
            <v>0</v>
          </cell>
          <cell r="L3440">
            <v>1</v>
          </cell>
          <cell r="M3440">
            <v>0</v>
          </cell>
          <cell r="N3440">
            <v>0</v>
          </cell>
          <cell r="O3440">
            <v>0</v>
          </cell>
          <cell r="P3440">
            <v>0</v>
          </cell>
          <cell r="Q3440">
            <v>0</v>
          </cell>
          <cell r="R3440">
            <v>0</v>
          </cell>
          <cell r="S3440">
            <v>1</v>
          </cell>
          <cell r="T3440">
            <v>0</v>
          </cell>
          <cell r="U3440">
            <v>0</v>
          </cell>
          <cell r="V3440">
            <v>0</v>
          </cell>
          <cell r="W3440">
            <v>0</v>
          </cell>
          <cell r="X3440">
            <v>0</v>
          </cell>
          <cell r="Y3440">
            <v>0</v>
          </cell>
          <cell r="Z3440">
            <v>0</v>
          </cell>
          <cell r="AA3440">
            <v>0</v>
          </cell>
          <cell r="AB3440">
            <v>0</v>
          </cell>
          <cell r="AC3440">
            <v>0</v>
          </cell>
          <cell r="AD3440">
            <v>1</v>
          </cell>
          <cell r="AF3440">
            <v>0.99937951446202788</v>
          </cell>
        </row>
        <row r="3441">
          <cell r="A3441" t="str">
            <v>325820751</v>
          </cell>
          <cell r="B3441" t="str">
            <v>R12</v>
          </cell>
          <cell r="C3441">
            <v>571</v>
          </cell>
          <cell r="D3441" t="str">
            <v>SALOMON SAS</v>
          </cell>
          <cell r="F3441">
            <v>105</v>
          </cell>
          <cell r="G3441" t="str">
            <v>256</v>
          </cell>
          <cell r="H3441">
            <v>0</v>
          </cell>
          <cell r="I3441">
            <v>0</v>
          </cell>
          <cell r="J3441">
            <v>0</v>
          </cell>
          <cell r="K3441">
            <v>9</v>
          </cell>
          <cell r="L3441">
            <v>0</v>
          </cell>
          <cell r="M3441">
            <v>0</v>
          </cell>
          <cell r="N3441">
            <v>0</v>
          </cell>
          <cell r="O3441">
            <v>0</v>
          </cell>
          <cell r="P3441">
            <v>0</v>
          </cell>
          <cell r="Q3441">
            <v>0</v>
          </cell>
          <cell r="R3441">
            <v>2</v>
          </cell>
          <cell r="S3441">
            <v>11</v>
          </cell>
          <cell r="T3441">
            <v>0</v>
          </cell>
          <cell r="U3441">
            <v>0</v>
          </cell>
          <cell r="V3441">
            <v>0</v>
          </cell>
          <cell r="W3441">
            <v>0</v>
          </cell>
          <cell r="X3441">
            <v>0</v>
          </cell>
          <cell r="Y3441">
            <v>0</v>
          </cell>
          <cell r="Z3441">
            <v>0</v>
          </cell>
          <cell r="AA3441">
            <v>0</v>
          </cell>
          <cell r="AB3441">
            <v>0</v>
          </cell>
          <cell r="AC3441">
            <v>0</v>
          </cell>
          <cell r="AD3441">
            <v>11</v>
          </cell>
          <cell r="AF3441">
            <v>4.4054593130721624</v>
          </cell>
        </row>
        <row r="3442">
          <cell r="A3442" t="str">
            <v>726820236</v>
          </cell>
          <cell r="B3442" t="str">
            <v>R18</v>
          </cell>
          <cell r="C3442">
            <v>291</v>
          </cell>
          <cell r="D3442" t="str">
            <v>TEREX CRANES FRANCE</v>
          </cell>
          <cell r="F3442">
            <v>3</v>
          </cell>
          <cell r="G3442" t="str">
            <v>2822Z</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1</v>
          </cell>
          <cell r="Z3442">
            <v>0</v>
          </cell>
          <cell r="AA3442">
            <v>0</v>
          </cell>
          <cell r="AB3442">
            <v>0</v>
          </cell>
          <cell r="AC3442">
            <v>0</v>
          </cell>
          <cell r="AD3442">
            <v>1</v>
          </cell>
          <cell r="AF3442">
            <v>1.00117468735508</v>
          </cell>
        </row>
        <row r="3443">
          <cell r="A3443" t="str">
            <v>300299765</v>
          </cell>
          <cell r="B3443" t="str">
            <v>R22</v>
          </cell>
          <cell r="C3443">
            <v>366</v>
          </cell>
          <cell r="D3443" t="str">
            <v>DOREL FRANCE SA</v>
          </cell>
          <cell r="F3443">
            <v>32</v>
          </cell>
          <cell r="G3443" t="str">
            <v>3299Z</v>
          </cell>
          <cell r="H3443">
            <v>0</v>
          </cell>
          <cell r="I3443">
            <v>0</v>
          </cell>
          <cell r="J3443">
            <v>0</v>
          </cell>
          <cell r="K3443">
            <v>2</v>
          </cell>
          <cell r="L3443">
            <v>2</v>
          </cell>
          <cell r="M3443">
            <v>0</v>
          </cell>
          <cell r="N3443">
            <v>0</v>
          </cell>
          <cell r="O3443">
            <v>0</v>
          </cell>
          <cell r="P3443">
            <v>0</v>
          </cell>
          <cell r="Q3443">
            <v>0</v>
          </cell>
          <cell r="R3443">
            <v>0</v>
          </cell>
          <cell r="S3443">
            <v>4</v>
          </cell>
          <cell r="T3443">
            <v>0</v>
          </cell>
          <cell r="U3443">
            <v>0</v>
          </cell>
          <cell r="V3443">
            <v>0</v>
          </cell>
          <cell r="W3443">
            <v>0</v>
          </cell>
          <cell r="X3443">
            <v>0</v>
          </cell>
          <cell r="Y3443">
            <v>0</v>
          </cell>
          <cell r="Z3443">
            <v>0</v>
          </cell>
          <cell r="AA3443">
            <v>0</v>
          </cell>
          <cell r="AB3443">
            <v>0</v>
          </cell>
          <cell r="AC3443">
            <v>0</v>
          </cell>
          <cell r="AD3443">
            <v>4</v>
          </cell>
          <cell r="AF3443">
            <v>0.98922678260792762</v>
          </cell>
        </row>
        <row r="3444">
          <cell r="A3444" t="str">
            <v>673620399</v>
          </cell>
          <cell r="B3444" t="str">
            <v>R08</v>
          </cell>
          <cell r="C3444">
            <v>2745</v>
          </cell>
          <cell r="D3444" t="str">
            <v>BIOMERIEUX SA</v>
          </cell>
          <cell r="E3444" t="str">
            <v>673620399 ; 422951285</v>
          </cell>
          <cell r="F3444">
            <v>385</v>
          </cell>
          <cell r="G3444" t="str">
            <v>2120Z</v>
          </cell>
          <cell r="H3444">
            <v>0</v>
          </cell>
          <cell r="I3444">
            <v>0</v>
          </cell>
          <cell r="J3444">
            <v>0</v>
          </cell>
          <cell r="K3444">
            <v>5</v>
          </cell>
          <cell r="L3444">
            <v>5</v>
          </cell>
          <cell r="M3444">
            <v>5</v>
          </cell>
          <cell r="N3444">
            <v>5</v>
          </cell>
          <cell r="O3444">
            <v>0</v>
          </cell>
          <cell r="P3444">
            <v>0</v>
          </cell>
          <cell r="Q3444">
            <v>0</v>
          </cell>
          <cell r="R3444">
            <v>0</v>
          </cell>
          <cell r="S3444">
            <v>20</v>
          </cell>
          <cell r="T3444">
            <v>0</v>
          </cell>
          <cell r="U3444">
            <v>0</v>
          </cell>
          <cell r="V3444">
            <v>0</v>
          </cell>
          <cell r="W3444">
            <v>0</v>
          </cell>
          <cell r="X3444">
            <v>0</v>
          </cell>
          <cell r="Y3444">
            <v>0</v>
          </cell>
          <cell r="Z3444">
            <v>0</v>
          </cell>
          <cell r="AA3444">
            <v>0</v>
          </cell>
          <cell r="AB3444">
            <v>0</v>
          </cell>
          <cell r="AC3444">
            <v>0</v>
          </cell>
          <cell r="AD3444">
            <v>20</v>
          </cell>
          <cell r="AF3444">
            <v>1.0651725206918128</v>
          </cell>
        </row>
        <row r="3445">
          <cell r="A3445" t="str">
            <v>420851651</v>
          </cell>
          <cell r="B3445" t="str">
            <v>R07</v>
          </cell>
          <cell r="C3445">
            <v>505</v>
          </cell>
          <cell r="D3445" t="str">
            <v>LABORATOIRES CLARINS</v>
          </cell>
          <cell r="F3445">
            <v>25</v>
          </cell>
          <cell r="G3445" t="str">
            <v>2042Z</v>
          </cell>
          <cell r="H3445">
            <v>0</v>
          </cell>
          <cell r="I3445">
            <v>0</v>
          </cell>
          <cell r="J3445">
            <v>0</v>
          </cell>
          <cell r="K3445">
            <v>1</v>
          </cell>
          <cell r="L3445">
            <v>1</v>
          </cell>
          <cell r="M3445">
            <v>1</v>
          </cell>
          <cell r="N3445">
            <v>0</v>
          </cell>
          <cell r="O3445">
            <v>0</v>
          </cell>
          <cell r="P3445">
            <v>0</v>
          </cell>
          <cell r="Q3445">
            <v>0</v>
          </cell>
          <cell r="R3445">
            <v>0</v>
          </cell>
          <cell r="S3445">
            <v>3</v>
          </cell>
          <cell r="T3445">
            <v>0</v>
          </cell>
          <cell r="U3445">
            <v>0</v>
          </cell>
          <cell r="V3445">
            <v>0</v>
          </cell>
          <cell r="W3445">
            <v>0</v>
          </cell>
          <cell r="X3445">
            <v>0</v>
          </cell>
          <cell r="Y3445">
            <v>0</v>
          </cell>
          <cell r="Z3445">
            <v>0</v>
          </cell>
          <cell r="AA3445">
            <v>0</v>
          </cell>
          <cell r="AB3445">
            <v>0</v>
          </cell>
          <cell r="AC3445">
            <v>0</v>
          </cell>
          <cell r="AD3445">
            <v>3</v>
          </cell>
          <cell r="AF3445">
            <v>1.0137709998705531</v>
          </cell>
        </row>
        <row r="3446">
          <cell r="A3446" t="str">
            <v>676250111</v>
          </cell>
          <cell r="B3446" t="str">
            <v>R08</v>
          </cell>
          <cell r="C3446">
            <v>624</v>
          </cell>
          <cell r="D3446" t="str">
            <v>VETOQUINOL SA</v>
          </cell>
          <cell r="F3446">
            <v>37</v>
          </cell>
          <cell r="G3446" t="str">
            <v>2120Z</v>
          </cell>
          <cell r="H3446">
            <v>2</v>
          </cell>
          <cell r="I3446">
            <v>0</v>
          </cell>
          <cell r="J3446">
            <v>1</v>
          </cell>
          <cell r="K3446">
            <v>0</v>
          </cell>
          <cell r="L3446">
            <v>2</v>
          </cell>
          <cell r="M3446">
            <v>0</v>
          </cell>
          <cell r="N3446">
            <v>0</v>
          </cell>
          <cell r="O3446">
            <v>0</v>
          </cell>
          <cell r="P3446">
            <v>0</v>
          </cell>
          <cell r="Q3446">
            <v>0</v>
          </cell>
          <cell r="R3446">
            <v>0</v>
          </cell>
          <cell r="S3446">
            <v>5</v>
          </cell>
          <cell r="T3446">
            <v>0</v>
          </cell>
          <cell r="U3446">
            <v>0</v>
          </cell>
          <cell r="V3446">
            <v>0</v>
          </cell>
          <cell r="W3446">
            <v>0</v>
          </cell>
          <cell r="X3446">
            <v>0</v>
          </cell>
          <cell r="Y3446">
            <v>0</v>
          </cell>
          <cell r="Z3446">
            <v>0</v>
          </cell>
          <cell r="AA3446">
            <v>0</v>
          </cell>
          <cell r="AB3446">
            <v>0</v>
          </cell>
          <cell r="AC3446">
            <v>0</v>
          </cell>
          <cell r="AD3446">
            <v>5</v>
          </cell>
          <cell r="AF3446">
            <v>0.99569422539029528</v>
          </cell>
        </row>
        <row r="3447">
          <cell r="A3447" t="str">
            <v>986120186</v>
          </cell>
          <cell r="B3447" t="str">
            <v>R07</v>
          </cell>
          <cell r="C3447">
            <v>232</v>
          </cell>
          <cell r="D3447" t="str">
            <v>MLPC INTERNATIONAL</v>
          </cell>
          <cell r="F3447">
            <v>6</v>
          </cell>
          <cell r="G3447" t="str">
            <v>2014Z</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F3447">
            <v>1.0034062657353282</v>
          </cell>
        </row>
        <row r="3448">
          <cell r="A3448" t="str">
            <v>612050518</v>
          </cell>
          <cell r="B3448" t="str">
            <v>R07</v>
          </cell>
          <cell r="C3448">
            <v>345</v>
          </cell>
          <cell r="D3448" t="str">
            <v>CAPSUGEL FRANCE</v>
          </cell>
          <cell r="F3448">
            <v>19</v>
          </cell>
          <cell r="G3448" t="str">
            <v>2059Z</v>
          </cell>
          <cell r="H3448">
            <v>0</v>
          </cell>
          <cell r="I3448">
            <v>0</v>
          </cell>
          <cell r="J3448">
            <v>0</v>
          </cell>
          <cell r="K3448">
            <v>0</v>
          </cell>
          <cell r="L3448">
            <v>1</v>
          </cell>
          <cell r="M3448">
            <v>0</v>
          </cell>
          <cell r="N3448">
            <v>0</v>
          </cell>
          <cell r="O3448">
            <v>0</v>
          </cell>
          <cell r="P3448">
            <v>0</v>
          </cell>
          <cell r="Q3448">
            <v>0</v>
          </cell>
          <cell r="R3448">
            <v>0</v>
          </cell>
          <cell r="S3448">
            <v>1</v>
          </cell>
          <cell r="T3448">
            <v>0</v>
          </cell>
          <cell r="U3448">
            <v>0</v>
          </cell>
          <cell r="V3448">
            <v>0</v>
          </cell>
          <cell r="W3448">
            <v>0</v>
          </cell>
          <cell r="X3448">
            <v>0</v>
          </cell>
          <cell r="Y3448">
            <v>0</v>
          </cell>
          <cell r="Z3448">
            <v>0</v>
          </cell>
          <cell r="AA3448">
            <v>0</v>
          </cell>
          <cell r="AB3448">
            <v>0</v>
          </cell>
          <cell r="AC3448">
            <v>0</v>
          </cell>
          <cell r="AD3448">
            <v>1</v>
          </cell>
          <cell r="AF3448">
            <v>1.0092889951194293</v>
          </cell>
        </row>
        <row r="3449">
          <cell r="A3449" t="str">
            <v>622041713</v>
          </cell>
          <cell r="B3449" t="str">
            <v>R04</v>
          </cell>
          <cell r="C3449">
            <v>229</v>
          </cell>
          <cell r="D3449" t="str">
            <v>SIMONE PERELE SAS</v>
          </cell>
          <cell r="F3449">
            <v>2</v>
          </cell>
          <cell r="G3449" t="str">
            <v>1414Z</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F3449">
            <v>0.83989108170505655</v>
          </cell>
        </row>
        <row r="3450">
          <cell r="A3450" t="str">
            <v>441330636</v>
          </cell>
          <cell r="B3450" t="str">
            <v>R17</v>
          </cell>
          <cell r="C3450">
            <v>764</v>
          </cell>
          <cell r="D3450" t="str">
            <v>ENERSYS SARL</v>
          </cell>
          <cell r="F3450">
            <v>5</v>
          </cell>
          <cell r="G3450" t="str">
            <v>2720Z</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F3450">
            <v>1.0103829297440268</v>
          </cell>
        </row>
        <row r="3451">
          <cell r="A3451" t="str">
            <v>542095575</v>
          </cell>
          <cell r="B3451" t="str">
            <v>R06</v>
          </cell>
          <cell r="C3451">
            <v>376</v>
          </cell>
          <cell r="D3451" t="str">
            <v>BUTAGAZ</v>
          </cell>
          <cell r="F3451">
            <v>3</v>
          </cell>
          <cell r="G3451" t="str">
            <v>1920Z</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F3451">
            <v>8.7244677296565456</v>
          </cell>
        </row>
        <row r="3452">
          <cell r="A3452" t="str">
            <v>440233864</v>
          </cell>
          <cell r="B3452" t="str">
            <v>R18</v>
          </cell>
          <cell r="C3452">
            <v>390</v>
          </cell>
          <cell r="D3452" t="str">
            <v>BOSCH REXROTH D.S.I.</v>
          </cell>
          <cell r="F3452">
            <v>22</v>
          </cell>
          <cell r="G3452" t="str">
            <v>2812Z</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2</v>
          </cell>
          <cell r="V3452">
            <v>2</v>
          </cell>
          <cell r="W3452">
            <v>0</v>
          </cell>
          <cell r="X3452">
            <v>0</v>
          </cell>
          <cell r="Y3452">
            <v>0</v>
          </cell>
          <cell r="Z3452">
            <v>0</v>
          </cell>
          <cell r="AA3452">
            <v>0</v>
          </cell>
          <cell r="AB3452">
            <v>0</v>
          </cell>
          <cell r="AC3452">
            <v>0</v>
          </cell>
          <cell r="AD3452">
            <v>2</v>
          </cell>
          <cell r="AF3452">
            <v>1.0056597335323703</v>
          </cell>
        </row>
        <row r="3453">
          <cell r="A3453" t="str">
            <v>562016774</v>
          </cell>
          <cell r="B3453" t="str">
            <v>R26</v>
          </cell>
          <cell r="C3453">
            <v>4538</v>
          </cell>
          <cell r="D3453" t="str">
            <v>SIEMENS SAS</v>
          </cell>
          <cell r="F3453">
            <v>152</v>
          </cell>
          <cell r="G3453" t="str">
            <v>4931Z</v>
          </cell>
          <cell r="H3453">
            <v>2</v>
          </cell>
          <cell r="I3453">
            <v>0</v>
          </cell>
          <cell r="J3453">
            <v>0</v>
          </cell>
          <cell r="K3453">
            <v>11</v>
          </cell>
          <cell r="L3453">
            <v>0</v>
          </cell>
          <cell r="M3453">
            <v>0</v>
          </cell>
          <cell r="N3453">
            <v>0</v>
          </cell>
          <cell r="O3453">
            <v>0</v>
          </cell>
          <cell r="P3453">
            <v>0</v>
          </cell>
          <cell r="Q3453">
            <v>0</v>
          </cell>
          <cell r="R3453">
            <v>0</v>
          </cell>
          <cell r="S3453">
            <v>13</v>
          </cell>
          <cell r="T3453">
            <v>1</v>
          </cell>
          <cell r="U3453">
            <v>0</v>
          </cell>
          <cell r="V3453">
            <v>0</v>
          </cell>
          <cell r="W3453">
            <v>0</v>
          </cell>
          <cell r="X3453">
            <v>0</v>
          </cell>
          <cell r="Y3453">
            <v>12</v>
          </cell>
          <cell r="Z3453">
            <v>1</v>
          </cell>
          <cell r="AA3453">
            <v>0</v>
          </cell>
          <cell r="AB3453">
            <v>0</v>
          </cell>
          <cell r="AC3453">
            <v>1</v>
          </cell>
          <cell r="AD3453">
            <v>28</v>
          </cell>
          <cell r="AF3453">
            <v>2.2281382567949501</v>
          </cell>
        </row>
        <row r="3454">
          <cell r="A3454" t="str">
            <v>562033068</v>
          </cell>
          <cell r="B3454" t="str">
            <v>R08</v>
          </cell>
          <cell r="C3454">
            <v>1469</v>
          </cell>
          <cell r="D3454" t="str">
            <v>JANSSEN CILAG SA</v>
          </cell>
          <cell r="F3454">
            <v>80</v>
          </cell>
          <cell r="G3454" t="str">
            <v>2120Z</v>
          </cell>
          <cell r="H3454">
            <v>0</v>
          </cell>
          <cell r="I3454">
            <v>0</v>
          </cell>
          <cell r="J3454">
            <v>0</v>
          </cell>
          <cell r="K3454">
            <v>0</v>
          </cell>
          <cell r="L3454">
            <v>0</v>
          </cell>
          <cell r="M3454">
            <v>0</v>
          </cell>
          <cell r="N3454">
            <v>0</v>
          </cell>
          <cell r="O3454">
            <v>0</v>
          </cell>
          <cell r="P3454">
            <v>0</v>
          </cell>
          <cell r="Q3454">
            <v>0</v>
          </cell>
          <cell r="R3454">
            <v>0</v>
          </cell>
          <cell r="S3454">
            <v>0</v>
          </cell>
          <cell r="T3454">
            <v>4</v>
          </cell>
          <cell r="U3454">
            <v>0</v>
          </cell>
          <cell r="V3454">
            <v>0</v>
          </cell>
          <cell r="W3454">
            <v>0</v>
          </cell>
          <cell r="X3454">
            <v>0</v>
          </cell>
          <cell r="Y3454">
            <v>1</v>
          </cell>
          <cell r="Z3454">
            <v>0</v>
          </cell>
          <cell r="AA3454">
            <v>0</v>
          </cell>
          <cell r="AB3454">
            <v>0</v>
          </cell>
          <cell r="AC3454">
            <v>0</v>
          </cell>
          <cell r="AD3454">
            <v>5</v>
          </cell>
          <cell r="AF3454">
            <v>1.0173015293268088</v>
          </cell>
        </row>
        <row r="3455">
          <cell r="A3455" t="str">
            <v>334818515</v>
          </cell>
          <cell r="B3455" t="str">
            <v>R18</v>
          </cell>
          <cell r="C3455">
            <v>340</v>
          </cell>
          <cell r="D3455" t="str">
            <v>GRAVOTECH MARKING</v>
          </cell>
          <cell r="F3455">
            <v>20</v>
          </cell>
          <cell r="G3455" t="str">
            <v>2841Z</v>
          </cell>
          <cell r="H3455">
            <v>0</v>
          </cell>
          <cell r="I3455">
            <v>0</v>
          </cell>
          <cell r="J3455">
            <v>0</v>
          </cell>
          <cell r="K3455">
            <v>1</v>
          </cell>
          <cell r="L3455">
            <v>0</v>
          </cell>
          <cell r="M3455">
            <v>0</v>
          </cell>
          <cell r="N3455">
            <v>0</v>
          </cell>
          <cell r="O3455">
            <v>0</v>
          </cell>
          <cell r="P3455">
            <v>0</v>
          </cell>
          <cell r="Q3455">
            <v>0</v>
          </cell>
          <cell r="R3455">
            <v>0</v>
          </cell>
          <cell r="S3455">
            <v>1</v>
          </cell>
          <cell r="T3455">
            <v>0</v>
          </cell>
          <cell r="U3455">
            <v>0</v>
          </cell>
          <cell r="V3455">
            <v>0</v>
          </cell>
          <cell r="W3455">
            <v>0</v>
          </cell>
          <cell r="X3455">
            <v>0</v>
          </cell>
          <cell r="Y3455">
            <v>0</v>
          </cell>
          <cell r="Z3455">
            <v>0</v>
          </cell>
          <cell r="AA3455">
            <v>0</v>
          </cell>
          <cell r="AB3455">
            <v>0</v>
          </cell>
          <cell r="AC3455">
            <v>0</v>
          </cell>
          <cell r="AD3455">
            <v>1</v>
          </cell>
          <cell r="AF3455">
            <v>1.0048719936137229</v>
          </cell>
        </row>
        <row r="3456">
          <cell r="A3456" t="str">
            <v>410314322</v>
          </cell>
          <cell r="B3456" t="str">
            <v>R09</v>
          </cell>
          <cell r="C3456">
            <v>148</v>
          </cell>
          <cell r="D3456" t="str">
            <v>PRODUITS PLASTIQUES PERFORMANTS</v>
          </cell>
          <cell r="F3456">
            <v>7</v>
          </cell>
          <cell r="G3456" t="str">
            <v>2229A</v>
          </cell>
          <cell r="H3456">
            <v>0</v>
          </cell>
          <cell r="I3456">
            <v>0</v>
          </cell>
          <cell r="J3456">
            <v>0</v>
          </cell>
          <cell r="K3456">
            <v>2</v>
          </cell>
          <cell r="L3456">
            <v>1</v>
          </cell>
          <cell r="M3456">
            <v>0</v>
          </cell>
          <cell r="N3456">
            <v>0</v>
          </cell>
          <cell r="O3456">
            <v>0</v>
          </cell>
          <cell r="P3456">
            <v>0</v>
          </cell>
          <cell r="Q3456">
            <v>0</v>
          </cell>
          <cell r="R3456">
            <v>0</v>
          </cell>
          <cell r="S3456">
            <v>3</v>
          </cell>
          <cell r="T3456">
            <v>0</v>
          </cell>
          <cell r="U3456">
            <v>0</v>
          </cell>
          <cell r="V3456">
            <v>0</v>
          </cell>
          <cell r="W3456">
            <v>0</v>
          </cell>
          <cell r="X3456">
            <v>0</v>
          </cell>
          <cell r="Y3456">
            <v>0</v>
          </cell>
          <cell r="Z3456">
            <v>0</v>
          </cell>
          <cell r="AA3456">
            <v>0</v>
          </cell>
          <cell r="AB3456">
            <v>0</v>
          </cell>
          <cell r="AC3456">
            <v>0</v>
          </cell>
          <cell r="AD3456">
            <v>3</v>
          </cell>
          <cell r="AF3456">
            <v>0.98241135193685569</v>
          </cell>
        </row>
        <row r="3457">
          <cell r="A3457" t="str">
            <v>419553532</v>
          </cell>
          <cell r="B3457" t="str">
            <v>R29</v>
          </cell>
          <cell r="C3457">
            <v>2082</v>
          </cell>
          <cell r="D3457" t="str">
            <v>HEWLETT PACKARD CENTRE COMPETENC</v>
          </cell>
          <cell r="E3457" t="str">
            <v>419553532 ; 652031857 ;</v>
          </cell>
          <cell r="F3457">
            <v>221</v>
          </cell>
          <cell r="G3457" t="str">
            <v>6202A</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F3457">
            <v>1.03923976878522</v>
          </cell>
        </row>
        <row r="3458">
          <cell r="A3458" t="str">
            <v>662001403</v>
          </cell>
          <cell r="B3458" t="str">
            <v>R12</v>
          </cell>
          <cell r="C3458">
            <v>242</v>
          </cell>
          <cell r="D3458" t="str">
            <v>GAZTRANSPORT ET TECHNIGAZ</v>
          </cell>
          <cell r="F3458">
            <v>69</v>
          </cell>
          <cell r="G3458" t="str">
            <v>2561Z</v>
          </cell>
          <cell r="H3458">
            <v>2</v>
          </cell>
          <cell r="I3458">
            <v>2</v>
          </cell>
          <cell r="J3458">
            <v>0</v>
          </cell>
          <cell r="K3458">
            <v>8</v>
          </cell>
          <cell r="L3458">
            <v>0</v>
          </cell>
          <cell r="M3458">
            <v>0</v>
          </cell>
          <cell r="N3458">
            <v>0</v>
          </cell>
          <cell r="O3458">
            <v>0</v>
          </cell>
          <cell r="P3458">
            <v>0</v>
          </cell>
          <cell r="Q3458">
            <v>0</v>
          </cell>
          <cell r="R3458">
            <v>0</v>
          </cell>
          <cell r="S3458">
            <v>10</v>
          </cell>
          <cell r="T3458">
            <v>0</v>
          </cell>
          <cell r="U3458">
            <v>0</v>
          </cell>
          <cell r="V3458">
            <v>0</v>
          </cell>
          <cell r="W3458">
            <v>0</v>
          </cell>
          <cell r="X3458">
            <v>0</v>
          </cell>
          <cell r="Y3458">
            <v>0</v>
          </cell>
          <cell r="Z3458">
            <v>0</v>
          </cell>
          <cell r="AA3458">
            <v>0</v>
          </cell>
          <cell r="AB3458">
            <v>0</v>
          </cell>
          <cell r="AC3458">
            <v>0</v>
          </cell>
          <cell r="AD3458">
            <v>10</v>
          </cell>
          <cell r="AF3458">
            <v>0.61840222046572146</v>
          </cell>
        </row>
        <row r="3459">
          <cell r="A3459" t="str">
            <v>433610508</v>
          </cell>
          <cell r="B3459" t="str">
            <v>R22</v>
          </cell>
          <cell r="C3459">
            <v>468</v>
          </cell>
          <cell r="D3459" t="str">
            <v>WATERMAN SAS</v>
          </cell>
          <cell r="F3459">
            <v>5</v>
          </cell>
          <cell r="G3459" t="str">
            <v>3299Z</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F3459">
            <v>1.0126485633903073</v>
          </cell>
        </row>
        <row r="3460">
          <cell r="A3460" t="str">
            <v>562102558</v>
          </cell>
          <cell r="B3460" t="str">
            <v>R07</v>
          </cell>
          <cell r="C3460">
            <v>688</v>
          </cell>
          <cell r="D3460" t="str">
            <v>RECKITT BENCKISER FRANCE</v>
          </cell>
          <cell r="F3460">
            <v>8</v>
          </cell>
          <cell r="G3460" t="str">
            <v>2041Z</v>
          </cell>
          <cell r="H3460">
            <v>1</v>
          </cell>
          <cell r="I3460">
            <v>1</v>
          </cell>
          <cell r="J3460">
            <v>0</v>
          </cell>
          <cell r="K3460">
            <v>0</v>
          </cell>
          <cell r="L3460">
            <v>0</v>
          </cell>
          <cell r="M3460">
            <v>0</v>
          </cell>
          <cell r="N3460">
            <v>0</v>
          </cell>
          <cell r="O3460">
            <v>0</v>
          </cell>
          <cell r="P3460">
            <v>0</v>
          </cell>
          <cell r="Q3460">
            <v>0</v>
          </cell>
          <cell r="R3460">
            <v>0</v>
          </cell>
          <cell r="S3460">
            <v>1</v>
          </cell>
          <cell r="T3460">
            <v>0</v>
          </cell>
          <cell r="U3460">
            <v>0</v>
          </cell>
          <cell r="V3460">
            <v>0</v>
          </cell>
          <cell r="W3460">
            <v>0</v>
          </cell>
          <cell r="X3460">
            <v>0</v>
          </cell>
          <cell r="Y3460">
            <v>0</v>
          </cell>
          <cell r="Z3460">
            <v>0</v>
          </cell>
          <cell r="AA3460">
            <v>0</v>
          </cell>
          <cell r="AB3460">
            <v>0</v>
          </cell>
          <cell r="AC3460">
            <v>0</v>
          </cell>
          <cell r="AD3460">
            <v>1</v>
          </cell>
          <cell r="AF3460">
            <v>1.0045449349464173</v>
          </cell>
        </row>
        <row r="3461">
          <cell r="A3461" t="str">
            <v>337280226</v>
          </cell>
          <cell r="B3461" t="str">
            <v>R08</v>
          </cell>
          <cell r="C3461">
            <v>875</v>
          </cell>
          <cell r="D3461" t="str">
            <v>BOEHRINGER INGELHEIM FRANCE</v>
          </cell>
          <cell r="F3461">
            <v>71</v>
          </cell>
          <cell r="G3461" t="str">
            <v>2120Z</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7</v>
          </cell>
          <cell r="Z3461">
            <v>0</v>
          </cell>
          <cell r="AA3461">
            <v>0</v>
          </cell>
          <cell r="AB3461">
            <v>0</v>
          </cell>
          <cell r="AC3461">
            <v>0</v>
          </cell>
          <cell r="AD3461">
            <v>7</v>
          </cell>
          <cell r="AF3461">
            <v>1.0113578646226564</v>
          </cell>
        </row>
        <row r="3462">
          <cell r="A3462" t="str">
            <v>479861619</v>
          </cell>
          <cell r="B3462" t="str">
            <v>R18</v>
          </cell>
          <cell r="C3462">
            <v>202</v>
          </cell>
          <cell r="D3462" t="str">
            <v>N.SCHLUMBERGER</v>
          </cell>
          <cell r="F3462">
            <v>6</v>
          </cell>
          <cell r="G3462" t="str">
            <v>2894Z</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F3462">
            <v>1.0023511152279565</v>
          </cell>
        </row>
        <row r="3463">
          <cell r="A3463" t="str">
            <v>622019503</v>
          </cell>
          <cell r="B3463" t="str">
            <v>R07</v>
          </cell>
          <cell r="C3463">
            <v>520</v>
          </cell>
          <cell r="D3463" t="str">
            <v>PROD CHIMIQUE AUXIL SYNTHESE</v>
          </cell>
          <cell r="F3463">
            <v>34</v>
          </cell>
          <cell r="G3463" t="str">
            <v>2014Z</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F3463">
            <v>1.0268361264611687</v>
          </cell>
        </row>
        <row r="3464">
          <cell r="A3464" t="str">
            <v>332690908</v>
          </cell>
          <cell r="B3464" t="str">
            <v>R18</v>
          </cell>
          <cell r="C3464">
            <v>280</v>
          </cell>
          <cell r="D3464" t="str">
            <v>BOBCAT FRANCE SA</v>
          </cell>
          <cell r="F3464">
            <v>15</v>
          </cell>
          <cell r="G3464" t="str">
            <v>2822Z</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F3464">
            <v>0.99993236338047442</v>
          </cell>
        </row>
        <row r="3465">
          <cell r="A3465" t="str">
            <v>548500149</v>
          </cell>
          <cell r="B3465" t="str">
            <v>R17</v>
          </cell>
          <cell r="C3465">
            <v>1377</v>
          </cell>
          <cell r="D3465" t="str">
            <v>SOCOMEC SA</v>
          </cell>
          <cell r="F3465">
            <v>93</v>
          </cell>
          <cell r="G3465" t="str">
            <v>2712Z</v>
          </cell>
          <cell r="H3465">
            <v>0</v>
          </cell>
          <cell r="I3465">
            <v>0</v>
          </cell>
          <cell r="J3465">
            <v>0</v>
          </cell>
          <cell r="K3465">
            <v>8</v>
          </cell>
          <cell r="L3465">
            <v>2</v>
          </cell>
          <cell r="M3465">
            <v>0</v>
          </cell>
          <cell r="N3465">
            <v>0</v>
          </cell>
          <cell r="O3465">
            <v>0</v>
          </cell>
          <cell r="P3465">
            <v>0</v>
          </cell>
          <cell r="Q3465">
            <v>0</v>
          </cell>
          <cell r="R3465">
            <v>0</v>
          </cell>
          <cell r="S3465">
            <v>10</v>
          </cell>
          <cell r="T3465">
            <v>5</v>
          </cell>
          <cell r="U3465">
            <v>0</v>
          </cell>
          <cell r="V3465">
            <v>0</v>
          </cell>
          <cell r="W3465">
            <v>0</v>
          </cell>
          <cell r="X3465">
            <v>0</v>
          </cell>
          <cell r="Y3465">
            <v>1</v>
          </cell>
          <cell r="Z3465">
            <v>0</v>
          </cell>
          <cell r="AA3465">
            <v>0</v>
          </cell>
          <cell r="AB3465">
            <v>0</v>
          </cell>
          <cell r="AC3465">
            <v>0</v>
          </cell>
          <cell r="AD3465">
            <v>16</v>
          </cell>
          <cell r="AF3465">
            <v>1.148238015589967</v>
          </cell>
        </row>
        <row r="3466">
          <cell r="A3466" t="str">
            <v>310967294</v>
          </cell>
          <cell r="B3466" t="str">
            <v>R16</v>
          </cell>
          <cell r="C3466">
            <v>70</v>
          </cell>
          <cell r="D3466" t="str">
            <v>SCHILLER MEDICAL SAS</v>
          </cell>
          <cell r="F3466">
            <v>16</v>
          </cell>
          <cell r="G3466" t="str">
            <v>2660Z</v>
          </cell>
          <cell r="H3466">
            <v>0</v>
          </cell>
          <cell r="I3466">
            <v>0</v>
          </cell>
          <cell r="J3466">
            <v>0</v>
          </cell>
          <cell r="K3466">
            <v>0</v>
          </cell>
          <cell r="L3466">
            <v>1</v>
          </cell>
          <cell r="M3466">
            <v>0</v>
          </cell>
          <cell r="N3466">
            <v>0</v>
          </cell>
          <cell r="O3466">
            <v>0</v>
          </cell>
          <cell r="P3466">
            <v>0</v>
          </cell>
          <cell r="Q3466">
            <v>0</v>
          </cell>
          <cell r="R3466">
            <v>0</v>
          </cell>
          <cell r="S3466">
            <v>1</v>
          </cell>
          <cell r="T3466">
            <v>0</v>
          </cell>
          <cell r="U3466">
            <v>0</v>
          </cell>
          <cell r="V3466">
            <v>0</v>
          </cell>
          <cell r="W3466">
            <v>0</v>
          </cell>
          <cell r="X3466">
            <v>0</v>
          </cell>
          <cell r="Y3466">
            <v>0</v>
          </cell>
          <cell r="Z3466">
            <v>0</v>
          </cell>
          <cell r="AA3466">
            <v>0</v>
          </cell>
          <cell r="AB3466">
            <v>0</v>
          </cell>
          <cell r="AC3466">
            <v>0</v>
          </cell>
          <cell r="AD3466">
            <v>1</v>
          </cell>
          <cell r="AF3466">
            <v>1.1069577690098407</v>
          </cell>
        </row>
        <row r="3467">
          <cell r="A3467" t="str">
            <v>709806624</v>
          </cell>
          <cell r="B3467" t="str">
            <v>R09</v>
          </cell>
          <cell r="C3467">
            <v>593</v>
          </cell>
          <cell r="D3467" t="str">
            <v>POLYREY</v>
          </cell>
          <cell r="F3467">
            <v>1</v>
          </cell>
          <cell r="G3467" t="str">
            <v>2221Z</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F3467">
            <v>1.0037538690119974</v>
          </cell>
        </row>
        <row r="3468">
          <cell r="A3468" t="str">
            <v>775738115</v>
          </cell>
          <cell r="B3468" t="str">
            <v>R18</v>
          </cell>
          <cell r="C3468">
            <v>240</v>
          </cell>
          <cell r="D3468" t="str">
            <v>REDEX SA</v>
          </cell>
          <cell r="F3468">
            <v>11</v>
          </cell>
          <cell r="G3468" t="str">
            <v>2891Z</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F3468">
            <v>1.0043157010665891</v>
          </cell>
        </row>
        <row r="3469">
          <cell r="A3469" t="str">
            <v>458501483</v>
          </cell>
          <cell r="B3469" t="str">
            <v>R18</v>
          </cell>
          <cell r="C3469">
            <v>93</v>
          </cell>
          <cell r="D3469" t="str">
            <v>ATLAS COPCO CREPELLE</v>
          </cell>
          <cell r="F3469">
            <v>5</v>
          </cell>
          <cell r="G3469" t="str">
            <v>2813Z</v>
          </cell>
          <cell r="H3469">
            <v>0</v>
          </cell>
          <cell r="I3469">
            <v>0</v>
          </cell>
          <cell r="J3469">
            <v>0</v>
          </cell>
          <cell r="K3469">
            <v>1</v>
          </cell>
          <cell r="L3469">
            <v>0</v>
          </cell>
          <cell r="M3469">
            <v>0</v>
          </cell>
          <cell r="N3469">
            <v>0</v>
          </cell>
          <cell r="O3469">
            <v>0</v>
          </cell>
          <cell r="P3469">
            <v>0</v>
          </cell>
          <cell r="Q3469">
            <v>0</v>
          </cell>
          <cell r="R3469">
            <v>0</v>
          </cell>
          <cell r="S3469">
            <v>1</v>
          </cell>
          <cell r="T3469">
            <v>0</v>
          </cell>
          <cell r="U3469">
            <v>0</v>
          </cell>
          <cell r="V3469">
            <v>0</v>
          </cell>
          <cell r="W3469">
            <v>0</v>
          </cell>
          <cell r="X3469">
            <v>0</v>
          </cell>
          <cell r="Y3469">
            <v>0</v>
          </cell>
          <cell r="Z3469">
            <v>0</v>
          </cell>
          <cell r="AA3469">
            <v>0</v>
          </cell>
          <cell r="AB3469">
            <v>0</v>
          </cell>
          <cell r="AC3469">
            <v>0</v>
          </cell>
          <cell r="AD3469">
            <v>1</v>
          </cell>
          <cell r="AF3469">
            <v>1.0019587791014144</v>
          </cell>
        </row>
        <row r="3470">
          <cell r="A3470" t="str">
            <v>562004796</v>
          </cell>
          <cell r="B3470" t="str">
            <v>R15</v>
          </cell>
          <cell r="C3470">
            <v>42</v>
          </cell>
          <cell r="D3470" t="str">
            <v>HONEYWELL SA</v>
          </cell>
          <cell r="F3470">
            <v>5</v>
          </cell>
          <cell r="G3470" t="str">
            <v>2651B</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F3470">
            <v>0.99497327607636787</v>
          </cell>
        </row>
        <row r="3471">
          <cell r="A3471" t="str">
            <v>572072106</v>
          </cell>
          <cell r="B3471" t="str">
            <v>R17</v>
          </cell>
          <cell r="C3471">
            <v>289</v>
          </cell>
          <cell r="D3471" t="str">
            <v>ARTUS</v>
          </cell>
          <cell r="F3471">
            <v>35</v>
          </cell>
          <cell r="G3471" t="str">
            <v>2711Z</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3</v>
          </cell>
          <cell r="AC3471">
            <v>0</v>
          </cell>
          <cell r="AD3471">
            <v>3</v>
          </cell>
          <cell r="AE3471" t="str">
            <v>demandeurs d'emploi</v>
          </cell>
          <cell r="AF3471">
            <v>1.0166013948332493</v>
          </cell>
        </row>
        <row r="3472">
          <cell r="A3472" t="str">
            <v>546780065</v>
          </cell>
          <cell r="B3472" t="str">
            <v>R07</v>
          </cell>
          <cell r="C3472">
            <v>327</v>
          </cell>
          <cell r="D3472" t="str">
            <v>BASF HEALTH AND CARE PRODUCTS France SAS</v>
          </cell>
          <cell r="F3472">
            <v>24</v>
          </cell>
          <cell r="G3472" t="str">
            <v>2014Z</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F3472">
            <v>1.0116426317337048</v>
          </cell>
        </row>
        <row r="3473">
          <cell r="A3473" t="str">
            <v>552075749</v>
          </cell>
          <cell r="B3473" t="str">
            <v>R18</v>
          </cell>
          <cell r="C3473">
            <v>358</v>
          </cell>
          <cell r="D3473" t="str">
            <v>ETS CAILLAU</v>
          </cell>
          <cell r="F3473">
            <v>12</v>
          </cell>
          <cell r="G3473" t="str">
            <v>2811Z</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1</v>
          </cell>
          <cell r="Z3473">
            <v>0</v>
          </cell>
          <cell r="AA3473">
            <v>0</v>
          </cell>
          <cell r="AB3473">
            <v>0</v>
          </cell>
          <cell r="AC3473">
            <v>0</v>
          </cell>
          <cell r="AD3473">
            <v>1</v>
          </cell>
          <cell r="AF3473">
            <v>1.0017287893821587</v>
          </cell>
        </row>
        <row r="3474">
          <cell r="A3474" t="str">
            <v>708503131</v>
          </cell>
          <cell r="B3474" t="str">
            <v>R18</v>
          </cell>
          <cell r="C3474">
            <v>216</v>
          </cell>
          <cell r="D3474" t="str">
            <v>OUTILS WOLF</v>
          </cell>
          <cell r="F3474">
            <v>7</v>
          </cell>
          <cell r="G3474" t="str">
            <v>2830Z</v>
          </cell>
          <cell r="H3474">
            <v>0</v>
          </cell>
          <cell r="I3474">
            <v>0</v>
          </cell>
          <cell r="J3474">
            <v>0</v>
          </cell>
          <cell r="K3474">
            <v>1</v>
          </cell>
          <cell r="L3474">
            <v>0</v>
          </cell>
          <cell r="M3474">
            <v>0</v>
          </cell>
          <cell r="N3474">
            <v>0</v>
          </cell>
          <cell r="O3474">
            <v>0</v>
          </cell>
          <cell r="P3474">
            <v>0</v>
          </cell>
          <cell r="Q3474">
            <v>0</v>
          </cell>
          <cell r="R3474">
            <v>0</v>
          </cell>
          <cell r="S3474">
            <v>1</v>
          </cell>
          <cell r="T3474">
            <v>0</v>
          </cell>
          <cell r="U3474">
            <v>0</v>
          </cell>
          <cell r="V3474">
            <v>0</v>
          </cell>
          <cell r="W3474">
            <v>0</v>
          </cell>
          <cell r="X3474">
            <v>0</v>
          </cell>
          <cell r="Y3474">
            <v>0</v>
          </cell>
          <cell r="Z3474">
            <v>0</v>
          </cell>
          <cell r="AA3474">
            <v>0</v>
          </cell>
          <cell r="AB3474">
            <v>0</v>
          </cell>
          <cell r="AC3474">
            <v>0</v>
          </cell>
          <cell r="AD3474">
            <v>1</v>
          </cell>
          <cell r="AF3474">
            <v>9.5060097540865076</v>
          </cell>
        </row>
        <row r="3475">
          <cell r="A3475" t="str">
            <v>436380133</v>
          </cell>
          <cell r="B3475" t="str">
            <v>R15</v>
          </cell>
          <cell r="C3475">
            <v>172</v>
          </cell>
          <cell r="D3475" t="str">
            <v>KROHNE SAS</v>
          </cell>
          <cell r="F3475">
            <v>10</v>
          </cell>
          <cell r="G3475" t="str">
            <v>2651B</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F3475">
            <v>1.0009887804357673</v>
          </cell>
        </row>
        <row r="3476">
          <cell r="A3476" t="str">
            <v>334835543</v>
          </cell>
          <cell r="B3476" t="str">
            <v>R17</v>
          </cell>
          <cell r="C3476">
            <v>145</v>
          </cell>
          <cell r="D3476" t="str">
            <v>CAMPA SA</v>
          </cell>
          <cell r="F3476">
            <v>3</v>
          </cell>
          <cell r="G3476" t="str">
            <v>2751Z</v>
          </cell>
          <cell r="H3476">
            <v>0</v>
          </cell>
          <cell r="I3476">
            <v>0</v>
          </cell>
          <cell r="J3476">
            <v>0</v>
          </cell>
          <cell r="K3476">
            <v>1</v>
          </cell>
          <cell r="L3476">
            <v>1</v>
          </cell>
          <cell r="M3476">
            <v>0</v>
          </cell>
          <cell r="N3476">
            <v>0</v>
          </cell>
          <cell r="O3476">
            <v>0</v>
          </cell>
          <cell r="P3476">
            <v>0</v>
          </cell>
          <cell r="Q3476">
            <v>0</v>
          </cell>
          <cell r="R3476">
            <v>0</v>
          </cell>
          <cell r="S3476">
            <v>2</v>
          </cell>
          <cell r="T3476">
            <v>0</v>
          </cell>
          <cell r="U3476">
            <v>0</v>
          </cell>
          <cell r="V3476">
            <v>0</v>
          </cell>
          <cell r="W3476">
            <v>0</v>
          </cell>
          <cell r="X3476">
            <v>0</v>
          </cell>
          <cell r="Y3476">
            <v>0</v>
          </cell>
          <cell r="Z3476">
            <v>0</v>
          </cell>
          <cell r="AA3476">
            <v>0</v>
          </cell>
          <cell r="AB3476">
            <v>0</v>
          </cell>
          <cell r="AC3476">
            <v>0</v>
          </cell>
          <cell r="AD3476">
            <v>2</v>
          </cell>
          <cell r="AF3476">
            <v>1.0062135658086313</v>
          </cell>
        </row>
        <row r="3477">
          <cell r="A3477" t="str">
            <v>572180198</v>
          </cell>
          <cell r="B3477" t="str">
            <v>R18</v>
          </cell>
          <cell r="C3477">
            <v>301</v>
          </cell>
          <cell r="D3477" t="str">
            <v>PCM</v>
          </cell>
          <cell r="F3477">
            <v>23</v>
          </cell>
          <cell r="G3477" t="str">
            <v>2813Z</v>
          </cell>
          <cell r="H3477">
            <v>2</v>
          </cell>
          <cell r="I3477">
            <v>2</v>
          </cell>
          <cell r="J3477">
            <v>0</v>
          </cell>
          <cell r="K3477">
            <v>5</v>
          </cell>
          <cell r="L3477">
            <v>0</v>
          </cell>
          <cell r="M3477">
            <v>0</v>
          </cell>
          <cell r="N3477">
            <v>0</v>
          </cell>
          <cell r="O3477">
            <v>1</v>
          </cell>
          <cell r="P3477">
            <v>0</v>
          </cell>
          <cell r="Q3477">
            <v>0</v>
          </cell>
          <cell r="R3477">
            <v>0</v>
          </cell>
          <cell r="S3477">
            <v>8</v>
          </cell>
          <cell r="T3477">
            <v>0</v>
          </cell>
          <cell r="U3477">
            <v>0</v>
          </cell>
          <cell r="V3477">
            <v>0</v>
          </cell>
          <cell r="W3477">
            <v>0</v>
          </cell>
          <cell r="X3477">
            <v>0</v>
          </cell>
          <cell r="Y3477">
            <v>0</v>
          </cell>
          <cell r="Z3477">
            <v>0</v>
          </cell>
          <cell r="AA3477">
            <v>0</v>
          </cell>
          <cell r="AB3477">
            <v>0</v>
          </cell>
          <cell r="AC3477">
            <v>0</v>
          </cell>
          <cell r="AD3477">
            <v>8</v>
          </cell>
          <cell r="AF3477">
            <v>1.0060538946879436</v>
          </cell>
        </row>
        <row r="3478">
          <cell r="A3478" t="str">
            <v>720501410</v>
          </cell>
          <cell r="B3478" t="str">
            <v>R07</v>
          </cell>
          <cell r="C3478">
            <v>422</v>
          </cell>
          <cell r="D3478" t="str">
            <v>DAVEY BICKFORD SAS</v>
          </cell>
          <cell r="F3478">
            <v>12</v>
          </cell>
          <cell r="G3478" t="str">
            <v>2051Z</v>
          </cell>
          <cell r="H3478">
            <v>0</v>
          </cell>
          <cell r="I3478">
            <v>0</v>
          </cell>
          <cell r="J3478">
            <v>0</v>
          </cell>
          <cell r="K3478">
            <v>1</v>
          </cell>
          <cell r="L3478">
            <v>0</v>
          </cell>
          <cell r="M3478">
            <v>0</v>
          </cell>
          <cell r="N3478">
            <v>0</v>
          </cell>
          <cell r="O3478">
            <v>0</v>
          </cell>
          <cell r="P3478">
            <v>0</v>
          </cell>
          <cell r="Q3478">
            <v>0</v>
          </cell>
          <cell r="R3478">
            <v>0</v>
          </cell>
          <cell r="S3478">
            <v>1</v>
          </cell>
          <cell r="T3478">
            <v>0</v>
          </cell>
          <cell r="U3478">
            <v>0</v>
          </cell>
          <cell r="V3478">
            <v>0</v>
          </cell>
          <cell r="W3478">
            <v>0</v>
          </cell>
          <cell r="X3478">
            <v>0</v>
          </cell>
          <cell r="Y3478">
            <v>0</v>
          </cell>
          <cell r="Z3478">
            <v>0</v>
          </cell>
          <cell r="AA3478">
            <v>0</v>
          </cell>
          <cell r="AB3478">
            <v>0</v>
          </cell>
          <cell r="AC3478">
            <v>2</v>
          </cell>
          <cell r="AD3478">
            <v>3</v>
          </cell>
          <cell r="AF3478">
            <v>1.010948416444083</v>
          </cell>
        </row>
        <row r="3479">
          <cell r="A3479" t="str">
            <v>548201490</v>
          </cell>
          <cell r="B3479" t="str">
            <v>R07</v>
          </cell>
          <cell r="C3479">
            <v>219</v>
          </cell>
          <cell r="D3479" t="str">
            <v>CHIMEX</v>
          </cell>
          <cell r="F3479">
            <v>12</v>
          </cell>
          <cell r="G3479" t="str">
            <v>2012Z</v>
          </cell>
          <cell r="H3479">
            <v>0</v>
          </cell>
          <cell r="I3479">
            <v>0</v>
          </cell>
          <cell r="J3479">
            <v>0</v>
          </cell>
          <cell r="K3479">
            <v>2</v>
          </cell>
          <cell r="L3479">
            <v>0</v>
          </cell>
          <cell r="M3479">
            <v>0</v>
          </cell>
          <cell r="N3479">
            <v>0</v>
          </cell>
          <cell r="O3479">
            <v>0</v>
          </cell>
          <cell r="P3479">
            <v>0</v>
          </cell>
          <cell r="Q3479">
            <v>0</v>
          </cell>
          <cell r="R3479">
            <v>0</v>
          </cell>
          <cell r="S3479">
            <v>2</v>
          </cell>
          <cell r="T3479">
            <v>0</v>
          </cell>
          <cell r="U3479">
            <v>0</v>
          </cell>
          <cell r="V3479">
            <v>0</v>
          </cell>
          <cell r="W3479">
            <v>0</v>
          </cell>
          <cell r="X3479">
            <v>0</v>
          </cell>
          <cell r="Y3479">
            <v>0</v>
          </cell>
          <cell r="Z3479">
            <v>0</v>
          </cell>
          <cell r="AA3479">
            <v>0</v>
          </cell>
          <cell r="AB3479">
            <v>0</v>
          </cell>
          <cell r="AC3479">
            <v>0</v>
          </cell>
          <cell r="AD3479">
            <v>2</v>
          </cell>
          <cell r="AF3479">
            <v>1.0078554897787777</v>
          </cell>
        </row>
        <row r="3480">
          <cell r="A3480" t="str">
            <v>775680499</v>
          </cell>
          <cell r="B3480" t="str">
            <v>R15</v>
          </cell>
          <cell r="C3480">
            <v>193</v>
          </cell>
          <cell r="D3480" t="str">
            <v>BAUMER BOURDON HAENNI SAS</v>
          </cell>
          <cell r="F3480">
            <v>10</v>
          </cell>
          <cell r="G3480" t="str">
            <v>2651B</v>
          </cell>
          <cell r="H3480">
            <v>0</v>
          </cell>
          <cell r="I3480">
            <v>0</v>
          </cell>
          <cell r="J3480">
            <v>0</v>
          </cell>
          <cell r="K3480">
            <v>0</v>
          </cell>
          <cell r="L3480">
            <v>0</v>
          </cell>
          <cell r="M3480">
            <v>0</v>
          </cell>
          <cell r="N3480">
            <v>0</v>
          </cell>
          <cell r="O3480">
            <v>1</v>
          </cell>
          <cell r="P3480">
            <v>0</v>
          </cell>
          <cell r="Q3480">
            <v>0</v>
          </cell>
          <cell r="R3480">
            <v>0</v>
          </cell>
          <cell r="S3480">
            <v>1</v>
          </cell>
          <cell r="T3480">
            <v>0</v>
          </cell>
          <cell r="U3480">
            <v>0</v>
          </cell>
          <cell r="V3480">
            <v>0</v>
          </cell>
          <cell r="W3480">
            <v>0</v>
          </cell>
          <cell r="X3480">
            <v>0</v>
          </cell>
          <cell r="Y3480">
            <v>0</v>
          </cell>
          <cell r="Z3480">
            <v>0</v>
          </cell>
          <cell r="AA3480">
            <v>0</v>
          </cell>
          <cell r="AB3480">
            <v>0</v>
          </cell>
          <cell r="AC3480">
            <v>0</v>
          </cell>
          <cell r="AD3480">
            <v>1</v>
          </cell>
          <cell r="AF3480">
            <v>9.4893736385310756</v>
          </cell>
        </row>
        <row r="3481">
          <cell r="A3481" t="str">
            <v>313997223</v>
          </cell>
          <cell r="B3481" t="str">
            <v>R15</v>
          </cell>
          <cell r="C3481">
            <v>197</v>
          </cell>
          <cell r="D3481" t="str">
            <v>ENVIRONNEMENT SA</v>
          </cell>
          <cell r="F3481">
            <v>16</v>
          </cell>
          <cell r="G3481" t="str">
            <v>2651B</v>
          </cell>
          <cell r="H3481">
            <v>1</v>
          </cell>
          <cell r="I3481">
            <v>0</v>
          </cell>
          <cell r="J3481">
            <v>0</v>
          </cell>
          <cell r="K3481">
            <v>0</v>
          </cell>
          <cell r="L3481">
            <v>0</v>
          </cell>
          <cell r="M3481">
            <v>0</v>
          </cell>
          <cell r="N3481">
            <v>0</v>
          </cell>
          <cell r="O3481">
            <v>0</v>
          </cell>
          <cell r="P3481">
            <v>0</v>
          </cell>
          <cell r="Q3481">
            <v>0</v>
          </cell>
          <cell r="R3481">
            <v>0</v>
          </cell>
          <cell r="S3481">
            <v>1</v>
          </cell>
          <cell r="T3481">
            <v>1</v>
          </cell>
          <cell r="U3481">
            <v>0</v>
          </cell>
          <cell r="V3481">
            <v>0</v>
          </cell>
          <cell r="W3481">
            <v>0</v>
          </cell>
          <cell r="X3481">
            <v>0</v>
          </cell>
          <cell r="Y3481">
            <v>0</v>
          </cell>
          <cell r="Z3481">
            <v>0</v>
          </cell>
          <cell r="AA3481">
            <v>0</v>
          </cell>
          <cell r="AB3481">
            <v>0</v>
          </cell>
          <cell r="AC3481">
            <v>0</v>
          </cell>
          <cell r="AD3481">
            <v>2</v>
          </cell>
          <cell r="AF3481">
            <v>1.017269259363546</v>
          </cell>
        </row>
        <row r="3482">
          <cell r="A3482" t="str">
            <v>348390626</v>
          </cell>
          <cell r="B3482" t="str">
            <v>R12</v>
          </cell>
          <cell r="C3482">
            <v>500</v>
          </cell>
          <cell r="D3482" t="str">
            <v>AMCOR FLEXIBLES CAPSULES</v>
          </cell>
          <cell r="F3482">
            <v>2</v>
          </cell>
          <cell r="G3482" t="str">
            <v>2592Z</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F3482">
            <v>0.96499350754397351</v>
          </cell>
        </row>
        <row r="3483">
          <cell r="A3483" t="str">
            <v>353145113</v>
          </cell>
          <cell r="B3483" t="str">
            <v>R10</v>
          </cell>
          <cell r="C3483">
            <v>18</v>
          </cell>
          <cell r="D3483" t="str">
            <v>CRISTAL LASER</v>
          </cell>
          <cell r="F3483">
            <v>6</v>
          </cell>
          <cell r="G3483" t="str">
            <v>2319Z</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F3483">
            <v>0.97543419679639887</v>
          </cell>
        </row>
        <row r="3484">
          <cell r="A3484" t="str">
            <v>303494165</v>
          </cell>
          <cell r="B3484" t="str">
            <v>R08</v>
          </cell>
          <cell r="C3484">
            <v>323</v>
          </cell>
          <cell r="D3484" t="str">
            <v>PALL France</v>
          </cell>
          <cell r="E3484" t="str">
            <v>303494165 ; 331502641</v>
          </cell>
          <cell r="F3484">
            <v>7</v>
          </cell>
          <cell r="G3484" t="str">
            <v>2110Z</v>
          </cell>
          <cell r="H3484">
            <v>0</v>
          </cell>
          <cell r="I3484">
            <v>0</v>
          </cell>
          <cell r="J3484">
            <v>0</v>
          </cell>
          <cell r="K3484">
            <v>1</v>
          </cell>
          <cell r="L3484">
            <v>0</v>
          </cell>
          <cell r="M3484">
            <v>0</v>
          </cell>
          <cell r="N3484">
            <v>0</v>
          </cell>
          <cell r="O3484">
            <v>0</v>
          </cell>
          <cell r="P3484">
            <v>0</v>
          </cell>
          <cell r="Q3484">
            <v>0</v>
          </cell>
          <cell r="R3484">
            <v>0</v>
          </cell>
          <cell r="S3484">
            <v>1</v>
          </cell>
          <cell r="T3484">
            <v>0</v>
          </cell>
          <cell r="U3484">
            <v>0</v>
          </cell>
          <cell r="V3484">
            <v>0</v>
          </cell>
          <cell r="W3484">
            <v>0</v>
          </cell>
          <cell r="X3484">
            <v>0</v>
          </cell>
          <cell r="Y3484">
            <v>0</v>
          </cell>
          <cell r="Z3484">
            <v>0</v>
          </cell>
          <cell r="AA3484">
            <v>0</v>
          </cell>
          <cell r="AB3484">
            <v>0</v>
          </cell>
          <cell r="AC3484">
            <v>0</v>
          </cell>
          <cell r="AD3484">
            <v>1</v>
          </cell>
          <cell r="AF3484">
            <v>1.0017935080480134</v>
          </cell>
        </row>
        <row r="3485">
          <cell r="A3485" t="str">
            <v>348011024</v>
          </cell>
          <cell r="B3485" t="str">
            <v>R30</v>
          </cell>
          <cell r="C3485">
            <v>28</v>
          </cell>
          <cell r="D3485" t="str">
            <v>CIRTEM</v>
          </cell>
          <cell r="F3485">
            <v>12</v>
          </cell>
          <cell r="G3485" t="str">
            <v>7112B</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2</v>
          </cell>
          <cell r="Z3485">
            <v>0</v>
          </cell>
          <cell r="AA3485">
            <v>0</v>
          </cell>
          <cell r="AB3485">
            <v>0</v>
          </cell>
          <cell r="AC3485">
            <v>0</v>
          </cell>
          <cell r="AD3485">
            <v>2</v>
          </cell>
          <cell r="AF3485">
            <v>0.99738702691868586</v>
          </cell>
        </row>
        <row r="3486">
          <cell r="A3486" t="str">
            <v>339662603</v>
          </cell>
          <cell r="B3486" t="str">
            <v>R13</v>
          </cell>
          <cell r="C3486">
            <v>63</v>
          </cell>
          <cell r="D3486" t="str">
            <v>APPLICAM</v>
          </cell>
          <cell r="F3486">
            <v>11</v>
          </cell>
          <cell r="G3486" t="str">
            <v>2612Z</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F3486">
            <v>0.99277486342762067</v>
          </cell>
        </row>
        <row r="3487">
          <cell r="A3487" t="str">
            <v>385185806</v>
          </cell>
          <cell r="B3487" t="str">
            <v>R29</v>
          </cell>
          <cell r="C3487">
            <v>180</v>
          </cell>
          <cell r="D3487" t="str">
            <v>MEGA INTERNATIONAL</v>
          </cell>
          <cell r="F3487">
            <v>60</v>
          </cell>
          <cell r="G3487" t="str">
            <v>6201Z</v>
          </cell>
          <cell r="H3487">
            <v>1</v>
          </cell>
          <cell r="I3487">
            <v>0</v>
          </cell>
          <cell r="J3487">
            <v>0</v>
          </cell>
          <cell r="K3487">
            <v>2</v>
          </cell>
          <cell r="L3487">
            <v>5</v>
          </cell>
          <cell r="M3487">
            <v>0</v>
          </cell>
          <cell r="N3487">
            <v>0</v>
          </cell>
          <cell r="O3487">
            <v>2</v>
          </cell>
          <cell r="P3487">
            <v>0</v>
          </cell>
          <cell r="Q3487">
            <v>0</v>
          </cell>
          <cell r="R3487">
            <v>0</v>
          </cell>
          <cell r="S3487">
            <v>10</v>
          </cell>
          <cell r="T3487">
            <v>0</v>
          </cell>
          <cell r="U3487">
            <v>0</v>
          </cell>
          <cell r="V3487">
            <v>0</v>
          </cell>
          <cell r="W3487">
            <v>0</v>
          </cell>
          <cell r="X3487">
            <v>0</v>
          </cell>
          <cell r="Y3487">
            <v>0</v>
          </cell>
          <cell r="Z3487">
            <v>0</v>
          </cell>
          <cell r="AA3487">
            <v>0</v>
          </cell>
          <cell r="AB3487">
            <v>0</v>
          </cell>
          <cell r="AC3487">
            <v>0</v>
          </cell>
          <cell r="AD3487">
            <v>10</v>
          </cell>
          <cell r="AF3487">
            <v>1.0123533959408226</v>
          </cell>
        </row>
        <row r="3488">
          <cell r="A3488" t="str">
            <v>438734311</v>
          </cell>
          <cell r="B3488" t="str">
            <v>R15</v>
          </cell>
          <cell r="C3488">
            <v>43</v>
          </cell>
          <cell r="D3488" t="str">
            <v>DEGREANE HORIZON</v>
          </cell>
          <cell r="F3488">
            <v>7</v>
          </cell>
          <cell r="G3488" t="str">
            <v>2651B</v>
          </cell>
          <cell r="H3488">
            <v>0</v>
          </cell>
          <cell r="I3488">
            <v>0</v>
          </cell>
          <cell r="J3488">
            <v>0</v>
          </cell>
          <cell r="K3488">
            <v>1</v>
          </cell>
          <cell r="L3488">
            <v>0</v>
          </cell>
          <cell r="M3488">
            <v>0</v>
          </cell>
          <cell r="N3488">
            <v>0</v>
          </cell>
          <cell r="O3488">
            <v>0</v>
          </cell>
          <cell r="P3488">
            <v>0</v>
          </cell>
          <cell r="Q3488">
            <v>0</v>
          </cell>
          <cell r="R3488">
            <v>0</v>
          </cell>
          <cell r="S3488">
            <v>1</v>
          </cell>
          <cell r="T3488">
            <v>0</v>
          </cell>
          <cell r="U3488">
            <v>0</v>
          </cell>
          <cell r="V3488">
            <v>0</v>
          </cell>
          <cell r="W3488">
            <v>0</v>
          </cell>
          <cell r="X3488">
            <v>0</v>
          </cell>
          <cell r="Y3488">
            <v>0</v>
          </cell>
          <cell r="Z3488">
            <v>0</v>
          </cell>
          <cell r="AA3488">
            <v>0</v>
          </cell>
          <cell r="AB3488">
            <v>0</v>
          </cell>
          <cell r="AC3488">
            <v>0</v>
          </cell>
          <cell r="AD3488">
            <v>1</v>
          </cell>
          <cell r="AF3488">
            <v>0.99297153942935767</v>
          </cell>
        </row>
        <row r="3489">
          <cell r="A3489" t="str">
            <v>479026619</v>
          </cell>
          <cell r="B3489" t="str">
            <v>R18</v>
          </cell>
          <cell r="C3489">
            <v>557</v>
          </cell>
          <cell r="D3489" t="str">
            <v>TI AUTOMOTIVE FUEL SYSTEMS SAS</v>
          </cell>
          <cell r="F3489">
            <v>20</v>
          </cell>
          <cell r="G3489" t="str">
            <v>2813Z</v>
          </cell>
          <cell r="H3489">
            <v>0</v>
          </cell>
          <cell r="I3489">
            <v>0</v>
          </cell>
          <cell r="J3489">
            <v>0</v>
          </cell>
          <cell r="K3489">
            <v>1</v>
          </cell>
          <cell r="L3489">
            <v>0</v>
          </cell>
          <cell r="M3489">
            <v>0</v>
          </cell>
          <cell r="N3489">
            <v>0</v>
          </cell>
          <cell r="O3489">
            <v>1</v>
          </cell>
          <cell r="P3489">
            <v>0</v>
          </cell>
          <cell r="Q3489">
            <v>0</v>
          </cell>
          <cell r="R3489">
            <v>0</v>
          </cell>
          <cell r="S3489">
            <v>2</v>
          </cell>
          <cell r="T3489">
            <v>0</v>
          </cell>
          <cell r="U3489">
            <v>0</v>
          </cell>
          <cell r="V3489">
            <v>0</v>
          </cell>
          <cell r="W3489">
            <v>0</v>
          </cell>
          <cell r="X3489">
            <v>0</v>
          </cell>
          <cell r="Y3489">
            <v>0</v>
          </cell>
          <cell r="Z3489">
            <v>0</v>
          </cell>
          <cell r="AA3489">
            <v>0</v>
          </cell>
          <cell r="AB3489">
            <v>0</v>
          </cell>
          <cell r="AC3489">
            <v>0</v>
          </cell>
          <cell r="AD3489">
            <v>2</v>
          </cell>
          <cell r="AF3489">
            <v>1.0018909753578371</v>
          </cell>
        </row>
        <row r="3490">
          <cell r="A3490" t="str">
            <v>897180329</v>
          </cell>
          <cell r="B3490" t="str">
            <v>R07</v>
          </cell>
          <cell r="C3490">
            <v>66</v>
          </cell>
          <cell r="D3490" t="str">
            <v>GOEMAR</v>
          </cell>
          <cell r="F3490">
            <v>5</v>
          </cell>
          <cell r="G3490" t="str">
            <v>2015Z</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F3490">
            <v>1.0033489828018609</v>
          </cell>
        </row>
        <row r="3491">
          <cell r="A3491" t="str">
            <v>669801383</v>
          </cell>
          <cell r="B3491" t="str">
            <v>R19</v>
          </cell>
          <cell r="C3491">
            <v>1020</v>
          </cell>
          <cell r="D3491" t="str">
            <v>INGENIERIE DIVISION VEHICULES UT</v>
          </cell>
          <cell r="F3491">
            <v>161</v>
          </cell>
          <cell r="G3491" t="str">
            <v>2910Z</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F3491">
            <v>1.1111857385861394</v>
          </cell>
        </row>
        <row r="3492">
          <cell r="A3492" t="str">
            <v>381112465</v>
          </cell>
          <cell r="B3492" t="str">
            <v>R08</v>
          </cell>
          <cell r="C3492">
            <v>355</v>
          </cell>
          <cell r="D3492" t="str">
            <v>CTRE EUR RECHERCHE BIOLOGIE MEDE</v>
          </cell>
          <cell r="F3492">
            <v>208</v>
          </cell>
          <cell r="G3492" t="str">
            <v>21</v>
          </cell>
          <cell r="H3492">
            <v>0</v>
          </cell>
          <cell r="I3492">
            <v>0</v>
          </cell>
          <cell r="J3492">
            <v>0</v>
          </cell>
          <cell r="K3492">
            <v>0</v>
          </cell>
          <cell r="L3492">
            <v>3</v>
          </cell>
          <cell r="M3492">
            <v>0</v>
          </cell>
          <cell r="N3492">
            <v>0</v>
          </cell>
          <cell r="O3492">
            <v>0</v>
          </cell>
          <cell r="P3492">
            <v>0</v>
          </cell>
          <cell r="Q3492">
            <v>0</v>
          </cell>
          <cell r="R3492">
            <v>0</v>
          </cell>
          <cell r="S3492">
            <v>3</v>
          </cell>
          <cell r="T3492">
            <v>3</v>
          </cell>
          <cell r="U3492">
            <v>0</v>
          </cell>
          <cell r="V3492">
            <v>0</v>
          </cell>
          <cell r="W3492">
            <v>0</v>
          </cell>
          <cell r="X3492">
            <v>0</v>
          </cell>
          <cell r="Y3492">
            <v>0</v>
          </cell>
          <cell r="Z3492">
            <v>26</v>
          </cell>
          <cell r="AA3492">
            <v>0</v>
          </cell>
          <cell r="AB3492">
            <v>0</v>
          </cell>
          <cell r="AC3492">
            <v>34</v>
          </cell>
          <cell r="AD3492">
            <v>66</v>
          </cell>
          <cell r="AF3492">
            <v>1.0369179127989172</v>
          </cell>
        </row>
        <row r="3493">
          <cell r="A3493" t="str">
            <v>343006151</v>
          </cell>
          <cell r="B3493" t="str">
            <v>R15</v>
          </cell>
          <cell r="C3493">
            <v>100</v>
          </cell>
          <cell r="D3493" t="str">
            <v>RIBER</v>
          </cell>
          <cell r="F3493">
            <v>10</v>
          </cell>
          <cell r="G3493" t="str">
            <v>2651B</v>
          </cell>
          <cell r="H3493">
            <v>2</v>
          </cell>
          <cell r="I3493">
            <v>0</v>
          </cell>
          <cell r="J3493">
            <v>0</v>
          </cell>
          <cell r="K3493">
            <v>0</v>
          </cell>
          <cell r="L3493">
            <v>0</v>
          </cell>
          <cell r="M3493">
            <v>0</v>
          </cell>
          <cell r="N3493">
            <v>1</v>
          </cell>
          <cell r="O3493">
            <v>0</v>
          </cell>
          <cell r="P3493">
            <v>0</v>
          </cell>
          <cell r="Q3493">
            <v>0</v>
          </cell>
          <cell r="R3493">
            <v>0</v>
          </cell>
          <cell r="S3493">
            <v>3</v>
          </cell>
          <cell r="T3493">
            <v>0</v>
          </cell>
          <cell r="U3493">
            <v>0</v>
          </cell>
          <cell r="V3493">
            <v>0</v>
          </cell>
          <cell r="W3493">
            <v>0</v>
          </cell>
          <cell r="X3493">
            <v>0</v>
          </cell>
          <cell r="Y3493">
            <v>2</v>
          </cell>
          <cell r="Z3493">
            <v>0</v>
          </cell>
          <cell r="AA3493">
            <v>0</v>
          </cell>
          <cell r="AB3493">
            <v>0</v>
          </cell>
          <cell r="AC3493">
            <v>0</v>
          </cell>
          <cell r="AD3493">
            <v>5</v>
          </cell>
          <cell r="AF3493">
            <v>1.01215393949538</v>
          </cell>
        </row>
        <row r="3494">
          <cell r="A3494" t="str">
            <v>778127613</v>
          </cell>
          <cell r="B3494" t="str">
            <v>R21</v>
          </cell>
          <cell r="C3494">
            <v>946</v>
          </cell>
          <cell r="D3494" t="str">
            <v>EADS SOGERMA</v>
          </cell>
          <cell r="F3494">
            <v>15</v>
          </cell>
          <cell r="G3494" t="str">
            <v>3030Z</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F3494">
            <v>1.0041711979478265</v>
          </cell>
        </row>
        <row r="3495">
          <cell r="A3495" t="str">
            <v>393709860</v>
          </cell>
          <cell r="B3495" t="str">
            <v>R08</v>
          </cell>
          <cell r="C3495">
            <v>988</v>
          </cell>
          <cell r="D3495" t="str">
            <v>STALLERGENES SA</v>
          </cell>
          <cell r="F3495">
            <v>172</v>
          </cell>
          <cell r="G3495" t="str">
            <v>2120Z</v>
          </cell>
          <cell r="H3495">
            <v>0</v>
          </cell>
          <cell r="I3495">
            <v>0</v>
          </cell>
          <cell r="J3495">
            <v>0</v>
          </cell>
          <cell r="K3495">
            <v>1</v>
          </cell>
          <cell r="L3495">
            <v>4</v>
          </cell>
          <cell r="M3495">
            <v>0</v>
          </cell>
          <cell r="N3495">
            <v>2</v>
          </cell>
          <cell r="O3495">
            <v>0</v>
          </cell>
          <cell r="P3495">
            <v>0</v>
          </cell>
          <cell r="Q3495">
            <v>0</v>
          </cell>
          <cell r="R3495">
            <v>0</v>
          </cell>
          <cell r="S3495">
            <v>7</v>
          </cell>
          <cell r="T3495">
            <v>0</v>
          </cell>
          <cell r="U3495">
            <v>0</v>
          </cell>
          <cell r="V3495">
            <v>0</v>
          </cell>
          <cell r="W3495">
            <v>0</v>
          </cell>
          <cell r="X3495">
            <v>0</v>
          </cell>
          <cell r="Y3495">
            <v>20</v>
          </cell>
          <cell r="Z3495">
            <v>0</v>
          </cell>
          <cell r="AA3495">
            <v>3</v>
          </cell>
          <cell r="AB3495">
            <v>0</v>
          </cell>
          <cell r="AC3495">
            <v>1</v>
          </cell>
          <cell r="AD3495">
            <v>31</v>
          </cell>
          <cell r="AF3495">
            <v>0.98929865868790334</v>
          </cell>
        </row>
        <row r="3496">
          <cell r="A3496" t="str">
            <v>380129866</v>
          </cell>
          <cell r="B3496" t="str">
            <v>R28</v>
          </cell>
          <cell r="C3496">
            <v>89940</v>
          </cell>
          <cell r="D3496" t="str">
            <v>FRANCE TELECOM</v>
          </cell>
          <cell r="F3496">
            <v>2244</v>
          </cell>
          <cell r="G3496" t="str">
            <v>6110Z</v>
          </cell>
          <cell r="H3496">
            <v>5</v>
          </cell>
          <cell r="I3496">
            <v>0</v>
          </cell>
          <cell r="J3496">
            <v>5</v>
          </cell>
          <cell r="K3496">
            <v>12</v>
          </cell>
          <cell r="L3496">
            <v>5</v>
          </cell>
          <cell r="M3496">
            <v>0</v>
          </cell>
          <cell r="N3496">
            <v>0</v>
          </cell>
          <cell r="O3496">
            <v>0</v>
          </cell>
          <cell r="P3496">
            <v>0</v>
          </cell>
          <cell r="Q3496">
            <v>0</v>
          </cell>
          <cell r="R3496">
            <v>12</v>
          </cell>
          <cell r="S3496">
            <v>39</v>
          </cell>
          <cell r="T3496">
            <v>29</v>
          </cell>
          <cell r="U3496">
            <v>8</v>
          </cell>
          <cell r="V3496">
            <v>3</v>
          </cell>
          <cell r="W3496">
            <v>0</v>
          </cell>
          <cell r="X3496">
            <v>0</v>
          </cell>
          <cell r="Y3496">
            <v>0</v>
          </cell>
          <cell r="Z3496">
            <v>0</v>
          </cell>
          <cell r="AA3496">
            <v>66</v>
          </cell>
          <cell r="AB3496">
            <v>0</v>
          </cell>
          <cell r="AC3496">
            <v>0</v>
          </cell>
          <cell r="AD3496">
            <v>142</v>
          </cell>
          <cell r="AF3496">
            <v>1.122918101579804</v>
          </cell>
        </row>
        <row r="3497">
          <cell r="A3497" t="str">
            <v>652052531</v>
          </cell>
          <cell r="B3497" t="str">
            <v>R11</v>
          </cell>
          <cell r="C3497">
            <v>305</v>
          </cell>
          <cell r="D3497" t="str">
            <v>VALTI</v>
          </cell>
          <cell r="F3497">
            <v>2</v>
          </cell>
          <cell r="G3497" t="str">
            <v>2420Z</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F3497">
            <v>0.99594560454612524</v>
          </cell>
        </row>
        <row r="3498">
          <cell r="A3498" t="str">
            <v>389297664</v>
          </cell>
          <cell r="B3498" t="str">
            <v>R03</v>
          </cell>
          <cell r="C3498">
            <v>582</v>
          </cell>
          <cell r="D3498" t="str">
            <v>ELVIR</v>
          </cell>
          <cell r="F3498">
            <v>9</v>
          </cell>
          <cell r="G3498" t="str">
            <v>1051B</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1</v>
          </cell>
          <cell r="AC3498">
            <v>0</v>
          </cell>
          <cell r="AD3498">
            <v>1</v>
          </cell>
          <cell r="AE3498" t="str">
            <v>chômage</v>
          </cell>
          <cell r="AF3498">
            <v>1.0282723765967532</v>
          </cell>
        </row>
        <row r="3499">
          <cell r="A3499" t="str">
            <v>954503439</v>
          </cell>
          <cell r="B3499" t="str">
            <v>R17</v>
          </cell>
          <cell r="C3499">
            <v>3869</v>
          </cell>
          <cell r="D3499" t="str">
            <v>SCHNEIDER ELECTRIC INDUSTRIES SA</v>
          </cell>
          <cell r="F3499">
            <v>1380</v>
          </cell>
          <cell r="G3499" t="str">
            <v>2712Z</v>
          </cell>
          <cell r="H3499">
            <v>0</v>
          </cell>
          <cell r="I3499">
            <v>0</v>
          </cell>
          <cell r="J3499">
            <v>0</v>
          </cell>
          <cell r="K3499">
            <v>0</v>
          </cell>
          <cell r="L3499">
            <v>0</v>
          </cell>
          <cell r="M3499">
            <v>0</v>
          </cell>
          <cell r="N3499">
            <v>0</v>
          </cell>
          <cell r="O3499">
            <v>0</v>
          </cell>
          <cell r="P3499">
            <v>0</v>
          </cell>
          <cell r="Q3499">
            <v>0</v>
          </cell>
          <cell r="R3499">
            <v>0</v>
          </cell>
          <cell r="S3499">
            <v>0</v>
          </cell>
          <cell r="T3499">
            <v>443</v>
          </cell>
          <cell r="U3499">
            <v>14</v>
          </cell>
          <cell r="V3499">
            <v>0</v>
          </cell>
          <cell r="W3499">
            <v>0</v>
          </cell>
          <cell r="X3499">
            <v>0</v>
          </cell>
          <cell r="Y3499">
            <v>0</v>
          </cell>
          <cell r="Z3499">
            <v>0</v>
          </cell>
          <cell r="AA3499">
            <v>0</v>
          </cell>
          <cell r="AB3499">
            <v>0</v>
          </cell>
          <cell r="AC3499">
            <v>0</v>
          </cell>
          <cell r="AD3499">
            <v>457</v>
          </cell>
          <cell r="AF3499">
            <v>1.4574224574151364</v>
          </cell>
        </row>
        <row r="3500">
          <cell r="A3500" t="str">
            <v>319187308</v>
          </cell>
          <cell r="B3500" t="str">
            <v>R19</v>
          </cell>
          <cell r="C3500">
            <v>209068</v>
          </cell>
          <cell r="D3500" t="str">
            <v>GIE PSA PEUGEOT CITROEN</v>
          </cell>
          <cell r="E3500" t="str">
            <v>319187308 ; 414713560 ; 414713503 ; 414668194 ; 414713495 ; 320353576 ; 542065479 ; 312141336 ; 552100554 ; 443768924 ;</v>
          </cell>
          <cell r="F3500">
            <v>7467</v>
          </cell>
          <cell r="G3500" t="str">
            <v>2910Z</v>
          </cell>
          <cell r="H3500">
            <v>0</v>
          </cell>
          <cell r="I3500">
            <v>0</v>
          </cell>
          <cell r="J3500">
            <v>0</v>
          </cell>
          <cell r="K3500">
            <v>0</v>
          </cell>
          <cell r="L3500">
            <v>0</v>
          </cell>
          <cell r="M3500">
            <v>0</v>
          </cell>
          <cell r="N3500">
            <v>0</v>
          </cell>
          <cell r="O3500">
            <v>0</v>
          </cell>
          <cell r="P3500">
            <v>0</v>
          </cell>
          <cell r="Q3500">
            <v>0</v>
          </cell>
          <cell r="R3500">
            <v>0</v>
          </cell>
          <cell r="S3500">
            <v>0</v>
          </cell>
          <cell r="T3500">
            <v>179</v>
          </cell>
          <cell r="U3500">
            <v>0</v>
          </cell>
          <cell r="V3500">
            <v>0</v>
          </cell>
          <cell r="W3500">
            <v>0</v>
          </cell>
          <cell r="X3500">
            <v>0</v>
          </cell>
          <cell r="Y3500">
            <v>536</v>
          </cell>
          <cell r="Z3500">
            <v>0</v>
          </cell>
          <cell r="AA3500">
            <v>0</v>
          </cell>
          <cell r="AB3500">
            <v>0</v>
          </cell>
          <cell r="AC3500">
            <v>0</v>
          </cell>
          <cell r="AD3500">
            <v>715</v>
          </cell>
          <cell r="AF3500">
            <v>1.4117950984316809</v>
          </cell>
        </row>
        <row r="3501">
          <cell r="A3501" t="str">
            <v>453574337</v>
          </cell>
          <cell r="B3501" t="str">
            <v>R18</v>
          </cell>
          <cell r="C3501">
            <v>154</v>
          </cell>
          <cell r="D3501" t="str">
            <v>SOPRANO INDUSTRY SAS</v>
          </cell>
          <cell r="E3501" t="str">
            <v>453574337 ; 389381278 ;</v>
          </cell>
          <cell r="F3501">
            <v>70</v>
          </cell>
          <cell r="G3501" t="str">
            <v>2825Z</v>
          </cell>
          <cell r="H3501">
            <v>0</v>
          </cell>
          <cell r="I3501">
            <v>0</v>
          </cell>
          <cell r="J3501">
            <v>0</v>
          </cell>
          <cell r="K3501">
            <v>2</v>
          </cell>
          <cell r="L3501">
            <v>0</v>
          </cell>
          <cell r="M3501">
            <v>0</v>
          </cell>
          <cell r="N3501">
            <v>0</v>
          </cell>
          <cell r="O3501">
            <v>2</v>
          </cell>
          <cell r="P3501">
            <v>0</v>
          </cell>
          <cell r="Q3501">
            <v>0</v>
          </cell>
          <cell r="R3501">
            <v>0</v>
          </cell>
          <cell r="S3501">
            <v>4</v>
          </cell>
          <cell r="T3501">
            <v>0</v>
          </cell>
          <cell r="U3501">
            <v>0</v>
          </cell>
          <cell r="V3501">
            <v>0</v>
          </cell>
          <cell r="W3501">
            <v>0</v>
          </cell>
          <cell r="X3501">
            <v>0</v>
          </cell>
          <cell r="Y3501">
            <v>0</v>
          </cell>
          <cell r="Z3501">
            <v>0</v>
          </cell>
          <cell r="AA3501">
            <v>0</v>
          </cell>
          <cell r="AB3501">
            <v>0</v>
          </cell>
          <cell r="AC3501">
            <v>0</v>
          </cell>
          <cell r="AD3501">
            <v>4</v>
          </cell>
          <cell r="AF3501">
            <v>1.0126469598777914</v>
          </cell>
        </row>
        <row r="3502">
          <cell r="A3502" t="str">
            <v>389192030</v>
          </cell>
          <cell r="B3502" t="str">
            <v>R15</v>
          </cell>
          <cell r="C3502">
            <v>454</v>
          </cell>
          <cell r="D3502" t="str">
            <v>ALSTOM POWER SYSTEMS SA</v>
          </cell>
          <cell r="F3502">
            <v>53</v>
          </cell>
          <cell r="G3502" t="str">
            <v>2651B</v>
          </cell>
          <cell r="H3502">
            <v>0</v>
          </cell>
          <cell r="I3502">
            <v>0</v>
          </cell>
          <cell r="J3502">
            <v>0</v>
          </cell>
          <cell r="K3502">
            <v>1</v>
          </cell>
          <cell r="L3502">
            <v>0</v>
          </cell>
          <cell r="M3502">
            <v>0</v>
          </cell>
          <cell r="N3502">
            <v>0</v>
          </cell>
          <cell r="O3502">
            <v>0</v>
          </cell>
          <cell r="P3502">
            <v>0</v>
          </cell>
          <cell r="Q3502">
            <v>0</v>
          </cell>
          <cell r="R3502">
            <v>0</v>
          </cell>
          <cell r="S3502">
            <v>1</v>
          </cell>
          <cell r="T3502">
            <v>0</v>
          </cell>
          <cell r="U3502">
            <v>0</v>
          </cell>
          <cell r="V3502">
            <v>0</v>
          </cell>
          <cell r="W3502">
            <v>0</v>
          </cell>
          <cell r="X3502">
            <v>0</v>
          </cell>
          <cell r="Y3502">
            <v>0</v>
          </cell>
          <cell r="Z3502">
            <v>0</v>
          </cell>
          <cell r="AA3502">
            <v>0</v>
          </cell>
          <cell r="AB3502">
            <v>0</v>
          </cell>
          <cell r="AC3502">
            <v>0</v>
          </cell>
          <cell r="AD3502">
            <v>1</v>
          </cell>
          <cell r="AF3502">
            <v>1.0019174894963649</v>
          </cell>
        </row>
        <row r="3503">
          <cell r="A3503" t="str">
            <v>642020390</v>
          </cell>
          <cell r="B3503" t="str">
            <v>R19</v>
          </cell>
          <cell r="C3503">
            <v>902</v>
          </cell>
          <cell r="D3503" t="str">
            <v>FILTRAUTO</v>
          </cell>
          <cell r="F3503">
            <v>46</v>
          </cell>
          <cell r="G3503" t="str">
            <v>2932Z</v>
          </cell>
          <cell r="H3503">
            <v>0</v>
          </cell>
          <cell r="I3503">
            <v>0</v>
          </cell>
          <cell r="J3503">
            <v>0</v>
          </cell>
          <cell r="K3503">
            <v>4</v>
          </cell>
          <cell r="L3503">
            <v>0</v>
          </cell>
          <cell r="M3503">
            <v>0</v>
          </cell>
          <cell r="N3503">
            <v>1</v>
          </cell>
          <cell r="O3503">
            <v>0</v>
          </cell>
          <cell r="P3503">
            <v>0</v>
          </cell>
          <cell r="Q3503">
            <v>0</v>
          </cell>
          <cell r="R3503">
            <v>0</v>
          </cell>
          <cell r="S3503">
            <v>5</v>
          </cell>
          <cell r="T3503">
            <v>0</v>
          </cell>
          <cell r="U3503">
            <v>0</v>
          </cell>
          <cell r="V3503">
            <v>0</v>
          </cell>
          <cell r="W3503">
            <v>0</v>
          </cell>
          <cell r="X3503">
            <v>0</v>
          </cell>
          <cell r="Y3503">
            <v>2</v>
          </cell>
          <cell r="Z3503">
            <v>0</v>
          </cell>
          <cell r="AA3503">
            <v>0</v>
          </cell>
          <cell r="AB3503">
            <v>1</v>
          </cell>
          <cell r="AC3503">
            <v>0</v>
          </cell>
          <cell r="AD3503">
            <v>8</v>
          </cell>
          <cell r="AF3503">
            <v>0.97419184251511926</v>
          </cell>
        </row>
        <row r="3504">
          <cell r="A3504" t="str">
            <v>389191982</v>
          </cell>
          <cell r="B3504" t="str">
            <v>R20</v>
          </cell>
          <cell r="C3504">
            <v>8840</v>
          </cell>
          <cell r="D3504" t="str">
            <v>ALSTOM TRANSPORT SA</v>
          </cell>
          <cell r="F3504">
            <v>1160</v>
          </cell>
          <cell r="G3504" t="str">
            <v>3020Z</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88</v>
          </cell>
          <cell r="AD3504">
            <v>88</v>
          </cell>
          <cell r="AF3504">
            <v>1.1184497717222293</v>
          </cell>
        </row>
        <row r="3505">
          <cell r="A3505" t="str">
            <v>775642853</v>
          </cell>
          <cell r="B3505" t="str">
            <v>R07</v>
          </cell>
          <cell r="C3505">
            <v>248</v>
          </cell>
          <cell r="D3505" t="str">
            <v>POTASSE ET PRODUITS CHIMIQUES</v>
          </cell>
          <cell r="F3505">
            <v>3</v>
          </cell>
          <cell r="G3505" t="str">
            <v>2013B</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F3505">
            <v>1.0022120200753417</v>
          </cell>
        </row>
        <row r="3506">
          <cell r="A3506" t="str">
            <v>393162433</v>
          </cell>
          <cell r="B3506" t="str">
            <v>R19</v>
          </cell>
          <cell r="C3506">
            <v>4158</v>
          </cell>
          <cell r="D3506" t="str">
            <v>FAURECIA SIEGES D AUTOMOBILE</v>
          </cell>
          <cell r="F3506">
            <v>403</v>
          </cell>
          <cell r="G3506" t="str">
            <v>2932Z</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30</v>
          </cell>
          <cell r="AD3506">
            <v>30</v>
          </cell>
          <cell r="AF3506">
            <v>0.62180510031700897</v>
          </cell>
        </row>
        <row r="3507">
          <cell r="A3507" t="str">
            <v>389534256</v>
          </cell>
          <cell r="B3507" t="str">
            <v>R28</v>
          </cell>
          <cell r="C3507">
            <v>713</v>
          </cell>
          <cell r="D3507" t="str">
            <v>ALCATEL LUCENT SUBMARINE NETWORK</v>
          </cell>
          <cell r="F3507">
            <v>175</v>
          </cell>
          <cell r="G3507" t="str">
            <v>6130Z</v>
          </cell>
          <cell r="H3507">
            <v>1</v>
          </cell>
          <cell r="I3507">
            <v>0</v>
          </cell>
          <cell r="J3507">
            <v>0</v>
          </cell>
          <cell r="K3507">
            <v>5</v>
          </cell>
          <cell r="L3507">
            <v>0</v>
          </cell>
          <cell r="M3507">
            <v>0</v>
          </cell>
          <cell r="N3507">
            <v>0</v>
          </cell>
          <cell r="O3507">
            <v>0</v>
          </cell>
          <cell r="P3507">
            <v>0</v>
          </cell>
          <cell r="Q3507">
            <v>0</v>
          </cell>
          <cell r="R3507">
            <v>0</v>
          </cell>
          <cell r="S3507">
            <v>6</v>
          </cell>
          <cell r="T3507">
            <v>59</v>
          </cell>
          <cell r="U3507">
            <v>0</v>
          </cell>
          <cell r="V3507">
            <v>0</v>
          </cell>
          <cell r="W3507">
            <v>0</v>
          </cell>
          <cell r="X3507">
            <v>0</v>
          </cell>
          <cell r="Y3507">
            <v>0</v>
          </cell>
          <cell r="Z3507">
            <v>0</v>
          </cell>
          <cell r="AA3507">
            <v>0</v>
          </cell>
          <cell r="AB3507">
            <v>0</v>
          </cell>
          <cell r="AC3507">
            <v>0</v>
          </cell>
          <cell r="AD3507">
            <v>65</v>
          </cell>
          <cell r="AF3507">
            <v>1.181664567856382</v>
          </cell>
        </row>
        <row r="3508">
          <cell r="A3508" t="str">
            <v>393502463</v>
          </cell>
          <cell r="B3508" t="str">
            <v>R18</v>
          </cell>
          <cell r="C3508">
            <v>499</v>
          </cell>
          <cell r="D3508" t="str">
            <v>SOLYSTIC</v>
          </cell>
          <cell r="F3508">
            <v>72</v>
          </cell>
          <cell r="G3508" t="str">
            <v>2899B</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F3508">
            <v>1.0074276382214369</v>
          </cell>
        </row>
        <row r="3509">
          <cell r="A3509" t="str">
            <v>392305652</v>
          </cell>
          <cell r="B3509" t="str">
            <v>R13</v>
          </cell>
          <cell r="C3509">
            <v>189</v>
          </cell>
          <cell r="D3509" t="str">
            <v>3S PHOTONICS</v>
          </cell>
          <cell r="F3509">
            <v>12</v>
          </cell>
          <cell r="G3509" t="str">
            <v>2611Z</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F3509">
            <v>0.98930953662315591</v>
          </cell>
        </row>
        <row r="3510">
          <cell r="A3510" t="str">
            <v>421149295</v>
          </cell>
          <cell r="B3510" t="str">
            <v>R15</v>
          </cell>
          <cell r="C3510">
            <v>655</v>
          </cell>
          <cell r="D3510" t="str">
            <v>SCHNEIDER AUTOMATION</v>
          </cell>
          <cell r="F3510">
            <v>147</v>
          </cell>
          <cell r="G3510" t="str">
            <v>2651B</v>
          </cell>
          <cell r="H3510">
            <v>0</v>
          </cell>
          <cell r="I3510">
            <v>0</v>
          </cell>
          <cell r="J3510">
            <v>0</v>
          </cell>
          <cell r="K3510">
            <v>0</v>
          </cell>
          <cell r="L3510">
            <v>0</v>
          </cell>
          <cell r="M3510">
            <v>0</v>
          </cell>
          <cell r="N3510">
            <v>0</v>
          </cell>
          <cell r="O3510">
            <v>0</v>
          </cell>
          <cell r="P3510">
            <v>0</v>
          </cell>
          <cell r="Q3510">
            <v>0</v>
          </cell>
          <cell r="R3510">
            <v>0</v>
          </cell>
          <cell r="S3510">
            <v>0</v>
          </cell>
          <cell r="T3510">
            <v>1</v>
          </cell>
          <cell r="U3510">
            <v>2</v>
          </cell>
          <cell r="V3510">
            <v>2</v>
          </cell>
          <cell r="W3510">
            <v>2</v>
          </cell>
          <cell r="X3510">
            <v>2</v>
          </cell>
          <cell r="Y3510">
            <v>2</v>
          </cell>
          <cell r="Z3510">
            <v>0</v>
          </cell>
          <cell r="AA3510">
            <v>0</v>
          </cell>
          <cell r="AB3510">
            <v>0</v>
          </cell>
          <cell r="AC3510">
            <v>0</v>
          </cell>
          <cell r="AD3510">
            <v>7</v>
          </cell>
          <cell r="AF3510">
            <v>1.006803469768752</v>
          </cell>
        </row>
        <row r="3511">
          <cell r="A3511" t="str">
            <v>402222483</v>
          </cell>
          <cell r="B3511" t="str">
            <v>R08</v>
          </cell>
          <cell r="C3511">
            <v>806</v>
          </cell>
          <cell r="D3511" t="str">
            <v>LES LABORATOIRES SERVIER INDUSTR</v>
          </cell>
          <cell r="F3511">
            <v>16</v>
          </cell>
          <cell r="G3511" t="str">
            <v>2120Z</v>
          </cell>
          <cell r="H3511">
            <v>0</v>
          </cell>
          <cell r="I3511">
            <v>0</v>
          </cell>
          <cell r="J3511">
            <v>2</v>
          </cell>
          <cell r="K3511">
            <v>1</v>
          </cell>
          <cell r="L3511">
            <v>0</v>
          </cell>
          <cell r="M3511">
            <v>0</v>
          </cell>
          <cell r="N3511">
            <v>0</v>
          </cell>
          <cell r="O3511">
            <v>0</v>
          </cell>
          <cell r="P3511">
            <v>0</v>
          </cell>
          <cell r="Q3511">
            <v>0</v>
          </cell>
          <cell r="R3511">
            <v>0</v>
          </cell>
          <cell r="S3511">
            <v>3</v>
          </cell>
          <cell r="T3511">
            <v>0</v>
          </cell>
          <cell r="U3511">
            <v>0</v>
          </cell>
          <cell r="V3511">
            <v>0</v>
          </cell>
          <cell r="W3511">
            <v>0</v>
          </cell>
          <cell r="X3511">
            <v>0</v>
          </cell>
          <cell r="Y3511">
            <v>0</v>
          </cell>
          <cell r="Z3511">
            <v>0</v>
          </cell>
          <cell r="AA3511">
            <v>0</v>
          </cell>
          <cell r="AB3511">
            <v>0</v>
          </cell>
          <cell r="AC3511">
            <v>0</v>
          </cell>
          <cell r="AD3511">
            <v>3</v>
          </cell>
          <cell r="AF3511">
            <v>1.0014448268217913</v>
          </cell>
        </row>
        <row r="3512">
          <cell r="A3512" t="str">
            <v>439405820</v>
          </cell>
          <cell r="B3512" t="str">
            <v>R08</v>
          </cell>
          <cell r="C3512">
            <v>122</v>
          </cell>
          <cell r="D3512" t="str">
            <v>SGS ASTER</v>
          </cell>
          <cell r="F3512">
            <v>5</v>
          </cell>
          <cell r="G3512" t="str">
            <v>2120Z</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1</v>
          </cell>
          <cell r="AD3512">
            <v>1</v>
          </cell>
          <cell r="AF3512">
            <v>1.0039406953819729</v>
          </cell>
        </row>
        <row r="3513">
          <cell r="A3513" t="str">
            <v>409526167</v>
          </cell>
          <cell r="B3513" t="str">
            <v>R25</v>
          </cell>
          <cell r="C3513">
            <v>40000</v>
          </cell>
          <cell r="D3513" t="str">
            <v>EUROVIA MANAGEMENT</v>
          </cell>
          <cell r="E3513" t="str">
            <v>409526167 ; 412397234 ; 401163487 ;</v>
          </cell>
          <cell r="F3513">
            <v>14</v>
          </cell>
          <cell r="G3513" t="str">
            <v>4211Z</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F3513">
            <v>0.90956846150085968</v>
          </cell>
        </row>
        <row r="3514">
          <cell r="A3514" t="str">
            <v>410349070</v>
          </cell>
          <cell r="B3514" t="str">
            <v>R08</v>
          </cell>
          <cell r="C3514">
            <v>1921</v>
          </cell>
          <cell r="D3514" t="str">
            <v>NOVARTIS PHARMA SAS</v>
          </cell>
          <cell r="F3514">
            <v>161</v>
          </cell>
          <cell r="G3514" t="str">
            <v>2120Z</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10</v>
          </cell>
          <cell r="AD3514">
            <v>10</v>
          </cell>
          <cell r="AF3514">
            <v>0.98565829732880039</v>
          </cell>
        </row>
        <row r="3515">
          <cell r="A3515" t="str">
            <v>319159877</v>
          </cell>
          <cell r="B3515" t="str">
            <v>R15</v>
          </cell>
          <cell r="C3515">
            <v>2712</v>
          </cell>
          <cell r="D3515" t="str">
            <v>THALES AIR SYSTEMS SA</v>
          </cell>
          <cell r="F3515">
            <v>1020</v>
          </cell>
          <cell r="G3515" t="str">
            <v>2651A</v>
          </cell>
          <cell r="H3515">
            <v>0</v>
          </cell>
          <cell r="I3515">
            <v>0</v>
          </cell>
          <cell r="J3515">
            <v>0</v>
          </cell>
          <cell r="K3515">
            <v>34</v>
          </cell>
          <cell r="L3515">
            <v>9</v>
          </cell>
          <cell r="M3515">
            <v>0</v>
          </cell>
          <cell r="N3515">
            <v>0</v>
          </cell>
          <cell r="O3515">
            <v>4</v>
          </cell>
          <cell r="P3515">
            <v>0</v>
          </cell>
          <cell r="Q3515">
            <v>0</v>
          </cell>
          <cell r="R3515">
            <v>0</v>
          </cell>
          <cell r="S3515">
            <v>47</v>
          </cell>
          <cell r="T3515">
            <v>0</v>
          </cell>
          <cell r="U3515">
            <v>0</v>
          </cell>
          <cell r="V3515">
            <v>0</v>
          </cell>
          <cell r="W3515">
            <v>0</v>
          </cell>
          <cell r="X3515">
            <v>0</v>
          </cell>
          <cell r="Y3515">
            <v>0</v>
          </cell>
          <cell r="Z3515">
            <v>0</v>
          </cell>
          <cell r="AA3515">
            <v>0</v>
          </cell>
          <cell r="AB3515">
            <v>0</v>
          </cell>
          <cell r="AC3515">
            <v>22</v>
          </cell>
          <cell r="AD3515">
            <v>69</v>
          </cell>
          <cell r="AF3515">
            <v>1.9238902465143104</v>
          </cell>
        </row>
        <row r="3516">
          <cell r="A3516" t="str">
            <v>383470937</v>
          </cell>
          <cell r="B3516" t="str">
            <v>R14</v>
          </cell>
          <cell r="C3516">
            <v>6605</v>
          </cell>
          <cell r="D3516" t="str">
            <v>THALES COMMUNICATIONS SA</v>
          </cell>
          <cell r="F3516">
            <v>2982</v>
          </cell>
          <cell r="G3516" t="str">
            <v>2630Z</v>
          </cell>
          <cell r="H3516">
            <v>0</v>
          </cell>
          <cell r="I3516">
            <v>0</v>
          </cell>
          <cell r="J3516">
            <v>0</v>
          </cell>
          <cell r="K3516">
            <v>100</v>
          </cell>
          <cell r="L3516">
            <v>0</v>
          </cell>
          <cell r="M3516">
            <v>0</v>
          </cell>
          <cell r="N3516">
            <v>0</v>
          </cell>
          <cell r="O3516">
            <v>0</v>
          </cell>
          <cell r="P3516">
            <v>0</v>
          </cell>
          <cell r="Q3516">
            <v>0</v>
          </cell>
          <cell r="R3516">
            <v>0</v>
          </cell>
          <cell r="S3516">
            <v>100</v>
          </cell>
          <cell r="T3516">
            <v>40</v>
          </cell>
          <cell r="U3516">
            <v>70</v>
          </cell>
          <cell r="V3516">
            <v>0</v>
          </cell>
          <cell r="W3516">
            <v>0</v>
          </cell>
          <cell r="X3516">
            <v>0</v>
          </cell>
          <cell r="Y3516">
            <v>120</v>
          </cell>
          <cell r="Z3516">
            <v>0</v>
          </cell>
          <cell r="AA3516">
            <v>0</v>
          </cell>
          <cell r="AB3516">
            <v>0</v>
          </cell>
          <cell r="AC3516">
            <v>0</v>
          </cell>
          <cell r="AD3516">
            <v>330</v>
          </cell>
          <cell r="AF3516">
            <v>1.1020839605520729</v>
          </cell>
        </row>
        <row r="3517">
          <cell r="A3517" t="str">
            <v>410287379</v>
          </cell>
          <cell r="B3517" t="str">
            <v>R04</v>
          </cell>
          <cell r="C3517">
            <v>356</v>
          </cell>
          <cell r="D3517" t="str">
            <v>HEXCEL REINFORCEMENTS</v>
          </cell>
          <cell r="F3517">
            <v>7</v>
          </cell>
          <cell r="G3517" t="str">
            <v>1320Z</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F3517">
            <v>1.0207955176007273</v>
          </cell>
        </row>
        <row r="3518">
          <cell r="A3518" t="str">
            <v>410286702</v>
          </cell>
          <cell r="B3518" t="str">
            <v>R04</v>
          </cell>
          <cell r="C3518">
            <v>336</v>
          </cell>
          <cell r="D3518" t="str">
            <v>HEXCEL COMPOSITES</v>
          </cell>
          <cell r="F3518">
            <v>8</v>
          </cell>
          <cell r="G3518" t="str">
            <v>1320Z</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1</v>
          </cell>
          <cell r="Z3518">
            <v>0</v>
          </cell>
          <cell r="AA3518">
            <v>1</v>
          </cell>
          <cell r="AB3518">
            <v>0</v>
          </cell>
          <cell r="AC3518">
            <v>0</v>
          </cell>
          <cell r="AD3518">
            <v>2</v>
          </cell>
          <cell r="AF3518">
            <v>0.93382463975789287</v>
          </cell>
        </row>
        <row r="3519">
          <cell r="A3519" t="str">
            <v>383966991</v>
          </cell>
          <cell r="B3519" t="str">
            <v>R12</v>
          </cell>
          <cell r="C3519">
            <v>527</v>
          </cell>
          <cell r="D3519" t="str">
            <v>ARADAGH (ex IMPRESS METAL PACKAG</v>
          </cell>
          <cell r="F3519">
            <v>16</v>
          </cell>
          <cell r="G3519" t="str">
            <v>2592Z</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F3519">
            <v>0.99470785379025239</v>
          </cell>
        </row>
        <row r="3520">
          <cell r="A3520" t="str">
            <v>408024529</v>
          </cell>
          <cell r="B3520" t="str">
            <v>R12</v>
          </cell>
          <cell r="C3520">
            <v>298</v>
          </cell>
          <cell r="D3520" t="str">
            <v>ASSA ABLOY COTE PICARDE</v>
          </cell>
          <cell r="F3520">
            <v>7</v>
          </cell>
          <cell r="G3520" t="str">
            <v>2572Z</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F3520">
            <v>0.88421666303596835</v>
          </cell>
        </row>
        <row r="3521">
          <cell r="A3521" t="str">
            <v>352050512</v>
          </cell>
          <cell r="B3521" t="str">
            <v>R21</v>
          </cell>
          <cell r="C3521">
            <v>1871</v>
          </cell>
          <cell r="D3521" t="str">
            <v>AIRCELLE</v>
          </cell>
          <cell r="F3521">
            <v>177</v>
          </cell>
          <cell r="G3521" t="str">
            <v>3030</v>
          </cell>
          <cell r="H3521">
            <v>0</v>
          </cell>
          <cell r="I3521">
            <v>0</v>
          </cell>
          <cell r="J3521">
            <v>0</v>
          </cell>
          <cell r="K3521">
            <v>10</v>
          </cell>
          <cell r="L3521">
            <v>0</v>
          </cell>
          <cell r="M3521">
            <v>0</v>
          </cell>
          <cell r="N3521">
            <v>0</v>
          </cell>
          <cell r="O3521">
            <v>0</v>
          </cell>
          <cell r="P3521">
            <v>0</v>
          </cell>
          <cell r="Q3521">
            <v>0</v>
          </cell>
          <cell r="R3521">
            <v>0</v>
          </cell>
          <cell r="S3521">
            <v>10</v>
          </cell>
          <cell r="T3521">
            <v>0</v>
          </cell>
          <cell r="U3521">
            <v>0</v>
          </cell>
          <cell r="V3521">
            <v>0</v>
          </cell>
          <cell r="W3521">
            <v>0</v>
          </cell>
          <cell r="X3521">
            <v>0</v>
          </cell>
          <cell r="Y3521">
            <v>0</v>
          </cell>
          <cell r="Z3521">
            <v>0</v>
          </cell>
          <cell r="AA3521">
            <v>0</v>
          </cell>
          <cell r="AB3521">
            <v>0</v>
          </cell>
          <cell r="AC3521">
            <v>17</v>
          </cell>
          <cell r="AD3521">
            <v>27</v>
          </cell>
          <cell r="AF3521">
            <v>0.97450548914736923</v>
          </cell>
        </row>
        <row r="3522">
          <cell r="A3522" t="str">
            <v>443177233</v>
          </cell>
          <cell r="B3522" t="str">
            <v>R21</v>
          </cell>
          <cell r="C3522">
            <v>1129</v>
          </cell>
          <cell r="D3522" t="str">
            <v>GOODRICH ACTUATION SYSTEM SAS</v>
          </cell>
          <cell r="F3522">
            <v>68</v>
          </cell>
          <cell r="G3522" t="str">
            <v>3030Z</v>
          </cell>
          <cell r="H3522">
            <v>0</v>
          </cell>
          <cell r="I3522">
            <v>0</v>
          </cell>
          <cell r="J3522">
            <v>0</v>
          </cell>
          <cell r="K3522">
            <v>4</v>
          </cell>
          <cell r="L3522">
            <v>0</v>
          </cell>
          <cell r="M3522">
            <v>0</v>
          </cell>
          <cell r="N3522">
            <v>0</v>
          </cell>
          <cell r="O3522">
            <v>0</v>
          </cell>
          <cell r="P3522">
            <v>0</v>
          </cell>
          <cell r="Q3522">
            <v>0</v>
          </cell>
          <cell r="R3522">
            <v>0</v>
          </cell>
          <cell r="S3522">
            <v>4</v>
          </cell>
          <cell r="T3522">
            <v>0</v>
          </cell>
          <cell r="U3522">
            <v>0</v>
          </cell>
          <cell r="V3522">
            <v>0</v>
          </cell>
          <cell r="W3522">
            <v>0</v>
          </cell>
          <cell r="X3522">
            <v>0</v>
          </cell>
          <cell r="Y3522">
            <v>0</v>
          </cell>
          <cell r="Z3522">
            <v>0</v>
          </cell>
          <cell r="AA3522">
            <v>0</v>
          </cell>
          <cell r="AB3522">
            <v>0</v>
          </cell>
          <cell r="AC3522">
            <v>0</v>
          </cell>
          <cell r="AD3522">
            <v>4</v>
          </cell>
          <cell r="AF3522">
            <v>1.0202841697368958</v>
          </cell>
        </row>
        <row r="3523">
          <cell r="A3523" t="str">
            <v>313384695</v>
          </cell>
          <cell r="B3523" t="str">
            <v>R13</v>
          </cell>
          <cell r="C3523">
            <v>452</v>
          </cell>
          <cell r="D3523" t="str">
            <v>THALES MICROELECTRONICS</v>
          </cell>
          <cell r="F3523">
            <v>10</v>
          </cell>
          <cell r="G3523" t="str">
            <v>2612Z</v>
          </cell>
          <cell r="H3523">
            <v>0</v>
          </cell>
          <cell r="I3523">
            <v>0</v>
          </cell>
          <cell r="J3523">
            <v>0</v>
          </cell>
          <cell r="K3523">
            <v>1</v>
          </cell>
          <cell r="L3523">
            <v>0</v>
          </cell>
          <cell r="M3523">
            <v>0</v>
          </cell>
          <cell r="N3523">
            <v>0</v>
          </cell>
          <cell r="O3523">
            <v>0</v>
          </cell>
          <cell r="P3523">
            <v>0</v>
          </cell>
          <cell r="Q3523">
            <v>0</v>
          </cell>
          <cell r="R3523">
            <v>0</v>
          </cell>
          <cell r="S3523">
            <v>1</v>
          </cell>
          <cell r="T3523">
            <v>0</v>
          </cell>
          <cell r="U3523">
            <v>0</v>
          </cell>
          <cell r="V3523">
            <v>0</v>
          </cell>
          <cell r="W3523">
            <v>0</v>
          </cell>
          <cell r="X3523">
            <v>0</v>
          </cell>
          <cell r="Y3523">
            <v>0</v>
          </cell>
          <cell r="Z3523">
            <v>0</v>
          </cell>
          <cell r="AA3523">
            <v>0</v>
          </cell>
          <cell r="AB3523">
            <v>0</v>
          </cell>
          <cell r="AC3523">
            <v>0</v>
          </cell>
          <cell r="AD3523">
            <v>1</v>
          </cell>
          <cell r="AF3523">
            <v>0.99625559328595759</v>
          </cell>
        </row>
        <row r="3524">
          <cell r="A3524" t="str">
            <v>411195043</v>
          </cell>
          <cell r="B3524" t="str">
            <v>R16</v>
          </cell>
          <cell r="C3524">
            <v>416</v>
          </cell>
          <cell r="D3524" t="str">
            <v>TRIXELL</v>
          </cell>
          <cell r="F3524">
            <v>71</v>
          </cell>
          <cell r="G3524" t="str">
            <v>2660Z</v>
          </cell>
          <cell r="H3524">
            <v>0</v>
          </cell>
          <cell r="I3524">
            <v>0</v>
          </cell>
          <cell r="J3524">
            <v>0</v>
          </cell>
          <cell r="K3524">
            <v>0</v>
          </cell>
          <cell r="L3524">
            <v>0</v>
          </cell>
          <cell r="M3524">
            <v>0</v>
          </cell>
          <cell r="N3524">
            <v>1</v>
          </cell>
          <cell r="O3524">
            <v>0</v>
          </cell>
          <cell r="P3524">
            <v>0</v>
          </cell>
          <cell r="Q3524">
            <v>0</v>
          </cell>
          <cell r="R3524">
            <v>0</v>
          </cell>
          <cell r="S3524">
            <v>1</v>
          </cell>
          <cell r="T3524">
            <v>1</v>
          </cell>
          <cell r="U3524">
            <v>0</v>
          </cell>
          <cell r="V3524">
            <v>0</v>
          </cell>
          <cell r="W3524">
            <v>0</v>
          </cell>
          <cell r="X3524">
            <v>0</v>
          </cell>
          <cell r="Y3524">
            <v>8</v>
          </cell>
          <cell r="Z3524">
            <v>0</v>
          </cell>
          <cell r="AA3524">
            <v>0</v>
          </cell>
          <cell r="AB3524">
            <v>0</v>
          </cell>
          <cell r="AC3524">
            <v>0</v>
          </cell>
          <cell r="AD3524">
            <v>10</v>
          </cell>
          <cell r="AF3524">
            <v>1.3190186087068556</v>
          </cell>
        </row>
        <row r="3525">
          <cell r="A3525" t="str">
            <v>085980357</v>
          </cell>
          <cell r="B3525" t="str">
            <v>R18</v>
          </cell>
          <cell r="C3525">
            <v>598</v>
          </cell>
          <cell r="D3525" t="str">
            <v>ADIXEN VACUUM PRODUCTS</v>
          </cell>
          <cell r="F3525">
            <v>50</v>
          </cell>
          <cell r="G3525" t="str">
            <v>2813Z</v>
          </cell>
          <cell r="H3525">
            <v>0</v>
          </cell>
          <cell r="I3525">
            <v>0</v>
          </cell>
          <cell r="J3525">
            <v>0</v>
          </cell>
          <cell r="K3525">
            <v>0</v>
          </cell>
          <cell r="L3525">
            <v>2</v>
          </cell>
          <cell r="M3525">
            <v>0</v>
          </cell>
          <cell r="N3525">
            <v>0</v>
          </cell>
          <cell r="O3525">
            <v>0</v>
          </cell>
          <cell r="P3525">
            <v>0</v>
          </cell>
          <cell r="Q3525">
            <v>0</v>
          </cell>
          <cell r="R3525">
            <v>0</v>
          </cell>
          <cell r="S3525">
            <v>2</v>
          </cell>
          <cell r="T3525">
            <v>0</v>
          </cell>
          <cell r="U3525">
            <v>0</v>
          </cell>
          <cell r="V3525">
            <v>0</v>
          </cell>
          <cell r="W3525">
            <v>0</v>
          </cell>
          <cell r="X3525">
            <v>0</v>
          </cell>
          <cell r="Y3525">
            <v>0</v>
          </cell>
          <cell r="Z3525">
            <v>0</v>
          </cell>
          <cell r="AA3525">
            <v>0</v>
          </cell>
          <cell r="AB3525">
            <v>0</v>
          </cell>
          <cell r="AC3525">
            <v>0</v>
          </cell>
          <cell r="AD3525">
            <v>2</v>
          </cell>
          <cell r="AF3525">
            <v>0.99878601128460909</v>
          </cell>
        </row>
        <row r="3526">
          <cell r="A3526" t="str">
            <v>399295385</v>
          </cell>
          <cell r="B3526" t="str">
            <v>R08</v>
          </cell>
          <cell r="C3526">
            <v>518</v>
          </cell>
          <cell r="D3526" t="str">
            <v>MYLAN</v>
          </cell>
          <cell r="F3526">
            <v>5</v>
          </cell>
          <cell r="G3526" t="str">
            <v>2120Z</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F3526">
            <v>0.99774776491905726</v>
          </cell>
        </row>
        <row r="3527">
          <cell r="A3527" t="str">
            <v>410824585</v>
          </cell>
          <cell r="B3527" t="str">
            <v>R07</v>
          </cell>
          <cell r="C3527">
            <v>270</v>
          </cell>
          <cell r="D3527" t="str">
            <v>FLINT GROUP FRANCE SAS</v>
          </cell>
          <cell r="F3527">
            <v>3</v>
          </cell>
          <cell r="G3527" t="str">
            <v>2030Z</v>
          </cell>
          <cell r="H3527">
            <v>0</v>
          </cell>
          <cell r="I3527">
            <v>0</v>
          </cell>
          <cell r="J3527">
            <v>0</v>
          </cell>
          <cell r="K3527">
            <v>1</v>
          </cell>
          <cell r="L3527">
            <v>0</v>
          </cell>
          <cell r="M3527">
            <v>0</v>
          </cell>
          <cell r="N3527">
            <v>0</v>
          </cell>
          <cell r="O3527">
            <v>0</v>
          </cell>
          <cell r="P3527">
            <v>0</v>
          </cell>
          <cell r="Q3527">
            <v>0</v>
          </cell>
          <cell r="R3527">
            <v>0</v>
          </cell>
          <cell r="S3527">
            <v>1</v>
          </cell>
          <cell r="T3527">
            <v>0</v>
          </cell>
          <cell r="U3527">
            <v>0</v>
          </cell>
          <cell r="V3527">
            <v>0</v>
          </cell>
          <cell r="W3527">
            <v>0</v>
          </cell>
          <cell r="X3527">
            <v>0</v>
          </cell>
          <cell r="Y3527">
            <v>0</v>
          </cell>
          <cell r="Z3527">
            <v>0</v>
          </cell>
          <cell r="AA3527">
            <v>0</v>
          </cell>
          <cell r="AB3527">
            <v>0</v>
          </cell>
          <cell r="AC3527">
            <v>0</v>
          </cell>
          <cell r="AD3527">
            <v>1</v>
          </cell>
          <cell r="AF3527">
            <v>1.0032344292881497</v>
          </cell>
        </row>
        <row r="3528">
          <cell r="A3528" t="str">
            <v>428764682</v>
          </cell>
          <cell r="B3528" t="str">
            <v>R18</v>
          </cell>
          <cell r="C3528">
            <v>621</v>
          </cell>
          <cell r="D3528" t="str">
            <v>THERMODYN</v>
          </cell>
          <cell r="F3528">
            <v>20</v>
          </cell>
          <cell r="G3528" t="str">
            <v>2813Z</v>
          </cell>
          <cell r="H3528">
            <v>1</v>
          </cell>
          <cell r="I3528">
            <v>0</v>
          </cell>
          <cell r="J3528">
            <v>0</v>
          </cell>
          <cell r="K3528">
            <v>2</v>
          </cell>
          <cell r="L3528">
            <v>0</v>
          </cell>
          <cell r="M3528">
            <v>0</v>
          </cell>
          <cell r="N3528">
            <v>0</v>
          </cell>
          <cell r="O3528">
            <v>0</v>
          </cell>
          <cell r="P3528">
            <v>0</v>
          </cell>
          <cell r="Q3528">
            <v>0</v>
          </cell>
          <cell r="R3528">
            <v>0</v>
          </cell>
          <cell r="S3528">
            <v>3</v>
          </cell>
          <cell r="T3528">
            <v>1</v>
          </cell>
          <cell r="U3528">
            <v>0</v>
          </cell>
          <cell r="V3528">
            <v>0</v>
          </cell>
          <cell r="W3528">
            <v>0</v>
          </cell>
          <cell r="X3528">
            <v>0</v>
          </cell>
          <cell r="Y3528">
            <v>1</v>
          </cell>
          <cell r="Z3528">
            <v>0</v>
          </cell>
          <cell r="AA3528">
            <v>0</v>
          </cell>
          <cell r="AB3528">
            <v>0</v>
          </cell>
          <cell r="AC3528">
            <v>0</v>
          </cell>
          <cell r="AD3528">
            <v>5</v>
          </cell>
          <cell r="AF3528">
            <v>0.99596232198543455</v>
          </cell>
        </row>
        <row r="3529">
          <cell r="A3529" t="str">
            <v>432072916</v>
          </cell>
          <cell r="B3529" t="str">
            <v>R30</v>
          </cell>
          <cell r="C3529">
            <v>117</v>
          </cell>
          <cell r="D3529" t="str">
            <v>SOLIOS CARBONE</v>
          </cell>
          <cell r="F3529">
            <v>10</v>
          </cell>
          <cell r="G3529" t="str">
            <v>7112B</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F3529">
            <v>0.99872561476660693</v>
          </cell>
        </row>
        <row r="3530">
          <cell r="A3530" t="str">
            <v>572099695</v>
          </cell>
          <cell r="B3530" t="str">
            <v>R03</v>
          </cell>
          <cell r="C3530">
            <v>1288</v>
          </cell>
          <cell r="D3530" t="str">
            <v>CARGILL France Site de Baupte</v>
          </cell>
          <cell r="F3530">
            <v>21</v>
          </cell>
          <cell r="G3530" t="str">
            <v>1089Z</v>
          </cell>
          <cell r="H3530">
            <v>0</v>
          </cell>
          <cell r="I3530">
            <v>0</v>
          </cell>
          <cell r="J3530">
            <v>0</v>
          </cell>
          <cell r="K3530">
            <v>0</v>
          </cell>
          <cell r="L3530">
            <v>0</v>
          </cell>
          <cell r="M3530">
            <v>0</v>
          </cell>
          <cell r="N3530">
            <v>0</v>
          </cell>
          <cell r="O3530">
            <v>0</v>
          </cell>
          <cell r="P3530">
            <v>0</v>
          </cell>
          <cell r="Q3530">
            <v>0</v>
          </cell>
          <cell r="R3530">
            <v>0</v>
          </cell>
          <cell r="S3530">
            <v>0</v>
          </cell>
          <cell r="T3530">
            <v>1</v>
          </cell>
          <cell r="U3530">
            <v>0</v>
          </cell>
          <cell r="V3530">
            <v>0</v>
          </cell>
          <cell r="W3530">
            <v>0</v>
          </cell>
          <cell r="X3530">
            <v>0</v>
          </cell>
          <cell r="Y3530">
            <v>0</v>
          </cell>
          <cell r="Z3530">
            <v>0</v>
          </cell>
          <cell r="AA3530">
            <v>0</v>
          </cell>
          <cell r="AB3530">
            <v>0</v>
          </cell>
          <cell r="AC3530">
            <v>0</v>
          </cell>
          <cell r="AD3530">
            <v>1</v>
          </cell>
          <cell r="AF3530">
            <v>1.0829378680562998</v>
          </cell>
        </row>
        <row r="3531">
          <cell r="A3531" t="str">
            <v>393341516</v>
          </cell>
          <cell r="B3531" t="str">
            <v>R21</v>
          </cell>
          <cell r="C3531">
            <v>3229</v>
          </cell>
          <cell r="D3531" t="str">
            <v>ASTRIUM SAS Branches lanceurs</v>
          </cell>
          <cell r="F3531">
            <v>2117</v>
          </cell>
          <cell r="G3531" t="str">
            <v>3030Z</v>
          </cell>
          <cell r="H3531">
            <v>0</v>
          </cell>
          <cell r="I3531">
            <v>0</v>
          </cell>
          <cell r="J3531">
            <v>0</v>
          </cell>
          <cell r="K3531">
            <v>70</v>
          </cell>
          <cell r="L3531">
            <v>0</v>
          </cell>
          <cell r="M3531">
            <v>0</v>
          </cell>
          <cell r="N3531">
            <v>0</v>
          </cell>
          <cell r="O3531">
            <v>0</v>
          </cell>
          <cell r="P3531">
            <v>0</v>
          </cell>
          <cell r="Q3531">
            <v>0</v>
          </cell>
          <cell r="R3531">
            <v>0</v>
          </cell>
          <cell r="S3531">
            <v>70</v>
          </cell>
          <cell r="T3531">
            <v>5</v>
          </cell>
          <cell r="U3531">
            <v>25</v>
          </cell>
          <cell r="V3531">
            <v>0</v>
          </cell>
          <cell r="W3531">
            <v>15</v>
          </cell>
          <cell r="X3531">
            <v>0</v>
          </cell>
          <cell r="Y3531">
            <v>29</v>
          </cell>
          <cell r="Z3531">
            <v>0</v>
          </cell>
          <cell r="AA3531">
            <v>5</v>
          </cell>
          <cell r="AB3531">
            <v>0</v>
          </cell>
          <cell r="AC3531">
            <v>0</v>
          </cell>
          <cell r="AD3531">
            <v>149</v>
          </cell>
          <cell r="AF3531">
            <v>1.0682284184369089</v>
          </cell>
        </row>
        <row r="3532">
          <cell r="A3532" t="str">
            <v>085480796</v>
          </cell>
          <cell r="B3532" t="str">
            <v>R08</v>
          </cell>
          <cell r="C3532">
            <v>41</v>
          </cell>
          <cell r="D3532" t="str">
            <v>LES LABORATOIRES SERVIER</v>
          </cell>
          <cell r="F3532">
            <v>8</v>
          </cell>
          <cell r="G3532" t="str">
            <v>2110Z</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4</v>
          </cell>
          <cell r="V3532">
            <v>1</v>
          </cell>
          <cell r="W3532">
            <v>0</v>
          </cell>
          <cell r="X3532">
            <v>0</v>
          </cell>
          <cell r="Y3532">
            <v>0</v>
          </cell>
          <cell r="Z3532">
            <v>0</v>
          </cell>
          <cell r="AA3532">
            <v>0</v>
          </cell>
          <cell r="AB3532">
            <v>0</v>
          </cell>
          <cell r="AC3532">
            <v>0</v>
          </cell>
          <cell r="AD3532">
            <v>4</v>
          </cell>
          <cell r="AF3532">
            <v>1.0050683487050189</v>
          </cell>
        </row>
        <row r="3533">
          <cell r="A3533" t="str">
            <v>428593230</v>
          </cell>
          <cell r="B3533" t="str">
            <v>R17</v>
          </cell>
          <cell r="C3533">
            <v>2956</v>
          </cell>
          <cell r="D3533" t="str">
            <v>NEXANS FRANCE</v>
          </cell>
          <cell r="F3533">
            <v>64</v>
          </cell>
          <cell r="G3533" t="str">
            <v>2732Z</v>
          </cell>
          <cell r="H3533">
            <v>1</v>
          </cell>
          <cell r="I3533">
            <v>0</v>
          </cell>
          <cell r="J3533">
            <v>0</v>
          </cell>
          <cell r="K3533">
            <v>0</v>
          </cell>
          <cell r="L3533">
            <v>2</v>
          </cell>
          <cell r="M3533">
            <v>0</v>
          </cell>
          <cell r="N3533">
            <v>0</v>
          </cell>
          <cell r="O3533">
            <v>0</v>
          </cell>
          <cell r="P3533">
            <v>0</v>
          </cell>
          <cell r="Q3533">
            <v>0</v>
          </cell>
          <cell r="R3533">
            <v>0</v>
          </cell>
          <cell r="S3533">
            <v>3</v>
          </cell>
          <cell r="T3533">
            <v>0</v>
          </cell>
          <cell r="U3533">
            <v>0</v>
          </cell>
          <cell r="V3533">
            <v>0</v>
          </cell>
          <cell r="W3533">
            <v>0</v>
          </cell>
          <cell r="X3533">
            <v>0</v>
          </cell>
          <cell r="Y3533">
            <v>0</v>
          </cell>
          <cell r="Z3533">
            <v>0</v>
          </cell>
          <cell r="AA3533">
            <v>0</v>
          </cell>
          <cell r="AB3533">
            <v>0</v>
          </cell>
          <cell r="AC3533">
            <v>4</v>
          </cell>
          <cell r="AD3533">
            <v>7</v>
          </cell>
          <cell r="AF3533">
            <v>0.93928544935335634</v>
          </cell>
        </row>
        <row r="3534">
          <cell r="A3534" t="str">
            <v>420611386</v>
          </cell>
          <cell r="B3534" t="str">
            <v>R07</v>
          </cell>
          <cell r="C3534">
            <v>801</v>
          </cell>
          <cell r="D3534" t="str">
            <v>BLUESTAR SILICONES FRANCE SAS</v>
          </cell>
          <cell r="F3534">
            <v>46</v>
          </cell>
          <cell r="G3534" t="str">
            <v>2014Z</v>
          </cell>
          <cell r="H3534">
            <v>1</v>
          </cell>
          <cell r="I3534">
            <v>0</v>
          </cell>
          <cell r="J3534">
            <v>0</v>
          </cell>
          <cell r="K3534">
            <v>4</v>
          </cell>
          <cell r="L3534">
            <v>0</v>
          </cell>
          <cell r="M3534">
            <v>0</v>
          </cell>
          <cell r="N3534">
            <v>2</v>
          </cell>
          <cell r="O3534">
            <v>4</v>
          </cell>
          <cell r="P3534">
            <v>0</v>
          </cell>
          <cell r="Q3534">
            <v>0</v>
          </cell>
          <cell r="R3534">
            <v>0</v>
          </cell>
          <cell r="S3534">
            <v>11</v>
          </cell>
          <cell r="T3534">
            <v>0</v>
          </cell>
          <cell r="U3534">
            <v>0</v>
          </cell>
          <cell r="V3534">
            <v>0</v>
          </cell>
          <cell r="W3534">
            <v>0</v>
          </cell>
          <cell r="X3534">
            <v>0</v>
          </cell>
          <cell r="Y3534">
            <v>0</v>
          </cell>
          <cell r="Z3534">
            <v>0</v>
          </cell>
          <cell r="AA3534">
            <v>0</v>
          </cell>
          <cell r="AB3534">
            <v>0</v>
          </cell>
          <cell r="AC3534">
            <v>0</v>
          </cell>
          <cell r="AD3534">
            <v>11</v>
          </cell>
          <cell r="AF3534">
            <v>1.0307124344491292</v>
          </cell>
        </row>
        <row r="3535">
          <cell r="A3535" t="str">
            <v>343088134</v>
          </cell>
          <cell r="B3535" t="str">
            <v>R25</v>
          </cell>
          <cell r="C3535">
            <v>3587</v>
          </cell>
          <cell r="D3535" t="str">
            <v>VINCI CONSTR GRANDS PROJET</v>
          </cell>
          <cell r="F3535">
            <v>9</v>
          </cell>
          <cell r="G3535" t="str">
            <v>4213B</v>
          </cell>
          <cell r="H3535">
            <v>0</v>
          </cell>
          <cell r="I3535">
            <v>0</v>
          </cell>
          <cell r="J3535">
            <v>0</v>
          </cell>
          <cell r="K3535">
            <v>1</v>
          </cell>
          <cell r="L3535">
            <v>0</v>
          </cell>
          <cell r="M3535">
            <v>0</v>
          </cell>
          <cell r="N3535">
            <v>0</v>
          </cell>
          <cell r="O3535">
            <v>0</v>
          </cell>
          <cell r="P3535">
            <v>0</v>
          </cell>
          <cell r="Q3535">
            <v>0</v>
          </cell>
          <cell r="R3535">
            <v>0</v>
          </cell>
          <cell r="S3535">
            <v>1</v>
          </cell>
          <cell r="T3535">
            <v>0</v>
          </cell>
          <cell r="U3535">
            <v>0</v>
          </cell>
          <cell r="V3535">
            <v>0</v>
          </cell>
          <cell r="W3535">
            <v>0</v>
          </cell>
          <cell r="X3535">
            <v>0</v>
          </cell>
          <cell r="Y3535">
            <v>0</v>
          </cell>
          <cell r="Z3535">
            <v>0</v>
          </cell>
          <cell r="AA3535">
            <v>0</v>
          </cell>
          <cell r="AB3535">
            <v>0</v>
          </cell>
          <cell r="AC3535">
            <v>0</v>
          </cell>
          <cell r="AD3535">
            <v>1</v>
          </cell>
          <cell r="AF3535">
            <v>0.9044125171030768</v>
          </cell>
        </row>
        <row r="3536">
          <cell r="A3536" t="str">
            <v>434027249</v>
          </cell>
          <cell r="B3536" t="str">
            <v>R15</v>
          </cell>
          <cell r="C3536">
            <v>1036</v>
          </cell>
          <cell r="D3536" t="str">
            <v>ITRON France</v>
          </cell>
          <cell r="F3536">
            <v>86</v>
          </cell>
          <cell r="G3536" t="str">
            <v>2651B</v>
          </cell>
          <cell r="H3536">
            <v>0</v>
          </cell>
          <cell r="I3536">
            <v>0</v>
          </cell>
          <cell r="J3536">
            <v>0</v>
          </cell>
          <cell r="K3536">
            <v>2</v>
          </cell>
          <cell r="L3536">
            <v>2</v>
          </cell>
          <cell r="M3536">
            <v>0</v>
          </cell>
          <cell r="N3536">
            <v>0</v>
          </cell>
          <cell r="O3536">
            <v>0</v>
          </cell>
          <cell r="P3536">
            <v>0</v>
          </cell>
          <cell r="Q3536">
            <v>0</v>
          </cell>
          <cell r="R3536">
            <v>0</v>
          </cell>
          <cell r="S3536">
            <v>4</v>
          </cell>
          <cell r="T3536">
            <v>1</v>
          </cell>
          <cell r="U3536">
            <v>0</v>
          </cell>
          <cell r="V3536">
            <v>0</v>
          </cell>
          <cell r="W3536">
            <v>0</v>
          </cell>
          <cell r="X3536">
            <v>0</v>
          </cell>
          <cell r="Y3536">
            <v>10</v>
          </cell>
          <cell r="Z3536">
            <v>0</v>
          </cell>
          <cell r="AA3536">
            <v>0</v>
          </cell>
          <cell r="AB3536">
            <v>0</v>
          </cell>
          <cell r="AC3536">
            <v>0</v>
          </cell>
          <cell r="AD3536">
            <v>15</v>
          </cell>
          <cell r="AF3536">
            <v>0.99083385204538643</v>
          </cell>
        </row>
        <row r="3537">
          <cell r="A3537" t="str">
            <v>433953379</v>
          </cell>
          <cell r="B3537" t="str">
            <v>R15</v>
          </cell>
          <cell r="C3537">
            <v>245</v>
          </cell>
          <cell r="D3537" t="str">
            <v>INDUSTRIAL SCIENTIFIC OLDHAM</v>
          </cell>
          <cell r="E3537" t="str">
            <v>433953379 ; 432660405 ;</v>
          </cell>
          <cell r="F3537">
            <v>2</v>
          </cell>
          <cell r="G3537" t="str">
            <v>2651B</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F3537">
            <v>0.99798546773139407</v>
          </cell>
        </row>
        <row r="3538">
          <cell r="A3538" t="str">
            <v>414724633</v>
          </cell>
          <cell r="B3538" t="str">
            <v>R30</v>
          </cell>
          <cell r="C3538">
            <v>170</v>
          </cell>
          <cell r="D3538" t="str">
            <v>AEG POWER SOLUTIONS</v>
          </cell>
          <cell r="F3538">
            <v>5</v>
          </cell>
          <cell r="G3538" t="str">
            <v>7112B</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F3538">
            <v>0.99665239196570354</v>
          </cell>
        </row>
        <row r="3539">
          <cell r="A3539" t="str">
            <v>433803012</v>
          </cell>
          <cell r="B3539" t="str">
            <v>R17</v>
          </cell>
          <cell r="C3539">
            <v>291</v>
          </cell>
          <cell r="D3539" t="str">
            <v>MERSEN France AMIENS SAS</v>
          </cell>
          <cell r="F3539">
            <v>8</v>
          </cell>
          <cell r="G3539" t="str">
            <v>2790Z</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F3539">
            <v>0.98869701059845705</v>
          </cell>
        </row>
        <row r="3540">
          <cell r="A3540" t="str">
            <v>433806429</v>
          </cell>
          <cell r="B3540" t="str">
            <v>R10</v>
          </cell>
          <cell r="C3540">
            <v>23</v>
          </cell>
          <cell r="D3540" t="str">
            <v>MERSEN France PAGNY</v>
          </cell>
          <cell r="F3540">
            <v>2</v>
          </cell>
          <cell r="G3540" t="str">
            <v>2344</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F3540">
            <v>1.0234996732256214</v>
          </cell>
        </row>
        <row r="3541">
          <cell r="A3541" t="str">
            <v>341535094</v>
          </cell>
          <cell r="B3541" t="str">
            <v>R21</v>
          </cell>
          <cell r="C3541">
            <v>1399</v>
          </cell>
          <cell r="D3541" t="str">
            <v>EADS France INNOVATION WORKS</v>
          </cell>
          <cell r="F3541">
            <v>228</v>
          </cell>
          <cell r="G3541" t="str">
            <v>303</v>
          </cell>
          <cell r="H3541">
            <v>1</v>
          </cell>
          <cell r="I3541">
            <v>1</v>
          </cell>
          <cell r="J3541">
            <v>0</v>
          </cell>
          <cell r="K3541">
            <v>7</v>
          </cell>
          <cell r="L3541">
            <v>7</v>
          </cell>
          <cell r="M3541">
            <v>0</v>
          </cell>
          <cell r="N3541">
            <v>0</v>
          </cell>
          <cell r="O3541">
            <v>0</v>
          </cell>
          <cell r="P3541">
            <v>0</v>
          </cell>
          <cell r="Q3541">
            <v>0</v>
          </cell>
          <cell r="R3541">
            <v>0</v>
          </cell>
          <cell r="S3541">
            <v>15</v>
          </cell>
          <cell r="T3541">
            <v>5</v>
          </cell>
          <cell r="U3541">
            <v>0</v>
          </cell>
          <cell r="V3541">
            <v>0</v>
          </cell>
          <cell r="W3541">
            <v>0</v>
          </cell>
          <cell r="X3541">
            <v>0</v>
          </cell>
          <cell r="Y3541">
            <v>0</v>
          </cell>
          <cell r="Z3541">
            <v>0</v>
          </cell>
          <cell r="AA3541">
            <v>0</v>
          </cell>
          <cell r="AB3541">
            <v>0</v>
          </cell>
          <cell r="AC3541">
            <v>0</v>
          </cell>
          <cell r="AD3541">
            <v>20</v>
          </cell>
          <cell r="AF3541">
            <v>1.0088951077003856</v>
          </cell>
        </row>
        <row r="3542">
          <cell r="A3542" t="str">
            <v>433886934</v>
          </cell>
          <cell r="B3542" t="str">
            <v>R13</v>
          </cell>
          <cell r="C3542">
            <v>351</v>
          </cell>
          <cell r="D3542" t="str">
            <v>SYNGENTA AGRO SAS</v>
          </cell>
          <cell r="F3542">
            <v>48</v>
          </cell>
          <cell r="G3542" t="str">
            <v>2612Z</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F3542">
            <v>1.5042183817389014</v>
          </cell>
        </row>
        <row r="3543">
          <cell r="A3543" t="str">
            <v>420797433</v>
          </cell>
          <cell r="B3543" t="str">
            <v>R19</v>
          </cell>
          <cell r="C3543">
            <v>1279</v>
          </cell>
          <cell r="D3543" t="str">
            <v>FAURECIA SYSTEMES D ECHAPPEMENT</v>
          </cell>
          <cell r="F3543">
            <v>222</v>
          </cell>
          <cell r="G3543" t="str">
            <v>2932Z</v>
          </cell>
          <cell r="H3543">
            <v>2</v>
          </cell>
          <cell r="I3543">
            <v>0</v>
          </cell>
          <cell r="J3543">
            <v>0</v>
          </cell>
          <cell r="K3543">
            <v>36</v>
          </cell>
          <cell r="L3543">
            <v>11</v>
          </cell>
          <cell r="M3543">
            <v>3</v>
          </cell>
          <cell r="N3543">
            <v>0</v>
          </cell>
          <cell r="O3543">
            <v>2</v>
          </cell>
          <cell r="P3543">
            <v>0</v>
          </cell>
          <cell r="Q3543">
            <v>1</v>
          </cell>
          <cell r="R3543">
            <v>8</v>
          </cell>
          <cell r="S3543">
            <v>63</v>
          </cell>
          <cell r="T3543">
            <v>0</v>
          </cell>
          <cell r="U3543">
            <v>0</v>
          </cell>
          <cell r="V3543">
            <v>0</v>
          </cell>
          <cell r="W3543">
            <v>0</v>
          </cell>
          <cell r="X3543">
            <v>0</v>
          </cell>
          <cell r="Y3543">
            <v>0</v>
          </cell>
          <cell r="Z3543">
            <v>0</v>
          </cell>
          <cell r="AA3543">
            <v>0</v>
          </cell>
          <cell r="AB3543">
            <v>0</v>
          </cell>
          <cell r="AC3543">
            <v>0</v>
          </cell>
          <cell r="AD3543">
            <v>63</v>
          </cell>
          <cell r="AF3543">
            <v>0.87977342197731123</v>
          </cell>
        </row>
        <row r="3544">
          <cell r="A3544" t="str">
            <v>410383467</v>
          </cell>
          <cell r="B3544" t="str">
            <v>R15</v>
          </cell>
          <cell r="C3544">
            <v>262</v>
          </cell>
          <cell r="D3544" t="str">
            <v>TRS SAS LTD</v>
          </cell>
          <cell r="F3544">
            <v>260</v>
          </cell>
          <cell r="G3544" t="str">
            <v>2651A</v>
          </cell>
          <cell r="H3544">
            <v>0</v>
          </cell>
          <cell r="I3544">
            <v>0</v>
          </cell>
          <cell r="J3544">
            <v>0</v>
          </cell>
          <cell r="K3544">
            <v>16</v>
          </cell>
          <cell r="L3544">
            <v>5</v>
          </cell>
          <cell r="M3544">
            <v>0</v>
          </cell>
          <cell r="N3544">
            <v>0</v>
          </cell>
          <cell r="O3544">
            <v>2</v>
          </cell>
          <cell r="P3544">
            <v>0</v>
          </cell>
          <cell r="Q3544">
            <v>0</v>
          </cell>
          <cell r="R3544">
            <v>1</v>
          </cell>
          <cell r="S3544">
            <v>24</v>
          </cell>
          <cell r="T3544">
            <v>0</v>
          </cell>
          <cell r="U3544">
            <v>0</v>
          </cell>
          <cell r="V3544">
            <v>0</v>
          </cell>
          <cell r="W3544">
            <v>0</v>
          </cell>
          <cell r="X3544">
            <v>0</v>
          </cell>
          <cell r="Y3544">
            <v>11</v>
          </cell>
          <cell r="Z3544">
            <v>0</v>
          </cell>
          <cell r="AA3544">
            <v>0</v>
          </cell>
          <cell r="AB3544">
            <v>0</v>
          </cell>
          <cell r="AC3544">
            <v>13</v>
          </cell>
          <cell r="AD3544">
            <v>48</v>
          </cell>
          <cell r="AF3544">
            <v>1.2162862808719215</v>
          </cell>
        </row>
        <row r="3545">
          <cell r="A3545" t="str">
            <v>421242371</v>
          </cell>
          <cell r="B3545" t="str">
            <v>R19</v>
          </cell>
          <cell r="C3545">
            <v>2401</v>
          </cell>
          <cell r="D3545" t="str">
            <v>AUTO CHASSIS INTERNATIONAL</v>
          </cell>
          <cell r="F3545">
            <v>162</v>
          </cell>
          <cell r="G3545" t="str">
            <v>2932Z</v>
          </cell>
          <cell r="H3545">
            <v>0</v>
          </cell>
          <cell r="I3545">
            <v>0</v>
          </cell>
          <cell r="J3545">
            <v>0</v>
          </cell>
          <cell r="K3545">
            <v>3</v>
          </cell>
          <cell r="L3545">
            <v>0</v>
          </cell>
          <cell r="M3545">
            <v>0</v>
          </cell>
          <cell r="N3545">
            <v>0</v>
          </cell>
          <cell r="O3545">
            <v>0</v>
          </cell>
          <cell r="P3545">
            <v>0</v>
          </cell>
          <cell r="Q3545">
            <v>0</v>
          </cell>
          <cell r="R3545">
            <v>0</v>
          </cell>
          <cell r="S3545">
            <v>3</v>
          </cell>
          <cell r="T3545">
            <v>3</v>
          </cell>
          <cell r="U3545">
            <v>5</v>
          </cell>
          <cell r="V3545">
            <v>5</v>
          </cell>
          <cell r="W3545">
            <v>2</v>
          </cell>
          <cell r="X3545">
            <v>1</v>
          </cell>
          <cell r="Y3545">
            <v>0</v>
          </cell>
          <cell r="Z3545">
            <v>0</v>
          </cell>
          <cell r="AA3545">
            <v>0</v>
          </cell>
          <cell r="AB3545">
            <v>0</v>
          </cell>
          <cell r="AC3545">
            <v>0</v>
          </cell>
          <cell r="AD3545">
            <v>13</v>
          </cell>
          <cell r="AF3545">
            <v>0.77828142891388286</v>
          </cell>
        </row>
        <row r="3546">
          <cell r="A3546" t="str">
            <v>440348480</v>
          </cell>
          <cell r="B3546" t="str">
            <v>R08</v>
          </cell>
          <cell r="C3546">
            <v>164</v>
          </cell>
          <cell r="D3546" t="str">
            <v>GLPG SASU</v>
          </cell>
          <cell r="F3546">
            <v>115</v>
          </cell>
          <cell r="G3546" t="str">
            <v>2120Z</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F3546">
            <v>1.0050555366536336</v>
          </cell>
        </row>
        <row r="3547">
          <cell r="A3547" t="str">
            <v>422689208</v>
          </cell>
          <cell r="B3547" t="str">
            <v>R29</v>
          </cell>
          <cell r="C3547">
            <v>126</v>
          </cell>
          <cell r="D3547" t="str">
            <v>EVIDIAN</v>
          </cell>
          <cell r="F3547">
            <v>50</v>
          </cell>
          <cell r="G3547" t="str">
            <v>6202A</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F3547">
            <v>1.0088162770169937</v>
          </cell>
        </row>
        <row r="3548">
          <cell r="A3548" t="str">
            <v>438810129</v>
          </cell>
          <cell r="B3548" t="str">
            <v>R19</v>
          </cell>
          <cell r="C3548">
            <v>418</v>
          </cell>
          <cell r="D3548" t="str">
            <v>VALEO MATERIAUX DE FRICTION</v>
          </cell>
          <cell r="F3548">
            <v>19</v>
          </cell>
          <cell r="G3548" t="str">
            <v>2932Z</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1</v>
          </cell>
          <cell r="AB3548">
            <v>0</v>
          </cell>
          <cell r="AC3548">
            <v>0</v>
          </cell>
          <cell r="AD3548">
            <v>1</v>
          </cell>
          <cell r="AF3548">
            <v>1.0175362902448761</v>
          </cell>
        </row>
        <row r="3549">
          <cell r="A3549" t="str">
            <v>652044827</v>
          </cell>
          <cell r="B3549" t="str">
            <v>R19</v>
          </cell>
          <cell r="C3549">
            <v>542</v>
          </cell>
          <cell r="D3549" t="str">
            <v>MAGNETI MARELLI FRANCE</v>
          </cell>
          <cell r="F3549">
            <v>113</v>
          </cell>
          <cell r="G3549" t="str">
            <v>2932Z</v>
          </cell>
          <cell r="H3549">
            <v>0</v>
          </cell>
          <cell r="I3549">
            <v>0</v>
          </cell>
          <cell r="J3549">
            <v>0</v>
          </cell>
          <cell r="K3549">
            <v>4</v>
          </cell>
          <cell r="L3549">
            <v>0</v>
          </cell>
          <cell r="M3549">
            <v>0</v>
          </cell>
          <cell r="N3549">
            <v>0</v>
          </cell>
          <cell r="O3549">
            <v>0</v>
          </cell>
          <cell r="P3549">
            <v>0</v>
          </cell>
          <cell r="Q3549">
            <v>0</v>
          </cell>
          <cell r="R3549">
            <v>0</v>
          </cell>
          <cell r="S3549">
            <v>4</v>
          </cell>
          <cell r="T3549">
            <v>0</v>
          </cell>
          <cell r="U3549">
            <v>0</v>
          </cell>
          <cell r="V3549">
            <v>0</v>
          </cell>
          <cell r="W3549">
            <v>0</v>
          </cell>
          <cell r="X3549">
            <v>0</v>
          </cell>
          <cell r="Y3549">
            <v>0</v>
          </cell>
          <cell r="Z3549">
            <v>0</v>
          </cell>
          <cell r="AA3549">
            <v>0</v>
          </cell>
          <cell r="AB3549">
            <v>0</v>
          </cell>
          <cell r="AC3549">
            <v>7</v>
          </cell>
          <cell r="AD3549">
            <v>11</v>
          </cell>
          <cell r="AF3549">
            <v>0.85260556055053638</v>
          </cell>
        </row>
        <row r="3550">
          <cell r="A3550" t="str">
            <v>433306826</v>
          </cell>
          <cell r="B3550" t="str">
            <v>R19</v>
          </cell>
          <cell r="C3550">
            <v>290</v>
          </cell>
          <cell r="D3550" t="str">
            <v>MAGNETI MARELLI MOTOPROPULSION F</v>
          </cell>
          <cell r="F3550">
            <v>20</v>
          </cell>
          <cell r="G3550" t="str">
            <v>2932Z</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F3550">
            <v>0.95456140713446191</v>
          </cell>
        </row>
        <row r="3551">
          <cell r="A3551" t="str">
            <v>403860968</v>
          </cell>
          <cell r="B3551" t="str">
            <v>R19</v>
          </cell>
          <cell r="C3551">
            <v>962</v>
          </cell>
          <cell r="D3551" t="str">
            <v>JOHNSON CONTROLS AUTOMOTIVE ELEC</v>
          </cell>
          <cell r="F3551">
            <v>176</v>
          </cell>
          <cell r="G3551" t="str">
            <v>2932Z</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18</v>
          </cell>
          <cell r="AD3551">
            <v>18</v>
          </cell>
          <cell r="AF3551">
            <v>0.76174843920127511</v>
          </cell>
        </row>
        <row r="3552">
          <cell r="A3552" t="str">
            <v>421090051</v>
          </cell>
          <cell r="B3552" t="str">
            <v>R17</v>
          </cell>
          <cell r="C3552">
            <v>149</v>
          </cell>
          <cell r="D3552" t="str">
            <v>BATSCAP</v>
          </cell>
          <cell r="F3552">
            <v>24</v>
          </cell>
          <cell r="G3552" t="str">
            <v>2720Z</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6</v>
          </cell>
          <cell r="Z3552">
            <v>0</v>
          </cell>
          <cell r="AA3552">
            <v>0</v>
          </cell>
          <cell r="AB3552">
            <v>0</v>
          </cell>
          <cell r="AC3552">
            <v>0</v>
          </cell>
          <cell r="AD3552">
            <v>6</v>
          </cell>
          <cell r="AF3552">
            <v>0.99376066765191184</v>
          </cell>
        </row>
        <row r="3553">
          <cell r="A3553" t="str">
            <v>562090084</v>
          </cell>
          <cell r="B3553" t="str">
            <v>R07</v>
          </cell>
          <cell r="C3553">
            <v>58</v>
          </cell>
          <cell r="D3553" t="str">
            <v>GIVAUDAN FRANCE AROMES SAS</v>
          </cell>
          <cell r="F3553">
            <v>16</v>
          </cell>
          <cell r="G3553" t="str">
            <v>2053Z</v>
          </cell>
          <cell r="H3553">
            <v>0</v>
          </cell>
          <cell r="I3553">
            <v>0</v>
          </cell>
          <cell r="J3553">
            <v>0</v>
          </cell>
          <cell r="K3553">
            <v>0</v>
          </cell>
          <cell r="L3553">
            <v>1</v>
          </cell>
          <cell r="M3553">
            <v>0</v>
          </cell>
          <cell r="N3553">
            <v>0</v>
          </cell>
          <cell r="O3553">
            <v>0</v>
          </cell>
          <cell r="P3553">
            <v>0</v>
          </cell>
          <cell r="Q3553">
            <v>0</v>
          </cell>
          <cell r="R3553">
            <v>0</v>
          </cell>
          <cell r="S3553">
            <v>1</v>
          </cell>
          <cell r="T3553">
            <v>0</v>
          </cell>
          <cell r="U3553">
            <v>0</v>
          </cell>
          <cell r="V3553">
            <v>0</v>
          </cell>
          <cell r="W3553">
            <v>0</v>
          </cell>
          <cell r="X3553">
            <v>0</v>
          </cell>
          <cell r="Y3553">
            <v>1</v>
          </cell>
          <cell r="Z3553">
            <v>0</v>
          </cell>
          <cell r="AA3553">
            <v>0</v>
          </cell>
          <cell r="AB3553">
            <v>0</v>
          </cell>
          <cell r="AC3553">
            <v>0</v>
          </cell>
          <cell r="AD3553">
            <v>2</v>
          </cell>
          <cell r="AF3553">
            <v>1.0070573100865297</v>
          </cell>
        </row>
        <row r="3554">
          <cell r="A3554" t="str">
            <v>421320268</v>
          </cell>
          <cell r="B3554" t="str">
            <v>R17</v>
          </cell>
          <cell r="C3554">
            <v>1057</v>
          </cell>
          <cell r="D3554" t="str">
            <v>SOURIAU</v>
          </cell>
          <cell r="F3554">
            <v>35</v>
          </cell>
          <cell r="G3554" t="str">
            <v>2733Z</v>
          </cell>
          <cell r="H3554">
            <v>0</v>
          </cell>
          <cell r="I3554">
            <v>0</v>
          </cell>
          <cell r="J3554">
            <v>0</v>
          </cell>
          <cell r="K3554">
            <v>3</v>
          </cell>
          <cell r="L3554">
            <v>1</v>
          </cell>
          <cell r="M3554">
            <v>0</v>
          </cell>
          <cell r="N3554">
            <v>0</v>
          </cell>
          <cell r="O3554">
            <v>1</v>
          </cell>
          <cell r="P3554">
            <v>0</v>
          </cell>
          <cell r="Q3554">
            <v>0</v>
          </cell>
          <cell r="R3554">
            <v>0</v>
          </cell>
          <cell r="S3554">
            <v>5</v>
          </cell>
          <cell r="T3554">
            <v>0</v>
          </cell>
          <cell r="U3554">
            <v>0</v>
          </cell>
          <cell r="V3554">
            <v>0</v>
          </cell>
          <cell r="W3554">
            <v>0</v>
          </cell>
          <cell r="X3554">
            <v>0</v>
          </cell>
          <cell r="Y3554">
            <v>1</v>
          </cell>
          <cell r="Z3554">
            <v>0</v>
          </cell>
          <cell r="AA3554">
            <v>0</v>
          </cell>
          <cell r="AB3554">
            <v>0</v>
          </cell>
          <cell r="AC3554">
            <v>0</v>
          </cell>
          <cell r="AD3554">
            <v>6</v>
          </cell>
          <cell r="AF3554">
            <v>1.0024894309741508</v>
          </cell>
        </row>
        <row r="3555">
          <cell r="A3555" t="str">
            <v>441480167</v>
          </cell>
          <cell r="B3555" t="str">
            <v>R19</v>
          </cell>
          <cell r="C3555">
            <v>164</v>
          </cell>
          <cell r="D3555" t="str">
            <v>RENAULT SPORT TECHNOLOGIES</v>
          </cell>
          <cell r="F3555">
            <v>74</v>
          </cell>
          <cell r="G3555" t="str">
            <v>2910Z</v>
          </cell>
          <cell r="H3555">
            <v>0</v>
          </cell>
          <cell r="I3555">
            <v>0</v>
          </cell>
          <cell r="J3555">
            <v>0</v>
          </cell>
          <cell r="K3555">
            <v>1</v>
          </cell>
          <cell r="L3555">
            <v>0</v>
          </cell>
          <cell r="M3555">
            <v>0</v>
          </cell>
          <cell r="N3555">
            <v>0</v>
          </cell>
          <cell r="O3555">
            <v>0</v>
          </cell>
          <cell r="P3555">
            <v>0</v>
          </cell>
          <cell r="Q3555">
            <v>0</v>
          </cell>
          <cell r="R3555">
            <v>0</v>
          </cell>
          <cell r="S3555">
            <v>1</v>
          </cell>
          <cell r="T3555">
            <v>0</v>
          </cell>
          <cell r="U3555">
            <v>6</v>
          </cell>
          <cell r="V3555">
            <v>0</v>
          </cell>
          <cell r="W3555">
            <v>0</v>
          </cell>
          <cell r="X3555">
            <v>0</v>
          </cell>
          <cell r="Y3555">
            <v>8</v>
          </cell>
          <cell r="Z3555">
            <v>0</v>
          </cell>
          <cell r="AA3555">
            <v>0</v>
          </cell>
          <cell r="AB3555">
            <v>0</v>
          </cell>
          <cell r="AC3555">
            <v>0</v>
          </cell>
          <cell r="AD3555">
            <v>15</v>
          </cell>
          <cell r="AF3555">
            <v>0.82816549647403115</v>
          </cell>
        </row>
        <row r="3556">
          <cell r="A3556" t="str">
            <v>440555886</v>
          </cell>
          <cell r="B3556" t="str">
            <v>R12</v>
          </cell>
          <cell r="C3556">
            <v>239</v>
          </cell>
          <cell r="D3556" t="str">
            <v>SOC INDUSTRIELLE DE CHAUFFAGE</v>
          </cell>
          <cell r="F3556">
            <v>8</v>
          </cell>
          <cell r="G3556" t="str">
            <v>2521Z</v>
          </cell>
          <cell r="H3556">
            <v>0</v>
          </cell>
          <cell r="I3556">
            <v>0</v>
          </cell>
          <cell r="J3556">
            <v>0</v>
          </cell>
          <cell r="K3556">
            <v>0</v>
          </cell>
          <cell r="L3556">
            <v>0</v>
          </cell>
          <cell r="M3556">
            <v>0</v>
          </cell>
          <cell r="N3556">
            <v>1</v>
          </cell>
          <cell r="O3556">
            <v>0</v>
          </cell>
          <cell r="P3556">
            <v>0</v>
          </cell>
          <cell r="Q3556">
            <v>0</v>
          </cell>
          <cell r="R3556">
            <v>0</v>
          </cell>
          <cell r="S3556">
            <v>1</v>
          </cell>
          <cell r="T3556">
            <v>0</v>
          </cell>
          <cell r="U3556">
            <v>0</v>
          </cell>
          <cell r="V3556">
            <v>0</v>
          </cell>
          <cell r="W3556">
            <v>0</v>
          </cell>
          <cell r="X3556">
            <v>0</v>
          </cell>
          <cell r="Y3556">
            <v>0</v>
          </cell>
          <cell r="Z3556">
            <v>0</v>
          </cell>
          <cell r="AA3556">
            <v>0</v>
          </cell>
          <cell r="AB3556">
            <v>0</v>
          </cell>
          <cell r="AC3556">
            <v>0</v>
          </cell>
          <cell r="AD3556">
            <v>1</v>
          </cell>
          <cell r="AF3556">
            <v>0.86916467330006419</v>
          </cell>
        </row>
        <row r="3557">
          <cell r="A3557" t="str">
            <v>443982038</v>
          </cell>
          <cell r="B3557" t="str">
            <v>R19</v>
          </cell>
          <cell r="C3557">
            <v>1108</v>
          </cell>
          <cell r="D3557" t="str">
            <v>FAURECIA BLOC AVANT</v>
          </cell>
          <cell r="F3557">
            <v>112</v>
          </cell>
          <cell r="G3557" t="str">
            <v>2932Z</v>
          </cell>
          <cell r="H3557">
            <v>0</v>
          </cell>
          <cell r="I3557">
            <v>0</v>
          </cell>
          <cell r="J3557">
            <v>0</v>
          </cell>
          <cell r="K3557">
            <v>7</v>
          </cell>
          <cell r="L3557">
            <v>0</v>
          </cell>
          <cell r="M3557">
            <v>0</v>
          </cell>
          <cell r="N3557">
            <v>0</v>
          </cell>
          <cell r="O3557">
            <v>0</v>
          </cell>
          <cell r="P3557">
            <v>0</v>
          </cell>
          <cell r="Q3557">
            <v>0</v>
          </cell>
          <cell r="R3557">
            <v>0</v>
          </cell>
          <cell r="S3557">
            <v>7</v>
          </cell>
          <cell r="T3557">
            <v>0</v>
          </cell>
          <cell r="U3557">
            <v>0</v>
          </cell>
          <cell r="V3557">
            <v>0</v>
          </cell>
          <cell r="W3557">
            <v>0</v>
          </cell>
          <cell r="X3557">
            <v>0</v>
          </cell>
          <cell r="Y3557">
            <v>8</v>
          </cell>
          <cell r="Z3557">
            <v>0</v>
          </cell>
          <cell r="AA3557">
            <v>0</v>
          </cell>
          <cell r="AB3557">
            <v>0</v>
          </cell>
          <cell r="AC3557">
            <v>0</v>
          </cell>
          <cell r="AD3557">
            <v>15</v>
          </cell>
          <cell r="AF3557">
            <v>0.99121831345659361</v>
          </cell>
        </row>
        <row r="3558">
          <cell r="A3558" t="str">
            <v>441133808</v>
          </cell>
          <cell r="B3558" t="str">
            <v>R20</v>
          </cell>
          <cell r="C3558">
            <v>12829</v>
          </cell>
          <cell r="D3558" t="str">
            <v>DCNS</v>
          </cell>
          <cell r="F3558">
            <v>541</v>
          </cell>
          <cell r="G3558" t="str">
            <v>3011Z</v>
          </cell>
          <cell r="H3558">
            <v>1</v>
          </cell>
          <cell r="I3558">
            <v>0</v>
          </cell>
          <cell r="J3558">
            <v>0</v>
          </cell>
          <cell r="K3558">
            <v>16</v>
          </cell>
          <cell r="L3558">
            <v>0</v>
          </cell>
          <cell r="M3558">
            <v>0</v>
          </cell>
          <cell r="N3558">
            <v>0</v>
          </cell>
          <cell r="O3558">
            <v>0</v>
          </cell>
          <cell r="P3558">
            <v>0</v>
          </cell>
          <cell r="Q3558">
            <v>0</v>
          </cell>
          <cell r="R3558">
            <v>0</v>
          </cell>
          <cell r="S3558">
            <v>17</v>
          </cell>
          <cell r="T3558">
            <v>0</v>
          </cell>
          <cell r="U3558">
            <v>0</v>
          </cell>
          <cell r="V3558">
            <v>0</v>
          </cell>
          <cell r="W3558">
            <v>0</v>
          </cell>
          <cell r="X3558">
            <v>0</v>
          </cell>
          <cell r="Y3558">
            <v>0</v>
          </cell>
          <cell r="Z3558">
            <v>0</v>
          </cell>
          <cell r="AA3558">
            <v>0</v>
          </cell>
          <cell r="AB3558">
            <v>0</v>
          </cell>
          <cell r="AC3558">
            <v>0</v>
          </cell>
          <cell r="AD3558">
            <v>17</v>
          </cell>
          <cell r="AF3558">
            <v>0.81968312349997763</v>
          </cell>
        </row>
        <row r="3559">
          <cell r="A3559" t="str">
            <v>423959287</v>
          </cell>
          <cell r="B3559" t="str">
            <v>R13</v>
          </cell>
          <cell r="C3559">
            <v>990</v>
          </cell>
          <cell r="D3559" t="str">
            <v>ALTIS SEMICONDUCTOR</v>
          </cell>
          <cell r="F3559">
            <v>117</v>
          </cell>
          <cell r="G3559" t="str">
            <v>2611Z</v>
          </cell>
          <cell r="H3559">
            <v>2</v>
          </cell>
          <cell r="I3559">
            <v>0</v>
          </cell>
          <cell r="J3559">
            <v>0</v>
          </cell>
          <cell r="K3559">
            <v>5</v>
          </cell>
          <cell r="L3559">
            <v>10</v>
          </cell>
          <cell r="M3559">
            <v>0</v>
          </cell>
          <cell r="N3559">
            <v>0</v>
          </cell>
          <cell r="O3559">
            <v>0</v>
          </cell>
          <cell r="P3559">
            <v>0</v>
          </cell>
          <cell r="Q3559">
            <v>0</v>
          </cell>
          <cell r="R3559">
            <v>0</v>
          </cell>
          <cell r="S3559">
            <v>17</v>
          </cell>
          <cell r="T3559">
            <v>0</v>
          </cell>
          <cell r="U3559">
            <v>0</v>
          </cell>
          <cell r="V3559">
            <v>0</v>
          </cell>
          <cell r="W3559">
            <v>0</v>
          </cell>
          <cell r="X3559">
            <v>0</v>
          </cell>
          <cell r="Y3559">
            <v>0</v>
          </cell>
          <cell r="Z3559">
            <v>0</v>
          </cell>
          <cell r="AA3559">
            <v>0</v>
          </cell>
          <cell r="AB3559">
            <v>0</v>
          </cell>
          <cell r="AC3559">
            <v>0</v>
          </cell>
          <cell r="AD3559">
            <v>17</v>
          </cell>
          <cell r="AF3559">
            <v>1.3312049797572159</v>
          </cell>
        </row>
        <row r="3560">
          <cell r="A3560" t="str">
            <v>431679497</v>
          </cell>
          <cell r="B3560" t="str">
            <v>R12</v>
          </cell>
          <cell r="C3560">
            <v>56</v>
          </cell>
          <cell r="D3560" t="str">
            <v>NOBELCLAD EUROPE</v>
          </cell>
          <cell r="F3560">
            <v>1</v>
          </cell>
          <cell r="G3560" t="str">
            <v>2561Z</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F3560">
            <v>9.3121824420264883</v>
          </cell>
        </row>
        <row r="3561">
          <cell r="A3561" t="str">
            <v>542010053</v>
          </cell>
          <cell r="B3561" t="str">
            <v>R06</v>
          </cell>
          <cell r="C3561">
            <v>1503</v>
          </cell>
          <cell r="D3561" t="str">
            <v>ESSO SOCIETE ANONYME FRANCAISE</v>
          </cell>
          <cell r="E3561" t="str">
            <v>542010053 ; 424985281</v>
          </cell>
          <cell r="F3561">
            <v>8</v>
          </cell>
          <cell r="G3561" t="str">
            <v>1920Z</v>
          </cell>
          <cell r="H3561">
            <v>0</v>
          </cell>
          <cell r="I3561">
            <v>0</v>
          </cell>
          <cell r="J3561">
            <v>0</v>
          </cell>
          <cell r="K3561">
            <v>0</v>
          </cell>
          <cell r="L3561">
            <v>0</v>
          </cell>
          <cell r="M3561">
            <v>0</v>
          </cell>
          <cell r="N3561">
            <v>0</v>
          </cell>
          <cell r="O3561">
            <v>0</v>
          </cell>
          <cell r="P3561">
            <v>0</v>
          </cell>
          <cell r="Q3561">
            <v>0</v>
          </cell>
          <cell r="R3561">
            <v>0</v>
          </cell>
          <cell r="S3561">
            <v>0</v>
          </cell>
          <cell r="T3561">
            <v>1</v>
          </cell>
          <cell r="U3561">
            <v>0</v>
          </cell>
          <cell r="V3561">
            <v>0</v>
          </cell>
          <cell r="W3561">
            <v>0</v>
          </cell>
          <cell r="X3561">
            <v>0</v>
          </cell>
          <cell r="Y3561">
            <v>0</v>
          </cell>
          <cell r="Z3561">
            <v>0</v>
          </cell>
          <cell r="AA3561">
            <v>0</v>
          </cell>
          <cell r="AB3561">
            <v>0</v>
          </cell>
          <cell r="AC3561">
            <v>0</v>
          </cell>
          <cell r="AD3561">
            <v>1</v>
          </cell>
          <cell r="AF3561">
            <v>0.94397988191519577</v>
          </cell>
        </row>
        <row r="3562">
          <cell r="A3562" t="str">
            <v>443573696</v>
          </cell>
          <cell r="B3562" t="str">
            <v>R29</v>
          </cell>
          <cell r="C3562">
            <v>499</v>
          </cell>
          <cell r="D3562" t="str">
            <v>NDS TECHNOLOGIES FRANCE</v>
          </cell>
          <cell r="F3562">
            <v>384</v>
          </cell>
          <cell r="G3562" t="str">
            <v>6201Z</v>
          </cell>
          <cell r="H3562">
            <v>2</v>
          </cell>
          <cell r="I3562">
            <v>0</v>
          </cell>
          <cell r="J3562">
            <v>0</v>
          </cell>
          <cell r="K3562">
            <v>22</v>
          </cell>
          <cell r="L3562">
            <v>6</v>
          </cell>
          <cell r="M3562">
            <v>1</v>
          </cell>
          <cell r="N3562">
            <v>0</v>
          </cell>
          <cell r="O3562">
            <v>0</v>
          </cell>
          <cell r="P3562">
            <v>0</v>
          </cell>
          <cell r="Q3562">
            <v>0</v>
          </cell>
          <cell r="R3562">
            <v>0</v>
          </cell>
          <cell r="S3562">
            <v>31</v>
          </cell>
          <cell r="T3562">
            <v>0</v>
          </cell>
          <cell r="U3562">
            <v>0</v>
          </cell>
          <cell r="V3562">
            <v>0</v>
          </cell>
          <cell r="W3562">
            <v>0</v>
          </cell>
          <cell r="X3562">
            <v>0</v>
          </cell>
          <cell r="Y3562">
            <v>0</v>
          </cell>
          <cell r="Z3562">
            <v>0</v>
          </cell>
          <cell r="AA3562">
            <v>0</v>
          </cell>
          <cell r="AB3562">
            <v>0</v>
          </cell>
          <cell r="AC3562">
            <v>0</v>
          </cell>
          <cell r="AD3562">
            <v>31</v>
          </cell>
          <cell r="AF3562">
            <v>1.0775678041142323</v>
          </cell>
        </row>
        <row r="3563">
          <cell r="A3563" t="str">
            <v>351370499</v>
          </cell>
          <cell r="B3563" t="str">
            <v>R13</v>
          </cell>
          <cell r="C3563">
            <v>202</v>
          </cell>
          <cell r="D3563" t="str">
            <v>NAGRA FRANCE</v>
          </cell>
          <cell r="F3563">
            <v>100</v>
          </cell>
          <cell r="G3563" t="str">
            <v>2611Z</v>
          </cell>
          <cell r="H3563">
            <v>0</v>
          </cell>
          <cell r="I3563">
            <v>0</v>
          </cell>
          <cell r="J3563">
            <v>0</v>
          </cell>
          <cell r="K3563">
            <v>3</v>
          </cell>
          <cell r="L3563">
            <v>0</v>
          </cell>
          <cell r="M3563">
            <v>0</v>
          </cell>
          <cell r="N3563">
            <v>0</v>
          </cell>
          <cell r="O3563">
            <v>0</v>
          </cell>
          <cell r="P3563">
            <v>0</v>
          </cell>
          <cell r="Q3563">
            <v>0</v>
          </cell>
          <cell r="R3563">
            <v>0</v>
          </cell>
          <cell r="S3563">
            <v>3</v>
          </cell>
          <cell r="T3563">
            <v>0</v>
          </cell>
          <cell r="U3563">
            <v>0</v>
          </cell>
          <cell r="V3563">
            <v>0</v>
          </cell>
          <cell r="W3563">
            <v>0</v>
          </cell>
          <cell r="X3563">
            <v>0</v>
          </cell>
          <cell r="Y3563">
            <v>0</v>
          </cell>
          <cell r="Z3563">
            <v>0</v>
          </cell>
          <cell r="AA3563">
            <v>0</v>
          </cell>
          <cell r="AB3563">
            <v>0</v>
          </cell>
          <cell r="AC3563">
            <v>0</v>
          </cell>
          <cell r="AD3563">
            <v>3</v>
          </cell>
          <cell r="AF3563">
            <v>0.96334611424439209</v>
          </cell>
        </row>
        <row r="3564">
          <cell r="A3564" t="str">
            <v>444708192</v>
          </cell>
          <cell r="B3564" t="str">
            <v>R01</v>
          </cell>
          <cell r="C3564">
            <v>84</v>
          </cell>
          <cell r="D3564" t="str">
            <v>INSTITUT SELECTION ANIMALE</v>
          </cell>
          <cell r="F3564">
            <v>4</v>
          </cell>
          <cell r="G3564" t="str">
            <v>0147Z</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F3564">
            <v>1.00812281838972</v>
          </cell>
        </row>
        <row r="3565">
          <cell r="A3565" t="str">
            <v>428891113</v>
          </cell>
          <cell r="B3565" t="str">
            <v>R02</v>
          </cell>
          <cell r="C3565">
            <v>1914</v>
          </cell>
          <cell r="D3565" t="str">
            <v>TOTAL PETROCHEMICALS FRANCE</v>
          </cell>
          <cell r="F3565">
            <v>21</v>
          </cell>
          <cell r="G3565" t="str">
            <v>0610Z</v>
          </cell>
          <cell r="H3565">
            <v>0</v>
          </cell>
          <cell r="I3565">
            <v>0</v>
          </cell>
          <cell r="J3565">
            <v>0</v>
          </cell>
          <cell r="K3565">
            <v>1</v>
          </cell>
          <cell r="L3565">
            <v>0</v>
          </cell>
          <cell r="M3565">
            <v>0</v>
          </cell>
          <cell r="N3565">
            <v>0</v>
          </cell>
          <cell r="O3565">
            <v>0</v>
          </cell>
          <cell r="P3565">
            <v>0</v>
          </cell>
          <cell r="Q3565">
            <v>0</v>
          </cell>
          <cell r="R3565">
            <v>0</v>
          </cell>
          <cell r="S3565">
            <v>1</v>
          </cell>
          <cell r="T3565">
            <v>0</v>
          </cell>
          <cell r="U3565">
            <v>0</v>
          </cell>
          <cell r="V3565">
            <v>0</v>
          </cell>
          <cell r="W3565">
            <v>0</v>
          </cell>
          <cell r="X3565">
            <v>0</v>
          </cell>
          <cell r="Y3565">
            <v>0</v>
          </cell>
          <cell r="Z3565">
            <v>0</v>
          </cell>
          <cell r="AA3565">
            <v>0</v>
          </cell>
          <cell r="AB3565">
            <v>0</v>
          </cell>
          <cell r="AC3565">
            <v>0</v>
          </cell>
          <cell r="AD3565">
            <v>1</v>
          </cell>
          <cell r="AF3565">
            <v>1.0965221316890097</v>
          </cell>
        </row>
        <row r="3566">
          <cell r="A3566" t="str">
            <v>444260905</v>
          </cell>
          <cell r="B3566" t="str">
            <v>R30</v>
          </cell>
          <cell r="C3566">
            <v>219</v>
          </cell>
          <cell r="D3566" t="str">
            <v>SEGULA TECHNOLOGIES SUD</v>
          </cell>
          <cell r="F3566">
            <v>45</v>
          </cell>
          <cell r="G3566" t="str">
            <v>7112B</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F3566">
            <v>1.0414941927925503</v>
          </cell>
        </row>
        <row r="3567">
          <cell r="A3567" t="str">
            <v>775579022</v>
          </cell>
          <cell r="B3567" t="str">
            <v>R03</v>
          </cell>
          <cell r="C3567">
            <v>73</v>
          </cell>
          <cell r="D3567" t="str">
            <v>SUD CEREALES</v>
          </cell>
          <cell r="F3567">
            <v>2</v>
          </cell>
          <cell r="G3567" t="str">
            <v>1061B</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F3567">
            <v>1.0302242198325811</v>
          </cell>
        </row>
        <row r="3568">
          <cell r="A3568" t="str">
            <v>414574277</v>
          </cell>
          <cell r="B3568" t="str">
            <v>R07</v>
          </cell>
          <cell r="C3568">
            <v>15</v>
          </cell>
          <cell r="D3568" t="str">
            <v>SOLVIN FRANCE</v>
          </cell>
          <cell r="F3568">
            <v>2</v>
          </cell>
          <cell r="G3568" t="str">
            <v>2016Z</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F3568">
            <v>1.0011337998841978</v>
          </cell>
        </row>
        <row r="3569">
          <cell r="A3569" t="str">
            <v>479162695</v>
          </cell>
          <cell r="B3569" t="str">
            <v>R19</v>
          </cell>
          <cell r="C3569">
            <v>1703</v>
          </cell>
          <cell r="D3569" t="str">
            <v>VALEO SYSTEMES DE CTRL MOTEURS</v>
          </cell>
          <cell r="F3569">
            <v>362</v>
          </cell>
          <cell r="G3569" t="str">
            <v>2931Z</v>
          </cell>
          <cell r="H3569">
            <v>1</v>
          </cell>
          <cell r="I3569">
            <v>0</v>
          </cell>
          <cell r="J3569">
            <v>0</v>
          </cell>
          <cell r="K3569">
            <v>5</v>
          </cell>
          <cell r="L3569">
            <v>9</v>
          </cell>
          <cell r="M3569">
            <v>0</v>
          </cell>
          <cell r="N3569">
            <v>0</v>
          </cell>
          <cell r="O3569">
            <v>0</v>
          </cell>
          <cell r="P3569">
            <v>0</v>
          </cell>
          <cell r="Q3569">
            <v>0</v>
          </cell>
          <cell r="R3569">
            <v>0</v>
          </cell>
          <cell r="S3569">
            <v>15</v>
          </cell>
          <cell r="T3569">
            <v>0</v>
          </cell>
          <cell r="U3569">
            <v>6</v>
          </cell>
          <cell r="V3569">
            <v>6</v>
          </cell>
          <cell r="W3569">
            <v>0</v>
          </cell>
          <cell r="X3569">
            <v>0</v>
          </cell>
          <cell r="Y3569">
            <v>38</v>
          </cell>
          <cell r="Z3569">
            <v>0</v>
          </cell>
          <cell r="AA3569">
            <v>0</v>
          </cell>
          <cell r="AB3569">
            <v>0</v>
          </cell>
          <cell r="AC3569">
            <v>0</v>
          </cell>
          <cell r="AD3569">
            <v>59</v>
          </cell>
          <cell r="AF3569">
            <v>0.76722857256795396</v>
          </cell>
        </row>
        <row r="3570">
          <cell r="A3570" t="str">
            <v>480779263</v>
          </cell>
          <cell r="B3570" t="str">
            <v>R28</v>
          </cell>
          <cell r="C3570">
            <v>150</v>
          </cell>
          <cell r="D3570" t="str">
            <v>RENESAS DESIGN FRANCE SAS</v>
          </cell>
          <cell r="F3570">
            <v>134</v>
          </cell>
          <cell r="G3570" t="str">
            <v>6120Z</v>
          </cell>
          <cell r="H3570">
            <v>1</v>
          </cell>
          <cell r="I3570">
            <v>1</v>
          </cell>
          <cell r="J3570">
            <v>0</v>
          </cell>
          <cell r="K3570">
            <v>9</v>
          </cell>
          <cell r="L3570">
            <v>1</v>
          </cell>
          <cell r="M3570">
            <v>0</v>
          </cell>
          <cell r="N3570">
            <v>0</v>
          </cell>
          <cell r="O3570">
            <v>1</v>
          </cell>
          <cell r="P3570">
            <v>0</v>
          </cell>
          <cell r="Q3570">
            <v>0</v>
          </cell>
          <cell r="R3570">
            <v>0</v>
          </cell>
          <cell r="S3570">
            <v>12</v>
          </cell>
          <cell r="T3570">
            <v>0</v>
          </cell>
          <cell r="U3570">
            <v>0</v>
          </cell>
          <cell r="V3570">
            <v>0</v>
          </cell>
          <cell r="W3570">
            <v>0</v>
          </cell>
          <cell r="X3570">
            <v>0</v>
          </cell>
          <cell r="Y3570">
            <v>7</v>
          </cell>
          <cell r="Z3570">
            <v>0</v>
          </cell>
          <cell r="AA3570">
            <v>0</v>
          </cell>
          <cell r="AB3570">
            <v>5</v>
          </cell>
          <cell r="AC3570">
            <v>0</v>
          </cell>
          <cell r="AD3570">
            <v>24</v>
          </cell>
          <cell r="AE3570" t="str">
            <v>chômage</v>
          </cell>
          <cell r="AF3570">
            <v>2.1418971093431978</v>
          </cell>
        </row>
        <row r="3571">
          <cell r="A3571" t="str">
            <v>478417710</v>
          </cell>
          <cell r="B3571" t="str">
            <v>R07</v>
          </cell>
          <cell r="C3571">
            <v>1437</v>
          </cell>
          <cell r="D3571" t="str">
            <v>CHANEL PARFUMS BEAUTE</v>
          </cell>
          <cell r="E3571" t="str">
            <v>478417710 ;  383090909 ; 542052766 ;</v>
          </cell>
          <cell r="F3571">
            <v>66</v>
          </cell>
          <cell r="G3571" t="str">
            <v>2042Z</v>
          </cell>
          <cell r="H3571">
            <v>0</v>
          </cell>
          <cell r="I3571">
            <v>0</v>
          </cell>
          <cell r="J3571">
            <v>0</v>
          </cell>
          <cell r="K3571">
            <v>6</v>
          </cell>
          <cell r="L3571">
            <v>0</v>
          </cell>
          <cell r="M3571">
            <v>0</v>
          </cell>
          <cell r="N3571">
            <v>0</v>
          </cell>
          <cell r="O3571">
            <v>0</v>
          </cell>
          <cell r="P3571">
            <v>0</v>
          </cell>
          <cell r="Q3571">
            <v>0</v>
          </cell>
          <cell r="R3571">
            <v>0</v>
          </cell>
          <cell r="S3571">
            <v>6</v>
          </cell>
          <cell r="T3571">
            <v>0</v>
          </cell>
          <cell r="U3571">
            <v>0</v>
          </cell>
          <cell r="V3571">
            <v>0</v>
          </cell>
          <cell r="W3571">
            <v>1</v>
          </cell>
          <cell r="X3571">
            <v>1</v>
          </cell>
          <cell r="Y3571">
            <v>5</v>
          </cell>
          <cell r="Z3571">
            <v>0</v>
          </cell>
          <cell r="AA3571">
            <v>0</v>
          </cell>
          <cell r="AB3571">
            <v>0</v>
          </cell>
          <cell r="AC3571">
            <v>0</v>
          </cell>
          <cell r="AD3571">
            <v>12</v>
          </cell>
          <cell r="AF3571">
            <v>1.0203227740866405</v>
          </cell>
        </row>
        <row r="3572">
          <cell r="A3572" t="str">
            <v>480570597</v>
          </cell>
          <cell r="B3572" t="str">
            <v>R14</v>
          </cell>
          <cell r="C3572">
            <v>49</v>
          </cell>
          <cell r="D3572" t="str">
            <v>LG ELECTRONICS MOBILECOMM FRANCE</v>
          </cell>
          <cell r="F3572">
            <v>7</v>
          </cell>
          <cell r="G3572" t="str">
            <v>2630Z</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F3572">
            <v>1.0011176300790394</v>
          </cell>
        </row>
        <row r="3573">
          <cell r="A3573" t="str">
            <v>480107911</v>
          </cell>
          <cell r="B3573" t="str">
            <v>R15</v>
          </cell>
          <cell r="C3573">
            <v>6059</v>
          </cell>
          <cell r="D3573" t="str">
            <v>SAGEM DEFENSE SECURITE</v>
          </cell>
          <cell r="F3573">
            <v>1249</v>
          </cell>
          <cell r="G3573" t="str">
            <v>2651A</v>
          </cell>
          <cell r="H3573">
            <v>1</v>
          </cell>
          <cell r="I3573">
            <v>0</v>
          </cell>
          <cell r="J3573">
            <v>0</v>
          </cell>
          <cell r="K3573">
            <v>31</v>
          </cell>
          <cell r="L3573">
            <v>10</v>
          </cell>
          <cell r="M3573">
            <v>1</v>
          </cell>
          <cell r="N3573">
            <v>0</v>
          </cell>
          <cell r="O3573">
            <v>2</v>
          </cell>
          <cell r="P3573">
            <v>0</v>
          </cell>
          <cell r="Q3573">
            <v>0</v>
          </cell>
          <cell r="R3573">
            <v>51</v>
          </cell>
          <cell r="S3573">
            <v>96</v>
          </cell>
          <cell r="T3573">
            <v>0</v>
          </cell>
          <cell r="U3573">
            <v>0</v>
          </cell>
          <cell r="V3573">
            <v>0</v>
          </cell>
          <cell r="W3573">
            <v>0</v>
          </cell>
          <cell r="X3573">
            <v>0</v>
          </cell>
          <cell r="Y3573">
            <v>0</v>
          </cell>
          <cell r="Z3573">
            <v>0</v>
          </cell>
          <cell r="AA3573">
            <v>0</v>
          </cell>
          <cell r="AB3573">
            <v>90</v>
          </cell>
          <cell r="AC3573">
            <v>0</v>
          </cell>
          <cell r="AD3573">
            <v>186</v>
          </cell>
          <cell r="AE3573" t="str">
            <v>(CDD, autr activité...) qui n'apparaissent pas dans les arrivées</v>
          </cell>
          <cell r="AF3573">
            <v>1.1476610825893598</v>
          </cell>
        </row>
        <row r="3574">
          <cell r="A3574" t="str">
            <v>451377006</v>
          </cell>
          <cell r="B3574" t="str">
            <v>R08</v>
          </cell>
          <cell r="C3574">
            <v>20</v>
          </cell>
          <cell r="D3574" t="str">
            <v>GEN-PROBE DIACLONE</v>
          </cell>
          <cell r="F3574">
            <v>4</v>
          </cell>
          <cell r="G3574" t="str">
            <v>2110Z</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F3574">
            <v>0.99943312418896046</v>
          </cell>
        </row>
        <row r="3575">
          <cell r="A3575" t="str">
            <v>424623759</v>
          </cell>
          <cell r="B3575" t="str">
            <v>R18</v>
          </cell>
          <cell r="C3575">
            <v>855</v>
          </cell>
          <cell r="D3575" t="str">
            <v>SIDEL BLOWING &amp; SERVICES</v>
          </cell>
          <cell r="E3575" t="str">
            <v>424623759 ; 365501089 ;</v>
          </cell>
          <cell r="F3575">
            <v>45</v>
          </cell>
          <cell r="G3575" t="str">
            <v>2896Z</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F3575">
            <v>1.0087500766248843</v>
          </cell>
        </row>
        <row r="3576">
          <cell r="A3576" t="str">
            <v>409768520</v>
          </cell>
          <cell r="B3576" t="str">
            <v>R13</v>
          </cell>
          <cell r="C3576">
            <v>1604</v>
          </cell>
          <cell r="D3576" t="str">
            <v>ST ERICSSON France SAS</v>
          </cell>
          <cell r="E3576" t="str">
            <v>409768520 ; 504940925 ;</v>
          </cell>
          <cell r="F3576">
            <v>1284</v>
          </cell>
          <cell r="G3576" t="str">
            <v>2611Z</v>
          </cell>
          <cell r="H3576">
            <v>0</v>
          </cell>
          <cell r="I3576">
            <v>0</v>
          </cell>
          <cell r="J3576">
            <v>0</v>
          </cell>
          <cell r="K3576">
            <v>0</v>
          </cell>
          <cell r="L3576">
            <v>0</v>
          </cell>
          <cell r="M3576">
            <v>0</v>
          </cell>
          <cell r="N3576">
            <v>0</v>
          </cell>
          <cell r="O3576">
            <v>0</v>
          </cell>
          <cell r="P3576">
            <v>0</v>
          </cell>
          <cell r="Q3576">
            <v>0</v>
          </cell>
          <cell r="R3576">
            <v>24</v>
          </cell>
          <cell r="S3576">
            <v>24</v>
          </cell>
          <cell r="T3576">
            <v>0</v>
          </cell>
          <cell r="U3576">
            <v>0</v>
          </cell>
          <cell r="V3576">
            <v>0</v>
          </cell>
          <cell r="W3576">
            <v>0</v>
          </cell>
          <cell r="X3576">
            <v>0</v>
          </cell>
          <cell r="Y3576">
            <v>0</v>
          </cell>
          <cell r="Z3576">
            <v>0</v>
          </cell>
          <cell r="AA3576">
            <v>0</v>
          </cell>
          <cell r="AB3576">
            <v>0</v>
          </cell>
          <cell r="AC3576">
            <v>0</v>
          </cell>
          <cell r="AD3576">
            <v>24</v>
          </cell>
          <cell r="AF3576">
            <v>1.8040716211645895</v>
          </cell>
        </row>
        <row r="3577">
          <cell r="A3577" t="str">
            <v>483623088</v>
          </cell>
          <cell r="B3577" t="str">
            <v>R07</v>
          </cell>
          <cell r="C3577">
            <v>465</v>
          </cell>
          <cell r="D3577" t="str">
            <v>CLARIANT SPECIALTY FINE CHEMICAL</v>
          </cell>
          <cell r="F3577">
            <v>7</v>
          </cell>
          <cell r="G3577" t="str">
            <v>2014Z</v>
          </cell>
          <cell r="H3577">
            <v>0</v>
          </cell>
          <cell r="I3577">
            <v>0</v>
          </cell>
          <cell r="J3577">
            <v>0</v>
          </cell>
          <cell r="K3577">
            <v>0</v>
          </cell>
          <cell r="L3577">
            <v>0</v>
          </cell>
          <cell r="M3577">
            <v>0</v>
          </cell>
          <cell r="N3577">
            <v>0</v>
          </cell>
          <cell r="O3577">
            <v>0</v>
          </cell>
          <cell r="P3577">
            <v>0</v>
          </cell>
          <cell r="Q3577">
            <v>0</v>
          </cell>
          <cell r="R3577">
            <v>0</v>
          </cell>
          <cell r="S3577">
            <v>0</v>
          </cell>
          <cell r="T3577">
            <v>3</v>
          </cell>
          <cell r="U3577">
            <v>0</v>
          </cell>
          <cell r="V3577">
            <v>0</v>
          </cell>
          <cell r="W3577">
            <v>0</v>
          </cell>
          <cell r="X3577">
            <v>0</v>
          </cell>
          <cell r="Y3577">
            <v>0</v>
          </cell>
          <cell r="Z3577">
            <v>0</v>
          </cell>
          <cell r="AA3577">
            <v>0</v>
          </cell>
          <cell r="AB3577">
            <v>0</v>
          </cell>
          <cell r="AC3577">
            <v>0</v>
          </cell>
          <cell r="AD3577">
            <v>3</v>
          </cell>
          <cell r="AF3577">
            <v>1.0055129028305705</v>
          </cell>
        </row>
        <row r="3578">
          <cell r="A3578" t="str">
            <v>501551451</v>
          </cell>
          <cell r="B3578" t="str">
            <v>R03</v>
          </cell>
          <cell r="C3578">
            <v>171</v>
          </cell>
          <cell r="D3578" t="str">
            <v>ALSA France</v>
          </cell>
          <cell r="F3578">
            <v>3</v>
          </cell>
          <cell r="G3578" t="str">
            <v>108</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F3578">
            <v>1.0022164137778344</v>
          </cell>
        </row>
        <row r="3579">
          <cell r="A3579" t="str">
            <v>388250797</v>
          </cell>
          <cell r="B3579" t="str">
            <v>R21</v>
          </cell>
          <cell r="C3579">
            <v>96</v>
          </cell>
          <cell r="D3579" t="str">
            <v>EUROPROPULSION SA</v>
          </cell>
          <cell r="F3579">
            <v>6</v>
          </cell>
          <cell r="G3579" t="str">
            <v>3030Z</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F3579">
            <v>1.00254544835894</v>
          </cell>
        </row>
        <row r="3580">
          <cell r="A3580" t="str">
            <v>440294510</v>
          </cell>
          <cell r="B3580" t="str">
            <v>R14</v>
          </cell>
          <cell r="C3580">
            <v>2128</v>
          </cell>
          <cell r="D3580" t="str">
            <v>SAGEMCOM SAS</v>
          </cell>
          <cell r="E3580" t="str">
            <v>440294510 ; 480108158 ; 440349181 ; 509448841 ; 518250337 ; 518250360 ;</v>
          </cell>
          <cell r="F3580">
            <v>590</v>
          </cell>
          <cell r="G3580" t="str">
            <v>2630Z</v>
          </cell>
          <cell r="H3580">
            <v>1</v>
          </cell>
          <cell r="I3580">
            <v>0</v>
          </cell>
          <cell r="J3580">
            <v>0</v>
          </cell>
          <cell r="K3580">
            <v>20</v>
          </cell>
          <cell r="L3580">
            <v>3</v>
          </cell>
          <cell r="M3580">
            <v>1</v>
          </cell>
          <cell r="N3580">
            <v>0</v>
          </cell>
          <cell r="O3580">
            <v>6</v>
          </cell>
          <cell r="P3580">
            <v>0</v>
          </cell>
          <cell r="Q3580">
            <v>1</v>
          </cell>
          <cell r="R3580">
            <v>0</v>
          </cell>
          <cell r="S3580">
            <v>32</v>
          </cell>
          <cell r="T3580">
            <v>0</v>
          </cell>
          <cell r="U3580">
            <v>0</v>
          </cell>
          <cell r="V3580">
            <v>0</v>
          </cell>
          <cell r="W3580">
            <v>0</v>
          </cell>
          <cell r="X3580">
            <v>0</v>
          </cell>
          <cell r="Y3580">
            <v>0</v>
          </cell>
          <cell r="Z3580">
            <v>0</v>
          </cell>
          <cell r="AA3580">
            <v>0</v>
          </cell>
          <cell r="AB3580">
            <v>0</v>
          </cell>
          <cell r="AC3580">
            <v>0</v>
          </cell>
          <cell r="AD3580">
            <v>32</v>
          </cell>
          <cell r="AF3580">
            <v>1.0532877463945456</v>
          </cell>
        </row>
        <row r="3581">
          <cell r="A3581" t="str">
            <v>440305282</v>
          </cell>
          <cell r="B3581" t="str">
            <v>R13</v>
          </cell>
          <cell r="C3581">
            <v>1413</v>
          </cell>
          <cell r="D3581" t="str">
            <v>SAGEM SECURITE (MORPHO)</v>
          </cell>
          <cell r="F3581">
            <v>559</v>
          </cell>
          <cell r="G3581" t="str">
            <v>261</v>
          </cell>
          <cell r="H3581">
            <v>0</v>
          </cell>
          <cell r="I3581">
            <v>0</v>
          </cell>
          <cell r="J3581">
            <v>0</v>
          </cell>
          <cell r="K3581">
            <v>6</v>
          </cell>
          <cell r="L3581">
            <v>3</v>
          </cell>
          <cell r="M3581">
            <v>0</v>
          </cell>
          <cell r="N3581">
            <v>1</v>
          </cell>
          <cell r="O3581">
            <v>0</v>
          </cell>
          <cell r="P3581">
            <v>0</v>
          </cell>
          <cell r="Q3581">
            <v>0</v>
          </cell>
          <cell r="R3581">
            <v>0</v>
          </cell>
          <cell r="S3581">
            <v>10</v>
          </cell>
          <cell r="T3581">
            <v>0</v>
          </cell>
          <cell r="U3581">
            <v>0</v>
          </cell>
          <cell r="V3581">
            <v>0</v>
          </cell>
          <cell r="W3581">
            <v>0</v>
          </cell>
          <cell r="X3581">
            <v>0</v>
          </cell>
          <cell r="Y3581">
            <v>0</v>
          </cell>
          <cell r="Z3581">
            <v>0</v>
          </cell>
          <cell r="AA3581">
            <v>0</v>
          </cell>
          <cell r="AB3581">
            <v>0</v>
          </cell>
          <cell r="AC3581">
            <v>40</v>
          </cell>
          <cell r="AD3581">
            <v>50</v>
          </cell>
          <cell r="AF3581">
            <v>2.3336043765513885</v>
          </cell>
        </row>
        <row r="3582">
          <cell r="A3582" t="str">
            <v>493346670</v>
          </cell>
          <cell r="B3582" t="str">
            <v>R30</v>
          </cell>
          <cell r="C3582">
            <v>131</v>
          </cell>
          <cell r="D3582" t="str">
            <v>GEOSERVICES EQUIPEMENTS SAS</v>
          </cell>
          <cell r="F3582">
            <v>51</v>
          </cell>
          <cell r="G3582" t="str">
            <v>7112B</v>
          </cell>
          <cell r="H3582">
            <v>0</v>
          </cell>
          <cell r="I3582">
            <v>0</v>
          </cell>
          <cell r="J3582">
            <v>0</v>
          </cell>
          <cell r="K3582">
            <v>5</v>
          </cell>
          <cell r="L3582">
            <v>0</v>
          </cell>
          <cell r="M3582">
            <v>0</v>
          </cell>
          <cell r="N3582">
            <v>0</v>
          </cell>
          <cell r="O3582">
            <v>0</v>
          </cell>
          <cell r="P3582">
            <v>0</v>
          </cell>
          <cell r="Q3582">
            <v>0</v>
          </cell>
          <cell r="R3582">
            <v>0</v>
          </cell>
          <cell r="S3582">
            <v>5</v>
          </cell>
          <cell r="T3582">
            <v>0</v>
          </cell>
          <cell r="U3582">
            <v>0</v>
          </cell>
          <cell r="V3582">
            <v>0</v>
          </cell>
          <cell r="W3582">
            <v>0</v>
          </cell>
          <cell r="X3582">
            <v>0</v>
          </cell>
          <cell r="Y3582">
            <v>0</v>
          </cell>
          <cell r="Z3582">
            <v>0</v>
          </cell>
          <cell r="AA3582">
            <v>0</v>
          </cell>
          <cell r="AB3582">
            <v>0</v>
          </cell>
          <cell r="AC3582">
            <v>0</v>
          </cell>
          <cell r="AD3582">
            <v>5</v>
          </cell>
          <cell r="AF3582">
            <v>0.98761595155822146</v>
          </cell>
        </row>
        <row r="3583">
          <cell r="A3583" t="str">
            <v>491372702</v>
          </cell>
          <cell r="B3583" t="str">
            <v>R20</v>
          </cell>
          <cell r="C3583">
            <v>3469</v>
          </cell>
          <cell r="D3583" t="str">
            <v>SPBI</v>
          </cell>
          <cell r="E3583" t="str">
            <v>491372702 ; 432632578 ;</v>
          </cell>
          <cell r="F3583">
            <v>37</v>
          </cell>
          <cell r="G3583" t="str">
            <v>3012Z</v>
          </cell>
          <cell r="H3583">
            <v>0</v>
          </cell>
          <cell r="I3583">
            <v>0</v>
          </cell>
          <cell r="J3583">
            <v>0</v>
          </cell>
          <cell r="K3583">
            <v>3</v>
          </cell>
          <cell r="L3583">
            <v>0</v>
          </cell>
          <cell r="M3583">
            <v>0</v>
          </cell>
          <cell r="N3583">
            <v>1</v>
          </cell>
          <cell r="O3583">
            <v>0</v>
          </cell>
          <cell r="P3583">
            <v>0</v>
          </cell>
          <cell r="Q3583">
            <v>0</v>
          </cell>
          <cell r="R3583">
            <v>0</v>
          </cell>
          <cell r="S3583">
            <v>4</v>
          </cell>
          <cell r="T3583">
            <v>0</v>
          </cell>
          <cell r="U3583">
            <v>0</v>
          </cell>
          <cell r="V3583">
            <v>0</v>
          </cell>
          <cell r="W3583">
            <v>0</v>
          </cell>
          <cell r="X3583">
            <v>0</v>
          </cell>
          <cell r="Y3583">
            <v>0</v>
          </cell>
          <cell r="Z3583">
            <v>0</v>
          </cell>
          <cell r="AA3583">
            <v>0</v>
          </cell>
          <cell r="AB3583">
            <v>0</v>
          </cell>
          <cell r="AC3583">
            <v>0</v>
          </cell>
          <cell r="AD3583">
            <v>4</v>
          </cell>
          <cell r="AF3583">
            <v>0.97935139149794681</v>
          </cell>
        </row>
        <row r="3584">
          <cell r="A3584" t="str">
            <v>487631095</v>
          </cell>
          <cell r="B3584" t="str">
            <v>R28</v>
          </cell>
          <cell r="C3584">
            <v>242</v>
          </cell>
          <cell r="D3584" t="str">
            <v>ALCATEL LUCENT BELL LABS France</v>
          </cell>
          <cell r="F3584">
            <v>217</v>
          </cell>
          <cell r="G3584" t="str">
            <v>6110Z</v>
          </cell>
          <cell r="H3584">
            <v>7</v>
          </cell>
          <cell r="I3584">
            <v>0</v>
          </cell>
          <cell r="J3584">
            <v>0</v>
          </cell>
          <cell r="K3584">
            <v>17</v>
          </cell>
          <cell r="L3584">
            <v>0</v>
          </cell>
          <cell r="M3584">
            <v>0</v>
          </cell>
          <cell r="N3584">
            <v>0</v>
          </cell>
          <cell r="O3584">
            <v>0</v>
          </cell>
          <cell r="P3584">
            <v>0</v>
          </cell>
          <cell r="Q3584">
            <v>0</v>
          </cell>
          <cell r="R3584">
            <v>0</v>
          </cell>
          <cell r="S3584">
            <v>24</v>
          </cell>
          <cell r="T3584">
            <v>0</v>
          </cell>
          <cell r="U3584">
            <v>2</v>
          </cell>
          <cell r="V3584">
            <v>2</v>
          </cell>
          <cell r="W3584">
            <v>0</v>
          </cell>
          <cell r="X3584">
            <v>0</v>
          </cell>
          <cell r="Y3584">
            <v>0</v>
          </cell>
          <cell r="Z3584">
            <v>0</v>
          </cell>
          <cell r="AA3584">
            <v>0</v>
          </cell>
          <cell r="AB3584">
            <v>0</v>
          </cell>
          <cell r="AC3584">
            <v>0</v>
          </cell>
          <cell r="AD3584">
            <v>26</v>
          </cell>
          <cell r="AF3584">
            <v>1.5324514279628805</v>
          </cell>
        </row>
        <row r="3585">
          <cell r="A3585" t="str">
            <v>775614308</v>
          </cell>
          <cell r="B3585" t="str">
            <v>R03</v>
          </cell>
          <cell r="C3585">
            <v>1085</v>
          </cell>
          <cell r="D3585" t="str">
            <v>BRASSERIES KRONENBOURG</v>
          </cell>
          <cell r="F3585">
            <v>10</v>
          </cell>
          <cell r="G3585" t="str">
            <v>1105Z</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1</v>
          </cell>
          <cell r="Z3585">
            <v>0</v>
          </cell>
          <cell r="AA3585">
            <v>0</v>
          </cell>
          <cell r="AB3585">
            <v>0</v>
          </cell>
          <cell r="AC3585">
            <v>0</v>
          </cell>
          <cell r="AD3585">
            <v>1</v>
          </cell>
          <cell r="AF3585">
            <v>1.0437735948983913</v>
          </cell>
        </row>
        <row r="3586">
          <cell r="A3586" t="str">
            <v>399308428</v>
          </cell>
          <cell r="B3586" t="str">
            <v>R18</v>
          </cell>
          <cell r="C3586">
            <v>189</v>
          </cell>
          <cell r="D3586" t="str">
            <v>SEPRO ROBOTIQUE</v>
          </cell>
          <cell r="F3586">
            <v>8</v>
          </cell>
          <cell r="G3586" t="str">
            <v>2822Z</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1</v>
          </cell>
          <cell r="Z3586">
            <v>0</v>
          </cell>
          <cell r="AA3586">
            <v>0</v>
          </cell>
          <cell r="AB3586">
            <v>0</v>
          </cell>
          <cell r="AC3586">
            <v>0</v>
          </cell>
          <cell r="AD3586">
            <v>1</v>
          </cell>
          <cell r="AF3586">
            <v>1.0031363683218484</v>
          </cell>
        </row>
        <row r="3587">
          <cell r="A3587" t="str">
            <v>409790128</v>
          </cell>
          <cell r="B3587" t="str">
            <v>R32</v>
          </cell>
          <cell r="C3587">
            <v>137</v>
          </cell>
          <cell r="D3587" t="str">
            <v>GUNNEBO ELECTRONIC SECURITY</v>
          </cell>
          <cell r="F3587">
            <v>20</v>
          </cell>
          <cell r="G3587" t="str">
            <v>8020Z</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F3587">
            <v>0.95728170975235083</v>
          </cell>
        </row>
        <row r="3588">
          <cell r="A3588" t="str">
            <v>435337167</v>
          </cell>
          <cell r="B3588" t="str">
            <v>R18</v>
          </cell>
          <cell r="C3588">
            <v>200</v>
          </cell>
          <cell r="D3588" t="str">
            <v>CLEXTRAL</v>
          </cell>
          <cell r="F3588">
            <v>18</v>
          </cell>
          <cell r="G3588" t="str">
            <v>2893Z</v>
          </cell>
          <cell r="H3588">
            <v>0</v>
          </cell>
          <cell r="I3588">
            <v>0</v>
          </cell>
          <cell r="J3588">
            <v>0</v>
          </cell>
          <cell r="K3588">
            <v>0</v>
          </cell>
          <cell r="L3588">
            <v>0</v>
          </cell>
          <cell r="M3588">
            <v>0</v>
          </cell>
          <cell r="N3588">
            <v>1</v>
          </cell>
          <cell r="O3588">
            <v>0</v>
          </cell>
          <cell r="P3588">
            <v>0</v>
          </cell>
          <cell r="Q3588">
            <v>0</v>
          </cell>
          <cell r="R3588">
            <v>0</v>
          </cell>
          <cell r="S3588">
            <v>1</v>
          </cell>
          <cell r="T3588">
            <v>0</v>
          </cell>
          <cell r="U3588">
            <v>0</v>
          </cell>
          <cell r="V3588">
            <v>0</v>
          </cell>
          <cell r="W3588">
            <v>0</v>
          </cell>
          <cell r="X3588">
            <v>0</v>
          </cell>
          <cell r="Y3588">
            <v>0</v>
          </cell>
          <cell r="Z3588">
            <v>0</v>
          </cell>
          <cell r="AA3588">
            <v>0</v>
          </cell>
          <cell r="AB3588">
            <v>0</v>
          </cell>
          <cell r="AC3588">
            <v>0</v>
          </cell>
          <cell r="AD3588">
            <v>1</v>
          </cell>
          <cell r="AF3588">
            <v>0.99518415199470722</v>
          </cell>
        </row>
        <row r="3589">
          <cell r="A3589" t="str">
            <v>392213146</v>
          </cell>
          <cell r="B3589" t="str">
            <v>R22</v>
          </cell>
          <cell r="C3589">
            <v>581</v>
          </cell>
          <cell r="D3589" t="str">
            <v>ALSAPAN</v>
          </cell>
          <cell r="F3589">
            <v>12</v>
          </cell>
          <cell r="G3589" t="str">
            <v>3109B</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F3589">
            <v>1.0522199001937564</v>
          </cell>
        </row>
        <row r="3590">
          <cell r="A3590" t="str">
            <v>451221295</v>
          </cell>
          <cell r="B3590" t="str">
            <v>R11</v>
          </cell>
          <cell r="C3590">
            <v>735</v>
          </cell>
          <cell r="D3590" t="str">
            <v>HYDRO BUILDING SYSTEMS</v>
          </cell>
          <cell r="F3590">
            <v>9</v>
          </cell>
          <cell r="G3590" t="str">
            <v>2442Z</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F3590">
            <v>0.9929774097527474</v>
          </cell>
        </row>
        <row r="3591">
          <cell r="A3591" t="str">
            <v>443915871</v>
          </cell>
          <cell r="B3591" t="str">
            <v>R19</v>
          </cell>
          <cell r="C3591">
            <v>449</v>
          </cell>
          <cell r="D3591" t="str">
            <v>FUJI AUTOTECH France</v>
          </cell>
          <cell r="F3591">
            <v>3</v>
          </cell>
          <cell r="G3591" t="str">
            <v>2932Z</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F3591">
            <v>0.98854110062592371</v>
          </cell>
        </row>
        <row r="3592">
          <cell r="A3592" t="str">
            <v>408342616</v>
          </cell>
          <cell r="B3592" t="str">
            <v>R08</v>
          </cell>
          <cell r="C3592">
            <v>212</v>
          </cell>
          <cell r="D3592" t="str">
            <v>IPSEN INNOVATION</v>
          </cell>
          <cell r="F3592">
            <v>124</v>
          </cell>
          <cell r="G3592" t="str">
            <v>2120Z</v>
          </cell>
          <cell r="H3592">
            <v>0</v>
          </cell>
          <cell r="I3592">
            <v>0</v>
          </cell>
          <cell r="J3592">
            <v>0</v>
          </cell>
          <cell r="K3592">
            <v>0</v>
          </cell>
          <cell r="L3592">
            <v>1</v>
          </cell>
          <cell r="M3592">
            <v>0</v>
          </cell>
          <cell r="N3592">
            <v>0</v>
          </cell>
          <cell r="O3592">
            <v>0</v>
          </cell>
          <cell r="P3592">
            <v>0</v>
          </cell>
          <cell r="Q3592">
            <v>0</v>
          </cell>
          <cell r="R3592">
            <v>0</v>
          </cell>
          <cell r="S3592">
            <v>1</v>
          </cell>
          <cell r="T3592">
            <v>1</v>
          </cell>
          <cell r="U3592">
            <v>1</v>
          </cell>
          <cell r="V3592">
            <v>0</v>
          </cell>
          <cell r="W3592">
            <v>1</v>
          </cell>
          <cell r="X3592">
            <v>1</v>
          </cell>
          <cell r="Y3592">
            <v>11</v>
          </cell>
          <cell r="Z3592">
            <v>1</v>
          </cell>
          <cell r="AA3592">
            <v>2</v>
          </cell>
          <cell r="AB3592">
            <v>0</v>
          </cell>
          <cell r="AC3592">
            <v>0</v>
          </cell>
          <cell r="AD3592">
            <v>18</v>
          </cell>
          <cell r="AF3592">
            <v>0.99604052032400547</v>
          </cell>
        </row>
        <row r="3593">
          <cell r="A3593" t="str">
            <v>509985735</v>
          </cell>
          <cell r="B3593" t="str">
            <v>R18</v>
          </cell>
          <cell r="C3593">
            <v>198</v>
          </cell>
          <cell r="D3593" t="str">
            <v>SOC INTERNAT MOTEURS BAUDOUIN</v>
          </cell>
          <cell r="F3593">
            <v>16</v>
          </cell>
          <cell r="G3593" t="str">
            <v>2811Z</v>
          </cell>
          <cell r="H3593">
            <v>0</v>
          </cell>
          <cell r="I3593">
            <v>0</v>
          </cell>
          <cell r="J3593">
            <v>0</v>
          </cell>
          <cell r="K3593">
            <v>4</v>
          </cell>
          <cell r="L3593">
            <v>2</v>
          </cell>
          <cell r="M3593">
            <v>0</v>
          </cell>
          <cell r="N3593">
            <v>0</v>
          </cell>
          <cell r="O3593">
            <v>0</v>
          </cell>
          <cell r="P3593">
            <v>0</v>
          </cell>
          <cell r="Q3593">
            <v>2</v>
          </cell>
          <cell r="R3593">
            <v>0</v>
          </cell>
          <cell r="S3593">
            <v>8</v>
          </cell>
          <cell r="T3593">
            <v>0</v>
          </cell>
          <cell r="U3593">
            <v>0</v>
          </cell>
          <cell r="V3593">
            <v>0</v>
          </cell>
          <cell r="W3593">
            <v>0</v>
          </cell>
          <cell r="X3593">
            <v>0</v>
          </cell>
          <cell r="Y3593">
            <v>0</v>
          </cell>
          <cell r="Z3593">
            <v>0</v>
          </cell>
          <cell r="AA3593">
            <v>0</v>
          </cell>
          <cell r="AB3593">
            <v>0</v>
          </cell>
          <cell r="AC3593">
            <v>0</v>
          </cell>
          <cell r="AD3593">
            <v>8</v>
          </cell>
          <cell r="AF3593">
            <v>0.99735967888068744</v>
          </cell>
        </row>
        <row r="3594">
          <cell r="A3594" t="str">
            <v>502705908</v>
          </cell>
          <cell r="B3594" t="str">
            <v>R09</v>
          </cell>
          <cell r="C3594">
            <v>137</v>
          </cell>
          <cell r="D3594" t="str">
            <v>TRELLEBORG COATED SYSTEMS France</v>
          </cell>
          <cell r="F3594">
            <v>3</v>
          </cell>
          <cell r="G3594" t="str">
            <v>2219Z</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F3594">
            <v>0.98930678401310435</v>
          </cell>
        </row>
        <row r="3595">
          <cell r="A3595" t="str">
            <v>402674329</v>
          </cell>
          <cell r="B3595" t="str">
            <v>R07</v>
          </cell>
          <cell r="C3595">
            <v>518</v>
          </cell>
          <cell r="D3595" t="str">
            <v>DANISCO France</v>
          </cell>
          <cell r="F3595">
            <v>22</v>
          </cell>
          <cell r="G3595" t="str">
            <v>2014Z</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1</v>
          </cell>
          <cell r="AB3595">
            <v>0</v>
          </cell>
          <cell r="AC3595">
            <v>0</v>
          </cell>
          <cell r="AD3595">
            <v>1</v>
          </cell>
          <cell r="AF3595">
            <v>1.0135969327142698</v>
          </cell>
        </row>
        <row r="3596">
          <cell r="A3596" t="str">
            <v>518482013</v>
          </cell>
          <cell r="B3596" t="str">
            <v>R09</v>
          </cell>
          <cell r="C3596">
            <v>112</v>
          </cell>
          <cell r="D3596" t="str">
            <v>ANVIS INDUSTRY SAS</v>
          </cell>
          <cell r="F3596">
            <v>5</v>
          </cell>
          <cell r="G3596" t="str">
            <v>2219Z</v>
          </cell>
          <cell r="H3596">
            <v>0</v>
          </cell>
          <cell r="I3596">
            <v>0</v>
          </cell>
          <cell r="J3596">
            <v>0</v>
          </cell>
          <cell r="K3596">
            <v>1</v>
          </cell>
          <cell r="L3596">
            <v>0</v>
          </cell>
          <cell r="M3596">
            <v>0</v>
          </cell>
          <cell r="N3596">
            <v>0</v>
          </cell>
          <cell r="O3596">
            <v>0</v>
          </cell>
          <cell r="P3596">
            <v>0</v>
          </cell>
          <cell r="Q3596">
            <v>0</v>
          </cell>
          <cell r="R3596">
            <v>0</v>
          </cell>
          <cell r="S3596">
            <v>1</v>
          </cell>
          <cell r="T3596">
            <v>0</v>
          </cell>
          <cell r="U3596">
            <v>0</v>
          </cell>
          <cell r="V3596">
            <v>0</v>
          </cell>
          <cell r="W3596">
            <v>0</v>
          </cell>
          <cell r="X3596">
            <v>0</v>
          </cell>
          <cell r="Y3596">
            <v>0</v>
          </cell>
          <cell r="Z3596">
            <v>0</v>
          </cell>
          <cell r="AA3596">
            <v>0</v>
          </cell>
          <cell r="AB3596">
            <v>0</v>
          </cell>
          <cell r="AC3596">
            <v>0</v>
          </cell>
          <cell r="AD3596">
            <v>1</v>
          </cell>
          <cell r="AF3596">
            <v>1.0189474989357035</v>
          </cell>
        </row>
        <row r="3597">
          <cell r="A3597" t="str">
            <v>428720668</v>
          </cell>
          <cell r="B3597" t="str">
            <v>R05</v>
          </cell>
          <cell r="C3597">
            <v>501</v>
          </cell>
          <cell r="D3597" t="str">
            <v>MUNKSJÖ ARCHES</v>
          </cell>
          <cell r="F3597">
            <v>10</v>
          </cell>
          <cell r="G3597" t="str">
            <v>1712Z</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F3597">
            <v>0.91966038460313693</v>
          </cell>
        </row>
        <row r="3598">
          <cell r="A3598" t="str">
            <v>353674542</v>
          </cell>
          <cell r="B3598" t="str">
            <v>R03</v>
          </cell>
          <cell r="C3598">
            <v>364</v>
          </cell>
          <cell r="D3598" t="str">
            <v>INZO SAS</v>
          </cell>
          <cell r="F3598">
            <v>8</v>
          </cell>
          <cell r="G3598" t="str">
            <v>1091Z</v>
          </cell>
          <cell r="H3598">
            <v>0</v>
          </cell>
          <cell r="I3598">
            <v>0</v>
          </cell>
          <cell r="J3598">
            <v>0</v>
          </cell>
          <cell r="K3598">
            <v>1</v>
          </cell>
          <cell r="L3598">
            <v>0</v>
          </cell>
          <cell r="M3598">
            <v>0</v>
          </cell>
          <cell r="N3598">
            <v>0</v>
          </cell>
          <cell r="O3598">
            <v>0</v>
          </cell>
          <cell r="P3598">
            <v>0</v>
          </cell>
          <cell r="Q3598">
            <v>0</v>
          </cell>
          <cell r="R3598">
            <v>0</v>
          </cell>
          <cell r="S3598">
            <v>1</v>
          </cell>
          <cell r="T3598">
            <v>0</v>
          </cell>
          <cell r="U3598">
            <v>0</v>
          </cell>
          <cell r="V3598">
            <v>0</v>
          </cell>
          <cell r="W3598">
            <v>0</v>
          </cell>
          <cell r="X3598">
            <v>0</v>
          </cell>
          <cell r="Y3598">
            <v>0</v>
          </cell>
          <cell r="Z3598">
            <v>0</v>
          </cell>
          <cell r="AA3598">
            <v>0</v>
          </cell>
          <cell r="AB3598">
            <v>0</v>
          </cell>
          <cell r="AC3598">
            <v>0</v>
          </cell>
          <cell r="AD3598">
            <v>1</v>
          </cell>
          <cell r="AF3598">
            <v>0.99185012251238813</v>
          </cell>
        </row>
        <row r="3599">
          <cell r="A3599" t="str">
            <v>352483572</v>
          </cell>
          <cell r="B3599" t="str">
            <v>R15</v>
          </cell>
          <cell r="C3599">
            <v>94</v>
          </cell>
          <cell r="D3599" t="str">
            <v>STERELA SAS</v>
          </cell>
          <cell r="F3599">
            <v>25</v>
          </cell>
          <cell r="G3599" t="str">
            <v>2651B</v>
          </cell>
          <cell r="H3599">
            <v>0</v>
          </cell>
          <cell r="I3599">
            <v>0</v>
          </cell>
          <cell r="J3599">
            <v>0</v>
          </cell>
          <cell r="K3599">
            <v>4</v>
          </cell>
          <cell r="L3599">
            <v>1</v>
          </cell>
          <cell r="M3599">
            <v>0</v>
          </cell>
          <cell r="N3599">
            <v>0</v>
          </cell>
          <cell r="O3599">
            <v>0</v>
          </cell>
          <cell r="P3599">
            <v>0</v>
          </cell>
          <cell r="Q3599">
            <v>0</v>
          </cell>
          <cell r="R3599">
            <v>0</v>
          </cell>
          <cell r="S3599">
            <v>5</v>
          </cell>
          <cell r="T3599">
            <v>0</v>
          </cell>
          <cell r="U3599">
            <v>0</v>
          </cell>
          <cell r="V3599">
            <v>0</v>
          </cell>
          <cell r="W3599">
            <v>0</v>
          </cell>
          <cell r="X3599">
            <v>0</v>
          </cell>
          <cell r="Y3599">
            <v>0</v>
          </cell>
          <cell r="Z3599">
            <v>0</v>
          </cell>
          <cell r="AA3599">
            <v>0</v>
          </cell>
          <cell r="AB3599">
            <v>0</v>
          </cell>
          <cell r="AC3599">
            <v>0</v>
          </cell>
          <cell r="AD3599">
            <v>5</v>
          </cell>
          <cell r="AF3599">
            <v>1.0080477866584761</v>
          </cell>
        </row>
        <row r="3600">
          <cell r="A3600" t="str">
            <v>652041781</v>
          </cell>
          <cell r="B3600" t="str">
            <v>R13</v>
          </cell>
          <cell r="C3600">
            <v>515</v>
          </cell>
          <cell r="D3600" t="str">
            <v>EUROFARAD EFD</v>
          </cell>
          <cell r="F3600">
            <v>34</v>
          </cell>
          <cell r="G3600" t="str">
            <v>2611Z</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3</v>
          </cell>
          <cell r="Z3600">
            <v>0</v>
          </cell>
          <cell r="AA3600">
            <v>0</v>
          </cell>
          <cell r="AB3600">
            <v>0</v>
          </cell>
          <cell r="AC3600">
            <v>1</v>
          </cell>
          <cell r="AD3600">
            <v>4</v>
          </cell>
          <cell r="AF3600">
            <v>0.97512027599713502</v>
          </cell>
        </row>
        <row r="3601">
          <cell r="A3601" t="str">
            <v>056502958</v>
          </cell>
          <cell r="B3601" t="str">
            <v>R22</v>
          </cell>
          <cell r="C3601">
            <v>396</v>
          </cell>
          <cell r="D3601" t="str">
            <v>SKIS ROSSIGNOL SAS</v>
          </cell>
          <cell r="E3601" t="str">
            <v>056502958 ; 397727397</v>
          </cell>
          <cell r="F3601">
            <v>15</v>
          </cell>
          <cell r="G3601" t="str">
            <v>3230Z</v>
          </cell>
          <cell r="H3601">
            <v>1</v>
          </cell>
          <cell r="I3601">
            <v>1</v>
          </cell>
          <cell r="J3601">
            <v>0</v>
          </cell>
          <cell r="K3601">
            <v>12</v>
          </cell>
          <cell r="L3601">
            <v>0</v>
          </cell>
          <cell r="M3601">
            <v>0</v>
          </cell>
          <cell r="N3601">
            <v>0</v>
          </cell>
          <cell r="O3601">
            <v>0</v>
          </cell>
          <cell r="P3601">
            <v>0</v>
          </cell>
          <cell r="Q3601">
            <v>0</v>
          </cell>
          <cell r="R3601">
            <v>0</v>
          </cell>
          <cell r="S3601">
            <v>13</v>
          </cell>
          <cell r="T3601">
            <v>0</v>
          </cell>
          <cell r="U3601">
            <v>0</v>
          </cell>
          <cell r="V3601">
            <v>0</v>
          </cell>
          <cell r="W3601">
            <v>0</v>
          </cell>
          <cell r="X3601">
            <v>0</v>
          </cell>
          <cell r="Y3601">
            <v>0</v>
          </cell>
          <cell r="Z3601">
            <v>0</v>
          </cell>
          <cell r="AA3601">
            <v>0</v>
          </cell>
          <cell r="AB3601">
            <v>0</v>
          </cell>
          <cell r="AC3601">
            <v>0</v>
          </cell>
          <cell r="AD3601">
            <v>13</v>
          </cell>
          <cell r="AF3601">
            <v>0.99118586095017902</v>
          </cell>
        </row>
        <row r="3602">
          <cell r="A3602" t="str">
            <v>759500564</v>
          </cell>
          <cell r="B3602" t="str">
            <v>R19</v>
          </cell>
          <cell r="C3602">
            <v>340</v>
          </cell>
          <cell r="D3602" t="str">
            <v>FREUDENBERG JOINTS PLATS SAS</v>
          </cell>
          <cell r="F3602">
            <v>11</v>
          </cell>
          <cell r="G3602" t="str">
            <v>2932Z</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F3602">
            <v>1.0181812260203662</v>
          </cell>
        </row>
        <row r="3603">
          <cell r="A3603" t="str">
            <v>726580152</v>
          </cell>
          <cell r="B3603" t="str">
            <v>R09</v>
          </cell>
          <cell r="C3603">
            <v>2000</v>
          </cell>
          <cell r="D3603" t="str">
            <v>GERFLOR</v>
          </cell>
          <cell r="F3603">
            <v>49</v>
          </cell>
          <cell r="G3603" t="str">
            <v>2223Z</v>
          </cell>
          <cell r="H3603">
            <v>1</v>
          </cell>
          <cell r="I3603">
            <v>1</v>
          </cell>
          <cell r="J3603">
            <v>0</v>
          </cell>
          <cell r="K3603">
            <v>4</v>
          </cell>
          <cell r="L3603">
            <v>0</v>
          </cell>
          <cell r="M3603">
            <v>0</v>
          </cell>
          <cell r="N3603">
            <v>0</v>
          </cell>
          <cell r="O3603">
            <v>0</v>
          </cell>
          <cell r="P3603">
            <v>0</v>
          </cell>
          <cell r="Q3603">
            <v>0</v>
          </cell>
          <cell r="R3603">
            <v>0</v>
          </cell>
          <cell r="S3603">
            <v>5</v>
          </cell>
          <cell r="T3603">
            <v>0</v>
          </cell>
          <cell r="U3603">
            <v>0</v>
          </cell>
          <cell r="V3603">
            <v>0</v>
          </cell>
          <cell r="W3603">
            <v>0</v>
          </cell>
          <cell r="X3603">
            <v>0</v>
          </cell>
          <cell r="Y3603">
            <v>0</v>
          </cell>
          <cell r="Z3603">
            <v>0</v>
          </cell>
          <cell r="AA3603">
            <v>0</v>
          </cell>
          <cell r="AB3603">
            <v>0</v>
          </cell>
          <cell r="AC3603">
            <v>0</v>
          </cell>
          <cell r="AD3603">
            <v>5</v>
          </cell>
          <cell r="AF3603">
            <v>1.0075318515658402</v>
          </cell>
        </row>
        <row r="3604">
          <cell r="A3604" t="str">
            <v>301165841</v>
          </cell>
          <cell r="B3604" t="str">
            <v>R18</v>
          </cell>
          <cell r="C3604">
            <v>600</v>
          </cell>
          <cell r="D3604" t="str">
            <v>BOBST LYON</v>
          </cell>
          <cell r="F3604">
            <v>37</v>
          </cell>
          <cell r="G3604" t="str">
            <v>2895Z</v>
          </cell>
          <cell r="H3604">
            <v>0</v>
          </cell>
          <cell r="I3604">
            <v>0</v>
          </cell>
          <cell r="J3604">
            <v>0</v>
          </cell>
          <cell r="K3604">
            <v>5</v>
          </cell>
          <cell r="L3604">
            <v>0</v>
          </cell>
          <cell r="M3604">
            <v>0</v>
          </cell>
          <cell r="N3604">
            <v>0</v>
          </cell>
          <cell r="O3604">
            <v>0</v>
          </cell>
          <cell r="P3604">
            <v>0</v>
          </cell>
          <cell r="Q3604">
            <v>0</v>
          </cell>
          <cell r="R3604">
            <v>0</v>
          </cell>
          <cell r="S3604">
            <v>5</v>
          </cell>
          <cell r="T3604">
            <v>0</v>
          </cell>
          <cell r="U3604">
            <v>0</v>
          </cell>
          <cell r="V3604">
            <v>0</v>
          </cell>
          <cell r="W3604">
            <v>0</v>
          </cell>
          <cell r="X3604">
            <v>0</v>
          </cell>
          <cell r="Y3604">
            <v>0</v>
          </cell>
          <cell r="Z3604">
            <v>0</v>
          </cell>
          <cell r="AA3604">
            <v>0</v>
          </cell>
          <cell r="AB3604">
            <v>0</v>
          </cell>
          <cell r="AC3604">
            <v>0</v>
          </cell>
          <cell r="AD3604">
            <v>5</v>
          </cell>
          <cell r="AF3604">
            <v>1.0085864929524082</v>
          </cell>
        </row>
        <row r="3605">
          <cell r="A3605" t="str">
            <v>562620773</v>
          </cell>
          <cell r="B3605" t="str">
            <v>R10</v>
          </cell>
          <cell r="C3605">
            <v>1193</v>
          </cell>
          <cell r="D3605" t="str">
            <v>LAFARGE PLATRES (Siniat France en 2012)</v>
          </cell>
          <cell r="E3605" t="str">
            <v>562620773 ; 349648923 ; 349983973 ;</v>
          </cell>
          <cell r="F3605">
            <v>15</v>
          </cell>
          <cell r="G3605" t="str">
            <v>2362Z</v>
          </cell>
          <cell r="H3605">
            <v>0</v>
          </cell>
          <cell r="I3605">
            <v>0</v>
          </cell>
          <cell r="J3605">
            <v>0</v>
          </cell>
          <cell r="K3605">
            <v>0</v>
          </cell>
          <cell r="L3605">
            <v>0</v>
          </cell>
          <cell r="M3605">
            <v>0</v>
          </cell>
          <cell r="N3605">
            <v>0</v>
          </cell>
          <cell r="O3605">
            <v>0</v>
          </cell>
          <cell r="P3605">
            <v>0</v>
          </cell>
          <cell r="Q3605">
            <v>0</v>
          </cell>
          <cell r="R3605">
            <v>0</v>
          </cell>
          <cell r="S3605">
            <v>0</v>
          </cell>
          <cell r="T3605">
            <v>4</v>
          </cell>
          <cell r="U3605">
            <v>1</v>
          </cell>
          <cell r="V3605">
            <v>1</v>
          </cell>
          <cell r="W3605">
            <v>0</v>
          </cell>
          <cell r="X3605">
            <v>0</v>
          </cell>
          <cell r="Y3605">
            <v>0</v>
          </cell>
          <cell r="Z3605">
            <v>0</v>
          </cell>
          <cell r="AA3605">
            <v>0</v>
          </cell>
          <cell r="AB3605">
            <v>0</v>
          </cell>
          <cell r="AC3605">
            <v>0</v>
          </cell>
          <cell r="AD3605">
            <v>5</v>
          </cell>
          <cell r="AF3605">
            <v>0.95470332939499247</v>
          </cell>
        </row>
        <row r="3606">
          <cell r="A3606" t="str">
            <v>542103635</v>
          </cell>
          <cell r="B3606" t="str">
            <v>R19</v>
          </cell>
          <cell r="C3606">
            <v>90</v>
          </cell>
          <cell r="D3606" t="str">
            <v>GURTNER SA</v>
          </cell>
          <cell r="F3606">
            <v>1</v>
          </cell>
          <cell r="G3606" t="str">
            <v>2932Z</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1</v>
          </cell>
          <cell r="Z3606">
            <v>0</v>
          </cell>
          <cell r="AA3606">
            <v>0</v>
          </cell>
          <cell r="AB3606">
            <v>0</v>
          </cell>
          <cell r="AC3606">
            <v>0</v>
          </cell>
          <cell r="AD3606">
            <v>1</v>
          </cell>
          <cell r="AF3606">
            <v>9.443613587789363</v>
          </cell>
        </row>
        <row r="3607">
          <cell r="A3607" t="str">
            <v>542014782</v>
          </cell>
          <cell r="B3607" t="str">
            <v>R17</v>
          </cell>
          <cell r="C3607">
            <v>168</v>
          </cell>
          <cell r="D3607" t="str">
            <v>ICE INDUSTR DE CONTRÔLE ET EQUIP</v>
          </cell>
          <cell r="F3607">
            <v>42</v>
          </cell>
          <cell r="G3607" t="str">
            <v>2712Z</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F3607">
            <v>1.0461007439528702</v>
          </cell>
        </row>
        <row r="3608">
          <cell r="A3608" t="str">
            <v>425650090</v>
          </cell>
          <cell r="B3608" t="str">
            <v>R17</v>
          </cell>
          <cell r="C3608">
            <v>248</v>
          </cell>
          <cell r="D3608" t="str">
            <v>SIMU SAS</v>
          </cell>
          <cell r="F3608">
            <v>18</v>
          </cell>
          <cell r="G3608" t="str">
            <v>2711Z</v>
          </cell>
          <cell r="H3608">
            <v>0</v>
          </cell>
          <cell r="I3608">
            <v>0</v>
          </cell>
          <cell r="J3608">
            <v>0</v>
          </cell>
          <cell r="K3608">
            <v>0</v>
          </cell>
          <cell r="L3608">
            <v>0</v>
          </cell>
          <cell r="M3608">
            <v>0</v>
          </cell>
          <cell r="N3608">
            <v>0</v>
          </cell>
          <cell r="O3608">
            <v>0</v>
          </cell>
          <cell r="P3608">
            <v>0</v>
          </cell>
          <cell r="Q3608">
            <v>0</v>
          </cell>
          <cell r="R3608">
            <v>0</v>
          </cell>
          <cell r="S3608">
            <v>0</v>
          </cell>
          <cell r="T3608">
            <v>1</v>
          </cell>
          <cell r="U3608">
            <v>0</v>
          </cell>
          <cell r="V3608">
            <v>0</v>
          </cell>
          <cell r="W3608">
            <v>0</v>
          </cell>
          <cell r="X3608">
            <v>0</v>
          </cell>
          <cell r="Y3608">
            <v>1</v>
          </cell>
          <cell r="Z3608">
            <v>0</v>
          </cell>
          <cell r="AA3608">
            <v>0</v>
          </cell>
          <cell r="AB3608">
            <v>0</v>
          </cell>
          <cell r="AC3608">
            <v>0</v>
          </cell>
          <cell r="AD3608">
            <v>2</v>
          </cell>
          <cell r="AF3608">
            <v>1.038015740808957</v>
          </cell>
        </row>
        <row r="3609">
          <cell r="A3609" t="str">
            <v>515085512</v>
          </cell>
          <cell r="B3609" t="str">
            <v>R12</v>
          </cell>
          <cell r="C3609">
            <v>52</v>
          </cell>
          <cell r="D3609" t="str">
            <v>NOVIA SWK</v>
          </cell>
          <cell r="E3609" t="str">
            <v>515085512 ; 328630645 ;</v>
          </cell>
          <cell r="F3609">
            <v>10</v>
          </cell>
          <cell r="G3609" t="str">
            <v>2573A</v>
          </cell>
          <cell r="H3609">
            <v>0</v>
          </cell>
          <cell r="I3609">
            <v>0</v>
          </cell>
          <cell r="J3609">
            <v>0</v>
          </cell>
          <cell r="K3609">
            <v>0</v>
          </cell>
          <cell r="L3609">
            <v>2</v>
          </cell>
          <cell r="M3609">
            <v>0</v>
          </cell>
          <cell r="N3609">
            <v>0</v>
          </cell>
          <cell r="O3609">
            <v>0</v>
          </cell>
          <cell r="P3609">
            <v>0</v>
          </cell>
          <cell r="Q3609">
            <v>0</v>
          </cell>
          <cell r="R3609">
            <v>0</v>
          </cell>
          <cell r="S3609">
            <v>2</v>
          </cell>
          <cell r="T3609">
            <v>0</v>
          </cell>
          <cell r="U3609">
            <v>0</v>
          </cell>
          <cell r="V3609">
            <v>0</v>
          </cell>
          <cell r="W3609">
            <v>0</v>
          </cell>
          <cell r="X3609">
            <v>0</v>
          </cell>
          <cell r="Y3609">
            <v>0</v>
          </cell>
          <cell r="Z3609">
            <v>0</v>
          </cell>
          <cell r="AA3609">
            <v>0</v>
          </cell>
          <cell r="AB3609">
            <v>0</v>
          </cell>
          <cell r="AC3609">
            <v>0</v>
          </cell>
          <cell r="AD3609">
            <v>2</v>
          </cell>
          <cell r="AF3609">
            <v>0.96246091265693989</v>
          </cell>
        </row>
        <row r="3610">
          <cell r="A3610" t="str">
            <v>340920925</v>
          </cell>
          <cell r="B3610" t="str">
            <v>R18</v>
          </cell>
          <cell r="C3610">
            <v>122</v>
          </cell>
          <cell r="D3610" t="str">
            <v>MARREL</v>
          </cell>
          <cell r="F3610">
            <v>4</v>
          </cell>
          <cell r="G3610" t="str">
            <v>2822Z</v>
          </cell>
          <cell r="H3610">
            <v>0</v>
          </cell>
          <cell r="I3610">
            <v>0</v>
          </cell>
          <cell r="J3610">
            <v>0</v>
          </cell>
          <cell r="K3610">
            <v>1</v>
          </cell>
          <cell r="L3610">
            <v>0</v>
          </cell>
          <cell r="M3610">
            <v>0</v>
          </cell>
          <cell r="N3610">
            <v>0</v>
          </cell>
          <cell r="O3610">
            <v>0</v>
          </cell>
          <cell r="P3610">
            <v>0</v>
          </cell>
          <cell r="Q3610">
            <v>0</v>
          </cell>
          <cell r="R3610">
            <v>0</v>
          </cell>
          <cell r="S3610">
            <v>1</v>
          </cell>
          <cell r="T3610">
            <v>0</v>
          </cell>
          <cell r="U3610">
            <v>0</v>
          </cell>
          <cell r="V3610">
            <v>0</v>
          </cell>
          <cell r="W3610">
            <v>0</v>
          </cell>
          <cell r="X3610">
            <v>0</v>
          </cell>
          <cell r="Y3610">
            <v>0</v>
          </cell>
          <cell r="Z3610">
            <v>0</v>
          </cell>
          <cell r="AA3610">
            <v>0</v>
          </cell>
          <cell r="AB3610">
            <v>0</v>
          </cell>
          <cell r="AC3610">
            <v>0</v>
          </cell>
          <cell r="AD3610">
            <v>1</v>
          </cell>
          <cell r="AF3610">
            <v>0.99859796820910074</v>
          </cell>
        </row>
        <row r="3611">
          <cell r="A3611" t="str">
            <v>758501001</v>
          </cell>
          <cell r="B3611" t="str">
            <v>R17</v>
          </cell>
          <cell r="C3611">
            <v>4777</v>
          </cell>
          <cell r="D3611" t="str">
            <v>LEGRAND FRANCE</v>
          </cell>
          <cell r="F3611">
            <v>287</v>
          </cell>
          <cell r="G3611" t="str">
            <v>2790Z</v>
          </cell>
          <cell r="H3611">
            <v>1</v>
          </cell>
          <cell r="I3611">
            <v>0</v>
          </cell>
          <cell r="J3611">
            <v>0</v>
          </cell>
          <cell r="K3611">
            <v>8</v>
          </cell>
          <cell r="L3611">
            <v>10</v>
          </cell>
          <cell r="M3611">
            <v>0</v>
          </cell>
          <cell r="N3611">
            <v>0</v>
          </cell>
          <cell r="O3611">
            <v>0</v>
          </cell>
          <cell r="P3611">
            <v>0</v>
          </cell>
          <cell r="Q3611">
            <v>0</v>
          </cell>
          <cell r="R3611">
            <v>0</v>
          </cell>
          <cell r="S3611">
            <v>19</v>
          </cell>
          <cell r="T3611">
            <v>2</v>
          </cell>
          <cell r="U3611">
            <v>0</v>
          </cell>
          <cell r="V3611">
            <v>0</v>
          </cell>
          <cell r="W3611">
            <v>0</v>
          </cell>
          <cell r="X3611">
            <v>0</v>
          </cell>
          <cell r="Y3611">
            <v>2</v>
          </cell>
          <cell r="Z3611">
            <v>0</v>
          </cell>
          <cell r="AA3611">
            <v>0</v>
          </cell>
          <cell r="AB3611">
            <v>0</v>
          </cell>
          <cell r="AC3611">
            <v>0</v>
          </cell>
          <cell r="AD3611">
            <v>23</v>
          </cell>
          <cell r="AF3611">
            <v>1.3023095969299492</v>
          </cell>
        </row>
        <row r="3612">
          <cell r="A3612" t="str">
            <v>652020637</v>
          </cell>
          <cell r="B3612" t="str">
            <v>R15</v>
          </cell>
          <cell r="C3612">
            <v>47</v>
          </cell>
          <cell r="D3612" t="str">
            <v>A THEOBALD SA</v>
          </cell>
          <cell r="F3612">
            <v>3</v>
          </cell>
          <cell r="G3612" t="str">
            <v>2651B</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F3612">
            <v>0.9969801240927556</v>
          </cell>
        </row>
        <row r="3613">
          <cell r="A3613" t="str">
            <v>574501557</v>
          </cell>
          <cell r="B3613" t="str">
            <v>R12</v>
          </cell>
          <cell r="C3613">
            <v>97</v>
          </cell>
          <cell r="D3613" t="str">
            <v>VERNEY CARRON SA</v>
          </cell>
          <cell r="F3613">
            <v>2</v>
          </cell>
          <cell r="G3613" t="str">
            <v>2540Z</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F3613">
            <v>0.96499350754397351</v>
          </cell>
        </row>
        <row r="3614">
          <cell r="A3614" t="str">
            <v>375980398</v>
          </cell>
          <cell r="B3614" t="str">
            <v>R05</v>
          </cell>
          <cell r="C3614">
            <v>103</v>
          </cell>
          <cell r="D3614" t="str">
            <v>PAPETERIE DE MAUDUIT</v>
          </cell>
          <cell r="E3614" t="str">
            <v>375980398 ; 399311745 ;</v>
          </cell>
          <cell r="F3614">
            <v>4</v>
          </cell>
          <cell r="G3614" t="str">
            <v>1712Z</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F3614">
            <v>0.91645870008295871</v>
          </cell>
        </row>
        <row r="3615">
          <cell r="A3615" t="str">
            <v>632045837</v>
          </cell>
          <cell r="B3615" t="str">
            <v>R18</v>
          </cell>
          <cell r="C3615">
            <v>1181</v>
          </cell>
          <cell r="D3615" t="str">
            <v>MANITOWOC CRANE GROUP FRANCE MCG</v>
          </cell>
          <cell r="F3615">
            <v>40</v>
          </cell>
          <cell r="G3615" t="str">
            <v>2822Z</v>
          </cell>
          <cell r="H3615">
            <v>0</v>
          </cell>
          <cell r="I3615">
            <v>0</v>
          </cell>
          <cell r="J3615">
            <v>0</v>
          </cell>
          <cell r="K3615">
            <v>1</v>
          </cell>
          <cell r="L3615">
            <v>0</v>
          </cell>
          <cell r="M3615">
            <v>0</v>
          </cell>
          <cell r="N3615">
            <v>4</v>
          </cell>
          <cell r="O3615">
            <v>0</v>
          </cell>
          <cell r="P3615">
            <v>0</v>
          </cell>
          <cell r="Q3615">
            <v>0</v>
          </cell>
          <cell r="R3615">
            <v>0</v>
          </cell>
          <cell r="S3615">
            <v>5</v>
          </cell>
          <cell r="T3615">
            <v>0</v>
          </cell>
          <cell r="U3615">
            <v>0</v>
          </cell>
          <cell r="V3615">
            <v>0</v>
          </cell>
          <cell r="W3615">
            <v>0</v>
          </cell>
          <cell r="X3615">
            <v>0</v>
          </cell>
          <cell r="Y3615">
            <v>5</v>
          </cell>
          <cell r="Z3615">
            <v>0</v>
          </cell>
          <cell r="AA3615">
            <v>0</v>
          </cell>
          <cell r="AB3615">
            <v>0</v>
          </cell>
          <cell r="AC3615">
            <v>0</v>
          </cell>
          <cell r="AD3615">
            <v>10</v>
          </cell>
          <cell r="AF3615">
            <v>1.0067745798125871</v>
          </cell>
        </row>
        <row r="3616">
          <cell r="A3616" t="str">
            <v>602010696</v>
          </cell>
          <cell r="B3616" t="str">
            <v>R19</v>
          </cell>
          <cell r="C3616">
            <v>1083</v>
          </cell>
          <cell r="D3616" t="str">
            <v>INTEVA PRODUCTS FRANCE</v>
          </cell>
          <cell r="F3616">
            <v>52</v>
          </cell>
          <cell r="G3616" t="str">
            <v>291</v>
          </cell>
          <cell r="H3616">
            <v>0</v>
          </cell>
          <cell r="I3616">
            <v>0</v>
          </cell>
          <cell r="J3616">
            <v>0</v>
          </cell>
          <cell r="K3616">
            <v>0</v>
          </cell>
          <cell r="L3616">
            <v>0</v>
          </cell>
          <cell r="M3616">
            <v>0</v>
          </cell>
          <cell r="N3616">
            <v>0</v>
          </cell>
          <cell r="O3616">
            <v>0</v>
          </cell>
          <cell r="P3616">
            <v>0</v>
          </cell>
          <cell r="Q3616">
            <v>0</v>
          </cell>
          <cell r="R3616">
            <v>0</v>
          </cell>
          <cell r="S3616">
            <v>0</v>
          </cell>
          <cell r="T3616">
            <v>11</v>
          </cell>
          <cell r="U3616">
            <v>0</v>
          </cell>
          <cell r="V3616">
            <v>0</v>
          </cell>
          <cell r="W3616">
            <v>0</v>
          </cell>
          <cell r="X3616">
            <v>0</v>
          </cell>
          <cell r="Y3616">
            <v>2</v>
          </cell>
          <cell r="Z3616">
            <v>0</v>
          </cell>
          <cell r="AA3616">
            <v>0</v>
          </cell>
          <cell r="AB3616">
            <v>0</v>
          </cell>
          <cell r="AC3616">
            <v>0</v>
          </cell>
          <cell r="AD3616">
            <v>13</v>
          </cell>
          <cell r="AF3616">
            <v>0.92441702564115491</v>
          </cell>
        </row>
        <row r="3617">
          <cell r="A3617" t="str">
            <v>643780380</v>
          </cell>
          <cell r="B3617" t="str">
            <v>R09</v>
          </cell>
          <cell r="C3617">
            <v>211</v>
          </cell>
          <cell r="D3617" t="str">
            <v>ASTRA PLASTIQUE SAS</v>
          </cell>
          <cell r="F3617">
            <v>1</v>
          </cell>
          <cell r="G3617" t="str">
            <v>2222Z</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F3617">
            <v>1.0037538690119974</v>
          </cell>
        </row>
        <row r="3618">
          <cell r="A3618" t="str">
            <v>058200189</v>
          </cell>
          <cell r="B3618" t="str">
            <v>R18</v>
          </cell>
          <cell r="C3618">
            <v>269</v>
          </cell>
          <cell r="D3618" t="str">
            <v>BUCHER VASLIN</v>
          </cell>
          <cell r="F3618">
            <v>4</v>
          </cell>
          <cell r="G3618" t="str">
            <v>2893Z</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F3618">
            <v>1.0015666364993958</v>
          </cell>
        </row>
        <row r="3619">
          <cell r="A3619" t="str">
            <v>985520154</v>
          </cell>
          <cell r="B3619" t="str">
            <v>R07</v>
          </cell>
          <cell r="C3619">
            <v>546</v>
          </cell>
          <cell r="D3619" t="str">
            <v>LES DERIVES RESINIQUES ET TERPEN</v>
          </cell>
          <cell r="F3619">
            <v>12</v>
          </cell>
          <cell r="G3619" t="str">
            <v>201</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F3619">
            <v>1.010948416444083</v>
          </cell>
        </row>
        <row r="3620">
          <cell r="A3620" t="str">
            <v>552117590</v>
          </cell>
          <cell r="B3620" t="str">
            <v>R07</v>
          </cell>
          <cell r="C3620">
            <v>707</v>
          </cell>
          <cell r="D3620" t="str">
            <v>HENKEL FRANCE</v>
          </cell>
          <cell r="F3620">
            <v>6</v>
          </cell>
          <cell r="G3620" t="str">
            <v>2041Z</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F3620">
            <v>1.0044302095308628</v>
          </cell>
        </row>
        <row r="3621">
          <cell r="A3621" t="str">
            <v>885781930</v>
          </cell>
          <cell r="B3621" t="str">
            <v>R18</v>
          </cell>
          <cell r="C3621">
            <v>170</v>
          </cell>
          <cell r="D3621" t="str">
            <v>ASSELIN THIBEAU</v>
          </cell>
          <cell r="F3621">
            <v>13</v>
          </cell>
          <cell r="G3621" t="str">
            <v>2894Z</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F3621">
            <v>1.005102892411371</v>
          </cell>
        </row>
        <row r="3622">
          <cell r="A3622" t="str">
            <v>675580542</v>
          </cell>
          <cell r="B3622" t="str">
            <v>R18</v>
          </cell>
          <cell r="C3622">
            <v>1194</v>
          </cell>
          <cell r="D3622" t="str">
            <v>KUHN SA</v>
          </cell>
          <cell r="F3622">
            <v>70</v>
          </cell>
          <cell r="G3622" t="str">
            <v>2830Z</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2</v>
          </cell>
          <cell r="V3622">
            <v>2</v>
          </cell>
          <cell r="W3622">
            <v>0</v>
          </cell>
          <cell r="X3622">
            <v>0</v>
          </cell>
          <cell r="Y3622">
            <v>0</v>
          </cell>
          <cell r="Z3622">
            <v>0</v>
          </cell>
          <cell r="AA3622">
            <v>0</v>
          </cell>
          <cell r="AB3622">
            <v>0</v>
          </cell>
          <cell r="AC3622">
            <v>0</v>
          </cell>
          <cell r="AD3622">
            <v>2</v>
          </cell>
          <cell r="AF3622">
            <v>1.0247997007286747</v>
          </cell>
        </row>
        <row r="3623">
          <cell r="A3623" t="str">
            <v>775643976</v>
          </cell>
          <cell r="B3623" t="str">
            <v>R07</v>
          </cell>
          <cell r="C3623">
            <v>112</v>
          </cell>
          <cell r="D3623" t="str">
            <v>CELLIOSE</v>
          </cell>
          <cell r="F3623">
            <v>4</v>
          </cell>
          <cell r="G3623" t="str">
            <v>2030Z</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F3623">
            <v>1.0022692212551698</v>
          </cell>
        </row>
        <row r="3624">
          <cell r="A3624" t="str">
            <v>433842002</v>
          </cell>
          <cell r="B3624" t="str">
            <v>R09</v>
          </cell>
          <cell r="C3624">
            <v>345</v>
          </cell>
          <cell r="D3624" t="str">
            <v>PLASTO TECHNOLOGIES</v>
          </cell>
          <cell r="F3624">
            <v>24</v>
          </cell>
          <cell r="G3624" t="str">
            <v>2219Z</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1</v>
          </cell>
          <cell r="Z3624">
            <v>0</v>
          </cell>
          <cell r="AA3624">
            <v>0</v>
          </cell>
          <cell r="AB3624">
            <v>0</v>
          </cell>
          <cell r="AC3624">
            <v>0</v>
          </cell>
          <cell r="AD3624">
            <v>1</v>
          </cell>
          <cell r="AF3624">
            <v>0.95897912695386178</v>
          </cell>
        </row>
        <row r="3625">
          <cell r="A3625" t="str">
            <v>956506828</v>
          </cell>
          <cell r="B3625" t="str">
            <v>R18</v>
          </cell>
          <cell r="C3625">
            <v>817</v>
          </cell>
          <cell r="D3625" t="str">
            <v>ALDES AERAULIQUE</v>
          </cell>
          <cell r="F3625">
            <v>33</v>
          </cell>
          <cell r="G3625" t="str">
            <v>2825Z</v>
          </cell>
          <cell r="H3625">
            <v>0</v>
          </cell>
          <cell r="I3625">
            <v>0</v>
          </cell>
          <cell r="J3625">
            <v>0</v>
          </cell>
          <cell r="K3625">
            <v>2</v>
          </cell>
          <cell r="L3625">
            <v>0</v>
          </cell>
          <cell r="M3625">
            <v>0</v>
          </cell>
          <cell r="N3625">
            <v>0</v>
          </cell>
          <cell r="O3625">
            <v>0</v>
          </cell>
          <cell r="P3625">
            <v>0</v>
          </cell>
          <cell r="Q3625">
            <v>0</v>
          </cell>
          <cell r="R3625">
            <v>0</v>
          </cell>
          <cell r="S3625">
            <v>2</v>
          </cell>
          <cell r="T3625">
            <v>0</v>
          </cell>
          <cell r="U3625">
            <v>0</v>
          </cell>
          <cell r="V3625">
            <v>0</v>
          </cell>
          <cell r="W3625">
            <v>0</v>
          </cell>
          <cell r="X3625">
            <v>0</v>
          </cell>
          <cell r="Y3625">
            <v>0</v>
          </cell>
          <cell r="Z3625">
            <v>0</v>
          </cell>
          <cell r="AA3625">
            <v>0</v>
          </cell>
          <cell r="AB3625">
            <v>0</v>
          </cell>
          <cell r="AC3625">
            <v>0</v>
          </cell>
          <cell r="AD3625">
            <v>2</v>
          </cell>
          <cell r="AF3625">
            <v>1.0040170447569654</v>
          </cell>
        </row>
        <row r="3626">
          <cell r="A3626" t="str">
            <v>572200624</v>
          </cell>
          <cell r="B3626" t="str">
            <v>R10</v>
          </cell>
          <cell r="C3626">
            <v>159</v>
          </cell>
          <cell r="D3626" t="str">
            <v>LATTY INTERNATIONAL</v>
          </cell>
          <cell r="F3626">
            <v>2</v>
          </cell>
          <cell r="G3626" t="str">
            <v>2399Z</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F3626">
            <v>0.99172493447038335</v>
          </cell>
        </row>
        <row r="3627">
          <cell r="A3627" t="str">
            <v>303970388</v>
          </cell>
          <cell r="B3627" t="str">
            <v>R07</v>
          </cell>
          <cell r="C3627">
            <v>115</v>
          </cell>
          <cell r="D3627" t="str">
            <v>BAIKOWSKI</v>
          </cell>
          <cell r="F3627">
            <v>4</v>
          </cell>
          <cell r="G3627" t="str">
            <v>2013B</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F3627">
            <v>1.001248051229493</v>
          </cell>
        </row>
        <row r="3628">
          <cell r="A3628" t="str">
            <v>380002360</v>
          </cell>
          <cell r="B3628" t="str">
            <v>R18</v>
          </cell>
          <cell r="C3628">
            <v>146</v>
          </cell>
          <cell r="D3628" t="str">
            <v>GEA FARM TECHNOLOGIES JAPY</v>
          </cell>
          <cell r="F3628">
            <v>3</v>
          </cell>
          <cell r="G3628" t="str">
            <v>2893Z</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F3628">
            <v>1.00117468735508</v>
          </cell>
        </row>
        <row r="3629">
          <cell r="A3629" t="str">
            <v>322814955</v>
          </cell>
          <cell r="B3629" t="str">
            <v>R18</v>
          </cell>
          <cell r="C3629">
            <v>183</v>
          </cell>
          <cell r="D3629" t="str">
            <v>HARDI EVRARD</v>
          </cell>
          <cell r="F3629">
            <v>5</v>
          </cell>
          <cell r="G3629" t="str">
            <v>2830Z</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F3629">
            <v>1.0019587791014144</v>
          </cell>
        </row>
        <row r="3630">
          <cell r="A3630" t="str">
            <v>319027421</v>
          </cell>
          <cell r="B3630" t="str">
            <v>R18</v>
          </cell>
          <cell r="C3630">
            <v>199</v>
          </cell>
          <cell r="D3630" t="str">
            <v>HYDRO LEDUC</v>
          </cell>
          <cell r="F3630">
            <v>3</v>
          </cell>
          <cell r="G3630" t="str">
            <v>2812Z</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F3630">
            <v>1.00117468735508</v>
          </cell>
        </row>
        <row r="3631">
          <cell r="A3631" t="str">
            <v>308528827</v>
          </cell>
          <cell r="B3631" t="str">
            <v>R19</v>
          </cell>
          <cell r="C3631">
            <v>436</v>
          </cell>
          <cell r="D3631" t="str">
            <v>VERNET</v>
          </cell>
          <cell r="F3631">
            <v>13</v>
          </cell>
          <cell r="G3631" t="str">
            <v>2932Z</v>
          </cell>
          <cell r="H3631">
            <v>0</v>
          </cell>
          <cell r="I3631">
            <v>0</v>
          </cell>
          <cell r="J3631">
            <v>0</v>
          </cell>
          <cell r="K3631">
            <v>0</v>
          </cell>
          <cell r="L3631">
            <v>1</v>
          </cell>
          <cell r="M3631">
            <v>0</v>
          </cell>
          <cell r="N3631">
            <v>0</v>
          </cell>
          <cell r="O3631">
            <v>0</v>
          </cell>
          <cell r="P3631">
            <v>0</v>
          </cell>
          <cell r="Q3631">
            <v>0</v>
          </cell>
          <cell r="R3631">
            <v>0</v>
          </cell>
          <cell r="S3631">
            <v>1</v>
          </cell>
          <cell r="T3631">
            <v>0</v>
          </cell>
          <cell r="U3631">
            <v>0</v>
          </cell>
          <cell r="V3631">
            <v>0</v>
          </cell>
          <cell r="W3631">
            <v>0</v>
          </cell>
          <cell r="X3631">
            <v>0</v>
          </cell>
          <cell r="Y3631">
            <v>0</v>
          </cell>
          <cell r="Z3631">
            <v>0</v>
          </cell>
          <cell r="AA3631">
            <v>0</v>
          </cell>
          <cell r="AB3631">
            <v>0</v>
          </cell>
          <cell r="AC3631">
            <v>0</v>
          </cell>
          <cell r="AD3631">
            <v>1</v>
          </cell>
          <cell r="AF3631">
            <v>0.95153689684516307</v>
          </cell>
        </row>
        <row r="3632">
          <cell r="A3632" t="str">
            <v>344596671</v>
          </cell>
          <cell r="B3632" t="str">
            <v>R18</v>
          </cell>
          <cell r="C3632">
            <v>197</v>
          </cell>
          <cell r="D3632" t="str">
            <v>SOCIETE MATROT EQUIPEMENTS</v>
          </cell>
          <cell r="F3632">
            <v>2</v>
          </cell>
          <cell r="G3632" t="str">
            <v>2830Z</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F3632">
            <v>1.0007829316016368</v>
          </cell>
        </row>
        <row r="3633">
          <cell r="A3633" t="str">
            <v>302607957</v>
          </cell>
          <cell r="B3633" t="str">
            <v>R22</v>
          </cell>
          <cell r="C3633">
            <v>988</v>
          </cell>
          <cell r="D3633" t="str">
            <v>BB GR</v>
          </cell>
          <cell r="F3633">
            <v>8</v>
          </cell>
          <cell r="G3633" t="str">
            <v>3250B</v>
          </cell>
          <cell r="H3633">
            <v>0</v>
          </cell>
          <cell r="I3633">
            <v>0</v>
          </cell>
          <cell r="J3633">
            <v>0</v>
          </cell>
          <cell r="K3633">
            <v>2</v>
          </cell>
          <cell r="L3633">
            <v>0</v>
          </cell>
          <cell r="M3633">
            <v>0</v>
          </cell>
          <cell r="N3633">
            <v>0</v>
          </cell>
          <cell r="O3633">
            <v>0</v>
          </cell>
          <cell r="P3633">
            <v>0</v>
          </cell>
          <cell r="Q3633">
            <v>0</v>
          </cell>
          <cell r="R3633">
            <v>0</v>
          </cell>
          <cell r="S3633">
            <v>2</v>
          </cell>
          <cell r="T3633">
            <v>0</v>
          </cell>
          <cell r="U3633">
            <v>0</v>
          </cell>
          <cell r="V3633">
            <v>0</v>
          </cell>
          <cell r="W3633">
            <v>0</v>
          </cell>
          <cell r="X3633">
            <v>0</v>
          </cell>
          <cell r="Y3633">
            <v>0</v>
          </cell>
          <cell r="Z3633">
            <v>0</v>
          </cell>
          <cell r="AA3633">
            <v>0</v>
          </cell>
          <cell r="AB3633">
            <v>0</v>
          </cell>
          <cell r="AC3633">
            <v>0</v>
          </cell>
          <cell r="AD3633">
            <v>2</v>
          </cell>
          <cell r="AF3633">
            <v>1.0089660046695188</v>
          </cell>
        </row>
        <row r="3634">
          <cell r="A3634" t="str">
            <v>437181076</v>
          </cell>
          <cell r="B3634" t="str">
            <v>R12</v>
          </cell>
          <cell r="C3634">
            <v>586</v>
          </cell>
          <cell r="D3634" t="str">
            <v>SPIT SAS</v>
          </cell>
          <cell r="F3634">
            <v>16</v>
          </cell>
          <cell r="G3634" t="str">
            <v>2594Z</v>
          </cell>
          <cell r="H3634">
            <v>0</v>
          </cell>
          <cell r="I3634">
            <v>0</v>
          </cell>
          <cell r="J3634">
            <v>0</v>
          </cell>
          <cell r="K3634">
            <v>1</v>
          </cell>
          <cell r="L3634">
            <v>0</v>
          </cell>
          <cell r="M3634">
            <v>0</v>
          </cell>
          <cell r="N3634">
            <v>0</v>
          </cell>
          <cell r="O3634">
            <v>0</v>
          </cell>
          <cell r="P3634">
            <v>0</v>
          </cell>
          <cell r="Q3634">
            <v>0</v>
          </cell>
          <cell r="R3634">
            <v>0</v>
          </cell>
          <cell r="S3634">
            <v>1</v>
          </cell>
          <cell r="T3634">
            <v>0</v>
          </cell>
          <cell r="U3634">
            <v>0</v>
          </cell>
          <cell r="V3634">
            <v>0</v>
          </cell>
          <cell r="W3634">
            <v>0</v>
          </cell>
          <cell r="X3634">
            <v>0</v>
          </cell>
          <cell r="Y3634">
            <v>1</v>
          </cell>
          <cell r="Z3634">
            <v>0</v>
          </cell>
          <cell r="AA3634">
            <v>0</v>
          </cell>
          <cell r="AB3634">
            <v>0</v>
          </cell>
          <cell r="AC3634">
            <v>0</v>
          </cell>
          <cell r="AD3634">
            <v>2</v>
          </cell>
          <cell r="AF3634">
            <v>1.3275781832888962</v>
          </cell>
        </row>
        <row r="3635">
          <cell r="A3635" t="str">
            <v>379706344</v>
          </cell>
          <cell r="B3635" t="str">
            <v>R12</v>
          </cell>
          <cell r="C3635">
            <v>1777</v>
          </cell>
          <cell r="D3635" t="str">
            <v>NEXTER SYSTEMS</v>
          </cell>
          <cell r="F3635">
            <v>307</v>
          </cell>
          <cell r="G3635" t="str">
            <v>2540Z</v>
          </cell>
          <cell r="H3635">
            <v>1</v>
          </cell>
          <cell r="I3635">
            <v>1</v>
          </cell>
          <cell r="J3635">
            <v>0</v>
          </cell>
          <cell r="K3635">
            <v>9</v>
          </cell>
          <cell r="L3635">
            <v>0</v>
          </cell>
          <cell r="M3635">
            <v>0</v>
          </cell>
          <cell r="N3635">
            <v>0</v>
          </cell>
          <cell r="O3635">
            <v>0</v>
          </cell>
          <cell r="P3635">
            <v>0</v>
          </cell>
          <cell r="Q3635">
            <v>0</v>
          </cell>
          <cell r="R3635">
            <v>0</v>
          </cell>
          <cell r="S3635">
            <v>10</v>
          </cell>
          <cell r="T3635">
            <v>0</v>
          </cell>
          <cell r="U3635">
            <v>0</v>
          </cell>
          <cell r="V3635">
            <v>0</v>
          </cell>
          <cell r="W3635">
            <v>0</v>
          </cell>
          <cell r="X3635">
            <v>0</v>
          </cell>
          <cell r="Y3635">
            <v>0</v>
          </cell>
          <cell r="Z3635">
            <v>0</v>
          </cell>
          <cell r="AA3635">
            <v>0</v>
          </cell>
          <cell r="AB3635">
            <v>0</v>
          </cell>
          <cell r="AC3635">
            <v>0</v>
          </cell>
          <cell r="AD3635">
            <v>10</v>
          </cell>
          <cell r="AF3635">
            <v>0.40006153046576659</v>
          </cell>
        </row>
        <row r="3636">
          <cell r="A3636" t="str">
            <v>339946469</v>
          </cell>
          <cell r="B3636" t="str">
            <v>R12</v>
          </cell>
          <cell r="C3636">
            <v>525</v>
          </cell>
          <cell r="D3636" t="str">
            <v>NEXTER MUNITIONS</v>
          </cell>
          <cell r="F3636">
            <v>54</v>
          </cell>
          <cell r="G3636" t="str">
            <v>2540Z</v>
          </cell>
          <cell r="H3636">
            <v>0</v>
          </cell>
          <cell r="I3636">
            <v>0</v>
          </cell>
          <cell r="J3636">
            <v>0</v>
          </cell>
          <cell r="K3636">
            <v>1</v>
          </cell>
          <cell r="L3636">
            <v>0</v>
          </cell>
          <cell r="M3636">
            <v>0</v>
          </cell>
          <cell r="N3636">
            <v>0</v>
          </cell>
          <cell r="O3636">
            <v>1</v>
          </cell>
          <cell r="P3636">
            <v>0</v>
          </cell>
          <cell r="Q3636">
            <v>0</v>
          </cell>
          <cell r="R3636">
            <v>0</v>
          </cell>
          <cell r="S3636">
            <v>2</v>
          </cell>
          <cell r="T3636">
            <v>1</v>
          </cell>
          <cell r="U3636">
            <v>1</v>
          </cell>
          <cell r="V3636">
            <v>1</v>
          </cell>
          <cell r="W3636">
            <v>0</v>
          </cell>
          <cell r="X3636">
            <v>0</v>
          </cell>
          <cell r="Y3636">
            <v>0</v>
          </cell>
          <cell r="Z3636">
            <v>0</v>
          </cell>
          <cell r="AA3636">
            <v>0</v>
          </cell>
          <cell r="AB3636">
            <v>0</v>
          </cell>
          <cell r="AC3636">
            <v>0</v>
          </cell>
          <cell r="AD3636">
            <v>4</v>
          </cell>
          <cell r="AF3636">
            <v>1.3592398557779883</v>
          </cell>
        </row>
        <row r="3637">
          <cell r="A3637" t="str">
            <v>439568700</v>
          </cell>
          <cell r="B3637" t="str">
            <v>R12</v>
          </cell>
          <cell r="C3637">
            <v>110</v>
          </cell>
          <cell r="D3637" t="str">
            <v>NEXTER ELECTRONICS</v>
          </cell>
          <cell r="F3637">
            <v>20</v>
          </cell>
          <cell r="G3637" t="str">
            <v>2540Z</v>
          </cell>
          <cell r="H3637">
            <v>0</v>
          </cell>
          <cell r="I3637">
            <v>0</v>
          </cell>
          <cell r="J3637">
            <v>0</v>
          </cell>
          <cell r="K3637">
            <v>1</v>
          </cell>
          <cell r="L3637">
            <v>0</v>
          </cell>
          <cell r="M3637">
            <v>0</v>
          </cell>
          <cell r="N3637">
            <v>0</v>
          </cell>
          <cell r="O3637">
            <v>0</v>
          </cell>
          <cell r="P3637">
            <v>0</v>
          </cell>
          <cell r="Q3637">
            <v>0</v>
          </cell>
          <cell r="R3637">
            <v>0</v>
          </cell>
          <cell r="S3637">
            <v>1</v>
          </cell>
          <cell r="T3637">
            <v>0</v>
          </cell>
          <cell r="U3637">
            <v>0</v>
          </cell>
          <cell r="V3637">
            <v>0</v>
          </cell>
          <cell r="W3637">
            <v>0</v>
          </cell>
          <cell r="X3637">
            <v>0</v>
          </cell>
          <cell r="Y3637">
            <v>0</v>
          </cell>
          <cell r="Z3637">
            <v>0</v>
          </cell>
          <cell r="AA3637">
            <v>0</v>
          </cell>
          <cell r="AB3637">
            <v>0</v>
          </cell>
          <cell r="AC3637">
            <v>0</v>
          </cell>
          <cell r="AD3637">
            <v>1</v>
          </cell>
          <cell r="AF3637">
            <v>0.81041801336407493</v>
          </cell>
        </row>
        <row r="3638">
          <cell r="A3638" t="str">
            <v>351347232</v>
          </cell>
          <cell r="B3638" t="str">
            <v>R17</v>
          </cell>
          <cell r="C3638">
            <v>526</v>
          </cell>
          <cell r="D3638" t="str">
            <v>ANSALDO STS FRANCE</v>
          </cell>
          <cell r="F3638">
            <v>96</v>
          </cell>
          <cell r="G3638" t="str">
            <v>2790Z</v>
          </cell>
          <cell r="H3638">
            <v>0</v>
          </cell>
          <cell r="I3638">
            <v>0</v>
          </cell>
          <cell r="J3638">
            <v>0</v>
          </cell>
          <cell r="K3638">
            <v>2</v>
          </cell>
          <cell r="L3638">
            <v>2</v>
          </cell>
          <cell r="M3638">
            <v>0</v>
          </cell>
          <cell r="N3638">
            <v>0</v>
          </cell>
          <cell r="O3638">
            <v>0</v>
          </cell>
          <cell r="P3638">
            <v>0</v>
          </cell>
          <cell r="Q3638">
            <v>0</v>
          </cell>
          <cell r="R3638">
            <v>0</v>
          </cell>
          <cell r="S3638">
            <v>4</v>
          </cell>
          <cell r="T3638">
            <v>0</v>
          </cell>
          <cell r="U3638">
            <v>0</v>
          </cell>
          <cell r="V3638">
            <v>0</v>
          </cell>
          <cell r="W3638">
            <v>0</v>
          </cell>
          <cell r="X3638">
            <v>0</v>
          </cell>
          <cell r="Y3638">
            <v>2</v>
          </cell>
          <cell r="Z3638">
            <v>0</v>
          </cell>
          <cell r="AA3638">
            <v>0</v>
          </cell>
          <cell r="AB3638">
            <v>0</v>
          </cell>
          <cell r="AC3638">
            <v>0</v>
          </cell>
          <cell r="AD3638">
            <v>6</v>
          </cell>
          <cell r="AF3638">
            <v>0.97533701068356293</v>
          </cell>
        </row>
        <row r="3639">
          <cell r="A3639" t="str">
            <v>393135298</v>
          </cell>
          <cell r="B3639" t="str">
            <v>R29</v>
          </cell>
          <cell r="C3639">
            <v>2006</v>
          </cell>
          <cell r="D3639" t="str">
            <v>CS SYSTEMES D INFORMATION</v>
          </cell>
          <cell r="F3639">
            <v>250</v>
          </cell>
          <cell r="G3639" t="str">
            <v>6202A</v>
          </cell>
          <cell r="H3639">
            <v>3</v>
          </cell>
          <cell r="I3639">
            <v>0</v>
          </cell>
          <cell r="J3639">
            <v>0</v>
          </cell>
          <cell r="K3639">
            <v>4</v>
          </cell>
          <cell r="L3639">
            <v>8</v>
          </cell>
          <cell r="M3639">
            <v>0</v>
          </cell>
          <cell r="N3639">
            <v>0</v>
          </cell>
          <cell r="O3639">
            <v>0</v>
          </cell>
          <cell r="P3639">
            <v>0</v>
          </cell>
          <cell r="Q3639">
            <v>0</v>
          </cell>
          <cell r="R3639">
            <v>0</v>
          </cell>
          <cell r="S3639">
            <v>15</v>
          </cell>
          <cell r="T3639">
            <v>0</v>
          </cell>
          <cell r="U3639">
            <v>0</v>
          </cell>
          <cell r="V3639">
            <v>0</v>
          </cell>
          <cell r="W3639">
            <v>0</v>
          </cell>
          <cell r="X3639">
            <v>0</v>
          </cell>
          <cell r="Y3639">
            <v>0</v>
          </cell>
          <cell r="Z3639">
            <v>0</v>
          </cell>
          <cell r="AA3639">
            <v>0</v>
          </cell>
          <cell r="AB3639">
            <v>0</v>
          </cell>
          <cell r="AC3639">
            <v>0</v>
          </cell>
          <cell r="AD3639">
            <v>15</v>
          </cell>
          <cell r="AF3639">
            <v>1.0440697070909217</v>
          </cell>
        </row>
        <row r="3640">
          <cell r="A3640" t="str">
            <v>401503792</v>
          </cell>
          <cell r="B3640" t="str">
            <v>R30</v>
          </cell>
          <cell r="C3640">
            <v>637</v>
          </cell>
          <cell r="D3640" t="str">
            <v>ARCADIS ESG</v>
          </cell>
          <cell r="F3640">
            <v>38</v>
          </cell>
          <cell r="G3640" t="str">
            <v>7112B</v>
          </cell>
          <cell r="H3640">
            <v>0</v>
          </cell>
          <cell r="I3640">
            <v>0</v>
          </cell>
          <cell r="J3640">
            <v>0</v>
          </cell>
          <cell r="K3640">
            <v>4</v>
          </cell>
          <cell r="L3640">
            <v>0</v>
          </cell>
          <cell r="M3640">
            <v>0</v>
          </cell>
          <cell r="N3640">
            <v>0</v>
          </cell>
          <cell r="O3640">
            <v>0</v>
          </cell>
          <cell r="P3640">
            <v>0</v>
          </cell>
          <cell r="Q3640">
            <v>0</v>
          </cell>
          <cell r="R3640">
            <v>0</v>
          </cell>
          <cell r="S3640">
            <v>4</v>
          </cell>
          <cell r="T3640">
            <v>6</v>
          </cell>
          <cell r="U3640">
            <v>0</v>
          </cell>
          <cell r="V3640">
            <v>0</v>
          </cell>
          <cell r="W3640">
            <v>0</v>
          </cell>
          <cell r="X3640">
            <v>0</v>
          </cell>
          <cell r="Y3640">
            <v>0</v>
          </cell>
          <cell r="Z3640">
            <v>0</v>
          </cell>
          <cell r="AA3640">
            <v>0</v>
          </cell>
          <cell r="AB3640">
            <v>0</v>
          </cell>
          <cell r="AC3640">
            <v>0</v>
          </cell>
          <cell r="AD3640">
            <v>10</v>
          </cell>
          <cell r="AF3640">
            <v>9.444441895008719</v>
          </cell>
        </row>
        <row r="3641">
          <cell r="A3641" t="str">
            <v>353282106</v>
          </cell>
          <cell r="B3641" t="str">
            <v>R18</v>
          </cell>
          <cell r="C3641">
            <v>780</v>
          </cell>
          <cell r="D3641" t="str">
            <v>MARKEM IMAJE</v>
          </cell>
          <cell r="F3641">
            <v>54</v>
          </cell>
          <cell r="G3641" t="str">
            <v>2894Z</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F3641">
            <v>1.0033254898431385</v>
          </cell>
        </row>
        <row r="3642">
          <cell r="A3642" t="str">
            <v>710802547</v>
          </cell>
          <cell r="B3642" t="str">
            <v>R18</v>
          </cell>
          <cell r="C3642">
            <v>223</v>
          </cell>
          <cell r="D3642" t="str">
            <v>TECHNOFAN</v>
          </cell>
          <cell r="F3642">
            <v>44</v>
          </cell>
          <cell r="G3642" t="str">
            <v>2825Z</v>
          </cell>
          <cell r="H3642">
            <v>0</v>
          </cell>
          <cell r="I3642">
            <v>0</v>
          </cell>
          <cell r="J3642">
            <v>0</v>
          </cell>
          <cell r="K3642">
            <v>0</v>
          </cell>
          <cell r="L3642">
            <v>5</v>
          </cell>
          <cell r="M3642">
            <v>0</v>
          </cell>
          <cell r="N3642">
            <v>0</v>
          </cell>
          <cell r="O3642">
            <v>0</v>
          </cell>
          <cell r="P3642">
            <v>0</v>
          </cell>
          <cell r="Q3642">
            <v>0</v>
          </cell>
          <cell r="R3642">
            <v>0</v>
          </cell>
          <cell r="S3642">
            <v>5</v>
          </cell>
          <cell r="T3642">
            <v>0</v>
          </cell>
          <cell r="U3642">
            <v>0</v>
          </cell>
          <cell r="V3642">
            <v>0</v>
          </cell>
          <cell r="W3642">
            <v>0</v>
          </cell>
          <cell r="X3642">
            <v>0</v>
          </cell>
          <cell r="Y3642">
            <v>0</v>
          </cell>
          <cell r="Z3642">
            <v>0</v>
          </cell>
          <cell r="AA3642">
            <v>0</v>
          </cell>
          <cell r="AB3642">
            <v>0</v>
          </cell>
          <cell r="AC3642">
            <v>0</v>
          </cell>
          <cell r="AD3642">
            <v>5</v>
          </cell>
          <cell r="AF3642">
            <v>1.0083545881789899</v>
          </cell>
        </row>
        <row r="3643">
          <cell r="A3643" t="str">
            <v>602041675</v>
          </cell>
          <cell r="B3643" t="str">
            <v>R12</v>
          </cell>
          <cell r="C3643">
            <v>350</v>
          </cell>
          <cell r="D3643" t="str">
            <v>BAXI SA</v>
          </cell>
          <cell r="F3643">
            <v>1</v>
          </cell>
          <cell r="G3643" t="str">
            <v>2521Z</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F3643">
            <v>1.1325020589449779</v>
          </cell>
        </row>
        <row r="3644">
          <cell r="A3644" t="str">
            <v>970802724</v>
          </cell>
          <cell r="B3644" t="str">
            <v>R07</v>
          </cell>
          <cell r="C3644">
            <v>64</v>
          </cell>
          <cell r="D3644" t="str">
            <v>LA MESTA CHIMIE FINE SAS</v>
          </cell>
          <cell r="F3644">
            <v>5</v>
          </cell>
          <cell r="G3644" t="str">
            <v>2014Z</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F3644">
            <v>1.0033489828018609</v>
          </cell>
        </row>
        <row r="3645">
          <cell r="A3645" t="str">
            <v>785304031</v>
          </cell>
          <cell r="B3645" t="str">
            <v>R18</v>
          </cell>
          <cell r="C3645">
            <v>871</v>
          </cell>
          <cell r="D3645" t="str">
            <v>CLAAS TRACTOR SAS</v>
          </cell>
          <cell r="F3645">
            <v>85</v>
          </cell>
          <cell r="G3645" t="str">
            <v>2830Z</v>
          </cell>
          <cell r="H3645">
            <v>0</v>
          </cell>
          <cell r="I3645">
            <v>0</v>
          </cell>
          <cell r="J3645">
            <v>0</v>
          </cell>
          <cell r="K3645">
            <v>6</v>
          </cell>
          <cell r="L3645">
            <v>0</v>
          </cell>
          <cell r="M3645">
            <v>0</v>
          </cell>
          <cell r="N3645">
            <v>0</v>
          </cell>
          <cell r="O3645">
            <v>0</v>
          </cell>
          <cell r="P3645">
            <v>0</v>
          </cell>
          <cell r="Q3645">
            <v>0</v>
          </cell>
          <cell r="R3645">
            <v>0</v>
          </cell>
          <cell r="S3645">
            <v>6</v>
          </cell>
          <cell r="T3645">
            <v>2</v>
          </cell>
          <cell r="U3645">
            <v>0</v>
          </cell>
          <cell r="V3645">
            <v>0</v>
          </cell>
          <cell r="W3645">
            <v>3</v>
          </cell>
          <cell r="X3645">
            <v>0</v>
          </cell>
          <cell r="Y3645">
            <v>6</v>
          </cell>
          <cell r="Z3645">
            <v>0</v>
          </cell>
          <cell r="AA3645">
            <v>0</v>
          </cell>
          <cell r="AB3645">
            <v>0</v>
          </cell>
          <cell r="AC3645">
            <v>0</v>
          </cell>
          <cell r="AD3645">
            <v>17</v>
          </cell>
          <cell r="AF3645">
            <v>1.0125782463897066</v>
          </cell>
        </row>
        <row r="3646">
          <cell r="A3646" t="str">
            <v>775653710</v>
          </cell>
          <cell r="B3646" t="str">
            <v>R19</v>
          </cell>
          <cell r="C3646">
            <v>194</v>
          </cell>
          <cell r="D3646" t="str">
            <v>IVECO MAGIRUS CAMIVA</v>
          </cell>
          <cell r="F3646">
            <v>4</v>
          </cell>
          <cell r="G3646" t="str">
            <v>2920Z</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F3646">
            <v>0.98475853204218511</v>
          </cell>
        </row>
        <row r="3647">
          <cell r="A3647" t="str">
            <v>403215692</v>
          </cell>
          <cell r="B3647" t="str">
            <v>R15</v>
          </cell>
          <cell r="C3647">
            <v>1062</v>
          </cell>
          <cell r="D3647" t="str">
            <v>THALES UNDERWATER SYSTEMS SAS</v>
          </cell>
          <cell r="F3647">
            <v>416</v>
          </cell>
          <cell r="G3647" t="str">
            <v>2651A</v>
          </cell>
          <cell r="H3647">
            <v>0</v>
          </cell>
          <cell r="I3647">
            <v>0</v>
          </cell>
          <cell r="J3647">
            <v>0</v>
          </cell>
          <cell r="K3647">
            <v>2</v>
          </cell>
          <cell r="L3647">
            <v>0</v>
          </cell>
          <cell r="M3647">
            <v>0</v>
          </cell>
          <cell r="N3647">
            <v>0</v>
          </cell>
          <cell r="O3647">
            <v>0</v>
          </cell>
          <cell r="P3647">
            <v>0</v>
          </cell>
          <cell r="Q3647">
            <v>0</v>
          </cell>
          <cell r="R3647">
            <v>0</v>
          </cell>
          <cell r="S3647">
            <v>2</v>
          </cell>
          <cell r="T3647">
            <v>0</v>
          </cell>
          <cell r="U3647">
            <v>0</v>
          </cell>
          <cell r="V3647">
            <v>0</v>
          </cell>
          <cell r="W3647">
            <v>0</v>
          </cell>
          <cell r="X3647">
            <v>0</v>
          </cell>
          <cell r="Y3647">
            <v>10</v>
          </cell>
          <cell r="Z3647">
            <v>0</v>
          </cell>
          <cell r="AA3647">
            <v>0</v>
          </cell>
          <cell r="AB3647">
            <v>0</v>
          </cell>
          <cell r="AC3647">
            <v>0</v>
          </cell>
          <cell r="AD3647">
            <v>12</v>
          </cell>
          <cell r="AF3647">
            <v>1.1459187736169747</v>
          </cell>
        </row>
        <row r="3648">
          <cell r="A3648" t="str">
            <v>775580434</v>
          </cell>
          <cell r="B3648" t="str">
            <v>R07</v>
          </cell>
          <cell r="C3648">
            <v>426</v>
          </cell>
          <cell r="D3648" t="str">
            <v>ETIENNE LACROIX TOUS ARTIFICES</v>
          </cell>
          <cell r="F3648">
            <v>51</v>
          </cell>
          <cell r="G3648" t="str">
            <v>2051Z</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10</v>
          </cell>
          <cell r="Z3648">
            <v>0</v>
          </cell>
          <cell r="AA3648">
            <v>0</v>
          </cell>
          <cell r="AB3648">
            <v>0</v>
          </cell>
          <cell r="AC3648">
            <v>0</v>
          </cell>
          <cell r="AD3648">
            <v>10</v>
          </cell>
          <cell r="AF3648">
            <v>1.0448838680505688</v>
          </cell>
        </row>
        <row r="3649">
          <cell r="A3649" t="str">
            <v>349679258</v>
          </cell>
          <cell r="B3649" t="str">
            <v>R30</v>
          </cell>
          <cell r="C3649">
            <v>80.16</v>
          </cell>
          <cell r="D3649" t="str">
            <v>SGS CEPHAC EUROPE SAS</v>
          </cell>
          <cell r="F3649">
            <v>11</v>
          </cell>
          <cell r="G3649" t="str">
            <v>7219Z</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F3649">
            <v>1.0312559722580499</v>
          </cell>
        </row>
        <row r="3650">
          <cell r="A3650" t="str">
            <v>328103981</v>
          </cell>
          <cell r="B3650" t="str">
            <v>R18</v>
          </cell>
          <cell r="C3650">
            <v>224</v>
          </cell>
          <cell r="D3650" t="str">
            <v>STAUBLI LYON</v>
          </cell>
          <cell r="F3650">
            <v>22</v>
          </cell>
          <cell r="G3650" t="str">
            <v>2894Z</v>
          </cell>
          <cell r="H3650">
            <v>0</v>
          </cell>
          <cell r="I3650">
            <v>0</v>
          </cell>
          <cell r="J3650">
            <v>0</v>
          </cell>
          <cell r="K3650">
            <v>0</v>
          </cell>
          <cell r="L3650">
            <v>0</v>
          </cell>
          <cell r="M3650">
            <v>0</v>
          </cell>
          <cell r="N3650">
            <v>1</v>
          </cell>
          <cell r="O3650">
            <v>0</v>
          </cell>
          <cell r="P3650">
            <v>0</v>
          </cell>
          <cell r="Q3650">
            <v>0</v>
          </cell>
          <cell r="R3650">
            <v>0</v>
          </cell>
          <cell r="S3650">
            <v>1</v>
          </cell>
          <cell r="T3650">
            <v>0</v>
          </cell>
          <cell r="U3650">
            <v>0</v>
          </cell>
          <cell r="V3650">
            <v>0</v>
          </cell>
          <cell r="W3650">
            <v>0</v>
          </cell>
          <cell r="X3650">
            <v>0</v>
          </cell>
          <cell r="Y3650">
            <v>0</v>
          </cell>
          <cell r="Z3650">
            <v>0</v>
          </cell>
          <cell r="AA3650">
            <v>0</v>
          </cell>
          <cell r="AB3650">
            <v>0</v>
          </cell>
          <cell r="AC3650">
            <v>0</v>
          </cell>
          <cell r="AD3650">
            <v>1</v>
          </cell>
          <cell r="AF3650">
            <v>1.0086548670764885</v>
          </cell>
        </row>
        <row r="3651">
          <cell r="A3651" t="str">
            <v>328667159</v>
          </cell>
          <cell r="B3651" t="str">
            <v>R29</v>
          </cell>
          <cell r="C3651">
            <v>60</v>
          </cell>
          <cell r="D3651" t="str">
            <v>EDIXIA</v>
          </cell>
          <cell r="F3651">
            <v>8</v>
          </cell>
          <cell r="G3651" t="str">
            <v>6201Z</v>
          </cell>
          <cell r="H3651">
            <v>0</v>
          </cell>
          <cell r="I3651">
            <v>0</v>
          </cell>
          <cell r="J3651">
            <v>0</v>
          </cell>
          <cell r="K3651">
            <v>1</v>
          </cell>
          <cell r="L3651">
            <v>0</v>
          </cell>
          <cell r="M3651">
            <v>0</v>
          </cell>
          <cell r="N3651">
            <v>0</v>
          </cell>
          <cell r="O3651">
            <v>0</v>
          </cell>
          <cell r="P3651">
            <v>0</v>
          </cell>
          <cell r="Q3651">
            <v>0</v>
          </cell>
          <cell r="R3651">
            <v>0</v>
          </cell>
          <cell r="S3651">
            <v>1</v>
          </cell>
          <cell r="T3651">
            <v>0</v>
          </cell>
          <cell r="U3651">
            <v>0</v>
          </cell>
          <cell r="V3651">
            <v>0</v>
          </cell>
          <cell r="W3651">
            <v>0</v>
          </cell>
          <cell r="X3651">
            <v>0</v>
          </cell>
          <cell r="Y3651">
            <v>1</v>
          </cell>
          <cell r="Z3651">
            <v>0</v>
          </cell>
          <cell r="AA3651">
            <v>0</v>
          </cell>
          <cell r="AB3651">
            <v>0</v>
          </cell>
          <cell r="AC3651">
            <v>0</v>
          </cell>
          <cell r="AD3651">
            <v>2</v>
          </cell>
          <cell r="AF3651">
            <v>9.4964670679645131</v>
          </cell>
        </row>
        <row r="3652">
          <cell r="A3652" t="str">
            <v>314722026</v>
          </cell>
          <cell r="B3652" t="str">
            <v>R19</v>
          </cell>
          <cell r="C3652">
            <v>2413</v>
          </cell>
          <cell r="D3652" t="str">
            <v>CONTINENTAL AUTOMOTIVE FRANCE</v>
          </cell>
          <cell r="F3652">
            <v>912</v>
          </cell>
          <cell r="G3652" t="str">
            <v>2931Z</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74</v>
          </cell>
          <cell r="AD3652">
            <v>74</v>
          </cell>
          <cell r="AF3652">
            <v>1.3472338560103396</v>
          </cell>
        </row>
        <row r="3653">
          <cell r="A3653" t="str">
            <v>350293049</v>
          </cell>
          <cell r="B3653" t="str">
            <v>R18</v>
          </cell>
          <cell r="C3653">
            <v>174</v>
          </cell>
          <cell r="D3653" t="str">
            <v>BILLION SAS</v>
          </cell>
          <cell r="F3653">
            <v>3</v>
          </cell>
          <cell r="G3653" t="str">
            <v>2896Z</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F3653">
            <v>1.00117468735508</v>
          </cell>
        </row>
        <row r="3654">
          <cell r="A3654" t="str">
            <v>552124984</v>
          </cell>
          <cell r="B3654" t="str">
            <v>R13</v>
          </cell>
          <cell r="C3654">
            <v>1031</v>
          </cell>
          <cell r="D3654" t="str">
            <v>RADIALL</v>
          </cell>
          <cell r="F3654">
            <v>77</v>
          </cell>
          <cell r="G3654" t="str">
            <v>2611Z</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F3654">
            <v>0.86794344428601078</v>
          </cell>
        </row>
        <row r="3655">
          <cell r="A3655" t="str">
            <v>428706204</v>
          </cell>
          <cell r="B3655" t="str">
            <v>R08</v>
          </cell>
          <cell r="C3655">
            <v>4371</v>
          </cell>
          <cell r="D3655" t="str">
            <v>SANOFI CHIMIE</v>
          </cell>
          <cell r="F3655">
            <v>123</v>
          </cell>
          <cell r="G3655" t="str">
            <v>2110Z</v>
          </cell>
          <cell r="H3655">
            <v>0</v>
          </cell>
          <cell r="I3655">
            <v>0</v>
          </cell>
          <cell r="J3655">
            <v>0</v>
          </cell>
          <cell r="K3655">
            <v>0</v>
          </cell>
          <cell r="L3655">
            <v>0</v>
          </cell>
          <cell r="M3655">
            <v>0</v>
          </cell>
          <cell r="N3655">
            <v>0</v>
          </cell>
          <cell r="O3655">
            <v>0</v>
          </cell>
          <cell r="P3655">
            <v>0</v>
          </cell>
          <cell r="Q3655">
            <v>0</v>
          </cell>
          <cell r="R3655">
            <v>0</v>
          </cell>
          <cell r="S3655">
            <v>0</v>
          </cell>
          <cell r="T3655">
            <v>20</v>
          </cell>
          <cell r="U3655">
            <v>0</v>
          </cell>
          <cell r="V3655">
            <v>0</v>
          </cell>
          <cell r="W3655">
            <v>0</v>
          </cell>
          <cell r="X3655">
            <v>0</v>
          </cell>
          <cell r="Y3655">
            <v>0</v>
          </cell>
          <cell r="Z3655">
            <v>0</v>
          </cell>
          <cell r="AA3655">
            <v>0</v>
          </cell>
          <cell r="AB3655">
            <v>0</v>
          </cell>
          <cell r="AC3655">
            <v>0</v>
          </cell>
          <cell r="AD3655">
            <v>20</v>
          </cell>
          <cell r="AF3655">
            <v>1.0460147005903735</v>
          </cell>
        </row>
        <row r="3656">
          <cell r="A3656" t="str">
            <v>702055187</v>
          </cell>
          <cell r="B3656" t="str">
            <v>R05</v>
          </cell>
          <cell r="C3656">
            <v>2099</v>
          </cell>
          <cell r="D3656" t="str">
            <v>GEORGIA PACIFIC France</v>
          </cell>
          <cell r="F3656">
            <v>32</v>
          </cell>
          <cell r="G3656" t="str">
            <v>1722Z</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F3656">
            <v>0.54396014279041272</v>
          </cell>
        </row>
        <row r="3657">
          <cell r="A3657" t="str">
            <v>562011742</v>
          </cell>
          <cell r="B3657" t="str">
            <v>R08</v>
          </cell>
          <cell r="C3657">
            <v>2677</v>
          </cell>
          <cell r="D3657" t="str">
            <v>BRISTOL MYERS SQUIBB</v>
          </cell>
          <cell r="F3657">
            <v>57</v>
          </cell>
          <cell r="G3657" t="str">
            <v>2110Z</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8</v>
          </cell>
          <cell r="AD3657">
            <v>8</v>
          </cell>
          <cell r="AF3657">
            <v>0.99043085020070687</v>
          </cell>
        </row>
        <row r="3658">
          <cell r="A3658" t="str">
            <v>300674413</v>
          </cell>
          <cell r="B3658" t="str">
            <v>R01</v>
          </cell>
          <cell r="C3658">
            <v>27</v>
          </cell>
          <cell r="D3658" t="str">
            <v>MEILLAND INTERNATIONAL</v>
          </cell>
          <cell r="F3658">
            <v>2</v>
          </cell>
          <cell r="G3658" t="str">
            <v>0119Z</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F3658">
            <v>1.0040510703968546</v>
          </cell>
        </row>
        <row r="3659">
          <cell r="A3659" t="str">
            <v>338026248</v>
          </cell>
          <cell r="B3659" t="str">
            <v>R07</v>
          </cell>
          <cell r="C3659">
            <v>35</v>
          </cell>
          <cell r="D3659" t="str">
            <v>SOPHIM</v>
          </cell>
          <cell r="F3659">
            <v>3</v>
          </cell>
          <cell r="G3659" t="str">
            <v>2053Z</v>
          </cell>
          <cell r="H3659">
            <v>0</v>
          </cell>
          <cell r="I3659">
            <v>0</v>
          </cell>
          <cell r="J3659">
            <v>0</v>
          </cell>
          <cell r="K3659">
            <v>1</v>
          </cell>
          <cell r="L3659">
            <v>0</v>
          </cell>
          <cell r="M3659">
            <v>0</v>
          </cell>
          <cell r="N3659">
            <v>0</v>
          </cell>
          <cell r="O3659">
            <v>0</v>
          </cell>
          <cell r="P3659">
            <v>0</v>
          </cell>
          <cell r="Q3659">
            <v>0</v>
          </cell>
          <cell r="R3659">
            <v>0</v>
          </cell>
          <cell r="S3659">
            <v>1</v>
          </cell>
          <cell r="T3659">
            <v>0</v>
          </cell>
          <cell r="U3659">
            <v>0</v>
          </cell>
          <cell r="V3659">
            <v>0</v>
          </cell>
          <cell r="W3659">
            <v>0</v>
          </cell>
          <cell r="X3659">
            <v>0</v>
          </cell>
          <cell r="Y3659">
            <v>0</v>
          </cell>
          <cell r="Z3659">
            <v>0</v>
          </cell>
          <cell r="AA3659">
            <v>0</v>
          </cell>
          <cell r="AB3659">
            <v>0</v>
          </cell>
          <cell r="AC3659">
            <v>0</v>
          </cell>
          <cell r="AD3659">
            <v>1</v>
          </cell>
          <cell r="AF3659">
            <v>1.0022120200753417</v>
          </cell>
        </row>
        <row r="3660">
          <cell r="A3660" t="str">
            <v>579504119</v>
          </cell>
          <cell r="B3660" t="str">
            <v>R07</v>
          </cell>
          <cell r="C3660">
            <v>120</v>
          </cell>
          <cell r="D3660" t="str">
            <v>PYROALLIANCE</v>
          </cell>
          <cell r="F3660">
            <v>10</v>
          </cell>
          <cell r="G3660" t="str">
            <v>2051Z</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F3660">
            <v>1.0098006233090926</v>
          </cell>
        </row>
        <row r="3661">
          <cell r="A3661" t="str">
            <v>897080289</v>
          </cell>
          <cell r="B3661" t="str">
            <v>R15</v>
          </cell>
          <cell r="C3661">
            <v>448</v>
          </cell>
          <cell r="D3661" t="str">
            <v>DELTA DORE SA</v>
          </cell>
          <cell r="F3661">
            <v>58</v>
          </cell>
          <cell r="G3661" t="str">
            <v>2651B</v>
          </cell>
          <cell r="H3661">
            <v>0</v>
          </cell>
          <cell r="I3661">
            <v>0</v>
          </cell>
          <cell r="J3661">
            <v>0</v>
          </cell>
          <cell r="K3661">
            <v>0</v>
          </cell>
          <cell r="L3661">
            <v>0</v>
          </cell>
          <cell r="M3661">
            <v>0</v>
          </cell>
          <cell r="N3661">
            <v>0</v>
          </cell>
          <cell r="O3661">
            <v>1</v>
          </cell>
          <cell r="P3661">
            <v>0</v>
          </cell>
          <cell r="Q3661">
            <v>0</v>
          </cell>
          <cell r="R3661">
            <v>0</v>
          </cell>
          <cell r="S3661">
            <v>1</v>
          </cell>
          <cell r="T3661">
            <v>0</v>
          </cell>
          <cell r="U3661">
            <v>0</v>
          </cell>
          <cell r="V3661">
            <v>0</v>
          </cell>
          <cell r="W3661">
            <v>0</v>
          </cell>
          <cell r="X3661">
            <v>0</v>
          </cell>
          <cell r="Y3661">
            <v>0</v>
          </cell>
          <cell r="Z3661">
            <v>0</v>
          </cell>
          <cell r="AA3661">
            <v>0</v>
          </cell>
          <cell r="AB3661">
            <v>0</v>
          </cell>
          <cell r="AC3661">
            <v>0</v>
          </cell>
          <cell r="AD3661">
            <v>1</v>
          </cell>
          <cell r="AF3661">
            <v>1.0422492616650096</v>
          </cell>
        </row>
        <row r="3662">
          <cell r="A3662" t="str">
            <v>331406637</v>
          </cell>
          <cell r="B3662" t="str">
            <v>R15</v>
          </cell>
          <cell r="C3662">
            <v>134</v>
          </cell>
          <cell r="D3662" t="str">
            <v>CYBERNETIX</v>
          </cell>
          <cell r="F3662">
            <v>33</v>
          </cell>
          <cell r="G3662" t="str">
            <v>2651B</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1</v>
          </cell>
          <cell r="Z3662">
            <v>0</v>
          </cell>
          <cell r="AA3662">
            <v>0</v>
          </cell>
          <cell r="AB3662">
            <v>0</v>
          </cell>
          <cell r="AC3662">
            <v>0</v>
          </cell>
          <cell r="AD3662">
            <v>1</v>
          </cell>
          <cell r="AF3662">
            <v>0.97810069257917542</v>
          </cell>
        </row>
        <row r="3663">
          <cell r="A3663" t="str">
            <v>332525401</v>
          </cell>
          <cell r="B3663" t="str">
            <v>R17</v>
          </cell>
          <cell r="C3663">
            <v>31</v>
          </cell>
          <cell r="D3663" t="str">
            <v>DIGIGRAM</v>
          </cell>
          <cell r="F3663">
            <v>8</v>
          </cell>
          <cell r="G3663" t="str">
            <v>2712Z</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F3663">
            <v>1.0025643619403826</v>
          </cell>
        </row>
        <row r="3664">
          <cell r="A3664" t="str">
            <v>329310395</v>
          </cell>
          <cell r="B3664" t="str">
            <v>R15</v>
          </cell>
          <cell r="C3664">
            <v>130</v>
          </cell>
          <cell r="D3664" t="str">
            <v>VERMON SA</v>
          </cell>
          <cell r="F3664">
            <v>19</v>
          </cell>
          <cell r="G3664" t="str">
            <v>2651B</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F3664">
            <v>1.0255336569800129</v>
          </cell>
        </row>
        <row r="3665">
          <cell r="A3665" t="str">
            <v>364800672</v>
          </cell>
          <cell r="B3665" t="str">
            <v>R05</v>
          </cell>
          <cell r="C3665">
            <v>309</v>
          </cell>
          <cell r="D3665" t="str">
            <v>AMCOR FLEXIBLES SARREBOURG</v>
          </cell>
          <cell r="F3665">
            <v>9</v>
          </cell>
          <cell r="G3665" t="str">
            <v>1721C</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F3665">
            <v>1.0053841567855835</v>
          </cell>
        </row>
        <row r="3666">
          <cell r="A3666" t="str">
            <v>745780387</v>
          </cell>
          <cell r="B3666" t="str">
            <v>R12</v>
          </cell>
          <cell r="C3666">
            <v>611</v>
          </cell>
          <cell r="D3666" t="str">
            <v>AMIS</v>
          </cell>
          <cell r="F3666">
            <v>3</v>
          </cell>
          <cell r="G3666" t="str">
            <v>2550A</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F3666">
            <v>0.94808088943896185</v>
          </cell>
        </row>
        <row r="3667">
          <cell r="A3667" t="str">
            <v>302304068</v>
          </cell>
          <cell r="B3667" t="str">
            <v>R12</v>
          </cell>
          <cell r="C3667">
            <v>755</v>
          </cell>
          <cell r="D3667" t="str">
            <v>COMAP SA</v>
          </cell>
          <cell r="F3667">
            <v>8</v>
          </cell>
          <cell r="G3667" t="str">
            <v>2521Z</v>
          </cell>
          <cell r="H3667">
            <v>1</v>
          </cell>
          <cell r="I3667">
            <v>1</v>
          </cell>
          <cell r="J3667">
            <v>0</v>
          </cell>
          <cell r="K3667">
            <v>0</v>
          </cell>
          <cell r="L3667">
            <v>0</v>
          </cell>
          <cell r="M3667">
            <v>0</v>
          </cell>
          <cell r="N3667">
            <v>0</v>
          </cell>
          <cell r="O3667">
            <v>0</v>
          </cell>
          <cell r="P3667">
            <v>0</v>
          </cell>
          <cell r="Q3667">
            <v>0</v>
          </cell>
          <cell r="R3667">
            <v>0</v>
          </cell>
          <cell r="S3667">
            <v>1</v>
          </cell>
          <cell r="T3667">
            <v>0</v>
          </cell>
          <cell r="U3667">
            <v>0</v>
          </cell>
          <cell r="V3667">
            <v>0</v>
          </cell>
          <cell r="W3667">
            <v>0</v>
          </cell>
          <cell r="X3667">
            <v>0</v>
          </cell>
          <cell r="Y3667">
            <v>0</v>
          </cell>
          <cell r="Z3667">
            <v>0</v>
          </cell>
          <cell r="AA3667">
            <v>0</v>
          </cell>
          <cell r="AB3667">
            <v>0</v>
          </cell>
          <cell r="AC3667">
            <v>0</v>
          </cell>
          <cell r="AD3667">
            <v>1</v>
          </cell>
          <cell r="AF3667">
            <v>0.99734948990006755</v>
          </cell>
        </row>
        <row r="3668">
          <cell r="A3668" t="str">
            <v>602020737</v>
          </cell>
          <cell r="B3668" t="str">
            <v>R15</v>
          </cell>
          <cell r="C3668">
            <v>745</v>
          </cell>
          <cell r="D3668" t="str">
            <v>ROCKWELL COLLINS FRANCE</v>
          </cell>
          <cell r="F3668">
            <v>57</v>
          </cell>
          <cell r="G3668" t="str">
            <v>2651A</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F3668">
            <v>1.1162968052142455</v>
          </cell>
        </row>
        <row r="3669">
          <cell r="A3669" t="str">
            <v>313812133</v>
          </cell>
          <cell r="B3669" t="str">
            <v>R08</v>
          </cell>
          <cell r="C3669">
            <v>297.8</v>
          </cell>
          <cell r="D3669" t="str">
            <v>LABORATOIRES TAKEDA</v>
          </cell>
          <cell r="F3669">
            <v>1</v>
          </cell>
          <cell r="G3669" t="str">
            <v>2120Z</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F3669">
            <v>1.0007865769665629</v>
          </cell>
        </row>
        <row r="3670">
          <cell r="A3670" t="str">
            <v>384137857</v>
          </cell>
          <cell r="B3670" t="str">
            <v>R04</v>
          </cell>
          <cell r="C3670">
            <v>664</v>
          </cell>
          <cell r="D3670" t="str">
            <v>SIGVARIS</v>
          </cell>
          <cell r="F3670">
            <v>8</v>
          </cell>
          <cell r="G3670" t="str">
            <v>1431Z</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F3670">
            <v>1.8215261523324482</v>
          </cell>
        </row>
        <row r="3671">
          <cell r="A3671" t="str">
            <v>314647298</v>
          </cell>
          <cell r="B3671" t="str">
            <v>R07</v>
          </cell>
          <cell r="C3671">
            <v>138</v>
          </cell>
          <cell r="D3671" t="str">
            <v>EURECAT SA</v>
          </cell>
          <cell r="E3671" t="str">
            <v>314647298 ; 449065267</v>
          </cell>
          <cell r="F3671">
            <v>3</v>
          </cell>
          <cell r="G3671" t="str">
            <v>2059Z</v>
          </cell>
          <cell r="H3671">
            <v>0</v>
          </cell>
          <cell r="I3671">
            <v>0</v>
          </cell>
          <cell r="J3671">
            <v>0</v>
          </cell>
          <cell r="K3671">
            <v>1</v>
          </cell>
          <cell r="L3671">
            <v>0</v>
          </cell>
          <cell r="M3671">
            <v>0</v>
          </cell>
          <cell r="N3671">
            <v>0</v>
          </cell>
          <cell r="O3671">
            <v>0</v>
          </cell>
          <cell r="P3671">
            <v>0</v>
          </cell>
          <cell r="Q3671">
            <v>0</v>
          </cell>
          <cell r="R3671">
            <v>0</v>
          </cell>
          <cell r="S3671">
            <v>1</v>
          </cell>
          <cell r="T3671">
            <v>0</v>
          </cell>
          <cell r="U3671">
            <v>0</v>
          </cell>
          <cell r="V3671">
            <v>0</v>
          </cell>
          <cell r="W3671">
            <v>0</v>
          </cell>
          <cell r="X3671">
            <v>0</v>
          </cell>
          <cell r="Y3671">
            <v>0</v>
          </cell>
          <cell r="Z3671">
            <v>0</v>
          </cell>
          <cell r="AA3671">
            <v>0</v>
          </cell>
          <cell r="AB3671">
            <v>0</v>
          </cell>
          <cell r="AC3671">
            <v>0</v>
          </cell>
          <cell r="AD3671">
            <v>1</v>
          </cell>
          <cell r="AF3671">
            <v>1.0022120200753417</v>
          </cell>
        </row>
        <row r="3672">
          <cell r="A3672" t="str">
            <v>017050410</v>
          </cell>
          <cell r="B3672" t="str">
            <v>R17</v>
          </cell>
          <cell r="C3672">
            <v>268</v>
          </cell>
          <cell r="D3672" t="str">
            <v>TYCO ELECTRONICS SIMEL</v>
          </cell>
          <cell r="F3672">
            <v>7</v>
          </cell>
          <cell r="G3672" t="str">
            <v>2733Z</v>
          </cell>
          <cell r="H3672">
            <v>0</v>
          </cell>
          <cell r="I3672">
            <v>0</v>
          </cell>
          <cell r="J3672">
            <v>0</v>
          </cell>
          <cell r="K3672">
            <v>1</v>
          </cell>
          <cell r="L3672">
            <v>0</v>
          </cell>
          <cell r="M3672">
            <v>0</v>
          </cell>
          <cell r="N3672">
            <v>0</v>
          </cell>
          <cell r="O3672">
            <v>0</v>
          </cell>
          <cell r="P3672">
            <v>0</v>
          </cell>
          <cell r="Q3672">
            <v>0</v>
          </cell>
          <cell r="R3672">
            <v>0</v>
          </cell>
          <cell r="S3672">
            <v>1</v>
          </cell>
          <cell r="T3672">
            <v>0</v>
          </cell>
          <cell r="U3672">
            <v>0</v>
          </cell>
          <cell r="V3672">
            <v>0</v>
          </cell>
          <cell r="W3672">
            <v>0</v>
          </cell>
          <cell r="X3672">
            <v>0</v>
          </cell>
          <cell r="Y3672">
            <v>0</v>
          </cell>
          <cell r="Z3672">
            <v>0</v>
          </cell>
          <cell r="AA3672">
            <v>0</v>
          </cell>
          <cell r="AB3672">
            <v>0</v>
          </cell>
          <cell r="AC3672">
            <v>0</v>
          </cell>
          <cell r="AD3672">
            <v>1</v>
          </cell>
          <cell r="AF3672">
            <v>1.0145739742861206</v>
          </cell>
        </row>
        <row r="3673">
          <cell r="A3673" t="str">
            <v>331270678</v>
          </cell>
          <cell r="B3673" t="str">
            <v>R30</v>
          </cell>
          <cell r="C3673">
            <v>300</v>
          </cell>
          <cell r="D3673" t="str">
            <v>AES CHEMUNEX</v>
          </cell>
          <cell r="E3673" t="str">
            <v>331270678 ; 385337175</v>
          </cell>
          <cell r="F3673">
            <v>27</v>
          </cell>
          <cell r="G3673" t="str">
            <v>7219Z</v>
          </cell>
          <cell r="H3673">
            <v>0</v>
          </cell>
          <cell r="I3673">
            <v>0</v>
          </cell>
          <cell r="J3673">
            <v>0</v>
          </cell>
          <cell r="K3673">
            <v>1</v>
          </cell>
          <cell r="L3673">
            <v>0</v>
          </cell>
          <cell r="M3673">
            <v>0</v>
          </cell>
          <cell r="N3673">
            <v>0</v>
          </cell>
          <cell r="O3673">
            <v>0</v>
          </cell>
          <cell r="P3673">
            <v>0</v>
          </cell>
          <cell r="Q3673">
            <v>0</v>
          </cell>
          <cell r="R3673">
            <v>0</v>
          </cell>
          <cell r="S3673">
            <v>1</v>
          </cell>
          <cell r="T3673">
            <v>0</v>
          </cell>
          <cell r="U3673">
            <v>0</v>
          </cell>
          <cell r="V3673">
            <v>0</v>
          </cell>
          <cell r="W3673">
            <v>0</v>
          </cell>
          <cell r="X3673">
            <v>0</v>
          </cell>
          <cell r="Y3673">
            <v>1</v>
          </cell>
          <cell r="Z3673">
            <v>0</v>
          </cell>
          <cell r="AA3673">
            <v>0</v>
          </cell>
          <cell r="AB3673">
            <v>0</v>
          </cell>
          <cell r="AC3673">
            <v>0</v>
          </cell>
          <cell r="AD3673">
            <v>2</v>
          </cell>
          <cell r="AF3673">
            <v>1.0201744553067555</v>
          </cell>
        </row>
        <row r="3674">
          <cell r="A3674" t="str">
            <v>305609398</v>
          </cell>
          <cell r="B3674" t="str">
            <v>R01</v>
          </cell>
          <cell r="C3674">
            <v>325</v>
          </cell>
          <cell r="D3674" t="str">
            <v>HUBBARD</v>
          </cell>
          <cell r="F3674">
            <v>2</v>
          </cell>
          <cell r="G3674" t="str">
            <v>0147Z</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F3674">
            <v>1.0197732445898107</v>
          </cell>
        </row>
        <row r="3675">
          <cell r="A3675" t="str">
            <v>304154628</v>
          </cell>
          <cell r="B3675" t="str">
            <v>R22</v>
          </cell>
          <cell r="C3675">
            <v>137</v>
          </cell>
          <cell r="D3675" t="str">
            <v>SYDEL SA</v>
          </cell>
          <cell r="F3675">
            <v>27</v>
          </cell>
          <cell r="G3675" t="str">
            <v>329</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F3675">
            <v>0.96796999511258552</v>
          </cell>
        </row>
        <row r="3676">
          <cell r="A3676" t="str">
            <v>875550667</v>
          </cell>
          <cell r="B3676" t="str">
            <v>R20</v>
          </cell>
          <cell r="C3676">
            <v>732</v>
          </cell>
          <cell r="D3676" t="str">
            <v>PEUGEOT MOTOCYCLES</v>
          </cell>
          <cell r="F3676">
            <v>29</v>
          </cell>
          <cell r="G3676" t="str">
            <v>3091Z</v>
          </cell>
          <cell r="H3676">
            <v>0</v>
          </cell>
          <cell r="I3676">
            <v>0</v>
          </cell>
          <cell r="J3676">
            <v>0</v>
          </cell>
          <cell r="K3676">
            <v>4</v>
          </cell>
          <cell r="L3676">
            <v>0</v>
          </cell>
          <cell r="M3676">
            <v>0</v>
          </cell>
          <cell r="N3676">
            <v>0</v>
          </cell>
          <cell r="O3676">
            <v>0</v>
          </cell>
          <cell r="P3676">
            <v>0</v>
          </cell>
          <cell r="Q3676">
            <v>0</v>
          </cell>
          <cell r="R3676">
            <v>0</v>
          </cell>
          <cell r="S3676">
            <v>4</v>
          </cell>
          <cell r="T3676">
            <v>0</v>
          </cell>
          <cell r="U3676">
            <v>2</v>
          </cell>
          <cell r="V3676">
            <v>0</v>
          </cell>
          <cell r="W3676">
            <v>0</v>
          </cell>
          <cell r="X3676">
            <v>0</v>
          </cell>
          <cell r="Y3676">
            <v>0</v>
          </cell>
          <cell r="Z3676">
            <v>0</v>
          </cell>
          <cell r="AA3676">
            <v>0</v>
          </cell>
          <cell r="AB3676">
            <v>0</v>
          </cell>
          <cell r="AC3676">
            <v>0</v>
          </cell>
          <cell r="AD3676">
            <v>6</v>
          </cell>
          <cell r="AF3676">
            <v>0.97700882029496139</v>
          </cell>
        </row>
        <row r="3677">
          <cell r="A3677" t="str">
            <v>333187649</v>
          </cell>
          <cell r="B3677" t="str">
            <v>R07</v>
          </cell>
          <cell r="C3677">
            <v>32</v>
          </cell>
          <cell r="D3677" t="str">
            <v>SEPAREX SA</v>
          </cell>
          <cell r="E3677" t="str">
            <v>333187649 ; 409514247 ;</v>
          </cell>
          <cell r="F3677">
            <v>6</v>
          </cell>
          <cell r="G3677" t="str">
            <v>2014Z</v>
          </cell>
          <cell r="H3677">
            <v>0</v>
          </cell>
          <cell r="I3677">
            <v>0</v>
          </cell>
          <cell r="J3677">
            <v>0</v>
          </cell>
          <cell r="K3677">
            <v>0</v>
          </cell>
          <cell r="L3677">
            <v>1</v>
          </cell>
          <cell r="M3677">
            <v>0</v>
          </cell>
          <cell r="N3677">
            <v>0</v>
          </cell>
          <cell r="O3677">
            <v>0</v>
          </cell>
          <cell r="P3677">
            <v>0</v>
          </cell>
          <cell r="Q3677">
            <v>0</v>
          </cell>
          <cell r="R3677">
            <v>0</v>
          </cell>
          <cell r="S3677">
            <v>1</v>
          </cell>
          <cell r="T3677">
            <v>0</v>
          </cell>
          <cell r="U3677">
            <v>0</v>
          </cell>
          <cell r="V3677">
            <v>0</v>
          </cell>
          <cell r="W3677">
            <v>0</v>
          </cell>
          <cell r="X3677">
            <v>0</v>
          </cell>
          <cell r="Y3677">
            <v>0</v>
          </cell>
          <cell r="Z3677">
            <v>0</v>
          </cell>
          <cell r="AA3677">
            <v>0</v>
          </cell>
          <cell r="AB3677">
            <v>0</v>
          </cell>
          <cell r="AC3677">
            <v>0</v>
          </cell>
          <cell r="AD3677">
            <v>1</v>
          </cell>
          <cell r="AF3677">
            <v>1.0054554685224262</v>
          </cell>
        </row>
        <row r="3678">
          <cell r="A3678" t="str">
            <v>846050052</v>
          </cell>
          <cell r="B3678" t="str">
            <v>R01</v>
          </cell>
          <cell r="C3678">
            <v>297</v>
          </cell>
          <cell r="D3678" t="str">
            <v>CAUSSADE SEMENCES</v>
          </cell>
          <cell r="F3678">
            <v>11</v>
          </cell>
          <cell r="G3678" t="str">
            <v>0164Z</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F3678">
            <v>1.063336006093726</v>
          </cell>
        </row>
        <row r="3679">
          <cell r="A3679" t="str">
            <v>305061186</v>
          </cell>
          <cell r="B3679" t="str">
            <v>R18</v>
          </cell>
          <cell r="C3679">
            <v>342</v>
          </cell>
          <cell r="D3679" t="str">
            <v>PELLENC SA</v>
          </cell>
          <cell r="F3679">
            <v>52</v>
          </cell>
          <cell r="G3679" t="str">
            <v>2830Z</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2</v>
          </cell>
          <cell r="Z3679">
            <v>0</v>
          </cell>
          <cell r="AA3679">
            <v>0</v>
          </cell>
          <cell r="AB3679">
            <v>0</v>
          </cell>
          <cell r="AC3679">
            <v>0</v>
          </cell>
          <cell r="AD3679">
            <v>2</v>
          </cell>
          <cell r="AF3679">
            <v>1.0175693243742832</v>
          </cell>
        </row>
        <row r="3680">
          <cell r="A3680" t="str">
            <v>341399558</v>
          </cell>
          <cell r="B3680" t="str">
            <v>R14</v>
          </cell>
          <cell r="C3680">
            <v>536</v>
          </cell>
          <cell r="D3680" t="str">
            <v>TECHNICOLOR R&amp;D FRANCE SNC</v>
          </cell>
          <cell r="F3680">
            <v>470</v>
          </cell>
          <cell r="G3680" t="str">
            <v>2630Z</v>
          </cell>
          <cell r="H3680">
            <v>1</v>
          </cell>
          <cell r="I3680">
            <v>1</v>
          </cell>
          <cell r="J3680">
            <v>0</v>
          </cell>
          <cell r="K3680">
            <v>0</v>
          </cell>
          <cell r="L3680">
            <v>0</v>
          </cell>
          <cell r="M3680">
            <v>0</v>
          </cell>
          <cell r="N3680">
            <v>0</v>
          </cell>
          <cell r="O3680">
            <v>0</v>
          </cell>
          <cell r="P3680">
            <v>0</v>
          </cell>
          <cell r="Q3680">
            <v>0</v>
          </cell>
          <cell r="R3680">
            <v>0</v>
          </cell>
          <cell r="S3680">
            <v>1</v>
          </cell>
          <cell r="T3680">
            <v>0</v>
          </cell>
          <cell r="U3680">
            <v>52</v>
          </cell>
          <cell r="V3680">
            <v>52</v>
          </cell>
          <cell r="W3680">
            <v>0</v>
          </cell>
          <cell r="X3680">
            <v>0</v>
          </cell>
          <cell r="Y3680">
            <v>7</v>
          </cell>
          <cell r="Z3680">
            <v>1</v>
          </cell>
          <cell r="AA3680">
            <v>4</v>
          </cell>
          <cell r="AB3680">
            <v>0</v>
          </cell>
          <cell r="AC3680">
            <v>0</v>
          </cell>
          <cell r="AD3680">
            <v>65</v>
          </cell>
          <cell r="AF3680">
            <v>1.0040811130552025</v>
          </cell>
        </row>
        <row r="3681">
          <cell r="A3681" t="str">
            <v>327880001</v>
          </cell>
          <cell r="B3681" t="str">
            <v>R15</v>
          </cell>
          <cell r="C3681">
            <v>43</v>
          </cell>
          <cell r="D3681" t="str">
            <v>FOGALE  NANOTECH</v>
          </cell>
          <cell r="F3681">
            <v>25</v>
          </cell>
          <cell r="G3681" t="str">
            <v>2651B</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5</v>
          </cell>
          <cell r="Z3681">
            <v>0</v>
          </cell>
          <cell r="AA3681">
            <v>0</v>
          </cell>
          <cell r="AB3681">
            <v>0</v>
          </cell>
          <cell r="AC3681">
            <v>0</v>
          </cell>
          <cell r="AD3681">
            <v>5</v>
          </cell>
          <cell r="AF3681">
            <v>0.9751844047167596</v>
          </cell>
        </row>
        <row r="3682">
          <cell r="A3682" t="str">
            <v>322624701</v>
          </cell>
          <cell r="B3682" t="str">
            <v>R12</v>
          </cell>
          <cell r="C3682">
            <v>1299</v>
          </cell>
          <cell r="D3682" t="str">
            <v>LISI AUTOMOTIVE FORMER</v>
          </cell>
          <cell r="F3682">
            <v>20</v>
          </cell>
          <cell r="G3682" t="str">
            <v>2594Z</v>
          </cell>
          <cell r="H3682">
            <v>0</v>
          </cell>
          <cell r="I3682">
            <v>0</v>
          </cell>
          <cell r="J3682">
            <v>0</v>
          </cell>
          <cell r="K3682">
            <v>2</v>
          </cell>
          <cell r="L3682">
            <v>0</v>
          </cell>
          <cell r="M3682">
            <v>0</v>
          </cell>
          <cell r="N3682">
            <v>0</v>
          </cell>
          <cell r="O3682">
            <v>0</v>
          </cell>
          <cell r="P3682">
            <v>0</v>
          </cell>
          <cell r="Q3682">
            <v>0</v>
          </cell>
          <cell r="R3682">
            <v>0</v>
          </cell>
          <cell r="S3682">
            <v>2</v>
          </cell>
          <cell r="T3682">
            <v>0</v>
          </cell>
          <cell r="U3682">
            <v>0</v>
          </cell>
          <cell r="V3682">
            <v>0</v>
          </cell>
          <cell r="W3682">
            <v>0</v>
          </cell>
          <cell r="X3682">
            <v>0</v>
          </cell>
          <cell r="Y3682">
            <v>0</v>
          </cell>
          <cell r="Z3682">
            <v>0</v>
          </cell>
          <cell r="AA3682">
            <v>0</v>
          </cell>
          <cell r="AB3682">
            <v>0</v>
          </cell>
          <cell r="AC3682">
            <v>0</v>
          </cell>
          <cell r="AD3682">
            <v>2</v>
          </cell>
          <cell r="AF3682">
            <v>0.92672466547526144</v>
          </cell>
        </row>
        <row r="3683">
          <cell r="A3683" t="str">
            <v>338185762</v>
          </cell>
          <cell r="B3683" t="str">
            <v>R24</v>
          </cell>
          <cell r="C3683">
            <v>540</v>
          </cell>
          <cell r="D3683" t="str">
            <v>TREDI</v>
          </cell>
          <cell r="F3683">
            <v>5</v>
          </cell>
          <cell r="G3683" t="str">
            <v>3822Z</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F3683">
            <v>2.1865745443072409</v>
          </cell>
        </row>
        <row r="3684">
          <cell r="A3684" t="str">
            <v>546950379</v>
          </cell>
          <cell r="B3684" t="str">
            <v>R03</v>
          </cell>
          <cell r="C3684">
            <v>2995</v>
          </cell>
          <cell r="D3684" t="str">
            <v>CHARAL</v>
          </cell>
          <cell r="F3684">
            <v>11</v>
          </cell>
          <cell r="G3684" t="str">
            <v>1011Z</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F3684">
            <v>1.059562788989993</v>
          </cell>
        </row>
        <row r="3685">
          <cell r="A3685" t="str">
            <v>341470656</v>
          </cell>
          <cell r="B3685" t="str">
            <v>R13</v>
          </cell>
          <cell r="C3685">
            <v>328</v>
          </cell>
          <cell r="D3685" t="str">
            <v>E2V SEMICONDUCTORS</v>
          </cell>
          <cell r="F3685">
            <v>35</v>
          </cell>
          <cell r="G3685" t="str">
            <v>2611Z</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F3685">
            <v>1.034537254193568</v>
          </cell>
        </row>
        <row r="3686">
          <cell r="A3686" t="str">
            <v>343074142</v>
          </cell>
          <cell r="B3686" t="str">
            <v>R17</v>
          </cell>
          <cell r="C3686">
            <v>321</v>
          </cell>
          <cell r="D3686" t="str">
            <v>SCHNEIDER ELECTRIC PROT° ET CONTROLE</v>
          </cell>
          <cell r="F3686">
            <v>58</v>
          </cell>
          <cell r="G3686" t="str">
            <v>2712Z</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F3686">
            <v>1.0665049709951209</v>
          </cell>
        </row>
        <row r="3687">
          <cell r="A3687" t="str">
            <v>348366410</v>
          </cell>
          <cell r="B3687" t="str">
            <v>R11</v>
          </cell>
          <cell r="C3687">
            <v>287</v>
          </cell>
          <cell r="D3687" t="str">
            <v>CONSTELLIUM CRV</v>
          </cell>
          <cell r="F3687">
            <v>124</v>
          </cell>
          <cell r="G3687" t="str">
            <v>2445Z</v>
          </cell>
          <cell r="H3687">
            <v>7</v>
          </cell>
          <cell r="I3687">
            <v>7</v>
          </cell>
          <cell r="J3687">
            <v>0</v>
          </cell>
          <cell r="K3687">
            <v>3</v>
          </cell>
          <cell r="L3687">
            <v>1</v>
          </cell>
          <cell r="M3687">
            <v>0</v>
          </cell>
          <cell r="N3687">
            <v>0</v>
          </cell>
          <cell r="O3687">
            <v>0</v>
          </cell>
          <cell r="P3687">
            <v>0</v>
          </cell>
          <cell r="Q3687">
            <v>0</v>
          </cell>
          <cell r="R3687">
            <v>0</v>
          </cell>
          <cell r="S3687">
            <v>11</v>
          </cell>
          <cell r="T3687">
            <v>0</v>
          </cell>
          <cell r="U3687">
            <v>2</v>
          </cell>
          <cell r="V3687">
            <v>2</v>
          </cell>
          <cell r="W3687">
            <v>2</v>
          </cell>
          <cell r="X3687">
            <v>2</v>
          </cell>
          <cell r="Y3687">
            <v>0</v>
          </cell>
          <cell r="Z3687">
            <v>0</v>
          </cell>
          <cell r="AA3687">
            <v>3</v>
          </cell>
          <cell r="AB3687">
            <v>0</v>
          </cell>
          <cell r="AC3687">
            <v>0</v>
          </cell>
          <cell r="AD3687">
            <v>18</v>
          </cell>
          <cell r="AF3687">
            <v>1.1411409205189682</v>
          </cell>
        </row>
        <row r="3688">
          <cell r="A3688" t="str">
            <v>778126458</v>
          </cell>
          <cell r="B3688" t="str">
            <v>R08</v>
          </cell>
          <cell r="C3688">
            <v>85</v>
          </cell>
          <cell r="D3688" t="str">
            <v>CENTRE DE RECHERCHES BIOLOGIQUES</v>
          </cell>
          <cell r="F3688">
            <v>20</v>
          </cell>
          <cell r="G3688" t="str">
            <v>2110Z</v>
          </cell>
          <cell r="H3688">
            <v>0</v>
          </cell>
          <cell r="I3688">
            <v>0</v>
          </cell>
          <cell r="J3688">
            <v>0</v>
          </cell>
          <cell r="K3688">
            <v>0</v>
          </cell>
          <cell r="L3688">
            <v>1</v>
          </cell>
          <cell r="M3688">
            <v>0</v>
          </cell>
          <cell r="N3688">
            <v>0</v>
          </cell>
          <cell r="O3688">
            <v>0</v>
          </cell>
          <cell r="P3688">
            <v>0</v>
          </cell>
          <cell r="Q3688">
            <v>0</v>
          </cell>
          <cell r="R3688">
            <v>0</v>
          </cell>
          <cell r="S3688">
            <v>1</v>
          </cell>
          <cell r="T3688">
            <v>0</v>
          </cell>
          <cell r="U3688">
            <v>0</v>
          </cell>
          <cell r="V3688">
            <v>0</v>
          </cell>
          <cell r="W3688">
            <v>0</v>
          </cell>
          <cell r="X3688">
            <v>0</v>
          </cell>
          <cell r="Y3688">
            <v>0</v>
          </cell>
          <cell r="Z3688">
            <v>1</v>
          </cell>
          <cell r="AA3688">
            <v>0</v>
          </cell>
          <cell r="AB3688">
            <v>0</v>
          </cell>
          <cell r="AC3688">
            <v>0</v>
          </cell>
          <cell r="AD3688">
            <v>2</v>
          </cell>
          <cell r="AF3688">
            <v>1.0008769176345933</v>
          </cell>
        </row>
        <row r="3689">
          <cell r="A3689" t="str">
            <v>304488141</v>
          </cell>
          <cell r="B3689" t="str">
            <v>R27</v>
          </cell>
          <cell r="C3689">
            <v>21</v>
          </cell>
          <cell r="D3689" t="str">
            <v>CHEMDATA SA</v>
          </cell>
          <cell r="F3689">
            <v>6</v>
          </cell>
          <cell r="G3689" t="str">
            <v>5829A</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F3689">
            <v>1.0063479441981875</v>
          </cell>
        </row>
        <row r="3690">
          <cell r="A3690" t="str">
            <v>434831335</v>
          </cell>
          <cell r="B3690" t="str">
            <v>R03</v>
          </cell>
          <cell r="C3690">
            <v>636</v>
          </cell>
          <cell r="D3690" t="str">
            <v>CLS REMY COINTREAU</v>
          </cell>
          <cell r="F3690">
            <v>6</v>
          </cell>
          <cell r="G3690" t="str">
            <v>1101Z</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1</v>
          </cell>
          <cell r="Z3690">
            <v>0</v>
          </cell>
          <cell r="AA3690">
            <v>0</v>
          </cell>
          <cell r="AB3690">
            <v>0</v>
          </cell>
          <cell r="AC3690">
            <v>0</v>
          </cell>
          <cell r="AD3690">
            <v>1</v>
          </cell>
          <cell r="AF3690">
            <v>0.98346058875967268</v>
          </cell>
        </row>
        <row r="3691">
          <cell r="A3691" t="str">
            <v>331418061</v>
          </cell>
          <cell r="B3691" t="str">
            <v>R14</v>
          </cell>
          <cell r="C3691">
            <v>37</v>
          </cell>
          <cell r="D3691" t="str">
            <v>ESTAR</v>
          </cell>
          <cell r="F3691">
            <v>13</v>
          </cell>
          <cell r="G3691" t="str">
            <v>2630Z</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F3691">
            <v>1.0020768526893469</v>
          </cell>
        </row>
        <row r="3692">
          <cell r="A3692" t="str">
            <v>481213692</v>
          </cell>
          <cell r="B3692" t="str">
            <v>R17</v>
          </cell>
          <cell r="C3692">
            <v>450</v>
          </cell>
          <cell r="D3692" t="str">
            <v>CONVERTEAM SAS ROTATING MACH DIV</v>
          </cell>
          <cell r="F3692">
            <v>8</v>
          </cell>
          <cell r="G3692" t="str">
            <v>2711Z</v>
          </cell>
          <cell r="H3692">
            <v>1</v>
          </cell>
          <cell r="I3692">
            <v>1</v>
          </cell>
          <cell r="J3692">
            <v>0</v>
          </cell>
          <cell r="K3692">
            <v>1</v>
          </cell>
          <cell r="L3692">
            <v>0</v>
          </cell>
          <cell r="M3692">
            <v>0</v>
          </cell>
          <cell r="N3692">
            <v>0</v>
          </cell>
          <cell r="O3692">
            <v>0</v>
          </cell>
          <cell r="P3692">
            <v>0</v>
          </cell>
          <cell r="Q3692">
            <v>0</v>
          </cell>
          <cell r="R3692">
            <v>0</v>
          </cell>
          <cell r="S3692">
            <v>2</v>
          </cell>
          <cell r="T3692">
            <v>0</v>
          </cell>
          <cell r="U3692">
            <v>0</v>
          </cell>
          <cell r="V3692">
            <v>0</v>
          </cell>
          <cell r="W3692">
            <v>0</v>
          </cell>
          <cell r="X3692">
            <v>0</v>
          </cell>
          <cell r="Y3692">
            <v>0</v>
          </cell>
          <cell r="Z3692">
            <v>0</v>
          </cell>
          <cell r="AA3692">
            <v>0</v>
          </cell>
          <cell r="AB3692">
            <v>0</v>
          </cell>
          <cell r="AC3692">
            <v>0</v>
          </cell>
          <cell r="AD3692">
            <v>2</v>
          </cell>
          <cell r="AF3692">
            <v>1.0166776511794382</v>
          </cell>
        </row>
        <row r="3693">
          <cell r="A3693" t="str">
            <v>342874013</v>
          </cell>
          <cell r="B3693" t="str">
            <v>R29</v>
          </cell>
          <cell r="C3693">
            <v>34</v>
          </cell>
          <cell r="D3693" t="str">
            <v>PRODITEC</v>
          </cell>
          <cell r="F3693">
            <v>10</v>
          </cell>
          <cell r="G3693" t="str">
            <v>6311Z</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F3693">
            <v>1.0021718849144858</v>
          </cell>
        </row>
        <row r="3694">
          <cell r="A3694" t="str">
            <v>788060465</v>
          </cell>
          <cell r="B3694" t="str">
            <v>R08</v>
          </cell>
          <cell r="C3694">
            <v>291</v>
          </cell>
          <cell r="D3694" t="str">
            <v>IFM RECHERCHE CIT</v>
          </cell>
          <cell r="F3694">
            <v>55</v>
          </cell>
          <cell r="G3694" t="str">
            <v>21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4</v>
          </cell>
          <cell r="Z3694">
            <v>0</v>
          </cell>
          <cell r="AA3694">
            <v>0</v>
          </cell>
          <cell r="AB3694">
            <v>0</v>
          </cell>
          <cell r="AC3694">
            <v>0</v>
          </cell>
          <cell r="AD3694">
            <v>4</v>
          </cell>
          <cell r="AF3694">
            <v>1.0086433135043285</v>
          </cell>
        </row>
        <row r="3695">
          <cell r="A3695" t="str">
            <v>333353738</v>
          </cell>
          <cell r="B3695" t="str">
            <v>R13</v>
          </cell>
          <cell r="C3695">
            <v>298</v>
          </cell>
          <cell r="D3695" t="str">
            <v>ATMEL ROUSSET SAS</v>
          </cell>
          <cell r="F3695">
            <v>186</v>
          </cell>
          <cell r="G3695" t="str">
            <v>2611Z</v>
          </cell>
          <cell r="H3695">
            <v>0</v>
          </cell>
          <cell r="I3695">
            <v>0</v>
          </cell>
          <cell r="J3695">
            <v>0</v>
          </cell>
          <cell r="K3695">
            <v>7</v>
          </cell>
          <cell r="L3695">
            <v>1</v>
          </cell>
          <cell r="M3695">
            <v>0</v>
          </cell>
          <cell r="N3695">
            <v>0</v>
          </cell>
          <cell r="O3695">
            <v>0</v>
          </cell>
          <cell r="P3695">
            <v>0</v>
          </cell>
          <cell r="Q3695">
            <v>0</v>
          </cell>
          <cell r="R3695">
            <v>0</v>
          </cell>
          <cell r="S3695">
            <v>8</v>
          </cell>
          <cell r="T3695">
            <v>0</v>
          </cell>
          <cell r="U3695">
            <v>0</v>
          </cell>
          <cell r="V3695">
            <v>0</v>
          </cell>
          <cell r="W3695">
            <v>0</v>
          </cell>
          <cell r="X3695">
            <v>0</v>
          </cell>
          <cell r="Y3695">
            <v>0</v>
          </cell>
          <cell r="Z3695">
            <v>0</v>
          </cell>
          <cell r="AA3695">
            <v>0</v>
          </cell>
          <cell r="AB3695">
            <v>0</v>
          </cell>
          <cell r="AC3695">
            <v>0</v>
          </cell>
          <cell r="AD3695">
            <v>8</v>
          </cell>
          <cell r="AF3695">
            <v>1.1055798448597505</v>
          </cell>
        </row>
        <row r="3696">
          <cell r="A3696" t="str">
            <v>331312108</v>
          </cell>
          <cell r="B3696" t="str">
            <v>R19</v>
          </cell>
          <cell r="C3696">
            <v>2388</v>
          </cell>
          <cell r="D3696" t="str">
            <v>VALEO SYSTEMES THERMIQUES</v>
          </cell>
          <cell r="F3696">
            <v>311</v>
          </cell>
          <cell r="G3696" t="str">
            <v>2932Z</v>
          </cell>
          <cell r="H3696">
            <v>0</v>
          </cell>
          <cell r="I3696">
            <v>0</v>
          </cell>
          <cell r="J3696">
            <v>0</v>
          </cell>
          <cell r="K3696">
            <v>1</v>
          </cell>
          <cell r="L3696">
            <v>0</v>
          </cell>
          <cell r="M3696">
            <v>0</v>
          </cell>
          <cell r="N3696">
            <v>0</v>
          </cell>
          <cell r="O3696">
            <v>0</v>
          </cell>
          <cell r="P3696">
            <v>0</v>
          </cell>
          <cell r="Q3696">
            <v>0</v>
          </cell>
          <cell r="R3696">
            <v>0</v>
          </cell>
          <cell r="S3696">
            <v>1</v>
          </cell>
          <cell r="T3696">
            <v>20</v>
          </cell>
          <cell r="U3696">
            <v>2</v>
          </cell>
          <cell r="V3696">
            <v>2</v>
          </cell>
          <cell r="W3696">
            <v>3</v>
          </cell>
          <cell r="X3696">
            <v>3</v>
          </cell>
          <cell r="Y3696">
            <v>0</v>
          </cell>
          <cell r="Z3696">
            <v>0</v>
          </cell>
          <cell r="AA3696">
            <v>0</v>
          </cell>
          <cell r="AB3696">
            <v>0</v>
          </cell>
          <cell r="AC3696">
            <v>1</v>
          </cell>
          <cell r="AD3696">
            <v>27</v>
          </cell>
          <cell r="AF3696">
            <v>1.1770763345124988</v>
          </cell>
        </row>
        <row r="3697">
          <cell r="A3697" t="str">
            <v>340723626</v>
          </cell>
          <cell r="B3697" t="str">
            <v>R13</v>
          </cell>
          <cell r="C3697">
            <v>1525</v>
          </cell>
          <cell r="D3697" t="str">
            <v>THALES ELECTRON DEVICES S A</v>
          </cell>
          <cell r="F3697">
            <v>79</v>
          </cell>
          <cell r="G3697" t="str">
            <v>2611Z</v>
          </cell>
          <cell r="H3697">
            <v>3</v>
          </cell>
          <cell r="I3697">
            <v>0</v>
          </cell>
          <cell r="J3697">
            <v>0</v>
          </cell>
          <cell r="K3697">
            <v>0</v>
          </cell>
          <cell r="L3697">
            <v>1</v>
          </cell>
          <cell r="M3697">
            <v>0</v>
          </cell>
          <cell r="N3697">
            <v>0</v>
          </cell>
          <cell r="O3697">
            <v>0</v>
          </cell>
          <cell r="P3697">
            <v>0</v>
          </cell>
          <cell r="Q3697">
            <v>0</v>
          </cell>
          <cell r="R3697">
            <v>0</v>
          </cell>
          <cell r="S3697">
            <v>4</v>
          </cell>
          <cell r="T3697">
            <v>0</v>
          </cell>
          <cell r="U3697">
            <v>0</v>
          </cell>
          <cell r="V3697">
            <v>0</v>
          </cell>
          <cell r="W3697">
            <v>0</v>
          </cell>
          <cell r="X3697">
            <v>0</v>
          </cell>
          <cell r="Y3697">
            <v>1</v>
          </cell>
          <cell r="Z3697">
            <v>0</v>
          </cell>
          <cell r="AA3697">
            <v>0</v>
          </cell>
          <cell r="AB3697">
            <v>0</v>
          </cell>
          <cell r="AC3697">
            <v>3</v>
          </cell>
          <cell r="AD3697">
            <v>8</v>
          </cell>
          <cell r="AF3697">
            <v>0.91576313224995887</v>
          </cell>
        </row>
        <row r="3698">
          <cell r="A3698" t="str">
            <v>301763405</v>
          </cell>
          <cell r="B3698" t="str">
            <v>R08</v>
          </cell>
          <cell r="C3698">
            <v>791</v>
          </cell>
          <cell r="D3698" t="str">
            <v>CEVA SANTE ANIMALE</v>
          </cell>
          <cell r="F3698">
            <v>49</v>
          </cell>
          <cell r="G3698" t="str">
            <v>2120Z</v>
          </cell>
          <cell r="H3698">
            <v>0</v>
          </cell>
          <cell r="I3698">
            <v>0</v>
          </cell>
          <cell r="J3698">
            <v>0</v>
          </cell>
          <cell r="K3698">
            <v>0</v>
          </cell>
          <cell r="L3698">
            <v>1</v>
          </cell>
          <cell r="M3698">
            <v>0</v>
          </cell>
          <cell r="N3698">
            <v>0</v>
          </cell>
          <cell r="O3698">
            <v>0</v>
          </cell>
          <cell r="P3698">
            <v>0</v>
          </cell>
          <cell r="Q3698">
            <v>0</v>
          </cell>
          <cell r="R3698">
            <v>0</v>
          </cell>
          <cell r="S3698">
            <v>1</v>
          </cell>
          <cell r="T3698">
            <v>1</v>
          </cell>
          <cell r="U3698">
            <v>0</v>
          </cell>
          <cell r="V3698">
            <v>0</v>
          </cell>
          <cell r="W3698">
            <v>2</v>
          </cell>
          <cell r="X3698">
            <v>1</v>
          </cell>
          <cell r="Y3698">
            <v>3</v>
          </cell>
          <cell r="Z3698">
            <v>0</v>
          </cell>
          <cell r="AA3698">
            <v>0</v>
          </cell>
          <cell r="AB3698">
            <v>0</v>
          </cell>
          <cell r="AC3698">
            <v>0</v>
          </cell>
          <cell r="AD3698">
            <v>7</v>
          </cell>
          <cell r="AF3698">
            <v>1.0051332652554843</v>
          </cell>
        </row>
        <row r="3699">
          <cell r="A3699" t="str">
            <v>085581338</v>
          </cell>
          <cell r="B3699" t="str">
            <v>R08</v>
          </cell>
          <cell r="C3699">
            <v>101</v>
          </cell>
          <cell r="D3699" t="str">
            <v>SCIENCE UNION</v>
          </cell>
          <cell r="F3699">
            <v>69</v>
          </cell>
          <cell r="G3699" t="str">
            <v>2110Z</v>
          </cell>
          <cell r="H3699">
            <v>0</v>
          </cell>
          <cell r="I3699">
            <v>0</v>
          </cell>
          <cell r="J3699">
            <v>0</v>
          </cell>
          <cell r="K3699">
            <v>0</v>
          </cell>
          <cell r="L3699">
            <v>1</v>
          </cell>
          <cell r="M3699">
            <v>0</v>
          </cell>
          <cell r="N3699">
            <v>0</v>
          </cell>
          <cell r="O3699">
            <v>0</v>
          </cell>
          <cell r="P3699">
            <v>0</v>
          </cell>
          <cell r="Q3699">
            <v>0</v>
          </cell>
          <cell r="R3699">
            <v>0</v>
          </cell>
          <cell r="S3699">
            <v>1</v>
          </cell>
          <cell r="T3699">
            <v>3</v>
          </cell>
          <cell r="U3699">
            <v>2</v>
          </cell>
          <cell r="V3699">
            <v>0</v>
          </cell>
          <cell r="W3699">
            <v>0</v>
          </cell>
          <cell r="X3699">
            <v>0</v>
          </cell>
          <cell r="Y3699">
            <v>2</v>
          </cell>
          <cell r="Z3699">
            <v>0</v>
          </cell>
          <cell r="AA3699">
            <v>0</v>
          </cell>
          <cell r="AB3699">
            <v>0</v>
          </cell>
          <cell r="AC3699">
            <v>0</v>
          </cell>
          <cell r="AD3699">
            <v>8</v>
          </cell>
          <cell r="AF3699">
            <v>0.98267748267602162</v>
          </cell>
        </row>
        <row r="3700">
          <cell r="A3700" t="str">
            <v>378168470</v>
          </cell>
          <cell r="B3700" t="str">
            <v>R12</v>
          </cell>
          <cell r="C3700">
            <v>4210</v>
          </cell>
          <cell r="D3700" t="str">
            <v>MBDA FRANCE</v>
          </cell>
          <cell r="F3700">
            <v>1325</v>
          </cell>
          <cell r="G3700" t="str">
            <v>2540Z</v>
          </cell>
          <cell r="H3700">
            <v>1</v>
          </cell>
          <cell r="I3700">
            <v>0</v>
          </cell>
          <cell r="J3700">
            <v>0</v>
          </cell>
          <cell r="K3700">
            <v>36</v>
          </cell>
          <cell r="L3700">
            <v>2</v>
          </cell>
          <cell r="M3700">
            <v>0</v>
          </cell>
          <cell r="N3700">
            <v>0</v>
          </cell>
          <cell r="O3700">
            <v>0</v>
          </cell>
          <cell r="P3700">
            <v>0</v>
          </cell>
          <cell r="Q3700">
            <v>0</v>
          </cell>
          <cell r="R3700">
            <v>0</v>
          </cell>
          <cell r="S3700">
            <v>39</v>
          </cell>
          <cell r="T3700">
            <v>12</v>
          </cell>
          <cell r="U3700">
            <v>0</v>
          </cell>
          <cell r="V3700">
            <v>0</v>
          </cell>
          <cell r="W3700">
            <v>0</v>
          </cell>
          <cell r="X3700">
            <v>0</v>
          </cell>
          <cell r="Y3700">
            <v>46</v>
          </cell>
          <cell r="Z3700">
            <v>0</v>
          </cell>
          <cell r="AA3700">
            <v>0</v>
          </cell>
          <cell r="AB3700">
            <v>0</v>
          </cell>
          <cell r="AC3700">
            <v>0</v>
          </cell>
          <cell r="AD3700">
            <v>97</v>
          </cell>
          <cell r="AF3700">
            <v>1.1956419385159489</v>
          </cell>
        </row>
        <row r="3701">
          <cell r="A3701" t="str">
            <v>375650116</v>
          </cell>
          <cell r="B3701" t="str">
            <v>R08</v>
          </cell>
          <cell r="C3701">
            <v>37</v>
          </cell>
          <cell r="D3701" t="str">
            <v>LABORATOIRE DU DERMOPHIL INDIEN</v>
          </cell>
          <cell r="F3701">
            <v>2</v>
          </cell>
          <cell r="G3701" t="str">
            <v>2120Z</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F3701">
            <v>9.4831774042556631</v>
          </cell>
        </row>
        <row r="3702">
          <cell r="A3702" t="str">
            <v>339361701</v>
          </cell>
          <cell r="B3702" t="str">
            <v>R13</v>
          </cell>
          <cell r="C3702">
            <v>102</v>
          </cell>
          <cell r="D3702" t="str">
            <v>KONTRON MODULAR COMPUTERS SAS</v>
          </cell>
          <cell r="F3702">
            <v>31</v>
          </cell>
          <cell r="G3702" t="str">
            <v>2620Z</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1</v>
          </cell>
          <cell r="Z3702">
            <v>0</v>
          </cell>
          <cell r="AA3702">
            <v>0</v>
          </cell>
          <cell r="AB3702">
            <v>0</v>
          </cell>
          <cell r="AC3702">
            <v>0</v>
          </cell>
          <cell r="AD3702">
            <v>1</v>
          </cell>
          <cell r="AF3702">
            <v>1.0167053291250543</v>
          </cell>
        </row>
        <row r="3703">
          <cell r="A3703" t="str">
            <v>857802508</v>
          </cell>
          <cell r="B3703" t="str">
            <v>R18</v>
          </cell>
          <cell r="C3703">
            <v>1649</v>
          </cell>
          <cell r="D3703" t="str">
            <v>MANITOU BF</v>
          </cell>
          <cell r="F3703">
            <v>37</v>
          </cell>
          <cell r="G3703" t="str">
            <v>2822Z</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9</v>
          </cell>
          <cell r="V3703">
            <v>9</v>
          </cell>
          <cell r="W3703">
            <v>0</v>
          </cell>
          <cell r="X3703">
            <v>0</v>
          </cell>
          <cell r="Y3703">
            <v>3</v>
          </cell>
          <cell r="Z3703">
            <v>0</v>
          </cell>
          <cell r="AA3703">
            <v>0</v>
          </cell>
          <cell r="AB3703">
            <v>0</v>
          </cell>
          <cell r="AC3703">
            <v>0</v>
          </cell>
          <cell r="AD3703">
            <v>12</v>
          </cell>
          <cell r="AF3703">
            <v>1.0115925742839662</v>
          </cell>
        </row>
        <row r="3704">
          <cell r="A3704" t="str">
            <v>552015570</v>
          </cell>
          <cell r="B3704" t="str">
            <v>R15</v>
          </cell>
          <cell r="C3704">
            <v>111</v>
          </cell>
          <cell r="D3704" t="str">
            <v>REGULATEURS GEORGIN</v>
          </cell>
          <cell r="F3704">
            <v>3</v>
          </cell>
          <cell r="G3704" t="str">
            <v>2651B</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F3704">
            <v>0.9969801240927556</v>
          </cell>
        </row>
        <row r="3705">
          <cell r="A3705" t="str">
            <v>312083561</v>
          </cell>
          <cell r="B3705" t="str">
            <v>R18</v>
          </cell>
          <cell r="C3705">
            <v>28</v>
          </cell>
          <cell r="D3705" t="str">
            <v>LE CRENEAU INDUSTRIEL</v>
          </cell>
          <cell r="F3705">
            <v>7</v>
          </cell>
          <cell r="G3705" t="str">
            <v>2841Z</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F3705">
            <v>0.99977057718141094</v>
          </cell>
        </row>
        <row r="3706">
          <cell r="A3706" t="str">
            <v>302410691</v>
          </cell>
          <cell r="B3706" t="str">
            <v>R15</v>
          </cell>
          <cell r="C3706">
            <v>18</v>
          </cell>
          <cell r="D3706" t="str">
            <v>UNIVERSAL TECHNIC</v>
          </cell>
          <cell r="F3706">
            <v>1</v>
          </cell>
          <cell r="G3706" t="str">
            <v>2651B</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F3706">
            <v>9.4704450383401237</v>
          </cell>
        </row>
        <row r="3707">
          <cell r="A3707" t="str">
            <v>349942458</v>
          </cell>
          <cell r="B3707" t="str">
            <v>R18</v>
          </cell>
          <cell r="C3707">
            <v>1992</v>
          </cell>
          <cell r="D3707" t="str">
            <v>GE ENERGY PRODUCTS France SNC</v>
          </cell>
          <cell r="E3707" t="str">
            <v>349942458 ; 393712963 ;</v>
          </cell>
          <cell r="F3707">
            <v>60</v>
          </cell>
          <cell r="G3707" t="str">
            <v>2811Z</v>
          </cell>
          <cell r="H3707">
            <v>0</v>
          </cell>
          <cell r="I3707">
            <v>0</v>
          </cell>
          <cell r="J3707">
            <v>0</v>
          </cell>
          <cell r="K3707">
            <v>0</v>
          </cell>
          <cell r="L3707">
            <v>1</v>
          </cell>
          <cell r="M3707">
            <v>0</v>
          </cell>
          <cell r="N3707">
            <v>0</v>
          </cell>
          <cell r="O3707">
            <v>0</v>
          </cell>
          <cell r="P3707">
            <v>0</v>
          </cell>
          <cell r="Q3707">
            <v>0</v>
          </cell>
          <cell r="R3707">
            <v>0</v>
          </cell>
          <cell r="S3707">
            <v>1</v>
          </cell>
          <cell r="T3707">
            <v>0</v>
          </cell>
          <cell r="U3707">
            <v>0</v>
          </cell>
          <cell r="V3707">
            <v>0</v>
          </cell>
          <cell r="W3707">
            <v>0</v>
          </cell>
          <cell r="X3707">
            <v>0</v>
          </cell>
          <cell r="Y3707">
            <v>2</v>
          </cell>
          <cell r="Z3707">
            <v>0</v>
          </cell>
          <cell r="AA3707">
            <v>1</v>
          </cell>
          <cell r="AB3707">
            <v>0</v>
          </cell>
          <cell r="AC3707">
            <v>0</v>
          </cell>
          <cell r="AD3707">
            <v>4</v>
          </cell>
          <cell r="AF3707">
            <v>0.99087732764475456</v>
          </cell>
        </row>
        <row r="3708">
          <cell r="A3708" t="str">
            <v>439067612</v>
          </cell>
          <cell r="B3708" t="str">
            <v>R20</v>
          </cell>
          <cell r="C3708">
            <v>2057</v>
          </cell>
          <cell r="D3708" t="str">
            <v>STX FRANCE SA</v>
          </cell>
          <cell r="F3708">
            <v>144</v>
          </cell>
          <cell r="G3708" t="str">
            <v>3011Z</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F3708">
            <v>1.0080228660820003</v>
          </cell>
        </row>
        <row r="3709">
          <cell r="A3709" t="str">
            <v>350811097</v>
          </cell>
          <cell r="B3709" t="str">
            <v>R18</v>
          </cell>
          <cell r="C3709">
            <v>230</v>
          </cell>
          <cell r="D3709" t="str">
            <v>VELAN SAS</v>
          </cell>
          <cell r="F3709">
            <v>7</v>
          </cell>
          <cell r="G3709" t="str">
            <v>2814Z</v>
          </cell>
          <cell r="H3709">
            <v>0</v>
          </cell>
          <cell r="I3709">
            <v>0</v>
          </cell>
          <cell r="J3709">
            <v>0</v>
          </cell>
          <cell r="K3709">
            <v>1</v>
          </cell>
          <cell r="L3709">
            <v>0</v>
          </cell>
          <cell r="M3709">
            <v>0</v>
          </cell>
          <cell r="N3709">
            <v>0</v>
          </cell>
          <cell r="O3709">
            <v>0</v>
          </cell>
          <cell r="P3709">
            <v>0</v>
          </cell>
          <cell r="Q3709">
            <v>0</v>
          </cell>
          <cell r="R3709">
            <v>0</v>
          </cell>
          <cell r="S3709">
            <v>1</v>
          </cell>
          <cell r="T3709">
            <v>0</v>
          </cell>
          <cell r="U3709">
            <v>0</v>
          </cell>
          <cell r="V3709">
            <v>0</v>
          </cell>
          <cell r="W3709">
            <v>0</v>
          </cell>
          <cell r="X3709">
            <v>0</v>
          </cell>
          <cell r="Y3709">
            <v>0</v>
          </cell>
          <cell r="Z3709">
            <v>0</v>
          </cell>
          <cell r="AA3709">
            <v>0</v>
          </cell>
          <cell r="AB3709">
            <v>0</v>
          </cell>
          <cell r="AC3709">
            <v>0</v>
          </cell>
          <cell r="AD3709">
            <v>1</v>
          </cell>
          <cell r="AF3709">
            <v>1.002743644945834</v>
          </cell>
        </row>
        <row r="3710">
          <cell r="A3710" t="str">
            <v>542060694</v>
          </cell>
          <cell r="B3710" t="str">
            <v>R08</v>
          </cell>
          <cell r="C3710">
            <v>234</v>
          </cell>
          <cell r="D3710" t="str">
            <v>ASTELLAS PHARMA</v>
          </cell>
          <cell r="F3710">
            <v>9</v>
          </cell>
          <cell r="G3710" t="str">
            <v>2120Z</v>
          </cell>
          <cell r="H3710">
            <v>0</v>
          </cell>
          <cell r="I3710">
            <v>0</v>
          </cell>
          <cell r="J3710">
            <v>4</v>
          </cell>
          <cell r="K3710">
            <v>0</v>
          </cell>
          <cell r="L3710">
            <v>0</v>
          </cell>
          <cell r="M3710">
            <v>0</v>
          </cell>
          <cell r="N3710">
            <v>0</v>
          </cell>
          <cell r="O3710">
            <v>0</v>
          </cell>
          <cell r="P3710">
            <v>0</v>
          </cell>
          <cell r="Q3710">
            <v>0</v>
          </cell>
          <cell r="R3710">
            <v>0</v>
          </cell>
          <cell r="S3710">
            <v>4</v>
          </cell>
          <cell r="T3710">
            <v>0</v>
          </cell>
          <cell r="U3710">
            <v>0</v>
          </cell>
          <cell r="V3710">
            <v>0</v>
          </cell>
          <cell r="W3710">
            <v>0</v>
          </cell>
          <cell r="X3710">
            <v>0</v>
          </cell>
          <cell r="Y3710">
            <v>0</v>
          </cell>
          <cell r="Z3710">
            <v>0</v>
          </cell>
          <cell r="AA3710">
            <v>0</v>
          </cell>
          <cell r="AB3710">
            <v>0</v>
          </cell>
          <cell r="AC3710">
            <v>0</v>
          </cell>
          <cell r="AD3710">
            <v>4</v>
          </cell>
          <cell r="AF3710">
            <v>0.99718250108573792</v>
          </cell>
        </row>
        <row r="3711">
          <cell r="A3711" t="str">
            <v>343078481</v>
          </cell>
          <cell r="B3711" t="str">
            <v>R13</v>
          </cell>
          <cell r="C3711">
            <v>106</v>
          </cell>
          <cell r="D3711" t="str">
            <v>THALES AVIONICS LCD SA</v>
          </cell>
          <cell r="F3711">
            <v>5</v>
          </cell>
          <cell r="G3711" t="str">
            <v>2611Z</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F3711">
            <v>1.0138919717299537</v>
          </cell>
        </row>
        <row r="3712">
          <cell r="A3712" t="str">
            <v>348921735</v>
          </cell>
          <cell r="B3712" t="str">
            <v>R22</v>
          </cell>
          <cell r="C3712">
            <v>210</v>
          </cell>
          <cell r="D3712" t="str">
            <v>AIR LIQUIDE MEDICAL SYSTEMS</v>
          </cell>
          <cell r="F3712">
            <v>31</v>
          </cell>
          <cell r="G3712" t="str">
            <v>3250A</v>
          </cell>
          <cell r="H3712">
            <v>0</v>
          </cell>
          <cell r="I3712">
            <v>0</v>
          </cell>
          <cell r="J3712">
            <v>0</v>
          </cell>
          <cell r="K3712">
            <v>2</v>
          </cell>
          <cell r="L3712">
            <v>1</v>
          </cell>
          <cell r="M3712">
            <v>0</v>
          </cell>
          <cell r="N3712">
            <v>0</v>
          </cell>
          <cell r="O3712">
            <v>0</v>
          </cell>
          <cell r="P3712">
            <v>0</v>
          </cell>
          <cell r="Q3712">
            <v>0</v>
          </cell>
          <cell r="R3712">
            <v>0</v>
          </cell>
          <cell r="S3712">
            <v>3</v>
          </cell>
          <cell r="T3712">
            <v>0</v>
          </cell>
          <cell r="U3712">
            <v>0</v>
          </cell>
          <cell r="V3712">
            <v>0</v>
          </cell>
          <cell r="W3712">
            <v>0</v>
          </cell>
          <cell r="X3712">
            <v>0</v>
          </cell>
          <cell r="Y3712">
            <v>3</v>
          </cell>
          <cell r="Z3712">
            <v>0</v>
          </cell>
          <cell r="AA3712">
            <v>0</v>
          </cell>
          <cell r="AB3712">
            <v>0</v>
          </cell>
          <cell r="AC3712">
            <v>0</v>
          </cell>
          <cell r="AD3712">
            <v>6</v>
          </cell>
          <cell r="AF3712">
            <v>1.0377411047247962</v>
          </cell>
        </row>
        <row r="3713">
          <cell r="A3713" t="str">
            <v>398993899</v>
          </cell>
          <cell r="B3713" t="str">
            <v>R15</v>
          </cell>
          <cell r="C3713">
            <v>1216</v>
          </cell>
          <cell r="D3713" t="str">
            <v>THALES OPTRONIQUE SA</v>
          </cell>
          <cell r="F3713">
            <v>317</v>
          </cell>
          <cell r="G3713" t="str">
            <v>2651A</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3</v>
          </cell>
          <cell r="AD3713">
            <v>3</v>
          </cell>
          <cell r="AF3713">
            <v>1.0588632805495573</v>
          </cell>
        </row>
        <row r="3714">
          <cell r="A3714" t="str">
            <v>305207169</v>
          </cell>
          <cell r="B3714" t="str">
            <v>R07</v>
          </cell>
          <cell r="C3714">
            <v>5677</v>
          </cell>
          <cell r="D3714" t="str">
            <v>AREVA NC</v>
          </cell>
          <cell r="F3714">
            <v>174</v>
          </cell>
          <cell r="G3714" t="str">
            <v>2013A</v>
          </cell>
          <cell r="H3714">
            <v>2</v>
          </cell>
          <cell r="I3714">
            <v>0</v>
          </cell>
          <cell r="J3714">
            <v>0</v>
          </cell>
          <cell r="K3714">
            <v>2</v>
          </cell>
          <cell r="L3714">
            <v>1</v>
          </cell>
          <cell r="M3714">
            <v>0</v>
          </cell>
          <cell r="N3714">
            <v>0</v>
          </cell>
          <cell r="O3714">
            <v>0</v>
          </cell>
          <cell r="P3714">
            <v>0</v>
          </cell>
          <cell r="Q3714">
            <v>1</v>
          </cell>
          <cell r="R3714">
            <v>0</v>
          </cell>
          <cell r="S3714">
            <v>6</v>
          </cell>
          <cell r="T3714">
            <v>0</v>
          </cell>
          <cell r="U3714">
            <v>0</v>
          </cell>
          <cell r="V3714">
            <v>0</v>
          </cell>
          <cell r="W3714">
            <v>2</v>
          </cell>
          <cell r="X3714">
            <v>0</v>
          </cell>
          <cell r="Y3714">
            <v>0</v>
          </cell>
          <cell r="Z3714">
            <v>0</v>
          </cell>
          <cell r="AA3714">
            <v>3</v>
          </cell>
          <cell r="AB3714">
            <v>0</v>
          </cell>
          <cell r="AC3714">
            <v>0</v>
          </cell>
          <cell r="AD3714">
            <v>11</v>
          </cell>
          <cell r="AF3714">
            <v>1.1341009951358298</v>
          </cell>
        </row>
        <row r="3715">
          <cell r="A3715" t="str">
            <v>347555559</v>
          </cell>
          <cell r="B3715" t="str">
            <v>R12</v>
          </cell>
          <cell r="C3715">
            <v>911</v>
          </cell>
          <cell r="D3715" t="str">
            <v>DE DIETRICH THERMIQUE</v>
          </cell>
          <cell r="F3715">
            <v>21</v>
          </cell>
          <cell r="G3715" t="str">
            <v>2521Z</v>
          </cell>
          <cell r="H3715">
            <v>0</v>
          </cell>
          <cell r="I3715">
            <v>0</v>
          </cell>
          <cell r="J3715">
            <v>0</v>
          </cell>
          <cell r="K3715">
            <v>2</v>
          </cell>
          <cell r="L3715">
            <v>0</v>
          </cell>
          <cell r="M3715">
            <v>0</v>
          </cell>
          <cell r="N3715">
            <v>0</v>
          </cell>
          <cell r="O3715">
            <v>0</v>
          </cell>
          <cell r="P3715">
            <v>0</v>
          </cell>
          <cell r="Q3715">
            <v>0</v>
          </cell>
          <cell r="R3715">
            <v>0</v>
          </cell>
          <cell r="S3715">
            <v>2</v>
          </cell>
          <cell r="T3715">
            <v>0</v>
          </cell>
          <cell r="U3715">
            <v>0</v>
          </cell>
          <cell r="V3715">
            <v>0</v>
          </cell>
          <cell r="W3715">
            <v>0</v>
          </cell>
          <cell r="X3715">
            <v>0</v>
          </cell>
          <cell r="Y3715">
            <v>0</v>
          </cell>
          <cell r="Z3715">
            <v>0</v>
          </cell>
          <cell r="AA3715">
            <v>0</v>
          </cell>
          <cell r="AB3715">
            <v>0</v>
          </cell>
          <cell r="AC3715">
            <v>2</v>
          </cell>
          <cell r="AD3715">
            <v>4</v>
          </cell>
          <cell r="AF3715">
            <v>0.79711285048713232</v>
          </cell>
        </row>
        <row r="3716">
          <cell r="A3716" t="str">
            <v>352960702</v>
          </cell>
          <cell r="B3716" t="str">
            <v>R18</v>
          </cell>
          <cell r="C3716">
            <v>99</v>
          </cell>
          <cell r="D3716" t="str">
            <v>STERIFLOW</v>
          </cell>
          <cell r="F3716">
            <v>9</v>
          </cell>
          <cell r="G3716" t="str">
            <v>2893Z</v>
          </cell>
          <cell r="H3716">
            <v>0</v>
          </cell>
          <cell r="I3716">
            <v>0</v>
          </cell>
          <cell r="J3716">
            <v>0</v>
          </cell>
          <cell r="K3716">
            <v>0</v>
          </cell>
          <cell r="L3716">
            <v>0</v>
          </cell>
          <cell r="M3716">
            <v>0</v>
          </cell>
          <cell r="N3716">
            <v>0</v>
          </cell>
          <cell r="O3716">
            <v>0</v>
          </cell>
          <cell r="P3716">
            <v>0</v>
          </cell>
          <cell r="Q3716">
            <v>0</v>
          </cell>
          <cell r="R3716">
            <v>0</v>
          </cell>
          <cell r="S3716">
            <v>0</v>
          </cell>
          <cell r="T3716">
            <v>4</v>
          </cell>
          <cell r="U3716">
            <v>0</v>
          </cell>
          <cell r="V3716">
            <v>0</v>
          </cell>
          <cell r="W3716">
            <v>0</v>
          </cell>
          <cell r="X3716">
            <v>0</v>
          </cell>
          <cell r="Y3716">
            <v>0</v>
          </cell>
          <cell r="Z3716">
            <v>0</v>
          </cell>
          <cell r="AA3716">
            <v>0</v>
          </cell>
          <cell r="AB3716">
            <v>0</v>
          </cell>
          <cell r="AC3716">
            <v>0</v>
          </cell>
          <cell r="AD3716">
            <v>4</v>
          </cell>
          <cell r="AF3716">
            <v>1.0005532821403802</v>
          </cell>
        </row>
        <row r="3717">
          <cell r="A3717" t="str">
            <v>709807408</v>
          </cell>
          <cell r="B3717" t="str">
            <v>R08</v>
          </cell>
          <cell r="C3717">
            <v>190</v>
          </cell>
          <cell r="D3717" t="str">
            <v>LABORATOIRES MAYOLY SPINDLER</v>
          </cell>
          <cell r="F3717">
            <v>7</v>
          </cell>
          <cell r="G3717" t="str">
            <v>2120Z</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F3717">
            <v>1.0005544004068136</v>
          </cell>
        </row>
        <row r="3718">
          <cell r="A3718" t="str">
            <v>759201106</v>
          </cell>
          <cell r="B3718" t="str">
            <v>R22</v>
          </cell>
          <cell r="C3718">
            <v>355</v>
          </cell>
          <cell r="D3718" t="str">
            <v>GROSFILLEX</v>
          </cell>
          <cell r="E3718" t="str">
            <v>759201106 ; 311901318 ;</v>
          </cell>
          <cell r="F3718">
            <v>27</v>
          </cell>
          <cell r="G3718" t="str">
            <v>3109B</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1</v>
          </cell>
          <cell r="AC3718">
            <v>0</v>
          </cell>
          <cell r="AD3718">
            <v>1</v>
          </cell>
          <cell r="AE3718" t="str">
            <v>chômage</v>
          </cell>
          <cell r="AF3718">
            <v>0.99522244859019482</v>
          </cell>
        </row>
        <row r="3719">
          <cell r="A3719" t="str">
            <v>321818049</v>
          </cell>
          <cell r="B3719" t="str">
            <v>R08</v>
          </cell>
          <cell r="C3719">
            <v>11</v>
          </cell>
          <cell r="D3719" t="str">
            <v>BIOPROJET</v>
          </cell>
          <cell r="F3719">
            <v>2</v>
          </cell>
          <cell r="G3719" t="str">
            <v>2120Z</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F3719">
            <v>1.0003351692252809</v>
          </cell>
        </row>
        <row r="3720">
          <cell r="A3720" t="str">
            <v>342412434</v>
          </cell>
          <cell r="B3720" t="str">
            <v>R07</v>
          </cell>
          <cell r="C3720">
            <v>97</v>
          </cell>
          <cell r="D3720" t="str">
            <v>SIMAFEX</v>
          </cell>
          <cell r="F3720">
            <v>4</v>
          </cell>
          <cell r="G3720" t="str">
            <v>2014Z</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F3720">
            <v>1.0032917039862037</v>
          </cell>
        </row>
        <row r="3721">
          <cell r="A3721" t="str">
            <v>572156305</v>
          </cell>
          <cell r="B3721" t="str">
            <v>R08</v>
          </cell>
          <cell r="C3721">
            <v>75</v>
          </cell>
          <cell r="D3721" t="str">
            <v>LES LABORATOIRES BROTHIER SAS</v>
          </cell>
          <cell r="F3721">
            <v>15</v>
          </cell>
          <cell r="G3721" t="str">
            <v>2120Z</v>
          </cell>
          <cell r="H3721">
            <v>0</v>
          </cell>
          <cell r="I3721">
            <v>0</v>
          </cell>
          <cell r="J3721">
            <v>3</v>
          </cell>
          <cell r="K3721">
            <v>0</v>
          </cell>
          <cell r="L3721">
            <v>0</v>
          </cell>
          <cell r="M3721">
            <v>0</v>
          </cell>
          <cell r="N3721">
            <v>0</v>
          </cell>
          <cell r="O3721">
            <v>0</v>
          </cell>
          <cell r="P3721">
            <v>0</v>
          </cell>
          <cell r="Q3721">
            <v>0</v>
          </cell>
          <cell r="R3721">
            <v>0</v>
          </cell>
          <cell r="S3721">
            <v>3</v>
          </cell>
          <cell r="T3721">
            <v>0</v>
          </cell>
          <cell r="U3721">
            <v>0</v>
          </cell>
          <cell r="V3721">
            <v>0</v>
          </cell>
          <cell r="W3721">
            <v>0</v>
          </cell>
          <cell r="X3721">
            <v>0</v>
          </cell>
          <cell r="Y3721">
            <v>0</v>
          </cell>
          <cell r="Z3721">
            <v>0</v>
          </cell>
          <cell r="AA3721">
            <v>0</v>
          </cell>
          <cell r="AB3721">
            <v>0</v>
          </cell>
          <cell r="AC3721">
            <v>0</v>
          </cell>
          <cell r="AD3721">
            <v>3</v>
          </cell>
          <cell r="AF3721">
            <v>1.0006575973117939</v>
          </cell>
        </row>
        <row r="3722">
          <cell r="A3722" t="str">
            <v>572105500</v>
          </cell>
          <cell r="B3722" t="str">
            <v>R07</v>
          </cell>
          <cell r="C3722">
            <v>280</v>
          </cell>
          <cell r="D3722" t="str">
            <v>BASF AGRO SAS</v>
          </cell>
          <cell r="F3722">
            <v>7</v>
          </cell>
          <cell r="G3722" t="str">
            <v>2020Z</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F3722">
            <v>1.0055129028305705</v>
          </cell>
        </row>
        <row r="3723">
          <cell r="A3723" t="str">
            <v>481508315</v>
          </cell>
          <cell r="B3723" t="str">
            <v>R22</v>
          </cell>
          <cell r="C3723">
            <v>30</v>
          </cell>
          <cell r="D3723" t="str">
            <v>INFRANOR ELECTRONICS SAS</v>
          </cell>
          <cell r="F3723">
            <v>7</v>
          </cell>
          <cell r="G3723" t="str">
            <v>329</v>
          </cell>
          <cell r="H3723">
            <v>0</v>
          </cell>
          <cell r="I3723">
            <v>0</v>
          </cell>
          <cell r="J3723">
            <v>0</v>
          </cell>
          <cell r="K3723">
            <v>1</v>
          </cell>
          <cell r="L3723">
            <v>0</v>
          </cell>
          <cell r="M3723">
            <v>0</v>
          </cell>
          <cell r="N3723">
            <v>0</v>
          </cell>
          <cell r="O3723">
            <v>0</v>
          </cell>
          <cell r="P3723">
            <v>0</v>
          </cell>
          <cell r="Q3723">
            <v>0</v>
          </cell>
          <cell r="R3723">
            <v>0</v>
          </cell>
          <cell r="S3723">
            <v>1</v>
          </cell>
          <cell r="T3723">
            <v>0</v>
          </cell>
          <cell r="U3723">
            <v>0</v>
          </cell>
          <cell r="V3723">
            <v>0</v>
          </cell>
          <cell r="W3723">
            <v>0</v>
          </cell>
          <cell r="X3723">
            <v>0</v>
          </cell>
          <cell r="Y3723">
            <v>0</v>
          </cell>
          <cell r="Z3723">
            <v>0</v>
          </cell>
          <cell r="AA3723">
            <v>0</v>
          </cell>
          <cell r="AB3723">
            <v>0</v>
          </cell>
          <cell r="AC3723">
            <v>0</v>
          </cell>
          <cell r="AD3723">
            <v>1</v>
          </cell>
          <cell r="AF3723">
            <v>0.99156795065858472</v>
          </cell>
        </row>
        <row r="3724">
          <cell r="A3724" t="str">
            <v>343848974</v>
          </cell>
          <cell r="B3724" t="str">
            <v>R14</v>
          </cell>
          <cell r="C3724">
            <v>31</v>
          </cell>
          <cell r="D3724" t="str">
            <v>HORIZON TELECOM</v>
          </cell>
          <cell r="F3724">
            <v>6</v>
          </cell>
          <cell r="G3724" t="str">
            <v>2630Z</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F3724">
            <v>0.99986626863491102</v>
          </cell>
        </row>
        <row r="3725">
          <cell r="A3725" t="str">
            <v>331620385</v>
          </cell>
          <cell r="B3725" t="str">
            <v>R09</v>
          </cell>
          <cell r="C3725">
            <v>73</v>
          </cell>
          <cell r="D3725" t="str">
            <v>STRUCTIL</v>
          </cell>
          <cell r="F3725">
            <v>6</v>
          </cell>
          <cell r="G3725" t="str">
            <v>2221Z</v>
          </cell>
          <cell r="H3725">
            <v>0</v>
          </cell>
          <cell r="I3725">
            <v>0</v>
          </cell>
          <cell r="J3725">
            <v>0</v>
          </cell>
          <cell r="K3725">
            <v>1</v>
          </cell>
          <cell r="L3725">
            <v>0</v>
          </cell>
          <cell r="M3725">
            <v>0</v>
          </cell>
          <cell r="N3725">
            <v>0</v>
          </cell>
          <cell r="O3725">
            <v>0</v>
          </cell>
          <cell r="P3725">
            <v>0</v>
          </cell>
          <cell r="Q3725">
            <v>0</v>
          </cell>
          <cell r="R3725">
            <v>0</v>
          </cell>
          <cell r="S3725">
            <v>1</v>
          </cell>
          <cell r="T3725">
            <v>0</v>
          </cell>
          <cell r="U3725">
            <v>0</v>
          </cell>
          <cell r="V3725">
            <v>0</v>
          </cell>
          <cell r="W3725">
            <v>0</v>
          </cell>
          <cell r="X3725">
            <v>0</v>
          </cell>
          <cell r="Y3725">
            <v>0</v>
          </cell>
          <cell r="Z3725">
            <v>0</v>
          </cell>
          <cell r="AA3725">
            <v>0</v>
          </cell>
          <cell r="AB3725">
            <v>0</v>
          </cell>
          <cell r="AC3725">
            <v>0</v>
          </cell>
          <cell r="AD3725">
            <v>1</v>
          </cell>
          <cell r="AF3725">
            <v>0.95764697082279993</v>
          </cell>
        </row>
        <row r="3726">
          <cell r="A3726" t="str">
            <v>350766499</v>
          </cell>
          <cell r="B3726" t="str">
            <v>R30</v>
          </cell>
          <cell r="C3726">
            <v>33</v>
          </cell>
          <cell r="D3726" t="str">
            <v>MOVING MAGNET TECHNOLOGIES</v>
          </cell>
          <cell r="F3726">
            <v>8</v>
          </cell>
          <cell r="G3726" t="str">
            <v>7112B</v>
          </cell>
          <cell r="H3726">
            <v>1</v>
          </cell>
          <cell r="I3726">
            <v>1</v>
          </cell>
          <cell r="J3726">
            <v>0</v>
          </cell>
          <cell r="K3726">
            <v>0</v>
          </cell>
          <cell r="L3726">
            <v>0</v>
          </cell>
          <cell r="M3726">
            <v>0</v>
          </cell>
          <cell r="N3726">
            <v>0</v>
          </cell>
          <cell r="O3726">
            <v>0</v>
          </cell>
          <cell r="P3726">
            <v>0</v>
          </cell>
          <cell r="Q3726">
            <v>0</v>
          </cell>
          <cell r="R3726">
            <v>0</v>
          </cell>
          <cell r="S3726">
            <v>1</v>
          </cell>
          <cell r="T3726">
            <v>0</v>
          </cell>
          <cell r="U3726">
            <v>0</v>
          </cell>
          <cell r="V3726">
            <v>0</v>
          </cell>
          <cell r="W3726">
            <v>0</v>
          </cell>
          <cell r="X3726">
            <v>0</v>
          </cell>
          <cell r="Y3726">
            <v>0</v>
          </cell>
          <cell r="Z3726">
            <v>0</v>
          </cell>
          <cell r="AA3726">
            <v>0</v>
          </cell>
          <cell r="AB3726">
            <v>0</v>
          </cell>
          <cell r="AC3726">
            <v>0</v>
          </cell>
          <cell r="AD3726">
            <v>1</v>
          </cell>
          <cell r="AF3726">
            <v>0.9946506263272108</v>
          </cell>
        </row>
        <row r="3727">
          <cell r="A3727" t="str">
            <v>333914760</v>
          </cell>
          <cell r="B3727" t="str">
            <v>R12</v>
          </cell>
          <cell r="C3727">
            <v>165</v>
          </cell>
          <cell r="D3727" t="str">
            <v>ALFA LAVAL PACKINOX</v>
          </cell>
          <cell r="F3727">
            <v>13</v>
          </cell>
          <cell r="G3727" t="str">
            <v>2511Z</v>
          </cell>
          <cell r="H3727">
            <v>0</v>
          </cell>
          <cell r="I3727">
            <v>0</v>
          </cell>
          <cell r="J3727">
            <v>0</v>
          </cell>
          <cell r="K3727">
            <v>1</v>
          </cell>
          <cell r="L3727">
            <v>0</v>
          </cell>
          <cell r="M3727">
            <v>0</v>
          </cell>
          <cell r="N3727">
            <v>0</v>
          </cell>
          <cell r="O3727">
            <v>0</v>
          </cell>
          <cell r="P3727">
            <v>0</v>
          </cell>
          <cell r="Q3727">
            <v>0</v>
          </cell>
          <cell r="R3727">
            <v>0</v>
          </cell>
          <cell r="S3727">
            <v>1</v>
          </cell>
          <cell r="T3727">
            <v>0</v>
          </cell>
          <cell r="U3727">
            <v>0</v>
          </cell>
          <cell r="V3727">
            <v>0</v>
          </cell>
          <cell r="W3727">
            <v>0</v>
          </cell>
          <cell r="X3727">
            <v>0</v>
          </cell>
          <cell r="Y3727">
            <v>0</v>
          </cell>
          <cell r="Z3727">
            <v>0</v>
          </cell>
          <cell r="AA3727">
            <v>0</v>
          </cell>
          <cell r="AB3727">
            <v>0</v>
          </cell>
          <cell r="AC3727">
            <v>0</v>
          </cell>
          <cell r="AD3727">
            <v>1</v>
          </cell>
          <cell r="AF3727">
            <v>0.91304160221737274</v>
          </cell>
        </row>
        <row r="3728">
          <cell r="A3728" t="str">
            <v>329222806</v>
          </cell>
          <cell r="B3728" t="str">
            <v>R27</v>
          </cell>
          <cell r="C3728">
            <v>50</v>
          </cell>
          <cell r="D3728" t="str">
            <v>SYSTAR</v>
          </cell>
          <cell r="F3728">
            <v>42</v>
          </cell>
          <cell r="G3728" t="str">
            <v>5829C</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3</v>
          </cell>
          <cell r="Z3728">
            <v>0</v>
          </cell>
          <cell r="AA3728">
            <v>0</v>
          </cell>
          <cell r="AB3728">
            <v>0</v>
          </cell>
          <cell r="AC3728">
            <v>0</v>
          </cell>
          <cell r="AD3728">
            <v>3</v>
          </cell>
          <cell r="AF3728">
            <v>1.0240147253615774</v>
          </cell>
        </row>
        <row r="3729">
          <cell r="A3729" t="str">
            <v>552052672</v>
          </cell>
          <cell r="B3729" t="str">
            <v>R12</v>
          </cell>
          <cell r="C3729">
            <v>919</v>
          </cell>
          <cell r="D3729" t="str">
            <v>ASSA ABLOY AUBE ANJOU</v>
          </cell>
          <cell r="F3729">
            <v>7</v>
          </cell>
          <cell r="G3729" t="str">
            <v>2572Z</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F3729">
            <v>0.88421666303596835</v>
          </cell>
        </row>
        <row r="3730">
          <cell r="A3730" t="str">
            <v>651750036</v>
          </cell>
          <cell r="B3730" t="str">
            <v>R07</v>
          </cell>
          <cell r="C3730">
            <v>270</v>
          </cell>
          <cell r="D3730" t="str">
            <v>TIOXIDE EUROPE SAS</v>
          </cell>
          <cell r="F3730">
            <v>8</v>
          </cell>
          <cell r="G3730" t="str">
            <v>2012Z</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F3730">
            <v>1.0055703412643271</v>
          </cell>
        </row>
        <row r="3731">
          <cell r="A3731" t="str">
            <v>340869353</v>
          </cell>
          <cell r="B3731" t="str">
            <v>R07</v>
          </cell>
          <cell r="C3731">
            <v>284</v>
          </cell>
          <cell r="D3731" t="str">
            <v>CRAY VALLEY SA</v>
          </cell>
          <cell r="F3731">
            <v>29</v>
          </cell>
          <cell r="G3731" t="str">
            <v>2016Z</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F3731">
            <v>1.0212937734214187</v>
          </cell>
        </row>
        <row r="3732">
          <cell r="A3732" t="str">
            <v>328320437</v>
          </cell>
          <cell r="B3732" t="str">
            <v>R15</v>
          </cell>
          <cell r="C3732">
            <v>37</v>
          </cell>
          <cell r="D3732" t="str">
            <v>LOREME</v>
          </cell>
          <cell r="F3732">
            <v>1</v>
          </cell>
          <cell r="G3732" t="str">
            <v>2651B</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F3732">
            <v>9.4704450383401237</v>
          </cell>
        </row>
        <row r="3733">
          <cell r="A3733" t="str">
            <v>327612552</v>
          </cell>
          <cell r="B3733" t="str">
            <v>R03</v>
          </cell>
          <cell r="C3733">
            <v>48</v>
          </cell>
          <cell r="D3733" t="str">
            <v>FLORETTE</v>
          </cell>
          <cell r="F3733">
            <v>6</v>
          </cell>
          <cell r="G3733" t="str">
            <v>1039A</v>
          </cell>
          <cell r="H3733">
            <v>0</v>
          </cell>
          <cell r="I3733">
            <v>0</v>
          </cell>
          <cell r="J3733">
            <v>0</v>
          </cell>
          <cell r="K3733">
            <v>1</v>
          </cell>
          <cell r="L3733">
            <v>0</v>
          </cell>
          <cell r="M3733">
            <v>0</v>
          </cell>
          <cell r="N3733">
            <v>0</v>
          </cell>
          <cell r="O3733">
            <v>0</v>
          </cell>
          <cell r="P3733">
            <v>0</v>
          </cell>
          <cell r="Q3733">
            <v>0</v>
          </cell>
          <cell r="R3733">
            <v>0</v>
          </cell>
          <cell r="S3733">
            <v>1</v>
          </cell>
          <cell r="T3733">
            <v>0</v>
          </cell>
          <cell r="U3733">
            <v>0</v>
          </cell>
          <cell r="V3733">
            <v>0</v>
          </cell>
          <cell r="W3733">
            <v>0</v>
          </cell>
          <cell r="X3733">
            <v>0</v>
          </cell>
          <cell r="Y3733">
            <v>0</v>
          </cell>
          <cell r="Z3733">
            <v>0</v>
          </cell>
          <cell r="AA3733">
            <v>0</v>
          </cell>
          <cell r="AB3733">
            <v>0</v>
          </cell>
          <cell r="AC3733">
            <v>0</v>
          </cell>
          <cell r="AD3733">
            <v>1</v>
          </cell>
          <cell r="AF3733">
            <v>1.0481050381347792</v>
          </cell>
        </row>
        <row r="3734">
          <cell r="A3734" t="str">
            <v>302588462</v>
          </cell>
          <cell r="B3734" t="str">
            <v>R02</v>
          </cell>
          <cell r="C3734">
            <v>2115</v>
          </cell>
          <cell r="D3734" t="str">
            <v>SAIPEM SA</v>
          </cell>
          <cell r="F3734">
            <v>25</v>
          </cell>
          <cell r="G3734" t="str">
            <v>0610Z</v>
          </cell>
          <cell r="H3734">
            <v>1</v>
          </cell>
          <cell r="I3734">
            <v>1</v>
          </cell>
          <cell r="J3734">
            <v>0</v>
          </cell>
          <cell r="K3734">
            <v>0</v>
          </cell>
          <cell r="L3734">
            <v>0</v>
          </cell>
          <cell r="M3734">
            <v>0</v>
          </cell>
          <cell r="N3734">
            <v>0</v>
          </cell>
          <cell r="O3734">
            <v>0</v>
          </cell>
          <cell r="P3734">
            <v>0</v>
          </cell>
          <cell r="Q3734">
            <v>0</v>
          </cell>
          <cell r="R3734">
            <v>0</v>
          </cell>
          <cell r="S3734">
            <v>1</v>
          </cell>
          <cell r="T3734">
            <v>0</v>
          </cell>
          <cell r="U3734">
            <v>0</v>
          </cell>
          <cell r="V3734">
            <v>0</v>
          </cell>
          <cell r="W3734">
            <v>0</v>
          </cell>
          <cell r="X3734">
            <v>0</v>
          </cell>
          <cell r="Y3734">
            <v>0</v>
          </cell>
          <cell r="Z3734">
            <v>0</v>
          </cell>
          <cell r="AA3734">
            <v>0</v>
          </cell>
          <cell r="AB3734">
            <v>0</v>
          </cell>
          <cell r="AC3734">
            <v>0</v>
          </cell>
          <cell r="AD3734">
            <v>1</v>
          </cell>
          <cell r="AF3734">
            <v>1.1190647988718061</v>
          </cell>
        </row>
        <row r="3735">
          <cell r="A3735" t="str">
            <v>383300597</v>
          </cell>
          <cell r="B3735" t="str">
            <v>R13</v>
          </cell>
          <cell r="C3735">
            <v>536</v>
          </cell>
          <cell r="D3735" t="str">
            <v>PHOTONIS</v>
          </cell>
          <cell r="F3735">
            <v>18</v>
          </cell>
          <cell r="G3735" t="str">
            <v>2611Z</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1</v>
          </cell>
          <cell r="Z3735">
            <v>0</v>
          </cell>
          <cell r="AA3735">
            <v>0</v>
          </cell>
          <cell r="AB3735">
            <v>0</v>
          </cell>
          <cell r="AC3735">
            <v>0</v>
          </cell>
          <cell r="AD3735">
            <v>1</v>
          </cell>
          <cell r="AF3735">
            <v>0.96883833680451736</v>
          </cell>
        </row>
        <row r="3736">
          <cell r="A3736" t="str">
            <v>352383715</v>
          </cell>
          <cell r="B3736" t="str">
            <v>R21</v>
          </cell>
          <cell r="C3736">
            <v>8222</v>
          </cell>
          <cell r="D3736" t="str">
            <v>EUROCOPTER</v>
          </cell>
          <cell r="F3736">
            <v>1218</v>
          </cell>
          <cell r="G3736" t="str">
            <v>3030Z</v>
          </cell>
          <cell r="H3736">
            <v>4</v>
          </cell>
          <cell r="I3736">
            <v>0</v>
          </cell>
          <cell r="J3736">
            <v>0</v>
          </cell>
          <cell r="K3736">
            <v>23</v>
          </cell>
          <cell r="L3736">
            <v>5</v>
          </cell>
          <cell r="M3736">
            <v>0</v>
          </cell>
          <cell r="N3736">
            <v>0</v>
          </cell>
          <cell r="O3736">
            <v>0</v>
          </cell>
          <cell r="P3736">
            <v>0</v>
          </cell>
          <cell r="Q3736">
            <v>1</v>
          </cell>
          <cell r="R3736">
            <v>0</v>
          </cell>
          <cell r="S3736">
            <v>33</v>
          </cell>
          <cell r="T3736">
            <v>0</v>
          </cell>
          <cell r="U3736">
            <v>5</v>
          </cell>
          <cell r="V3736">
            <v>2</v>
          </cell>
          <cell r="W3736">
            <v>3</v>
          </cell>
          <cell r="X3736">
            <v>3</v>
          </cell>
          <cell r="Y3736">
            <v>32</v>
          </cell>
          <cell r="Z3736">
            <v>2</v>
          </cell>
          <cell r="AA3736">
            <v>0</v>
          </cell>
          <cell r="AB3736">
            <v>0</v>
          </cell>
          <cell r="AC3736">
            <v>0</v>
          </cell>
          <cell r="AD3736">
            <v>75</v>
          </cell>
          <cell r="AF3736">
            <v>1.1383807436396072</v>
          </cell>
        </row>
        <row r="3737">
          <cell r="A3737" t="str">
            <v>345076087</v>
          </cell>
          <cell r="B3737" t="str">
            <v>R15</v>
          </cell>
          <cell r="C3737">
            <v>1958</v>
          </cell>
          <cell r="D3737" t="str">
            <v>CASSIDIAN SAS</v>
          </cell>
          <cell r="F3737">
            <v>244</v>
          </cell>
          <cell r="G3737" t="str">
            <v>2651A</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6</v>
          </cell>
          <cell r="V3737">
            <v>0</v>
          </cell>
          <cell r="W3737">
            <v>0</v>
          </cell>
          <cell r="X3737">
            <v>0</v>
          </cell>
          <cell r="Y3737">
            <v>12</v>
          </cell>
          <cell r="Z3737">
            <v>0</v>
          </cell>
          <cell r="AA3737">
            <v>0</v>
          </cell>
          <cell r="AB3737">
            <v>0</v>
          </cell>
          <cell r="AC3737">
            <v>0</v>
          </cell>
          <cell r="AD3737">
            <v>18</v>
          </cell>
          <cell r="AF3737">
            <v>1.222693674160481</v>
          </cell>
        </row>
        <row r="3738">
          <cell r="A3738" t="str">
            <v>311020911</v>
          </cell>
          <cell r="B3738" t="str">
            <v>R15</v>
          </cell>
          <cell r="C3738">
            <v>356</v>
          </cell>
          <cell r="D3738" t="str">
            <v>BRUKER BIOSPIN SA</v>
          </cell>
          <cell r="F3738">
            <v>29</v>
          </cell>
          <cell r="G3738" t="str">
            <v>2651B</v>
          </cell>
          <cell r="H3738">
            <v>0</v>
          </cell>
          <cell r="I3738">
            <v>0</v>
          </cell>
          <cell r="J3738">
            <v>0</v>
          </cell>
          <cell r="K3738">
            <v>0</v>
          </cell>
          <cell r="L3738">
            <v>1</v>
          </cell>
          <cell r="M3738">
            <v>0</v>
          </cell>
          <cell r="N3738">
            <v>0</v>
          </cell>
          <cell r="O3738">
            <v>0</v>
          </cell>
          <cell r="P3738">
            <v>0</v>
          </cell>
          <cell r="Q3738">
            <v>0</v>
          </cell>
          <cell r="R3738">
            <v>0</v>
          </cell>
          <cell r="S3738">
            <v>1</v>
          </cell>
          <cell r="T3738">
            <v>0</v>
          </cell>
          <cell r="U3738">
            <v>0</v>
          </cell>
          <cell r="V3738">
            <v>0</v>
          </cell>
          <cell r="W3738">
            <v>0</v>
          </cell>
          <cell r="X3738">
            <v>0</v>
          </cell>
          <cell r="Y3738">
            <v>4</v>
          </cell>
          <cell r="Z3738">
            <v>0</v>
          </cell>
          <cell r="AA3738">
            <v>0</v>
          </cell>
          <cell r="AB3738">
            <v>0</v>
          </cell>
          <cell r="AC3738">
            <v>0</v>
          </cell>
          <cell r="AD3738">
            <v>5</v>
          </cell>
          <cell r="AF3738">
            <v>0.97128715729651793</v>
          </cell>
        </row>
        <row r="3739">
          <cell r="A3739" t="str">
            <v>328517685</v>
          </cell>
          <cell r="B3739" t="str">
            <v>R08</v>
          </cell>
          <cell r="C3739">
            <v>78</v>
          </cell>
          <cell r="D3739" t="str">
            <v>IMMUNODIAGNOSTIC SYSTEMS France</v>
          </cell>
          <cell r="F3739">
            <v>14</v>
          </cell>
          <cell r="G3739" t="str">
            <v>2110Z</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F3739">
            <v>1.0035910724783192</v>
          </cell>
        </row>
        <row r="3740">
          <cell r="A3740" t="str">
            <v>562110619</v>
          </cell>
          <cell r="B3740" t="str">
            <v>R18</v>
          </cell>
          <cell r="C3740">
            <v>570</v>
          </cell>
          <cell r="D3740" t="str">
            <v>BWT FRANCE</v>
          </cell>
          <cell r="F3740">
            <v>3</v>
          </cell>
          <cell r="G3740" t="str">
            <v>2829B</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F3740">
            <v>0.99820748454178299</v>
          </cell>
        </row>
        <row r="3741">
          <cell r="A3741" t="str">
            <v>335187696</v>
          </cell>
          <cell r="B3741" t="str">
            <v>R13</v>
          </cell>
          <cell r="C3741">
            <v>381</v>
          </cell>
          <cell r="D3741" t="str">
            <v>LINXENS France SA</v>
          </cell>
          <cell r="F3741">
            <v>22</v>
          </cell>
          <cell r="G3741" t="str">
            <v>2611Z</v>
          </cell>
          <cell r="H3741">
            <v>1</v>
          </cell>
          <cell r="I3741">
            <v>0</v>
          </cell>
          <cell r="J3741">
            <v>0</v>
          </cell>
          <cell r="K3741">
            <v>0</v>
          </cell>
          <cell r="L3741">
            <v>0</v>
          </cell>
          <cell r="M3741">
            <v>0</v>
          </cell>
          <cell r="N3741">
            <v>0</v>
          </cell>
          <cell r="O3741">
            <v>0</v>
          </cell>
          <cell r="P3741">
            <v>0</v>
          </cell>
          <cell r="Q3741">
            <v>0</v>
          </cell>
          <cell r="R3741">
            <v>0</v>
          </cell>
          <cell r="S3741">
            <v>1</v>
          </cell>
          <cell r="T3741">
            <v>0</v>
          </cell>
          <cell r="U3741">
            <v>0</v>
          </cell>
          <cell r="V3741">
            <v>0</v>
          </cell>
          <cell r="W3741">
            <v>1</v>
          </cell>
          <cell r="X3741">
            <v>0</v>
          </cell>
          <cell r="Y3741">
            <v>3</v>
          </cell>
          <cell r="Z3741">
            <v>0</v>
          </cell>
          <cell r="AA3741">
            <v>0</v>
          </cell>
          <cell r="AB3741">
            <v>0</v>
          </cell>
          <cell r="AC3741">
            <v>0</v>
          </cell>
          <cell r="AD3741">
            <v>5</v>
          </cell>
          <cell r="AF3741">
            <v>1.0495562022423952</v>
          </cell>
        </row>
        <row r="3742">
          <cell r="A3742" t="str">
            <v>302984158</v>
          </cell>
          <cell r="B3742" t="str">
            <v>R01</v>
          </cell>
          <cell r="C3742">
            <v>260</v>
          </cell>
          <cell r="D3742" t="str">
            <v>INSTITUT DE L ELEVAGE</v>
          </cell>
          <cell r="F3742">
            <v>178</v>
          </cell>
          <cell r="G3742" t="str">
            <v>014</v>
          </cell>
          <cell r="H3742">
            <v>2</v>
          </cell>
          <cell r="I3742">
            <v>0</v>
          </cell>
          <cell r="J3742">
            <v>0</v>
          </cell>
          <cell r="K3742">
            <v>32</v>
          </cell>
          <cell r="L3742">
            <v>1</v>
          </cell>
          <cell r="M3742">
            <v>0</v>
          </cell>
          <cell r="N3742">
            <v>0</v>
          </cell>
          <cell r="O3742">
            <v>0</v>
          </cell>
          <cell r="P3742">
            <v>0</v>
          </cell>
          <cell r="Q3742">
            <v>0</v>
          </cell>
          <cell r="R3742">
            <v>0</v>
          </cell>
          <cell r="S3742">
            <v>35</v>
          </cell>
          <cell r="T3742">
            <v>0</v>
          </cell>
          <cell r="U3742">
            <v>0</v>
          </cell>
          <cell r="V3742">
            <v>0</v>
          </cell>
          <cell r="W3742">
            <v>0</v>
          </cell>
          <cell r="X3742">
            <v>0</v>
          </cell>
          <cell r="Y3742">
            <v>0</v>
          </cell>
          <cell r="Z3742">
            <v>0</v>
          </cell>
          <cell r="AA3742">
            <v>0</v>
          </cell>
          <cell r="AB3742">
            <v>0</v>
          </cell>
          <cell r="AC3742">
            <v>0</v>
          </cell>
          <cell r="AD3742">
            <v>35</v>
          </cell>
          <cell r="AF3742">
            <v>1.6234903767634077</v>
          </cell>
        </row>
        <row r="3743">
          <cell r="A3743" t="str">
            <v>784178782</v>
          </cell>
          <cell r="B3743" t="str">
            <v>R03</v>
          </cell>
          <cell r="C3743">
            <v>11</v>
          </cell>
          <cell r="D3743" t="str">
            <v>UNGDA</v>
          </cell>
          <cell r="F3743">
            <v>3</v>
          </cell>
          <cell r="G3743" t="str">
            <v>1101Z</v>
          </cell>
          <cell r="H3743">
            <v>0</v>
          </cell>
          <cell r="I3743">
            <v>0</v>
          </cell>
          <cell r="J3743">
            <v>0</v>
          </cell>
          <cell r="K3743">
            <v>0</v>
          </cell>
          <cell r="L3743">
            <v>1</v>
          </cell>
          <cell r="M3743">
            <v>0</v>
          </cell>
          <cell r="N3743">
            <v>0</v>
          </cell>
          <cell r="O3743">
            <v>0</v>
          </cell>
          <cell r="P3743">
            <v>0</v>
          </cell>
          <cell r="Q3743">
            <v>0</v>
          </cell>
          <cell r="R3743">
            <v>0</v>
          </cell>
          <cell r="S3743">
            <v>1</v>
          </cell>
          <cell r="T3743">
            <v>0</v>
          </cell>
          <cell r="U3743">
            <v>0</v>
          </cell>
          <cell r="V3743">
            <v>0</v>
          </cell>
          <cell r="W3743">
            <v>0</v>
          </cell>
          <cell r="X3743">
            <v>0</v>
          </cell>
          <cell r="Y3743">
            <v>0</v>
          </cell>
          <cell r="Z3743">
            <v>0</v>
          </cell>
          <cell r="AA3743">
            <v>0</v>
          </cell>
          <cell r="AB3743">
            <v>0</v>
          </cell>
          <cell r="AC3743">
            <v>0</v>
          </cell>
          <cell r="AD3743">
            <v>1</v>
          </cell>
          <cell r="AF3743">
            <v>1.0457617947544462</v>
          </cell>
        </row>
        <row r="3744">
          <cell r="A3744" t="str">
            <v>784523318</v>
          </cell>
          <cell r="B3744" t="str">
            <v>R30</v>
          </cell>
          <cell r="C3744">
            <v>40</v>
          </cell>
          <cell r="D3744" t="str">
            <v>ASS COORDINAT TECHNIQ AGRICOLE</v>
          </cell>
          <cell r="F3744">
            <v>24</v>
          </cell>
          <cell r="G3744" t="str">
            <v>7219Z</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4</v>
          </cell>
          <cell r="Z3744">
            <v>0</v>
          </cell>
          <cell r="AA3744">
            <v>0</v>
          </cell>
          <cell r="AB3744">
            <v>0</v>
          </cell>
          <cell r="AC3744">
            <v>0</v>
          </cell>
          <cell r="AD3744">
            <v>4</v>
          </cell>
          <cell r="AF3744">
            <v>1.0564461389899795</v>
          </cell>
        </row>
        <row r="3745">
          <cell r="A3745" t="str">
            <v>780385829</v>
          </cell>
          <cell r="B3745" t="str">
            <v>R03</v>
          </cell>
          <cell r="C3745">
            <v>110</v>
          </cell>
          <cell r="D3745" t="str">
            <v>COMITE INTERPROF DU VIN DE CHAMPAGNE</v>
          </cell>
          <cell r="F3745">
            <v>21</v>
          </cell>
          <cell r="G3745" t="str">
            <v>110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F3745">
            <v>1.1556531657201539</v>
          </cell>
        </row>
        <row r="3746">
          <cell r="A3746" t="str">
            <v>775691744</v>
          </cell>
          <cell r="B3746" t="str">
            <v>R03</v>
          </cell>
          <cell r="C3746">
            <v>80</v>
          </cell>
          <cell r="D3746" t="str">
            <v>CTCPA</v>
          </cell>
          <cell r="F3746">
            <v>37</v>
          </cell>
          <cell r="G3746" t="str">
            <v>1089Z</v>
          </cell>
          <cell r="H3746">
            <v>1</v>
          </cell>
          <cell r="I3746">
            <v>0</v>
          </cell>
          <cell r="J3746">
            <v>0</v>
          </cell>
          <cell r="K3746">
            <v>1</v>
          </cell>
          <cell r="L3746">
            <v>0</v>
          </cell>
          <cell r="M3746">
            <v>0</v>
          </cell>
          <cell r="N3746">
            <v>0</v>
          </cell>
          <cell r="O3746">
            <v>0</v>
          </cell>
          <cell r="P3746">
            <v>0</v>
          </cell>
          <cell r="Q3746">
            <v>0</v>
          </cell>
          <cell r="R3746">
            <v>0</v>
          </cell>
          <cell r="S3746">
            <v>2</v>
          </cell>
          <cell r="T3746">
            <v>0</v>
          </cell>
          <cell r="U3746">
            <v>0</v>
          </cell>
          <cell r="V3746">
            <v>0</v>
          </cell>
          <cell r="W3746">
            <v>0</v>
          </cell>
          <cell r="X3746">
            <v>0</v>
          </cell>
          <cell r="Y3746">
            <v>0</v>
          </cell>
          <cell r="Z3746">
            <v>0</v>
          </cell>
          <cell r="AA3746">
            <v>0</v>
          </cell>
          <cell r="AB3746">
            <v>0</v>
          </cell>
          <cell r="AC3746">
            <v>0</v>
          </cell>
          <cell r="AD3746">
            <v>2</v>
          </cell>
          <cell r="AF3746">
            <v>1.2132434247100607</v>
          </cell>
        </row>
        <row r="3747">
          <cell r="A3747" t="str">
            <v>412442519</v>
          </cell>
          <cell r="B3747" t="str">
            <v>R10</v>
          </cell>
          <cell r="C3747">
            <v>820</v>
          </cell>
          <cell r="D3747" t="str">
            <v>GINGER CEBTP</v>
          </cell>
          <cell r="E3747" t="str">
            <v>412442519 ; 392728887 ;</v>
          </cell>
          <cell r="F3747">
            <v>47</v>
          </cell>
          <cell r="G3747" t="str">
            <v>2364Z</v>
          </cell>
          <cell r="H3747">
            <v>0</v>
          </cell>
          <cell r="I3747">
            <v>0</v>
          </cell>
          <cell r="J3747">
            <v>0</v>
          </cell>
          <cell r="K3747">
            <v>0</v>
          </cell>
          <cell r="L3747">
            <v>1</v>
          </cell>
          <cell r="M3747">
            <v>0</v>
          </cell>
          <cell r="N3747">
            <v>0</v>
          </cell>
          <cell r="O3747">
            <v>0</v>
          </cell>
          <cell r="P3747">
            <v>0</v>
          </cell>
          <cell r="Q3747">
            <v>0</v>
          </cell>
          <cell r="R3747">
            <v>0</v>
          </cell>
          <cell r="S3747">
            <v>1</v>
          </cell>
          <cell r="T3747">
            <v>0</v>
          </cell>
          <cell r="U3747">
            <v>0</v>
          </cell>
          <cell r="V3747">
            <v>0</v>
          </cell>
          <cell r="W3747">
            <v>0</v>
          </cell>
          <cell r="X3747">
            <v>0</v>
          </cell>
          <cell r="Y3747">
            <v>0</v>
          </cell>
          <cell r="Z3747">
            <v>0</v>
          </cell>
          <cell r="AA3747">
            <v>0</v>
          </cell>
          <cell r="AB3747">
            <v>0</v>
          </cell>
          <cell r="AC3747">
            <v>0</v>
          </cell>
          <cell r="AD3747">
            <v>1</v>
          </cell>
          <cell r="AF3747">
            <v>0.97795254077668636</v>
          </cell>
        </row>
        <row r="3748">
          <cell r="A3748" t="str">
            <v>325346542</v>
          </cell>
          <cell r="B3748" t="str">
            <v>R03</v>
          </cell>
          <cell r="C3748">
            <v>73</v>
          </cell>
          <cell r="D3748" t="str">
            <v>ADRIA NORMANDIE</v>
          </cell>
          <cell r="F3748">
            <v>6</v>
          </cell>
          <cell r="G3748" t="str">
            <v>108</v>
          </cell>
          <cell r="H3748">
            <v>0</v>
          </cell>
          <cell r="I3748">
            <v>0</v>
          </cell>
          <cell r="J3748">
            <v>0</v>
          </cell>
          <cell r="K3748">
            <v>1</v>
          </cell>
          <cell r="L3748">
            <v>0</v>
          </cell>
          <cell r="M3748">
            <v>0</v>
          </cell>
          <cell r="N3748">
            <v>0</v>
          </cell>
          <cell r="O3748">
            <v>0</v>
          </cell>
          <cell r="P3748">
            <v>0</v>
          </cell>
          <cell r="Q3748">
            <v>0</v>
          </cell>
          <cell r="R3748">
            <v>0</v>
          </cell>
          <cell r="S3748">
            <v>1</v>
          </cell>
          <cell r="T3748">
            <v>0</v>
          </cell>
          <cell r="U3748">
            <v>0</v>
          </cell>
          <cell r="V3748">
            <v>0</v>
          </cell>
          <cell r="W3748">
            <v>0</v>
          </cell>
          <cell r="X3748">
            <v>0</v>
          </cell>
          <cell r="Y3748">
            <v>0</v>
          </cell>
          <cell r="Z3748">
            <v>0</v>
          </cell>
          <cell r="AA3748">
            <v>0</v>
          </cell>
          <cell r="AB3748">
            <v>0</v>
          </cell>
          <cell r="AC3748">
            <v>0</v>
          </cell>
          <cell r="AD3748">
            <v>1</v>
          </cell>
          <cell r="AF3748">
            <v>1.0044390214581773</v>
          </cell>
        </row>
        <row r="3749">
          <cell r="A3749" t="str">
            <v>306964271</v>
          </cell>
          <cell r="B3749" t="str">
            <v>R03</v>
          </cell>
          <cell r="C3749">
            <v>34</v>
          </cell>
          <cell r="D3749" t="str">
            <v>ADRIA DEVELOPPEMENT</v>
          </cell>
          <cell r="F3749">
            <v>11</v>
          </cell>
          <cell r="G3749" t="str">
            <v>1089Z</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1</v>
          </cell>
          <cell r="AA3749">
            <v>0</v>
          </cell>
          <cell r="AB3749">
            <v>0</v>
          </cell>
          <cell r="AC3749">
            <v>0</v>
          </cell>
          <cell r="AD3749">
            <v>1</v>
          </cell>
          <cell r="AF3749">
            <v>1.015308371313248</v>
          </cell>
        </row>
        <row r="3750">
          <cell r="A3750" t="str">
            <v>323610972</v>
          </cell>
          <cell r="B3750" t="str">
            <v>R03</v>
          </cell>
          <cell r="C3750">
            <v>10</v>
          </cell>
          <cell r="D3750" t="str">
            <v>TECALIMAN</v>
          </cell>
          <cell r="F3750">
            <v>3</v>
          </cell>
          <cell r="G3750" t="str">
            <v>1091Z</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F3750">
            <v>1.0022164137778344</v>
          </cell>
        </row>
        <row r="3751">
          <cell r="A3751" t="str">
            <v>311261770</v>
          </cell>
          <cell r="B3751" t="str">
            <v>R03</v>
          </cell>
          <cell r="C3751">
            <v>33</v>
          </cell>
          <cell r="D3751" t="str">
            <v>ASS DEVELOPP INSTITUT VIANDE</v>
          </cell>
          <cell r="F3751">
            <v>14</v>
          </cell>
          <cell r="G3751" t="str">
            <v>1011Z</v>
          </cell>
          <cell r="H3751">
            <v>0</v>
          </cell>
          <cell r="I3751">
            <v>0</v>
          </cell>
          <cell r="J3751">
            <v>0</v>
          </cell>
          <cell r="K3751">
            <v>1</v>
          </cell>
          <cell r="L3751">
            <v>1</v>
          </cell>
          <cell r="M3751">
            <v>0</v>
          </cell>
          <cell r="N3751">
            <v>0</v>
          </cell>
          <cell r="O3751">
            <v>0</v>
          </cell>
          <cell r="P3751">
            <v>0</v>
          </cell>
          <cell r="Q3751">
            <v>0</v>
          </cell>
          <cell r="R3751">
            <v>0</v>
          </cell>
          <cell r="S3751">
            <v>2</v>
          </cell>
          <cell r="T3751">
            <v>0</v>
          </cell>
          <cell r="U3751">
            <v>0</v>
          </cell>
          <cell r="V3751">
            <v>0</v>
          </cell>
          <cell r="W3751">
            <v>0</v>
          </cell>
          <cell r="X3751">
            <v>0</v>
          </cell>
          <cell r="Y3751">
            <v>0</v>
          </cell>
          <cell r="Z3751">
            <v>0</v>
          </cell>
          <cell r="AA3751">
            <v>0</v>
          </cell>
          <cell r="AB3751">
            <v>0</v>
          </cell>
          <cell r="AC3751">
            <v>1</v>
          </cell>
          <cell r="AD3751">
            <v>3</v>
          </cell>
          <cell r="AF3751">
            <v>1.0619438470775888</v>
          </cell>
        </row>
        <row r="3752">
          <cell r="A3752" t="str">
            <v>322790403</v>
          </cell>
          <cell r="B3752" t="str">
            <v>R30</v>
          </cell>
          <cell r="C3752">
            <v>38</v>
          </cell>
          <cell r="D3752" t="str">
            <v>INST FILTRATION TECHN SEPARATIVE</v>
          </cell>
          <cell r="F3752">
            <v>5</v>
          </cell>
          <cell r="G3752" t="str">
            <v>7112B</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F3752">
            <v>1.0075489786273624</v>
          </cell>
        </row>
        <row r="3753">
          <cell r="A3753" t="str">
            <v>775680903</v>
          </cell>
          <cell r="B3753" t="str">
            <v>R05</v>
          </cell>
          <cell r="C3753">
            <v>340</v>
          </cell>
          <cell r="D3753" t="str">
            <v>FORET CELLULOSE BOIS CONST AMEUB</v>
          </cell>
          <cell r="F3753">
            <v>146</v>
          </cell>
          <cell r="G3753" t="str">
            <v>1621Z</v>
          </cell>
          <cell r="H3753">
            <v>1</v>
          </cell>
          <cell r="I3753">
            <v>1</v>
          </cell>
          <cell r="J3753">
            <v>0</v>
          </cell>
          <cell r="K3753">
            <v>0</v>
          </cell>
          <cell r="L3753">
            <v>0</v>
          </cell>
          <cell r="M3753">
            <v>0</v>
          </cell>
          <cell r="N3753">
            <v>0</v>
          </cell>
          <cell r="O3753">
            <v>0</v>
          </cell>
          <cell r="P3753">
            <v>0</v>
          </cell>
          <cell r="Q3753">
            <v>0</v>
          </cell>
          <cell r="R3753">
            <v>0</v>
          </cell>
          <cell r="S3753">
            <v>1</v>
          </cell>
          <cell r="T3753">
            <v>0</v>
          </cell>
          <cell r="U3753">
            <v>0</v>
          </cell>
          <cell r="V3753">
            <v>0</v>
          </cell>
          <cell r="W3753">
            <v>0</v>
          </cell>
          <cell r="X3753">
            <v>0</v>
          </cell>
          <cell r="Y3753">
            <v>0</v>
          </cell>
          <cell r="Z3753">
            <v>0</v>
          </cell>
          <cell r="AA3753">
            <v>0</v>
          </cell>
          <cell r="AB3753">
            <v>0</v>
          </cell>
          <cell r="AC3753">
            <v>0</v>
          </cell>
          <cell r="AD3753">
            <v>1</v>
          </cell>
          <cell r="AF3753">
            <v>2.732106039186033</v>
          </cell>
        </row>
        <row r="3754">
          <cell r="A3754" t="str">
            <v>775688492</v>
          </cell>
          <cell r="B3754" t="str">
            <v>R01</v>
          </cell>
          <cell r="C3754">
            <v>123</v>
          </cell>
          <cell r="D3754" t="str">
            <v>CT INTERPR OLEAGINEUX METROPOL</v>
          </cell>
          <cell r="F3754">
            <v>51</v>
          </cell>
          <cell r="G3754" t="str">
            <v>0111Z</v>
          </cell>
          <cell r="H3754">
            <v>4</v>
          </cell>
          <cell r="I3754">
            <v>4</v>
          </cell>
          <cell r="J3754">
            <v>0</v>
          </cell>
          <cell r="K3754">
            <v>3</v>
          </cell>
          <cell r="L3754">
            <v>0</v>
          </cell>
          <cell r="M3754">
            <v>0</v>
          </cell>
          <cell r="N3754">
            <v>0</v>
          </cell>
          <cell r="O3754">
            <v>0</v>
          </cell>
          <cell r="P3754">
            <v>0</v>
          </cell>
          <cell r="Q3754">
            <v>0</v>
          </cell>
          <cell r="R3754">
            <v>0</v>
          </cell>
          <cell r="S3754">
            <v>7</v>
          </cell>
          <cell r="T3754">
            <v>0</v>
          </cell>
          <cell r="U3754">
            <v>0</v>
          </cell>
          <cell r="V3754">
            <v>0</v>
          </cell>
          <cell r="W3754">
            <v>0</v>
          </cell>
          <cell r="X3754">
            <v>0</v>
          </cell>
          <cell r="Y3754">
            <v>0</v>
          </cell>
          <cell r="Z3754">
            <v>0</v>
          </cell>
          <cell r="AA3754">
            <v>0</v>
          </cell>
          <cell r="AB3754">
            <v>0</v>
          </cell>
          <cell r="AC3754">
            <v>0</v>
          </cell>
          <cell r="AD3754">
            <v>7</v>
          </cell>
          <cell r="AF3754">
            <v>1.3568265987626347</v>
          </cell>
        </row>
        <row r="3755">
          <cell r="A3755" t="str">
            <v>785402371</v>
          </cell>
          <cell r="B3755" t="str">
            <v>R09</v>
          </cell>
          <cell r="C3755">
            <v>44</v>
          </cell>
          <cell r="D3755" t="str">
            <v>LRCCP LAB RECH CONTR CAOUTCHOUC</v>
          </cell>
          <cell r="F3755">
            <v>17</v>
          </cell>
          <cell r="G3755" t="str">
            <v>2219Z</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2</v>
          </cell>
          <cell r="AA3755">
            <v>0</v>
          </cell>
          <cell r="AB3755">
            <v>2</v>
          </cell>
          <cell r="AC3755">
            <v>0</v>
          </cell>
          <cell r="AD3755">
            <v>4</v>
          </cell>
          <cell r="AE3755" t="str">
            <v>chomage</v>
          </cell>
          <cell r="AF3755">
            <v>0.93454552746780795</v>
          </cell>
        </row>
        <row r="3756">
          <cell r="A3756" t="str">
            <v>784601783</v>
          </cell>
          <cell r="B3756" t="str">
            <v>R10</v>
          </cell>
          <cell r="C3756">
            <v>35</v>
          </cell>
          <cell r="D3756" t="str">
            <v>SOCIETE FRANCAISE CERAMIQUE</v>
          </cell>
          <cell r="F3756">
            <v>12</v>
          </cell>
          <cell r="G3756" t="str">
            <v>2344Z</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F3756">
            <v>1.0625914258929221</v>
          </cell>
        </row>
        <row r="3757">
          <cell r="A3757" t="str">
            <v>775686967</v>
          </cell>
          <cell r="B3757" t="str">
            <v>R18</v>
          </cell>
          <cell r="C3757">
            <v>133</v>
          </cell>
          <cell r="D3757" t="str">
            <v>CETIAT</v>
          </cell>
          <cell r="F3757">
            <v>33</v>
          </cell>
          <cell r="G3757" t="str">
            <v>2825Z</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1</v>
          </cell>
          <cell r="Z3757">
            <v>0</v>
          </cell>
          <cell r="AA3757">
            <v>0</v>
          </cell>
          <cell r="AB3757">
            <v>0</v>
          </cell>
          <cell r="AC3757">
            <v>0</v>
          </cell>
          <cell r="AD3757">
            <v>1</v>
          </cell>
          <cell r="AF3757">
            <v>0.98923891677171205</v>
          </cell>
        </row>
        <row r="3758">
          <cell r="A3758" t="str">
            <v>775629074</v>
          </cell>
          <cell r="B3758" t="str">
            <v>R18</v>
          </cell>
          <cell r="C3758">
            <v>677</v>
          </cell>
          <cell r="D3758" t="str">
            <v>CETIM</v>
          </cell>
          <cell r="F3758">
            <v>399</v>
          </cell>
          <cell r="G3758" t="str">
            <v>281</v>
          </cell>
          <cell r="H3758">
            <v>1</v>
          </cell>
          <cell r="I3758">
            <v>1</v>
          </cell>
          <cell r="J3758">
            <v>0</v>
          </cell>
          <cell r="K3758">
            <v>0</v>
          </cell>
          <cell r="L3758">
            <v>3</v>
          </cell>
          <cell r="M3758">
            <v>0</v>
          </cell>
          <cell r="N3758">
            <v>0</v>
          </cell>
          <cell r="O3758">
            <v>0</v>
          </cell>
          <cell r="P3758">
            <v>0</v>
          </cell>
          <cell r="Q3758">
            <v>1</v>
          </cell>
          <cell r="R3758">
            <v>0</v>
          </cell>
          <cell r="S3758">
            <v>5</v>
          </cell>
          <cell r="T3758">
            <v>0</v>
          </cell>
          <cell r="U3758">
            <v>0</v>
          </cell>
          <cell r="V3758">
            <v>0</v>
          </cell>
          <cell r="W3758">
            <v>0</v>
          </cell>
          <cell r="X3758">
            <v>0</v>
          </cell>
          <cell r="Y3758">
            <v>0</v>
          </cell>
          <cell r="Z3758">
            <v>0</v>
          </cell>
          <cell r="AA3758">
            <v>0</v>
          </cell>
          <cell r="AB3758">
            <v>0</v>
          </cell>
          <cell r="AC3758">
            <v>0</v>
          </cell>
          <cell r="AD3758">
            <v>5</v>
          </cell>
          <cell r="AF3758">
            <v>0.97543750030683585</v>
          </cell>
        </row>
        <row r="3759">
          <cell r="A3759" t="str">
            <v>775728785</v>
          </cell>
          <cell r="B3759" t="str">
            <v>R30</v>
          </cell>
          <cell r="C3759">
            <v>57</v>
          </cell>
          <cell r="D3759" t="str">
            <v>CTRE TECH INDUSTRIEL CONSTR MECA</v>
          </cell>
          <cell r="F3759">
            <v>22</v>
          </cell>
          <cell r="G3759" t="str">
            <v>7219Z</v>
          </cell>
          <cell r="H3759">
            <v>0</v>
          </cell>
          <cell r="I3759">
            <v>0</v>
          </cell>
          <cell r="J3759">
            <v>0</v>
          </cell>
          <cell r="K3759">
            <v>1</v>
          </cell>
          <cell r="L3759">
            <v>0</v>
          </cell>
          <cell r="M3759">
            <v>0</v>
          </cell>
          <cell r="N3759">
            <v>0</v>
          </cell>
          <cell r="O3759">
            <v>0</v>
          </cell>
          <cell r="P3759">
            <v>0</v>
          </cell>
          <cell r="Q3759">
            <v>0</v>
          </cell>
          <cell r="R3759">
            <v>0</v>
          </cell>
          <cell r="S3759">
            <v>1</v>
          </cell>
          <cell r="T3759">
            <v>1</v>
          </cell>
          <cell r="U3759">
            <v>0</v>
          </cell>
          <cell r="V3759">
            <v>0</v>
          </cell>
          <cell r="W3759">
            <v>0</v>
          </cell>
          <cell r="X3759">
            <v>0</v>
          </cell>
          <cell r="Y3759">
            <v>0</v>
          </cell>
          <cell r="Z3759">
            <v>0</v>
          </cell>
          <cell r="AA3759">
            <v>0</v>
          </cell>
          <cell r="AB3759">
            <v>0</v>
          </cell>
          <cell r="AC3759">
            <v>0</v>
          </cell>
          <cell r="AD3759">
            <v>2</v>
          </cell>
          <cell r="AF3759">
            <v>0.9961168468239805</v>
          </cell>
        </row>
        <row r="3760">
          <cell r="A3760" t="str">
            <v>775686942</v>
          </cell>
          <cell r="B3760" t="str">
            <v>R11</v>
          </cell>
          <cell r="C3760">
            <v>125</v>
          </cell>
          <cell r="D3760" t="str">
            <v>CENTRE TECHNIQUE INDUSTRIES FONDERIE</v>
          </cell>
          <cell r="F3760">
            <v>40</v>
          </cell>
          <cell r="G3760" t="str">
            <v>2451Z</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F3760">
            <v>0.97528721718121858</v>
          </cell>
        </row>
        <row r="3761">
          <cell r="A3761" t="str">
            <v>775697196</v>
          </cell>
          <cell r="B3761" t="str">
            <v>R10</v>
          </cell>
          <cell r="C3761">
            <v>70</v>
          </cell>
          <cell r="D3761" t="str">
            <v>CTRE TECH MATERIAUX NATURELS CONST</v>
          </cell>
          <cell r="F3761">
            <v>12</v>
          </cell>
          <cell r="G3761" t="str">
            <v>2332Z</v>
          </cell>
          <cell r="H3761">
            <v>2</v>
          </cell>
          <cell r="I3761">
            <v>0</v>
          </cell>
          <cell r="J3761">
            <v>0</v>
          </cell>
          <cell r="K3761">
            <v>0</v>
          </cell>
          <cell r="L3761">
            <v>0</v>
          </cell>
          <cell r="M3761">
            <v>0</v>
          </cell>
          <cell r="N3761">
            <v>0</v>
          </cell>
          <cell r="O3761">
            <v>0</v>
          </cell>
          <cell r="P3761">
            <v>0</v>
          </cell>
          <cell r="Q3761">
            <v>0</v>
          </cell>
          <cell r="R3761">
            <v>0</v>
          </cell>
          <cell r="S3761">
            <v>2</v>
          </cell>
          <cell r="T3761">
            <v>0</v>
          </cell>
          <cell r="U3761">
            <v>0</v>
          </cell>
          <cell r="V3761">
            <v>0</v>
          </cell>
          <cell r="W3761">
            <v>2</v>
          </cell>
          <cell r="X3761">
            <v>0</v>
          </cell>
          <cell r="Y3761">
            <v>0</v>
          </cell>
          <cell r="Z3761">
            <v>0</v>
          </cell>
          <cell r="AA3761">
            <v>0</v>
          </cell>
          <cell r="AB3761">
            <v>0</v>
          </cell>
          <cell r="AC3761">
            <v>0</v>
          </cell>
          <cell r="AD3761">
            <v>4</v>
          </cell>
          <cell r="AF3761">
            <v>1.0293093558475508</v>
          </cell>
        </row>
        <row r="3762">
          <cell r="A3762" t="str">
            <v>775649726</v>
          </cell>
          <cell r="B3762" t="str">
            <v>R04</v>
          </cell>
          <cell r="C3762">
            <v>135</v>
          </cell>
          <cell r="D3762" t="str">
            <v>CTC</v>
          </cell>
          <cell r="F3762">
            <v>25</v>
          </cell>
          <cell r="G3762" t="str">
            <v>1411Z</v>
          </cell>
          <cell r="H3762">
            <v>0</v>
          </cell>
          <cell r="I3762">
            <v>0</v>
          </cell>
          <cell r="J3762">
            <v>0</v>
          </cell>
          <cell r="K3762">
            <v>0</v>
          </cell>
          <cell r="L3762">
            <v>2</v>
          </cell>
          <cell r="M3762">
            <v>0</v>
          </cell>
          <cell r="N3762">
            <v>0</v>
          </cell>
          <cell r="O3762">
            <v>0</v>
          </cell>
          <cell r="P3762">
            <v>0</v>
          </cell>
          <cell r="Q3762">
            <v>0</v>
          </cell>
          <cell r="R3762">
            <v>0</v>
          </cell>
          <cell r="S3762">
            <v>2</v>
          </cell>
          <cell r="T3762">
            <v>0</v>
          </cell>
          <cell r="U3762">
            <v>0</v>
          </cell>
          <cell r="V3762">
            <v>0</v>
          </cell>
          <cell r="W3762">
            <v>0</v>
          </cell>
          <cell r="X3762">
            <v>0</v>
          </cell>
          <cell r="Y3762">
            <v>0</v>
          </cell>
          <cell r="Z3762">
            <v>0</v>
          </cell>
          <cell r="AA3762">
            <v>0</v>
          </cell>
          <cell r="AB3762">
            <v>0</v>
          </cell>
          <cell r="AC3762">
            <v>0</v>
          </cell>
          <cell r="AD3762">
            <v>2</v>
          </cell>
          <cell r="AF3762">
            <v>1.4364054970765334</v>
          </cell>
        </row>
        <row r="3763">
          <cell r="A3763" t="str">
            <v>776561045</v>
          </cell>
          <cell r="B3763" t="str">
            <v>R12</v>
          </cell>
          <cell r="C3763">
            <v>58</v>
          </cell>
          <cell r="D3763" t="str">
            <v>CENT TECHN INDUST DECOLLETAGE</v>
          </cell>
          <cell r="F3763">
            <v>11</v>
          </cell>
          <cell r="G3763" t="str">
            <v>2562A</v>
          </cell>
          <cell r="H3763">
            <v>0</v>
          </cell>
          <cell r="I3763">
            <v>0</v>
          </cell>
          <cell r="J3763">
            <v>0</v>
          </cell>
          <cell r="K3763">
            <v>1</v>
          </cell>
          <cell r="L3763">
            <v>0</v>
          </cell>
          <cell r="M3763">
            <v>0</v>
          </cell>
          <cell r="N3763">
            <v>0</v>
          </cell>
          <cell r="O3763">
            <v>0</v>
          </cell>
          <cell r="P3763">
            <v>0</v>
          </cell>
          <cell r="Q3763">
            <v>0</v>
          </cell>
          <cell r="R3763">
            <v>0</v>
          </cell>
          <cell r="S3763">
            <v>1</v>
          </cell>
          <cell r="T3763">
            <v>0</v>
          </cell>
          <cell r="U3763">
            <v>0</v>
          </cell>
          <cell r="V3763">
            <v>0</v>
          </cell>
          <cell r="W3763">
            <v>0</v>
          </cell>
          <cell r="X3763">
            <v>0</v>
          </cell>
          <cell r="Y3763">
            <v>2</v>
          </cell>
          <cell r="Z3763">
            <v>0</v>
          </cell>
          <cell r="AA3763">
            <v>0</v>
          </cell>
          <cell r="AB3763">
            <v>1</v>
          </cell>
          <cell r="AC3763">
            <v>0</v>
          </cell>
          <cell r="AD3763">
            <v>4</v>
          </cell>
          <cell r="AE3763" t="str">
            <v>chômage</v>
          </cell>
          <cell r="AF3763">
            <v>0.94560581495145346</v>
          </cell>
        </row>
        <row r="3764">
          <cell r="A3764" t="str">
            <v>775675796</v>
          </cell>
          <cell r="B3764" t="str">
            <v>R01</v>
          </cell>
          <cell r="C3764">
            <v>280</v>
          </cell>
          <cell r="D3764" t="str">
            <v>CTIFL CTI FRUITS ET LEGUMES</v>
          </cell>
          <cell r="F3764">
            <v>83</v>
          </cell>
          <cell r="G3764" t="str">
            <v>0113Z</v>
          </cell>
          <cell r="H3764">
            <v>1</v>
          </cell>
          <cell r="I3764">
            <v>0</v>
          </cell>
          <cell r="J3764">
            <v>2</v>
          </cell>
          <cell r="K3764">
            <v>0</v>
          </cell>
          <cell r="L3764">
            <v>0</v>
          </cell>
          <cell r="M3764">
            <v>0</v>
          </cell>
          <cell r="N3764">
            <v>0</v>
          </cell>
          <cell r="O3764">
            <v>0</v>
          </cell>
          <cell r="P3764">
            <v>0</v>
          </cell>
          <cell r="Q3764">
            <v>0</v>
          </cell>
          <cell r="R3764">
            <v>0</v>
          </cell>
          <cell r="S3764">
            <v>3</v>
          </cell>
          <cell r="T3764">
            <v>0</v>
          </cell>
          <cell r="U3764">
            <v>0</v>
          </cell>
          <cell r="V3764">
            <v>0</v>
          </cell>
          <cell r="W3764">
            <v>0</v>
          </cell>
          <cell r="X3764">
            <v>0</v>
          </cell>
          <cell r="Y3764">
            <v>3</v>
          </cell>
          <cell r="Z3764">
            <v>0</v>
          </cell>
          <cell r="AA3764">
            <v>0</v>
          </cell>
          <cell r="AB3764">
            <v>0</v>
          </cell>
          <cell r="AC3764">
            <v>0</v>
          </cell>
          <cell r="AD3764">
            <v>6</v>
          </cell>
          <cell r="AF3764">
            <v>1.2961347792167082</v>
          </cell>
        </row>
        <row r="3765">
          <cell r="A3765" t="str">
            <v>775729155</v>
          </cell>
          <cell r="B3765" t="str">
            <v>R06</v>
          </cell>
          <cell r="C3765">
            <v>1709</v>
          </cell>
          <cell r="D3765" t="str">
            <v>IFP ENERGIES NOUVELLES</v>
          </cell>
          <cell r="F3765">
            <v>827</v>
          </cell>
          <cell r="G3765" t="str">
            <v>1920Z</v>
          </cell>
          <cell r="H3765">
            <v>14</v>
          </cell>
          <cell r="I3765">
            <v>7</v>
          </cell>
          <cell r="J3765">
            <v>0</v>
          </cell>
          <cell r="K3765">
            <v>28</v>
          </cell>
          <cell r="L3765">
            <v>16</v>
          </cell>
          <cell r="M3765">
            <v>1</v>
          </cell>
          <cell r="N3765">
            <v>0</v>
          </cell>
          <cell r="O3765">
            <v>0</v>
          </cell>
          <cell r="P3765">
            <v>0</v>
          </cell>
          <cell r="Q3765">
            <v>0</v>
          </cell>
          <cell r="R3765">
            <v>0</v>
          </cell>
          <cell r="S3765">
            <v>59</v>
          </cell>
          <cell r="T3765">
            <v>0</v>
          </cell>
          <cell r="U3765">
            <v>2</v>
          </cell>
          <cell r="V3765">
            <v>2</v>
          </cell>
          <cell r="W3765">
            <v>0</v>
          </cell>
          <cell r="X3765">
            <v>0</v>
          </cell>
          <cell r="Y3765">
            <v>0</v>
          </cell>
          <cell r="Z3765">
            <v>0</v>
          </cell>
          <cell r="AA3765">
            <v>0</v>
          </cell>
          <cell r="AB3765">
            <v>0</v>
          </cell>
          <cell r="AC3765">
            <v>0</v>
          </cell>
          <cell r="AD3765">
            <v>61</v>
          </cell>
          <cell r="AF3765">
            <v>1.0499772095446047</v>
          </cell>
        </row>
        <row r="3766">
          <cell r="A3766" t="str">
            <v>775664881</v>
          </cell>
          <cell r="B3766" t="str">
            <v>R03</v>
          </cell>
          <cell r="C3766">
            <v>68</v>
          </cell>
          <cell r="D3766" t="str">
            <v>INSTITUT DES CORPS GRAS</v>
          </cell>
          <cell r="F3766">
            <v>24</v>
          </cell>
          <cell r="G3766" t="str">
            <v>1041A</v>
          </cell>
          <cell r="H3766">
            <v>1</v>
          </cell>
          <cell r="I3766">
            <v>0</v>
          </cell>
          <cell r="J3766">
            <v>0</v>
          </cell>
          <cell r="K3766">
            <v>0</v>
          </cell>
          <cell r="L3766">
            <v>0</v>
          </cell>
          <cell r="M3766">
            <v>0</v>
          </cell>
          <cell r="N3766">
            <v>0</v>
          </cell>
          <cell r="O3766">
            <v>0</v>
          </cell>
          <cell r="P3766">
            <v>0</v>
          </cell>
          <cell r="Q3766">
            <v>0</v>
          </cell>
          <cell r="R3766">
            <v>0</v>
          </cell>
          <cell r="S3766">
            <v>1</v>
          </cell>
          <cell r="T3766">
            <v>0</v>
          </cell>
          <cell r="U3766">
            <v>0</v>
          </cell>
          <cell r="V3766">
            <v>0</v>
          </cell>
          <cell r="W3766">
            <v>0</v>
          </cell>
          <cell r="X3766">
            <v>0</v>
          </cell>
          <cell r="Y3766">
            <v>0</v>
          </cell>
          <cell r="Z3766">
            <v>0</v>
          </cell>
          <cell r="AA3766">
            <v>0</v>
          </cell>
          <cell r="AB3766">
            <v>0</v>
          </cell>
          <cell r="AC3766">
            <v>0</v>
          </cell>
          <cell r="AD3766">
            <v>1</v>
          </cell>
          <cell r="AF3766">
            <v>1.109068688529004</v>
          </cell>
        </row>
        <row r="3767">
          <cell r="A3767" t="str">
            <v>433430832</v>
          </cell>
          <cell r="B3767" t="str">
            <v>R04</v>
          </cell>
          <cell r="C3767">
            <v>255</v>
          </cell>
          <cell r="D3767" t="str">
            <v>INSTITUT FRANCAIS TEXTILE &amp; HABI</v>
          </cell>
          <cell r="F3767">
            <v>48</v>
          </cell>
          <cell r="G3767" t="str">
            <v>1396Z</v>
          </cell>
          <cell r="H3767">
            <v>1</v>
          </cell>
          <cell r="I3767">
            <v>0</v>
          </cell>
          <cell r="J3767">
            <v>0</v>
          </cell>
          <cell r="K3767">
            <v>1</v>
          </cell>
          <cell r="L3767">
            <v>1</v>
          </cell>
          <cell r="M3767">
            <v>0</v>
          </cell>
          <cell r="N3767">
            <v>0</v>
          </cell>
          <cell r="O3767">
            <v>0</v>
          </cell>
          <cell r="P3767">
            <v>0</v>
          </cell>
          <cell r="Q3767">
            <v>0</v>
          </cell>
          <cell r="R3767">
            <v>0</v>
          </cell>
          <cell r="S3767">
            <v>3</v>
          </cell>
          <cell r="T3767">
            <v>0</v>
          </cell>
          <cell r="U3767">
            <v>0</v>
          </cell>
          <cell r="V3767">
            <v>0</v>
          </cell>
          <cell r="W3767">
            <v>0</v>
          </cell>
          <cell r="X3767">
            <v>0</v>
          </cell>
          <cell r="Y3767">
            <v>0</v>
          </cell>
          <cell r="Z3767">
            <v>0</v>
          </cell>
          <cell r="AA3767">
            <v>0</v>
          </cell>
          <cell r="AB3767">
            <v>0</v>
          </cell>
          <cell r="AC3767">
            <v>0</v>
          </cell>
          <cell r="AD3767">
            <v>3</v>
          </cell>
          <cell r="AF3767">
            <v>0.91434209086382434</v>
          </cell>
        </row>
        <row r="3768">
          <cell r="A3768" t="str">
            <v>775878390</v>
          </cell>
          <cell r="B3768" t="str">
            <v>R30</v>
          </cell>
          <cell r="C3768">
            <v>156</v>
          </cell>
          <cell r="D3768" t="str">
            <v>ENTAV ITV France</v>
          </cell>
          <cell r="E3768" t="str">
            <v>775878390 ; 306189788 ; 414048751 ;</v>
          </cell>
          <cell r="F3768">
            <v>85</v>
          </cell>
          <cell r="G3768" t="str">
            <v>74</v>
          </cell>
          <cell r="H3768">
            <v>0</v>
          </cell>
          <cell r="I3768">
            <v>0</v>
          </cell>
          <cell r="J3768">
            <v>0</v>
          </cell>
          <cell r="K3768">
            <v>3</v>
          </cell>
          <cell r="L3768">
            <v>0</v>
          </cell>
          <cell r="M3768">
            <v>0</v>
          </cell>
          <cell r="N3768">
            <v>0</v>
          </cell>
          <cell r="O3768">
            <v>0</v>
          </cell>
          <cell r="P3768">
            <v>0</v>
          </cell>
          <cell r="Q3768">
            <v>0</v>
          </cell>
          <cell r="R3768">
            <v>0</v>
          </cell>
          <cell r="S3768">
            <v>3</v>
          </cell>
          <cell r="T3768">
            <v>0</v>
          </cell>
          <cell r="U3768">
            <v>0</v>
          </cell>
          <cell r="V3768">
            <v>0</v>
          </cell>
          <cell r="W3768">
            <v>0</v>
          </cell>
          <cell r="X3768">
            <v>0</v>
          </cell>
          <cell r="Y3768">
            <v>0</v>
          </cell>
          <cell r="Z3768">
            <v>0</v>
          </cell>
          <cell r="AA3768">
            <v>0</v>
          </cell>
          <cell r="AB3768">
            <v>0</v>
          </cell>
          <cell r="AC3768">
            <v>0</v>
          </cell>
          <cell r="AD3768">
            <v>3</v>
          </cell>
          <cell r="AF3768">
            <v>1.0828300507121242</v>
          </cell>
        </row>
        <row r="3769">
          <cell r="A3769" t="str">
            <v>775594815</v>
          </cell>
          <cell r="B3769" t="str">
            <v>R05</v>
          </cell>
          <cell r="C3769">
            <v>139</v>
          </cell>
          <cell r="D3769" t="str">
            <v>CENTRE TECHNIQUE DU PAPIER</v>
          </cell>
          <cell r="F3769">
            <v>50</v>
          </cell>
          <cell r="G3769" t="str">
            <v>1712Z</v>
          </cell>
          <cell r="H3769">
            <v>1</v>
          </cell>
          <cell r="I3769">
            <v>1</v>
          </cell>
          <cell r="J3769">
            <v>0</v>
          </cell>
          <cell r="K3769">
            <v>1</v>
          </cell>
          <cell r="L3769">
            <v>0</v>
          </cell>
          <cell r="M3769">
            <v>0</v>
          </cell>
          <cell r="N3769">
            <v>0</v>
          </cell>
          <cell r="O3769">
            <v>0</v>
          </cell>
          <cell r="P3769">
            <v>0</v>
          </cell>
          <cell r="Q3769">
            <v>0</v>
          </cell>
          <cell r="R3769">
            <v>0</v>
          </cell>
          <cell r="S3769">
            <v>2</v>
          </cell>
          <cell r="T3769">
            <v>0</v>
          </cell>
          <cell r="U3769">
            <v>0</v>
          </cell>
          <cell r="V3769">
            <v>0</v>
          </cell>
          <cell r="W3769">
            <v>0</v>
          </cell>
          <cell r="X3769">
            <v>0</v>
          </cell>
          <cell r="Y3769">
            <v>2</v>
          </cell>
          <cell r="Z3769">
            <v>0</v>
          </cell>
          <cell r="AA3769">
            <v>0</v>
          </cell>
          <cell r="AB3769">
            <v>0</v>
          </cell>
          <cell r="AC3769">
            <v>0</v>
          </cell>
          <cell r="AD3769">
            <v>4</v>
          </cell>
          <cell r="AF3769">
            <v>1.9885788458784457</v>
          </cell>
        </row>
        <row r="3770">
          <cell r="A3770" t="str">
            <v>784756413</v>
          </cell>
          <cell r="B3770" t="str">
            <v>R18</v>
          </cell>
          <cell r="C3770">
            <v>72</v>
          </cell>
          <cell r="D3770" t="str">
            <v>INSTITUT DE SOUDURE</v>
          </cell>
          <cell r="F3770">
            <v>31</v>
          </cell>
          <cell r="G3770" t="str">
            <v>2849Z</v>
          </cell>
          <cell r="H3770">
            <v>1</v>
          </cell>
          <cell r="I3770">
            <v>0</v>
          </cell>
          <cell r="J3770">
            <v>0</v>
          </cell>
          <cell r="K3770">
            <v>1</v>
          </cell>
          <cell r="L3770">
            <v>0</v>
          </cell>
          <cell r="M3770">
            <v>0</v>
          </cell>
          <cell r="N3770">
            <v>0</v>
          </cell>
          <cell r="O3770">
            <v>0</v>
          </cell>
          <cell r="P3770">
            <v>0</v>
          </cell>
          <cell r="Q3770">
            <v>0</v>
          </cell>
          <cell r="R3770">
            <v>0</v>
          </cell>
          <cell r="S3770">
            <v>2</v>
          </cell>
          <cell r="T3770">
            <v>0</v>
          </cell>
          <cell r="U3770">
            <v>0</v>
          </cell>
          <cell r="V3770">
            <v>0</v>
          </cell>
          <cell r="W3770">
            <v>0</v>
          </cell>
          <cell r="X3770">
            <v>0</v>
          </cell>
          <cell r="Y3770">
            <v>0</v>
          </cell>
          <cell r="Z3770">
            <v>0</v>
          </cell>
          <cell r="AA3770">
            <v>0</v>
          </cell>
          <cell r="AB3770">
            <v>0</v>
          </cell>
          <cell r="AC3770">
            <v>0</v>
          </cell>
          <cell r="AD3770">
            <v>2</v>
          </cell>
          <cell r="AF3770">
            <v>0.99433959274015193</v>
          </cell>
        </row>
        <row r="3771">
          <cell r="A3771" t="str">
            <v>779712108</v>
          </cell>
          <cell r="B3771" t="str">
            <v>R04</v>
          </cell>
          <cell r="C3771">
            <v>48</v>
          </cell>
          <cell r="D3771" t="str">
            <v>CEN TECH TEINTURE NETTOYAGE IREN</v>
          </cell>
          <cell r="F3771">
            <v>3</v>
          </cell>
          <cell r="G3771" t="str">
            <v>1310Z</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F3771">
            <v>1.0570384032315527</v>
          </cell>
        </row>
        <row r="3772">
          <cell r="A3772" t="str">
            <v>775682784</v>
          </cell>
          <cell r="B3772" t="str">
            <v>R10</v>
          </cell>
          <cell r="C3772">
            <v>172</v>
          </cell>
          <cell r="D3772" t="str">
            <v>CERIB</v>
          </cell>
          <cell r="F3772">
            <v>47</v>
          </cell>
          <cell r="G3772" t="str">
            <v>2361Z</v>
          </cell>
          <cell r="H3772">
            <v>1</v>
          </cell>
          <cell r="I3772">
            <v>0</v>
          </cell>
          <cell r="J3772">
            <v>0</v>
          </cell>
          <cell r="K3772">
            <v>3</v>
          </cell>
          <cell r="L3772">
            <v>3</v>
          </cell>
          <cell r="M3772">
            <v>0</v>
          </cell>
          <cell r="N3772">
            <v>0</v>
          </cell>
          <cell r="O3772">
            <v>1</v>
          </cell>
          <cell r="P3772">
            <v>0</v>
          </cell>
          <cell r="Q3772">
            <v>0</v>
          </cell>
          <cell r="R3772">
            <v>0</v>
          </cell>
          <cell r="S3772">
            <v>8</v>
          </cell>
          <cell r="T3772">
            <v>0</v>
          </cell>
          <cell r="U3772">
            <v>0</v>
          </cell>
          <cell r="V3772">
            <v>0</v>
          </cell>
          <cell r="W3772">
            <v>0</v>
          </cell>
          <cell r="X3772">
            <v>0</v>
          </cell>
          <cell r="Y3772">
            <v>3</v>
          </cell>
          <cell r="Z3772">
            <v>0</v>
          </cell>
          <cell r="AA3772">
            <v>0</v>
          </cell>
          <cell r="AB3772">
            <v>1</v>
          </cell>
          <cell r="AC3772">
            <v>0</v>
          </cell>
          <cell r="AD3772">
            <v>12</v>
          </cell>
          <cell r="AE3772" t="str">
            <v>chomage</v>
          </cell>
          <cell r="AF3772">
            <v>1.0754184084975611</v>
          </cell>
        </row>
        <row r="3773">
          <cell r="A3773" t="str">
            <v>775681323</v>
          </cell>
          <cell r="B3773" t="str">
            <v>R01</v>
          </cell>
          <cell r="C3773">
            <v>98</v>
          </cell>
          <cell r="D3773" t="str">
            <v>IFIP INSTITUT DU PORC</v>
          </cell>
          <cell r="F3773">
            <v>78</v>
          </cell>
          <cell r="G3773" t="str">
            <v>0146Z</v>
          </cell>
          <cell r="H3773">
            <v>1</v>
          </cell>
          <cell r="I3773">
            <v>0</v>
          </cell>
          <cell r="J3773">
            <v>0</v>
          </cell>
          <cell r="K3773">
            <v>0</v>
          </cell>
          <cell r="L3773">
            <v>3</v>
          </cell>
          <cell r="M3773">
            <v>0</v>
          </cell>
          <cell r="N3773">
            <v>0</v>
          </cell>
          <cell r="O3773">
            <v>0</v>
          </cell>
          <cell r="P3773">
            <v>0</v>
          </cell>
          <cell r="Q3773">
            <v>0</v>
          </cell>
          <cell r="R3773">
            <v>0</v>
          </cell>
          <cell r="S3773">
            <v>4</v>
          </cell>
          <cell r="T3773">
            <v>0</v>
          </cell>
          <cell r="U3773">
            <v>0</v>
          </cell>
          <cell r="V3773">
            <v>0</v>
          </cell>
          <cell r="W3773">
            <v>0</v>
          </cell>
          <cell r="X3773">
            <v>0</v>
          </cell>
          <cell r="Y3773">
            <v>0</v>
          </cell>
          <cell r="Z3773">
            <v>0</v>
          </cell>
          <cell r="AA3773">
            <v>0</v>
          </cell>
          <cell r="AB3773">
            <v>0</v>
          </cell>
          <cell r="AC3773">
            <v>0</v>
          </cell>
          <cell r="AD3773">
            <v>4</v>
          </cell>
          <cell r="AF3773">
            <v>1.1370946066558181</v>
          </cell>
        </row>
        <row r="3774">
          <cell r="A3774" t="str">
            <v>322769365</v>
          </cell>
          <cell r="B3774" t="str">
            <v>R03</v>
          </cell>
          <cell r="C3774">
            <v>351</v>
          </cell>
          <cell r="D3774" t="str">
            <v>ALLIANCE OCEANE</v>
          </cell>
          <cell r="F3774">
            <v>4</v>
          </cell>
          <cell r="G3774" t="str">
            <v>1020Z</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F3774">
            <v>1.0391172630567063</v>
          </cell>
        </row>
        <row r="3775">
          <cell r="A3775" t="str">
            <v>333385375</v>
          </cell>
          <cell r="B3775" t="str">
            <v>R30</v>
          </cell>
          <cell r="C3775">
            <v>48</v>
          </cell>
          <cell r="D3775" t="str">
            <v>ABMI IDF</v>
          </cell>
          <cell r="F3775">
            <v>3</v>
          </cell>
          <cell r="G3775" t="str">
            <v>7112B</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F3775">
            <v>0.99798973369667709</v>
          </cell>
        </row>
        <row r="3776">
          <cell r="A3776" t="str">
            <v>578500803</v>
          </cell>
          <cell r="B3776" t="str">
            <v>R12</v>
          </cell>
          <cell r="C3776">
            <v>469</v>
          </cell>
          <cell r="D3776" t="str">
            <v>CADDIE</v>
          </cell>
          <cell r="F3776">
            <v>3</v>
          </cell>
          <cell r="G3776" t="str">
            <v>2599B</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F3776">
            <v>1.0917436272685039</v>
          </cell>
        </row>
        <row r="3777">
          <cell r="A3777" t="str">
            <v>542102959</v>
          </cell>
          <cell r="B3777" t="str">
            <v>R17</v>
          </cell>
          <cell r="C3777">
            <v>296</v>
          </cell>
          <cell r="D3777" t="str">
            <v>ARO WELDING TECHNOLOGIES</v>
          </cell>
          <cell r="F3777">
            <v>11</v>
          </cell>
          <cell r="G3777" t="str">
            <v>2790Z</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2</v>
          </cell>
          <cell r="Z3777">
            <v>0</v>
          </cell>
          <cell r="AA3777">
            <v>0</v>
          </cell>
          <cell r="AB3777">
            <v>0</v>
          </cell>
          <cell r="AC3777">
            <v>0</v>
          </cell>
          <cell r="AD3777">
            <v>2</v>
          </cell>
          <cell r="AF3777">
            <v>1.0230214172415206</v>
          </cell>
        </row>
        <row r="3778">
          <cell r="A3778" t="str">
            <v>419173364</v>
          </cell>
          <cell r="B3778" t="str">
            <v>R25</v>
          </cell>
          <cell r="C3778">
            <v>253</v>
          </cell>
          <cell r="D3778" t="str">
            <v>INEO ENGINEERING &amp; SYSTEMS</v>
          </cell>
          <cell r="F3778">
            <v>26</v>
          </cell>
          <cell r="G3778" t="str">
            <v>4321A</v>
          </cell>
          <cell r="H3778">
            <v>0</v>
          </cell>
          <cell r="I3778">
            <v>0</v>
          </cell>
          <cell r="J3778">
            <v>0</v>
          </cell>
          <cell r="K3778">
            <v>1</v>
          </cell>
          <cell r="L3778">
            <v>0</v>
          </cell>
          <cell r="M3778">
            <v>0</v>
          </cell>
          <cell r="N3778">
            <v>0</v>
          </cell>
          <cell r="O3778">
            <v>0</v>
          </cell>
          <cell r="P3778">
            <v>0</v>
          </cell>
          <cell r="Q3778">
            <v>0</v>
          </cell>
          <cell r="R3778">
            <v>0</v>
          </cell>
          <cell r="S3778">
            <v>1</v>
          </cell>
          <cell r="T3778">
            <v>0</v>
          </cell>
          <cell r="U3778">
            <v>0</v>
          </cell>
          <cell r="V3778">
            <v>0</v>
          </cell>
          <cell r="W3778">
            <v>0</v>
          </cell>
          <cell r="X3778">
            <v>0</v>
          </cell>
          <cell r="Y3778">
            <v>0</v>
          </cell>
          <cell r="Z3778">
            <v>0</v>
          </cell>
          <cell r="AA3778">
            <v>0</v>
          </cell>
          <cell r="AB3778">
            <v>0</v>
          </cell>
          <cell r="AC3778">
            <v>0</v>
          </cell>
          <cell r="AD3778">
            <v>1</v>
          </cell>
          <cell r="AF3778">
            <v>0.75868466160893244</v>
          </cell>
        </row>
        <row r="3779">
          <cell r="A3779" t="str">
            <v>337508121</v>
          </cell>
          <cell r="B3779" t="str">
            <v>R25</v>
          </cell>
          <cell r="C3779">
            <v>48</v>
          </cell>
          <cell r="D3779" t="str">
            <v>ALPI SA</v>
          </cell>
          <cell r="F3779">
            <v>31</v>
          </cell>
          <cell r="G3779" t="str">
            <v>4222Z</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F3779">
            <v>0.65702161133772019</v>
          </cell>
        </row>
        <row r="3780">
          <cell r="A3780" t="str">
            <v>086150083</v>
          </cell>
          <cell r="B3780" t="str">
            <v>R07</v>
          </cell>
          <cell r="C3780">
            <v>77</v>
          </cell>
          <cell r="D3780" t="str">
            <v>AKZO NOBEL PACKAGING COATINGS</v>
          </cell>
          <cell r="F3780">
            <v>5</v>
          </cell>
          <cell r="G3780" t="str">
            <v>2030Z</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F3780">
            <v>1.0023264265489042</v>
          </cell>
        </row>
        <row r="3781">
          <cell r="A3781" t="str">
            <v>399161413</v>
          </cell>
          <cell r="B3781" t="str">
            <v>R17</v>
          </cell>
          <cell r="C3781">
            <v>368</v>
          </cell>
          <cell r="D3781" t="str">
            <v>CHAFFOTEAUX</v>
          </cell>
          <cell r="F3781">
            <v>10</v>
          </cell>
          <cell r="G3781" t="str">
            <v>275</v>
          </cell>
          <cell r="H3781">
            <v>0</v>
          </cell>
          <cell r="I3781">
            <v>0</v>
          </cell>
          <cell r="J3781">
            <v>0</v>
          </cell>
          <cell r="K3781">
            <v>1</v>
          </cell>
          <cell r="L3781">
            <v>0</v>
          </cell>
          <cell r="M3781">
            <v>0</v>
          </cell>
          <cell r="N3781">
            <v>0</v>
          </cell>
          <cell r="O3781">
            <v>0</v>
          </cell>
          <cell r="P3781">
            <v>0</v>
          </cell>
          <cell r="Q3781">
            <v>0</v>
          </cell>
          <cell r="R3781">
            <v>0</v>
          </cell>
          <cell r="S3781">
            <v>1</v>
          </cell>
          <cell r="T3781">
            <v>0</v>
          </cell>
          <cell r="U3781">
            <v>0</v>
          </cell>
          <cell r="V3781">
            <v>0</v>
          </cell>
          <cell r="W3781">
            <v>0</v>
          </cell>
          <cell r="X3781">
            <v>0</v>
          </cell>
          <cell r="Y3781">
            <v>0</v>
          </cell>
          <cell r="Z3781">
            <v>0</v>
          </cell>
          <cell r="AA3781">
            <v>0</v>
          </cell>
          <cell r="AB3781">
            <v>0</v>
          </cell>
          <cell r="AC3781">
            <v>0</v>
          </cell>
          <cell r="AD3781">
            <v>1</v>
          </cell>
          <cell r="AF3781">
            <v>1.0209013629268935</v>
          </cell>
        </row>
        <row r="3782">
          <cell r="A3782" t="str">
            <v>527863039</v>
          </cell>
          <cell r="B3782" t="str">
            <v>R30</v>
          </cell>
          <cell r="C3782">
            <v>156</v>
          </cell>
          <cell r="D3782" t="str">
            <v>INTEL MOBILE COMMUNICATIONS France SAS</v>
          </cell>
          <cell r="F3782">
            <v>143</v>
          </cell>
          <cell r="G3782" t="str">
            <v>7219Z</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14</v>
          </cell>
          <cell r="Z3782">
            <v>0</v>
          </cell>
          <cell r="AA3782">
            <v>1</v>
          </cell>
          <cell r="AB3782">
            <v>0</v>
          </cell>
          <cell r="AC3782">
            <v>0</v>
          </cell>
          <cell r="AD3782">
            <v>15</v>
          </cell>
          <cell r="AF3782">
            <v>1.0128380939263264</v>
          </cell>
        </row>
        <row r="3783">
          <cell r="A3783" t="str">
            <v>533293619</v>
          </cell>
          <cell r="B3783" t="str">
            <v>R09</v>
          </cell>
          <cell r="C3783">
            <v>304</v>
          </cell>
          <cell r="D3783" t="str">
            <v>SES NOUVELLE</v>
          </cell>
          <cell r="F3783">
            <v>8</v>
          </cell>
          <cell r="G3783" t="str">
            <v>2223</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F3783">
            <v>1.0305314162051258</v>
          </cell>
        </row>
        <row r="3784">
          <cell r="A3784" t="str">
            <v>509648697</v>
          </cell>
          <cell r="B3784" t="str">
            <v>R14</v>
          </cell>
          <cell r="C3784">
            <v>130</v>
          </cell>
          <cell r="D3784" t="str">
            <v>THOMSON BROADCAST</v>
          </cell>
          <cell r="F3784">
            <v>20</v>
          </cell>
          <cell r="G3784" t="str">
            <v>2630Z</v>
          </cell>
          <cell r="H3784">
            <v>0</v>
          </cell>
          <cell r="I3784">
            <v>0</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F3784">
            <v>1.00210272703895</v>
          </cell>
        </row>
        <row r="3785">
          <cell r="A3785" t="str">
            <v>502454044</v>
          </cell>
          <cell r="B3785" t="str">
            <v>R09</v>
          </cell>
          <cell r="C3785">
            <v>470</v>
          </cell>
          <cell r="D3785" t="str">
            <v>TORAY FILMS EUROPE</v>
          </cell>
          <cell r="F3785">
            <v>7</v>
          </cell>
          <cell r="G3785" t="str">
            <v>2221Z</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1</v>
          </cell>
          <cell r="AB3785">
            <v>0</v>
          </cell>
          <cell r="AC3785">
            <v>0</v>
          </cell>
          <cell r="AD3785">
            <v>1</v>
          </cell>
          <cell r="AF3785">
            <v>0.94057533240386904</v>
          </cell>
        </row>
        <row r="3786">
          <cell r="A3786" t="str">
            <v>552134728</v>
          </cell>
          <cell r="B3786" t="str">
            <v>R30</v>
          </cell>
          <cell r="C3786">
            <v>98</v>
          </cell>
          <cell r="D3786" t="str">
            <v>ALSI AIR LIQUIDE SANTE INTERNATIONAL</v>
          </cell>
          <cell r="F3786">
            <v>22</v>
          </cell>
          <cell r="G3786" t="str">
            <v>7219</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F3786">
            <v>1.0578837741407443</v>
          </cell>
        </row>
        <row r="3787">
          <cell r="A3787" t="str">
            <v>006620066</v>
          </cell>
          <cell r="B3787" t="str">
            <v>R09</v>
          </cell>
          <cell r="C3787">
            <v>306</v>
          </cell>
          <cell r="D3787" t="str">
            <v>CAOUTCHOUCS MODERNES</v>
          </cell>
          <cell r="F3787">
            <v>4</v>
          </cell>
          <cell r="G3787" t="str">
            <v>2219Z</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F3787">
            <v>0.99300993218506939</v>
          </cell>
        </row>
        <row r="3788">
          <cell r="A3788" t="str">
            <v>352948434</v>
          </cell>
          <cell r="B3788" t="str">
            <v>R09</v>
          </cell>
          <cell r="C3788">
            <v>693</v>
          </cell>
          <cell r="D3788" t="str">
            <v>FIXATION FR</v>
          </cell>
          <cell r="F3788">
            <v>41</v>
          </cell>
          <cell r="G3788" t="str">
            <v>2229A</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F3788">
            <v>1.1428790466259824</v>
          </cell>
        </row>
        <row r="3789">
          <cell r="A3789" t="str">
            <v>057506677</v>
          </cell>
          <cell r="B3789" t="str">
            <v>R09</v>
          </cell>
          <cell r="C3789">
            <v>488</v>
          </cell>
          <cell r="D3789" t="str">
            <v>FREUDENBERG SAS</v>
          </cell>
          <cell r="F3789">
            <v>12</v>
          </cell>
          <cell r="G3789" t="str">
            <v>2219</v>
          </cell>
          <cell r="H3789">
            <v>0</v>
          </cell>
          <cell r="I3789">
            <v>0</v>
          </cell>
          <cell r="J3789">
            <v>0</v>
          </cell>
          <cell r="K3789">
            <v>2</v>
          </cell>
          <cell r="L3789">
            <v>0</v>
          </cell>
          <cell r="M3789">
            <v>0</v>
          </cell>
          <cell r="N3789">
            <v>0</v>
          </cell>
          <cell r="O3789">
            <v>0</v>
          </cell>
          <cell r="P3789">
            <v>0</v>
          </cell>
          <cell r="Q3789">
            <v>0</v>
          </cell>
          <cell r="R3789">
            <v>0</v>
          </cell>
          <cell r="S3789">
            <v>2</v>
          </cell>
          <cell r="T3789">
            <v>0</v>
          </cell>
          <cell r="U3789">
            <v>0</v>
          </cell>
          <cell r="V3789">
            <v>0</v>
          </cell>
          <cell r="W3789">
            <v>0</v>
          </cell>
          <cell r="X3789">
            <v>0</v>
          </cell>
          <cell r="Y3789">
            <v>0</v>
          </cell>
          <cell r="Z3789">
            <v>0</v>
          </cell>
          <cell r="AA3789">
            <v>0</v>
          </cell>
          <cell r="AB3789">
            <v>0</v>
          </cell>
          <cell r="AC3789">
            <v>0</v>
          </cell>
          <cell r="AD3789">
            <v>2</v>
          </cell>
          <cell r="AF3789">
            <v>1.0232732194719258</v>
          </cell>
        </row>
        <row r="3790">
          <cell r="A3790" t="str">
            <v>300032380</v>
          </cell>
          <cell r="B3790" t="str">
            <v>R15</v>
          </cell>
          <cell r="C3790">
            <v>47</v>
          </cell>
          <cell r="D3790" t="str">
            <v>JAY ELECTRONIQUE</v>
          </cell>
          <cell r="F3790">
            <v>8</v>
          </cell>
          <cell r="G3790" t="str">
            <v>2651B</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1</v>
          </cell>
          <cell r="Z3790">
            <v>0</v>
          </cell>
          <cell r="AA3790">
            <v>0</v>
          </cell>
          <cell r="AB3790">
            <v>0</v>
          </cell>
          <cell r="AC3790">
            <v>0</v>
          </cell>
          <cell r="AD3790">
            <v>1</v>
          </cell>
          <cell r="AF3790">
            <v>0.99197258500100671</v>
          </cell>
        </row>
        <row r="3791">
          <cell r="A3791" t="str">
            <v>302305529</v>
          </cell>
          <cell r="B3791" t="str">
            <v>R07</v>
          </cell>
          <cell r="C3791">
            <v>91</v>
          </cell>
          <cell r="D3791" t="str">
            <v>CLARIANT PRODUCTION (FRANCE)</v>
          </cell>
          <cell r="F3791">
            <v>2</v>
          </cell>
          <cell r="G3791" t="str">
            <v>2012Z</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F3791">
            <v>1.0021548230092134</v>
          </cell>
        </row>
        <row r="3792">
          <cell r="A3792" t="str">
            <v>304735640</v>
          </cell>
          <cell r="B3792" t="str">
            <v>R11</v>
          </cell>
          <cell r="C3792">
            <v>489</v>
          </cell>
          <cell r="D3792" t="str">
            <v>SOC AVEYRONNAISE DE METALLURGIE</v>
          </cell>
          <cell r="F3792">
            <v>2</v>
          </cell>
          <cell r="G3792" t="str">
            <v>2453Z</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F3792">
            <v>0.99594560454612524</v>
          </cell>
        </row>
        <row r="3793">
          <cell r="A3793" t="str">
            <v>305061533</v>
          </cell>
          <cell r="B3793" t="str">
            <v>R22</v>
          </cell>
          <cell r="C3793">
            <v>53</v>
          </cell>
          <cell r="D3793" t="str">
            <v>HILL ROM INDUSTRIES SA</v>
          </cell>
          <cell r="F3793">
            <v>9</v>
          </cell>
          <cell r="G3793" t="str">
            <v>3250A</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F3793">
            <v>0.99840426918831815</v>
          </cell>
        </row>
        <row r="3794">
          <cell r="A3794" t="str">
            <v>305273724</v>
          </cell>
          <cell r="B3794" t="str">
            <v>R12</v>
          </cell>
          <cell r="C3794">
            <v>135</v>
          </cell>
          <cell r="D3794" t="str">
            <v>GROLLEAU SAS</v>
          </cell>
          <cell r="F3794">
            <v>4</v>
          </cell>
          <cell r="G3794" t="str">
            <v>2511Z</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F3794">
            <v>1.0720197793666499</v>
          </cell>
        </row>
        <row r="3795">
          <cell r="A3795" t="str">
            <v>696780428</v>
          </cell>
          <cell r="B3795" t="str">
            <v>R12</v>
          </cell>
          <cell r="C3795">
            <v>659</v>
          </cell>
          <cell r="D3795" t="str">
            <v>BODYCOTE</v>
          </cell>
          <cell r="F3795">
            <v>5</v>
          </cell>
          <cell r="G3795" t="str">
            <v>2561Z</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1</v>
          </cell>
          <cell r="Z3795">
            <v>0</v>
          </cell>
          <cell r="AA3795">
            <v>0</v>
          </cell>
          <cell r="AB3795">
            <v>0</v>
          </cell>
          <cell r="AC3795">
            <v>0</v>
          </cell>
          <cell r="AD3795">
            <v>1</v>
          </cell>
          <cell r="AF3795">
            <v>1.0527246900619744</v>
          </cell>
        </row>
        <row r="3796">
          <cell r="A3796" t="str">
            <v>306643925</v>
          </cell>
          <cell r="B3796" t="str">
            <v>R18</v>
          </cell>
          <cell r="C3796">
            <v>44</v>
          </cell>
          <cell r="D3796" t="str">
            <v>VERDELET ATN</v>
          </cell>
          <cell r="F3796">
            <v>1</v>
          </cell>
          <cell r="G3796" t="str">
            <v>2814Z</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F3796">
            <v>9.483710179752709</v>
          </cell>
        </row>
        <row r="3797">
          <cell r="A3797" t="str">
            <v>301984563</v>
          </cell>
          <cell r="B3797" t="str">
            <v>R10</v>
          </cell>
          <cell r="C3797">
            <v>1537</v>
          </cell>
          <cell r="D3797" t="str">
            <v>STRADAL</v>
          </cell>
          <cell r="F3797">
            <v>7</v>
          </cell>
          <cell r="G3797" t="str">
            <v>2361Z</v>
          </cell>
          <cell r="H3797">
            <v>0</v>
          </cell>
          <cell r="I3797">
            <v>0</v>
          </cell>
          <cell r="J3797">
            <v>0</v>
          </cell>
          <cell r="K3797">
            <v>1</v>
          </cell>
          <cell r="L3797">
            <v>0</v>
          </cell>
          <cell r="M3797">
            <v>0</v>
          </cell>
          <cell r="N3797">
            <v>0</v>
          </cell>
          <cell r="O3797">
            <v>0</v>
          </cell>
          <cell r="P3797">
            <v>0</v>
          </cell>
          <cell r="Q3797">
            <v>0</v>
          </cell>
          <cell r="R3797">
            <v>0</v>
          </cell>
          <cell r="S3797">
            <v>1</v>
          </cell>
          <cell r="T3797">
            <v>0</v>
          </cell>
          <cell r="U3797">
            <v>0</v>
          </cell>
          <cell r="V3797">
            <v>0</v>
          </cell>
          <cell r="W3797">
            <v>0</v>
          </cell>
          <cell r="X3797">
            <v>0</v>
          </cell>
          <cell r="Y3797">
            <v>0</v>
          </cell>
          <cell r="Z3797">
            <v>0</v>
          </cell>
          <cell r="AA3797">
            <v>0</v>
          </cell>
          <cell r="AB3797">
            <v>0</v>
          </cell>
          <cell r="AC3797">
            <v>0</v>
          </cell>
          <cell r="AD3797">
            <v>1</v>
          </cell>
          <cell r="AF3797">
            <v>0.98673607120777895</v>
          </cell>
        </row>
        <row r="3798">
          <cell r="A3798" t="str">
            <v>315161141</v>
          </cell>
          <cell r="B3798" t="str">
            <v>R19</v>
          </cell>
          <cell r="C3798">
            <v>714</v>
          </cell>
          <cell r="D3798" t="str">
            <v>HONEYWELL GARRETT SA</v>
          </cell>
          <cell r="F3798">
            <v>120</v>
          </cell>
          <cell r="G3798" t="str">
            <v>2932Z</v>
          </cell>
          <cell r="H3798">
            <v>0</v>
          </cell>
          <cell r="I3798">
            <v>0</v>
          </cell>
          <cell r="J3798">
            <v>0</v>
          </cell>
          <cell r="K3798">
            <v>0</v>
          </cell>
          <cell r="L3798">
            <v>1</v>
          </cell>
          <cell r="M3798">
            <v>0</v>
          </cell>
          <cell r="N3798">
            <v>0</v>
          </cell>
          <cell r="O3798">
            <v>0</v>
          </cell>
          <cell r="P3798">
            <v>0</v>
          </cell>
          <cell r="Q3798">
            <v>0</v>
          </cell>
          <cell r="R3798">
            <v>0</v>
          </cell>
          <cell r="S3798">
            <v>1</v>
          </cell>
          <cell r="T3798">
            <v>0</v>
          </cell>
          <cell r="U3798">
            <v>0</v>
          </cell>
          <cell r="V3798">
            <v>0</v>
          </cell>
          <cell r="W3798">
            <v>0</v>
          </cell>
          <cell r="X3798">
            <v>0</v>
          </cell>
          <cell r="Y3798">
            <v>0</v>
          </cell>
          <cell r="Z3798">
            <v>0</v>
          </cell>
          <cell r="AA3798">
            <v>0</v>
          </cell>
          <cell r="AB3798">
            <v>0</v>
          </cell>
          <cell r="AC3798">
            <v>0</v>
          </cell>
          <cell r="AD3798">
            <v>1</v>
          </cell>
          <cell r="AF3798">
            <v>0.85521297652987138</v>
          </cell>
        </row>
        <row r="3799">
          <cell r="A3799" t="str">
            <v>775694995</v>
          </cell>
          <cell r="B3799" t="str">
            <v>R17</v>
          </cell>
          <cell r="C3799">
            <v>1347</v>
          </cell>
          <cell r="D3799" t="str">
            <v>ECE</v>
          </cell>
          <cell r="F3799">
            <v>132</v>
          </cell>
          <cell r="G3799" t="str">
            <v>2712Z</v>
          </cell>
          <cell r="H3799">
            <v>0</v>
          </cell>
          <cell r="I3799">
            <v>0</v>
          </cell>
          <cell r="J3799">
            <v>0</v>
          </cell>
          <cell r="K3799">
            <v>10</v>
          </cell>
          <cell r="L3799">
            <v>0</v>
          </cell>
          <cell r="M3799">
            <v>0</v>
          </cell>
          <cell r="N3799">
            <v>0</v>
          </cell>
          <cell r="O3799">
            <v>0</v>
          </cell>
          <cell r="P3799">
            <v>0</v>
          </cell>
          <cell r="Q3799">
            <v>0</v>
          </cell>
          <cell r="R3799">
            <v>0</v>
          </cell>
          <cell r="S3799">
            <v>10</v>
          </cell>
          <cell r="T3799">
            <v>0</v>
          </cell>
          <cell r="U3799">
            <v>0</v>
          </cell>
          <cell r="V3799">
            <v>0</v>
          </cell>
          <cell r="W3799">
            <v>1</v>
          </cell>
          <cell r="X3799">
            <v>0</v>
          </cell>
          <cell r="Y3799">
            <v>12</v>
          </cell>
          <cell r="Z3799">
            <v>0</v>
          </cell>
          <cell r="AA3799">
            <v>0</v>
          </cell>
          <cell r="AB3799">
            <v>0</v>
          </cell>
          <cell r="AC3799">
            <v>0</v>
          </cell>
          <cell r="AD3799">
            <v>23</v>
          </cell>
          <cell r="AF3799">
            <v>1.128174170625394</v>
          </cell>
        </row>
        <row r="3800">
          <cell r="A3800" t="str">
            <v>344844998</v>
          </cell>
          <cell r="B3800" t="str">
            <v>R19</v>
          </cell>
          <cell r="C3800">
            <v>1765</v>
          </cell>
          <cell r="D3800" t="str">
            <v>MGI COUTIER</v>
          </cell>
          <cell r="F3800">
            <v>113</v>
          </cell>
          <cell r="G3800" t="str">
            <v>2932Z</v>
          </cell>
          <cell r="H3800">
            <v>0</v>
          </cell>
          <cell r="I3800">
            <v>0</v>
          </cell>
          <cell r="J3800">
            <v>0</v>
          </cell>
          <cell r="K3800">
            <v>12</v>
          </cell>
          <cell r="L3800">
            <v>0</v>
          </cell>
          <cell r="M3800">
            <v>0</v>
          </cell>
          <cell r="N3800">
            <v>0</v>
          </cell>
          <cell r="O3800">
            <v>8</v>
          </cell>
          <cell r="P3800">
            <v>0</v>
          </cell>
          <cell r="Q3800">
            <v>0</v>
          </cell>
          <cell r="R3800">
            <v>0</v>
          </cell>
          <cell r="S3800">
            <v>20</v>
          </cell>
          <cell r="T3800">
            <v>0</v>
          </cell>
          <cell r="U3800">
            <v>0</v>
          </cell>
          <cell r="V3800">
            <v>0</v>
          </cell>
          <cell r="W3800">
            <v>0</v>
          </cell>
          <cell r="X3800">
            <v>0</v>
          </cell>
          <cell r="Y3800">
            <v>0</v>
          </cell>
          <cell r="Z3800">
            <v>0</v>
          </cell>
          <cell r="AA3800">
            <v>0</v>
          </cell>
          <cell r="AB3800">
            <v>0</v>
          </cell>
          <cell r="AC3800">
            <v>0</v>
          </cell>
          <cell r="AD3800">
            <v>20</v>
          </cell>
          <cell r="AF3800">
            <v>1.0176649709183694</v>
          </cell>
        </row>
        <row r="3801">
          <cell r="A3801" t="str">
            <v>319640983</v>
          </cell>
          <cell r="B3801" t="str">
            <v>R07</v>
          </cell>
          <cell r="C3801">
            <v>130</v>
          </cell>
          <cell r="D3801" t="str">
            <v>ZOLPAN SAVOIE</v>
          </cell>
          <cell r="F3801">
            <v>6</v>
          </cell>
          <cell r="G3801" t="str">
            <v>2030Z</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1</v>
          </cell>
          <cell r="AB3801">
            <v>0</v>
          </cell>
          <cell r="AC3801">
            <v>0</v>
          </cell>
          <cell r="AD3801">
            <v>1</v>
          </cell>
          <cell r="AF3801">
            <v>1.0054554685224262</v>
          </cell>
        </row>
        <row r="3802">
          <cell r="A3802" t="str">
            <v>428743686</v>
          </cell>
          <cell r="B3802" t="str">
            <v>R18</v>
          </cell>
          <cell r="C3802">
            <v>254</v>
          </cell>
          <cell r="D3802" t="str">
            <v>AIRWELL INDUSTRIE FRANCE SAS</v>
          </cell>
          <cell r="F3802">
            <v>8</v>
          </cell>
          <cell r="G3802" t="str">
            <v>282</v>
          </cell>
          <cell r="H3802">
            <v>1</v>
          </cell>
          <cell r="I3802">
            <v>1</v>
          </cell>
          <cell r="J3802">
            <v>0</v>
          </cell>
          <cell r="K3802">
            <v>1</v>
          </cell>
          <cell r="L3802">
            <v>0</v>
          </cell>
          <cell r="M3802">
            <v>0</v>
          </cell>
          <cell r="N3802">
            <v>0</v>
          </cell>
          <cell r="O3802">
            <v>0</v>
          </cell>
          <cell r="P3802">
            <v>0</v>
          </cell>
          <cell r="Q3802">
            <v>0</v>
          </cell>
          <cell r="R3802">
            <v>0</v>
          </cell>
          <cell r="S3802">
            <v>2</v>
          </cell>
          <cell r="T3802">
            <v>0</v>
          </cell>
          <cell r="U3802">
            <v>0</v>
          </cell>
          <cell r="V3802">
            <v>0</v>
          </cell>
          <cell r="W3802">
            <v>0</v>
          </cell>
          <cell r="X3802">
            <v>0</v>
          </cell>
          <cell r="Y3802">
            <v>0</v>
          </cell>
          <cell r="Z3802">
            <v>0</v>
          </cell>
          <cell r="AA3802">
            <v>0</v>
          </cell>
          <cell r="AB3802">
            <v>0</v>
          </cell>
          <cell r="AC3802">
            <v>0</v>
          </cell>
          <cell r="AD3802">
            <v>2</v>
          </cell>
          <cell r="AF3802">
            <v>1.0001618330519071</v>
          </cell>
        </row>
        <row r="3803">
          <cell r="A3803" t="str">
            <v>326780541</v>
          </cell>
          <cell r="B3803" t="str">
            <v>R19</v>
          </cell>
          <cell r="C3803">
            <v>668</v>
          </cell>
          <cell r="D3803" t="str">
            <v>AUTOLIV ISODELTA</v>
          </cell>
          <cell r="F3803">
            <v>25</v>
          </cell>
          <cell r="G3803" t="str">
            <v>2932Z</v>
          </cell>
          <cell r="H3803">
            <v>0</v>
          </cell>
          <cell r="I3803">
            <v>0</v>
          </cell>
          <cell r="J3803">
            <v>0</v>
          </cell>
          <cell r="K3803">
            <v>1</v>
          </cell>
          <cell r="L3803">
            <v>0</v>
          </cell>
          <cell r="M3803">
            <v>0</v>
          </cell>
          <cell r="N3803">
            <v>0</v>
          </cell>
          <cell r="O3803">
            <v>0</v>
          </cell>
          <cell r="P3803">
            <v>0</v>
          </cell>
          <cell r="Q3803">
            <v>0</v>
          </cell>
          <cell r="R3803">
            <v>0</v>
          </cell>
          <cell r="S3803">
            <v>1</v>
          </cell>
          <cell r="T3803">
            <v>0</v>
          </cell>
          <cell r="U3803">
            <v>0</v>
          </cell>
          <cell r="V3803">
            <v>0</v>
          </cell>
          <cell r="W3803">
            <v>0</v>
          </cell>
          <cell r="X3803">
            <v>0</v>
          </cell>
          <cell r="Y3803">
            <v>0</v>
          </cell>
          <cell r="Z3803">
            <v>0</v>
          </cell>
          <cell r="AA3803">
            <v>0</v>
          </cell>
          <cell r="AB3803">
            <v>0</v>
          </cell>
          <cell r="AC3803">
            <v>0</v>
          </cell>
          <cell r="AD3803">
            <v>1</v>
          </cell>
          <cell r="AF3803">
            <v>1.0247884844683706</v>
          </cell>
        </row>
        <row r="3804">
          <cell r="A3804" t="str">
            <v>327867925</v>
          </cell>
          <cell r="B3804" t="str">
            <v>R07</v>
          </cell>
          <cell r="C3804">
            <v>44</v>
          </cell>
          <cell r="D3804" t="str">
            <v>BIMA 83</v>
          </cell>
          <cell r="F3804">
            <v>3</v>
          </cell>
          <cell r="G3804" t="str">
            <v>2012Z</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F3804">
            <v>1.0022120200753417</v>
          </cell>
        </row>
        <row r="3805">
          <cell r="A3805" t="str">
            <v>327985230</v>
          </cell>
          <cell r="B3805" t="str">
            <v>R09</v>
          </cell>
          <cell r="C3805">
            <v>125</v>
          </cell>
          <cell r="D3805" t="str">
            <v>AERECO SA</v>
          </cell>
          <cell r="F3805">
            <v>13</v>
          </cell>
          <cell r="G3805" t="str">
            <v>2223Z</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F3805">
            <v>1.0502020047874296</v>
          </cell>
        </row>
        <row r="3806">
          <cell r="A3806" t="str">
            <v>329959217</v>
          </cell>
          <cell r="B3806" t="str">
            <v>R17</v>
          </cell>
          <cell r="C3806">
            <v>325</v>
          </cell>
          <cell r="D3806" t="str">
            <v>AUTOMOTIVE LIGHTING REAR LAMPS F</v>
          </cell>
          <cell r="F3806">
            <v>25</v>
          </cell>
          <cell r="G3806" t="str">
            <v>2740Z</v>
          </cell>
          <cell r="H3806">
            <v>0</v>
          </cell>
          <cell r="I3806">
            <v>0</v>
          </cell>
          <cell r="J3806">
            <v>0</v>
          </cell>
          <cell r="K3806">
            <v>2</v>
          </cell>
          <cell r="L3806">
            <v>0</v>
          </cell>
          <cell r="M3806">
            <v>0</v>
          </cell>
          <cell r="N3806">
            <v>0</v>
          </cell>
          <cell r="O3806">
            <v>0</v>
          </cell>
          <cell r="P3806">
            <v>0</v>
          </cell>
          <cell r="Q3806">
            <v>0</v>
          </cell>
          <cell r="R3806">
            <v>0</v>
          </cell>
          <cell r="S3806">
            <v>2</v>
          </cell>
          <cell r="T3806">
            <v>0</v>
          </cell>
          <cell r="U3806">
            <v>0</v>
          </cell>
          <cell r="V3806">
            <v>0</v>
          </cell>
          <cell r="W3806">
            <v>0</v>
          </cell>
          <cell r="X3806">
            <v>0</v>
          </cell>
          <cell r="Y3806">
            <v>0</v>
          </cell>
          <cell r="Z3806">
            <v>0</v>
          </cell>
          <cell r="AA3806">
            <v>0</v>
          </cell>
          <cell r="AB3806">
            <v>0</v>
          </cell>
          <cell r="AC3806">
            <v>0</v>
          </cell>
          <cell r="AD3806">
            <v>2</v>
          </cell>
          <cell r="AF3806">
            <v>0.99581019410537097</v>
          </cell>
        </row>
        <row r="3807">
          <cell r="A3807" t="str">
            <v>330339144</v>
          </cell>
          <cell r="B3807" t="str">
            <v>R10</v>
          </cell>
          <cell r="C3807">
            <v>750</v>
          </cell>
          <cell r="D3807" t="str">
            <v>KOHLER France</v>
          </cell>
          <cell r="E3807" t="str">
            <v>330339144 ; 625680343 ;</v>
          </cell>
          <cell r="F3807">
            <v>4</v>
          </cell>
          <cell r="G3807" t="str">
            <v>2342Z</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F3807">
            <v>0.98353654844634841</v>
          </cell>
        </row>
        <row r="3808">
          <cell r="A3808" t="str">
            <v>378522858</v>
          </cell>
          <cell r="B3808" t="str">
            <v>R10</v>
          </cell>
          <cell r="C3808">
            <v>41</v>
          </cell>
          <cell r="D3808" t="str">
            <v>FIBAC</v>
          </cell>
          <cell r="F3808">
            <v>7</v>
          </cell>
          <cell r="G3808" t="str">
            <v>2352Z</v>
          </cell>
          <cell r="H3808">
            <v>1</v>
          </cell>
          <cell r="I3808">
            <v>1</v>
          </cell>
          <cell r="J3808">
            <v>0</v>
          </cell>
          <cell r="K3808">
            <v>0</v>
          </cell>
          <cell r="L3808">
            <v>0</v>
          </cell>
          <cell r="M3808">
            <v>0</v>
          </cell>
          <cell r="N3808">
            <v>0</v>
          </cell>
          <cell r="O3808">
            <v>0</v>
          </cell>
          <cell r="P3808">
            <v>0</v>
          </cell>
          <cell r="Q3808">
            <v>0</v>
          </cell>
          <cell r="R3808">
            <v>0</v>
          </cell>
          <cell r="S3808">
            <v>1</v>
          </cell>
          <cell r="T3808">
            <v>0</v>
          </cell>
          <cell r="U3808">
            <v>0</v>
          </cell>
          <cell r="V3808">
            <v>0</v>
          </cell>
          <cell r="W3808">
            <v>0</v>
          </cell>
          <cell r="X3808">
            <v>0</v>
          </cell>
          <cell r="Y3808">
            <v>0</v>
          </cell>
          <cell r="Z3808">
            <v>0</v>
          </cell>
          <cell r="AA3808">
            <v>0</v>
          </cell>
          <cell r="AB3808">
            <v>0</v>
          </cell>
          <cell r="AC3808">
            <v>0</v>
          </cell>
          <cell r="AD3808">
            <v>1</v>
          </cell>
          <cell r="AF3808">
            <v>9.3542579550497447</v>
          </cell>
        </row>
        <row r="3809">
          <cell r="A3809" t="str">
            <v>572040509</v>
          </cell>
          <cell r="B3809" t="str">
            <v>R09</v>
          </cell>
          <cell r="C3809">
            <v>451</v>
          </cell>
          <cell r="D3809" t="str">
            <v>CARBODY SAS</v>
          </cell>
          <cell r="F3809">
            <v>15</v>
          </cell>
          <cell r="G3809" t="str">
            <v>2219Z</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F3809">
            <v>1.0349182701360007</v>
          </cell>
        </row>
        <row r="3810">
          <cell r="A3810" t="str">
            <v>442694436</v>
          </cell>
          <cell r="B3810" t="str">
            <v>R19</v>
          </cell>
          <cell r="C3810">
            <v>2173</v>
          </cell>
          <cell r="D3810" t="str">
            <v>MECACORP</v>
          </cell>
          <cell r="E3810" t="str">
            <v>442694436 ; 414777391 ; 352658512 ; 387852601 ; 765201124</v>
          </cell>
          <cell r="F3810">
            <v>95</v>
          </cell>
          <cell r="G3810" t="str">
            <v>2932Z</v>
          </cell>
          <cell r="H3810">
            <v>0</v>
          </cell>
          <cell r="I3810">
            <v>0</v>
          </cell>
          <cell r="J3810">
            <v>0</v>
          </cell>
          <cell r="K3810">
            <v>0</v>
          </cell>
          <cell r="L3810">
            <v>0</v>
          </cell>
          <cell r="M3810">
            <v>0</v>
          </cell>
          <cell r="N3810">
            <v>0</v>
          </cell>
          <cell r="O3810">
            <v>0</v>
          </cell>
          <cell r="P3810">
            <v>0</v>
          </cell>
          <cell r="Q3810">
            <v>0</v>
          </cell>
          <cell r="R3810">
            <v>1</v>
          </cell>
          <cell r="S3810">
            <v>1</v>
          </cell>
          <cell r="T3810">
            <v>0</v>
          </cell>
          <cell r="U3810">
            <v>0</v>
          </cell>
          <cell r="V3810">
            <v>0</v>
          </cell>
          <cell r="W3810">
            <v>0</v>
          </cell>
          <cell r="X3810">
            <v>0</v>
          </cell>
          <cell r="Y3810">
            <v>13</v>
          </cell>
          <cell r="Z3810">
            <v>0</v>
          </cell>
          <cell r="AA3810">
            <v>0</v>
          </cell>
          <cell r="AB3810">
            <v>0</v>
          </cell>
          <cell r="AC3810">
            <v>5</v>
          </cell>
          <cell r="AD3810">
            <v>19</v>
          </cell>
          <cell r="AF3810">
            <v>1.0586309453135798</v>
          </cell>
        </row>
        <row r="3811">
          <cell r="A3811" t="str">
            <v>400642187</v>
          </cell>
          <cell r="B3811" t="str">
            <v>R18</v>
          </cell>
          <cell r="C3811">
            <v>122</v>
          </cell>
          <cell r="D3811" t="str">
            <v>VERNET BEHRINGER</v>
          </cell>
          <cell r="F3811">
            <v>8</v>
          </cell>
          <cell r="G3811" t="str">
            <v>2841Z</v>
          </cell>
          <cell r="H3811">
            <v>0</v>
          </cell>
          <cell r="I3811">
            <v>0</v>
          </cell>
          <cell r="J3811">
            <v>0</v>
          </cell>
          <cell r="K3811">
            <v>1</v>
          </cell>
          <cell r="L3811">
            <v>0</v>
          </cell>
          <cell r="M3811">
            <v>0</v>
          </cell>
          <cell r="N3811">
            <v>0</v>
          </cell>
          <cell r="O3811">
            <v>0</v>
          </cell>
          <cell r="P3811">
            <v>0</v>
          </cell>
          <cell r="Q3811">
            <v>0</v>
          </cell>
          <cell r="R3811">
            <v>0</v>
          </cell>
          <cell r="S3811">
            <v>1</v>
          </cell>
          <cell r="T3811">
            <v>0</v>
          </cell>
          <cell r="U3811">
            <v>0</v>
          </cell>
          <cell r="V3811">
            <v>0</v>
          </cell>
          <cell r="W3811">
            <v>0</v>
          </cell>
          <cell r="X3811">
            <v>0</v>
          </cell>
          <cell r="Y3811">
            <v>0</v>
          </cell>
          <cell r="Z3811">
            <v>0</v>
          </cell>
          <cell r="AA3811">
            <v>0</v>
          </cell>
          <cell r="AB3811">
            <v>0</v>
          </cell>
          <cell r="AC3811">
            <v>0</v>
          </cell>
          <cell r="AD3811">
            <v>1</v>
          </cell>
          <cell r="AF3811">
            <v>1.0031363683218484</v>
          </cell>
        </row>
        <row r="3812">
          <cell r="A3812" t="str">
            <v>017251067</v>
          </cell>
          <cell r="B3812" t="str">
            <v>R19</v>
          </cell>
          <cell r="C3812">
            <v>1182</v>
          </cell>
          <cell r="D3812" t="str">
            <v>VALEO SECURITE HABITACLE</v>
          </cell>
          <cell r="F3812">
            <v>107</v>
          </cell>
          <cell r="G3812" t="str">
            <v>293</v>
          </cell>
          <cell r="H3812">
            <v>0</v>
          </cell>
          <cell r="I3812">
            <v>0</v>
          </cell>
          <cell r="J3812">
            <v>0</v>
          </cell>
          <cell r="K3812">
            <v>5</v>
          </cell>
          <cell r="L3812">
            <v>7</v>
          </cell>
          <cell r="M3812">
            <v>0</v>
          </cell>
          <cell r="N3812">
            <v>0</v>
          </cell>
          <cell r="O3812">
            <v>0</v>
          </cell>
          <cell r="P3812">
            <v>0</v>
          </cell>
          <cell r="Q3812">
            <v>0</v>
          </cell>
          <cell r="R3812">
            <v>0</v>
          </cell>
          <cell r="S3812">
            <v>12</v>
          </cell>
          <cell r="T3812">
            <v>0</v>
          </cell>
          <cell r="U3812">
            <v>5</v>
          </cell>
          <cell r="V3812">
            <v>2</v>
          </cell>
          <cell r="W3812">
            <v>0</v>
          </cell>
          <cell r="X3812">
            <v>0</v>
          </cell>
          <cell r="Y3812">
            <v>0</v>
          </cell>
          <cell r="Z3812">
            <v>0</v>
          </cell>
          <cell r="AA3812">
            <v>0</v>
          </cell>
          <cell r="AB3812">
            <v>0</v>
          </cell>
          <cell r="AC3812">
            <v>0</v>
          </cell>
          <cell r="AD3812">
            <v>17</v>
          </cell>
          <cell r="AF3812">
            <v>0.8715670860959297</v>
          </cell>
        </row>
        <row r="3813">
          <cell r="A3813" t="str">
            <v>347601221</v>
          </cell>
          <cell r="B3813" t="str">
            <v>R09</v>
          </cell>
          <cell r="C3813">
            <v>82</v>
          </cell>
          <cell r="D3813" t="str">
            <v>TECHLAM</v>
          </cell>
          <cell r="F3813">
            <v>1</v>
          </cell>
          <cell r="G3813" t="str">
            <v>2219Z</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F3813">
            <v>1.0037538690119974</v>
          </cell>
        </row>
        <row r="3814">
          <cell r="A3814" t="str">
            <v>351251194</v>
          </cell>
          <cell r="B3814" t="str">
            <v>R13</v>
          </cell>
          <cell r="C3814">
            <v>112</v>
          </cell>
          <cell r="D3814" t="str">
            <v>OCE PRINT LOGIC TECHNOLOGIES SA</v>
          </cell>
          <cell r="F3814">
            <v>82</v>
          </cell>
          <cell r="G3814" t="str">
            <v>2620Z</v>
          </cell>
          <cell r="H3814">
            <v>0</v>
          </cell>
          <cell r="I3814">
            <v>0</v>
          </cell>
          <cell r="J3814">
            <v>0</v>
          </cell>
          <cell r="K3814">
            <v>2</v>
          </cell>
          <cell r="L3814">
            <v>0</v>
          </cell>
          <cell r="M3814">
            <v>0</v>
          </cell>
          <cell r="N3814">
            <v>0</v>
          </cell>
          <cell r="O3814">
            <v>0</v>
          </cell>
          <cell r="P3814">
            <v>0</v>
          </cell>
          <cell r="Q3814">
            <v>0</v>
          </cell>
          <cell r="R3814">
            <v>0</v>
          </cell>
          <cell r="S3814">
            <v>2</v>
          </cell>
          <cell r="T3814">
            <v>0</v>
          </cell>
          <cell r="U3814">
            <v>0</v>
          </cell>
          <cell r="V3814">
            <v>0</v>
          </cell>
          <cell r="W3814">
            <v>0</v>
          </cell>
          <cell r="X3814">
            <v>0</v>
          </cell>
          <cell r="Y3814">
            <v>0</v>
          </cell>
          <cell r="Z3814">
            <v>0</v>
          </cell>
          <cell r="AA3814">
            <v>0</v>
          </cell>
          <cell r="AB3814">
            <v>0</v>
          </cell>
          <cell r="AC3814">
            <v>0</v>
          </cell>
          <cell r="AD3814">
            <v>2</v>
          </cell>
          <cell r="AF3814">
            <v>1.3719084825526686</v>
          </cell>
        </row>
        <row r="3815">
          <cell r="A3815" t="str">
            <v>353310360</v>
          </cell>
          <cell r="B3815" t="str">
            <v>R17</v>
          </cell>
          <cell r="C3815">
            <v>32</v>
          </cell>
          <cell r="D3815" t="str">
            <v>CELDUC TRANSFOS SA</v>
          </cell>
          <cell r="F3815">
            <v>4</v>
          </cell>
          <cell r="G3815" t="str">
            <v>2711Z</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F3815">
            <v>0.99432816445137284</v>
          </cell>
        </row>
        <row r="3816">
          <cell r="A3816" t="str">
            <v>417350386</v>
          </cell>
          <cell r="B3816" t="str">
            <v>R08</v>
          </cell>
          <cell r="C3816">
            <v>178</v>
          </cell>
          <cell r="D3816" t="str">
            <v>NOVARTIS SANTE ANIMALE SAS</v>
          </cell>
          <cell r="F3816">
            <v>7</v>
          </cell>
          <cell r="G3816" t="str">
            <v>2120Z</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F3816">
            <v>0.998081981213082</v>
          </cell>
        </row>
        <row r="3817">
          <cell r="A3817" t="str">
            <v>425920212</v>
          </cell>
          <cell r="B3817" t="str">
            <v>R09</v>
          </cell>
          <cell r="C3817">
            <v>568</v>
          </cell>
          <cell r="D3817" t="str">
            <v>SNC PNEU LAURENT</v>
          </cell>
          <cell r="F3817">
            <v>1</v>
          </cell>
          <cell r="G3817" t="str">
            <v>2211Z</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F3817">
            <v>1.0037538690119974</v>
          </cell>
        </row>
        <row r="3818">
          <cell r="A3818" t="str">
            <v>497180695</v>
          </cell>
          <cell r="B3818" t="str">
            <v>R04</v>
          </cell>
          <cell r="C3818">
            <v>109</v>
          </cell>
          <cell r="D3818" t="str">
            <v>SPERIAN PROTECTION ARMOR</v>
          </cell>
          <cell r="F3818">
            <v>5</v>
          </cell>
          <cell r="G3818" t="str">
            <v>1395Z</v>
          </cell>
          <cell r="H3818">
            <v>0</v>
          </cell>
          <cell r="I3818">
            <v>0</v>
          </cell>
          <cell r="J3818">
            <v>0</v>
          </cell>
          <cell r="K3818">
            <v>0</v>
          </cell>
          <cell r="L3818">
            <v>0</v>
          </cell>
          <cell r="M3818">
            <v>0</v>
          </cell>
          <cell r="N3818">
            <v>0</v>
          </cell>
          <cell r="O3818">
            <v>0</v>
          </cell>
          <cell r="P3818">
            <v>0</v>
          </cell>
          <cell r="Q3818">
            <v>0</v>
          </cell>
          <cell r="R3818">
            <v>0</v>
          </cell>
          <cell r="S3818">
            <v>0</v>
          </cell>
          <cell r="T3818">
            <v>1</v>
          </cell>
          <cell r="U3818">
            <v>0</v>
          </cell>
          <cell r="V3818">
            <v>0</v>
          </cell>
          <cell r="W3818">
            <v>0</v>
          </cell>
          <cell r="X3818">
            <v>0</v>
          </cell>
          <cell r="Y3818">
            <v>0</v>
          </cell>
          <cell r="Z3818">
            <v>0</v>
          </cell>
          <cell r="AA3818">
            <v>0</v>
          </cell>
          <cell r="AB3818">
            <v>0</v>
          </cell>
          <cell r="AC3818">
            <v>0</v>
          </cell>
          <cell r="AD3818">
            <v>1</v>
          </cell>
          <cell r="AF3818">
            <v>2.3833033565132999</v>
          </cell>
        </row>
        <row r="3819">
          <cell r="A3819" t="str">
            <v>515580421</v>
          </cell>
          <cell r="B3819" t="str">
            <v>R19</v>
          </cell>
          <cell r="C3819">
            <v>658</v>
          </cell>
          <cell r="D3819" t="str">
            <v>ALLEVARD REJNA AUTOSUSPENSIONS</v>
          </cell>
          <cell r="F3819">
            <v>27</v>
          </cell>
          <cell r="G3819" t="str">
            <v>293</v>
          </cell>
          <cell r="H3819">
            <v>0</v>
          </cell>
          <cell r="I3819">
            <v>0</v>
          </cell>
          <cell r="J3819">
            <v>0</v>
          </cell>
          <cell r="K3819">
            <v>3</v>
          </cell>
          <cell r="L3819">
            <v>0</v>
          </cell>
          <cell r="M3819">
            <v>0</v>
          </cell>
          <cell r="N3819">
            <v>0</v>
          </cell>
          <cell r="O3819">
            <v>0</v>
          </cell>
          <cell r="P3819">
            <v>0</v>
          </cell>
          <cell r="Q3819">
            <v>0</v>
          </cell>
          <cell r="R3819">
            <v>0</v>
          </cell>
          <cell r="S3819">
            <v>3</v>
          </cell>
          <cell r="T3819">
            <v>0</v>
          </cell>
          <cell r="U3819">
            <v>0</v>
          </cell>
          <cell r="V3819">
            <v>0</v>
          </cell>
          <cell r="W3819">
            <v>0</v>
          </cell>
          <cell r="X3819">
            <v>0</v>
          </cell>
          <cell r="Y3819">
            <v>0</v>
          </cell>
          <cell r="Z3819">
            <v>0</v>
          </cell>
          <cell r="AA3819">
            <v>0</v>
          </cell>
          <cell r="AB3819">
            <v>0</v>
          </cell>
          <cell r="AC3819">
            <v>0</v>
          </cell>
          <cell r="AD3819">
            <v>3</v>
          </cell>
          <cell r="AF3819">
            <v>1.016891864220266</v>
          </cell>
        </row>
        <row r="3820">
          <cell r="A3820" t="str">
            <v>552057440</v>
          </cell>
          <cell r="B3820" t="str">
            <v>R15</v>
          </cell>
          <cell r="C3820">
            <v>113</v>
          </cell>
          <cell r="D3820" t="str">
            <v>SPERIAN RESPIRATORY PROTECTION F</v>
          </cell>
          <cell r="F3820">
            <v>8</v>
          </cell>
          <cell r="G3820" t="str">
            <v>2651B</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F3820">
            <v>1.0030109655961204</v>
          </cell>
        </row>
        <row r="3821">
          <cell r="A3821" t="str">
            <v>552139677</v>
          </cell>
          <cell r="B3821" t="str">
            <v>R08</v>
          </cell>
          <cell r="C3821">
            <v>528</v>
          </cell>
          <cell r="D3821" t="str">
            <v>SEPTODONT SAS</v>
          </cell>
          <cell r="F3821">
            <v>12</v>
          </cell>
          <cell r="G3821" t="str">
            <v>2120Z</v>
          </cell>
          <cell r="H3821">
            <v>0</v>
          </cell>
          <cell r="I3821">
            <v>0</v>
          </cell>
          <cell r="J3821">
            <v>0</v>
          </cell>
          <cell r="K3821">
            <v>1</v>
          </cell>
          <cell r="L3821">
            <v>0</v>
          </cell>
          <cell r="M3821">
            <v>0</v>
          </cell>
          <cell r="N3821">
            <v>0</v>
          </cell>
          <cell r="O3821">
            <v>0</v>
          </cell>
          <cell r="P3821">
            <v>0</v>
          </cell>
          <cell r="Q3821">
            <v>0</v>
          </cell>
          <cell r="R3821">
            <v>0</v>
          </cell>
          <cell r="S3821">
            <v>1</v>
          </cell>
          <cell r="T3821">
            <v>0</v>
          </cell>
          <cell r="U3821">
            <v>0</v>
          </cell>
          <cell r="V3821">
            <v>0</v>
          </cell>
          <cell r="W3821">
            <v>0</v>
          </cell>
          <cell r="X3821">
            <v>0</v>
          </cell>
          <cell r="Y3821">
            <v>0</v>
          </cell>
          <cell r="Z3821">
            <v>0</v>
          </cell>
          <cell r="AA3821">
            <v>0</v>
          </cell>
          <cell r="AB3821">
            <v>0</v>
          </cell>
          <cell r="AC3821">
            <v>0</v>
          </cell>
          <cell r="AD3821">
            <v>1</v>
          </cell>
          <cell r="AF3821">
            <v>1.0057431124906195</v>
          </cell>
        </row>
        <row r="3822">
          <cell r="A3822" t="str">
            <v>553620022</v>
          </cell>
          <cell r="B3822" t="str">
            <v>R04</v>
          </cell>
          <cell r="C3822">
            <v>34</v>
          </cell>
          <cell r="D3822" t="str">
            <v>PORCHER INDUSTRIES</v>
          </cell>
          <cell r="F3822">
            <v>6</v>
          </cell>
          <cell r="G3822" t="str">
            <v>1320Z</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F3822">
            <v>2.953790979805536</v>
          </cell>
        </row>
        <row r="3823">
          <cell r="A3823" t="str">
            <v>562128132</v>
          </cell>
          <cell r="B3823" t="str">
            <v>R07</v>
          </cell>
          <cell r="C3823">
            <v>132</v>
          </cell>
          <cell r="D3823" t="str">
            <v>SENSIENT COSMETIC TECHNOLOGIES</v>
          </cell>
          <cell r="F3823">
            <v>8</v>
          </cell>
          <cell r="G3823" t="str">
            <v>2012</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F3823">
            <v>1.002498067115617</v>
          </cell>
        </row>
        <row r="3824">
          <cell r="A3824" t="str">
            <v>571920412</v>
          </cell>
          <cell r="B3824" t="str">
            <v>R18</v>
          </cell>
          <cell r="C3824">
            <v>77</v>
          </cell>
          <cell r="D3824" t="str">
            <v>ARRAS MAXEI</v>
          </cell>
          <cell r="F3824">
            <v>5</v>
          </cell>
          <cell r="G3824" t="str">
            <v>2829B</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F3824">
            <v>9.4985692258814094</v>
          </cell>
        </row>
        <row r="3825">
          <cell r="A3825" t="str">
            <v>385019070</v>
          </cell>
          <cell r="B3825" t="str">
            <v>R10</v>
          </cell>
          <cell r="C3825">
            <v>810</v>
          </cell>
          <cell r="D3825" t="str">
            <v>WEBER ET BROUTIN FRANCE</v>
          </cell>
          <cell r="F3825">
            <v>10</v>
          </cell>
          <cell r="G3825" t="str">
            <v>2364Z</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1</v>
          </cell>
          <cell r="V3825">
            <v>1</v>
          </cell>
          <cell r="W3825">
            <v>0</v>
          </cell>
          <cell r="X3825">
            <v>0</v>
          </cell>
          <cell r="Y3825">
            <v>0</v>
          </cell>
          <cell r="Z3825">
            <v>0</v>
          </cell>
          <cell r="AA3825">
            <v>0</v>
          </cell>
          <cell r="AB3825">
            <v>0</v>
          </cell>
          <cell r="AC3825">
            <v>0</v>
          </cell>
          <cell r="AD3825">
            <v>1</v>
          </cell>
          <cell r="AF3825">
            <v>1.0379788161046826</v>
          </cell>
        </row>
        <row r="3826">
          <cell r="A3826" t="str">
            <v>572232411</v>
          </cell>
          <cell r="B3826" t="str">
            <v>R07</v>
          </cell>
          <cell r="C3826">
            <v>591</v>
          </cell>
          <cell r="D3826" t="str">
            <v>SIKA FRANCE</v>
          </cell>
          <cell r="F3826">
            <v>9</v>
          </cell>
          <cell r="G3826" t="str">
            <v>2059Z</v>
          </cell>
          <cell r="H3826">
            <v>0</v>
          </cell>
          <cell r="I3826">
            <v>0</v>
          </cell>
          <cell r="J3826">
            <v>0</v>
          </cell>
          <cell r="K3826">
            <v>1</v>
          </cell>
          <cell r="L3826">
            <v>2</v>
          </cell>
          <cell r="M3826">
            <v>0</v>
          </cell>
          <cell r="N3826">
            <v>0</v>
          </cell>
          <cell r="O3826">
            <v>0</v>
          </cell>
          <cell r="P3826">
            <v>0</v>
          </cell>
          <cell r="Q3826">
            <v>1</v>
          </cell>
          <cell r="R3826">
            <v>0</v>
          </cell>
          <cell r="S3826">
            <v>4</v>
          </cell>
          <cell r="T3826">
            <v>0</v>
          </cell>
          <cell r="U3826">
            <v>0</v>
          </cell>
          <cell r="V3826">
            <v>0</v>
          </cell>
          <cell r="W3826">
            <v>0</v>
          </cell>
          <cell r="X3826">
            <v>0</v>
          </cell>
          <cell r="Y3826">
            <v>0</v>
          </cell>
          <cell r="Z3826">
            <v>0</v>
          </cell>
          <cell r="AA3826">
            <v>0</v>
          </cell>
          <cell r="AB3826">
            <v>0</v>
          </cell>
          <cell r="AC3826">
            <v>0</v>
          </cell>
          <cell r="AD3826">
            <v>4</v>
          </cell>
          <cell r="AF3826">
            <v>1.0056277838239029</v>
          </cell>
        </row>
        <row r="3827">
          <cell r="A3827" t="str">
            <v>592880587</v>
          </cell>
          <cell r="B3827" t="str">
            <v>R18</v>
          </cell>
          <cell r="C3827">
            <v>150</v>
          </cell>
          <cell r="D3827" t="str">
            <v>ELECTROLUX LAUNDRY SYSTEMS FRANC</v>
          </cell>
          <cell r="F3827">
            <v>11</v>
          </cell>
          <cell r="G3827" t="str">
            <v>2894Z</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F3827">
            <v>1.0043157010665891</v>
          </cell>
        </row>
        <row r="3828">
          <cell r="A3828" t="str">
            <v>609803416</v>
          </cell>
          <cell r="B3828" t="str">
            <v>R07</v>
          </cell>
          <cell r="C3828">
            <v>189</v>
          </cell>
          <cell r="D3828" t="str">
            <v>AKZO NOBEL POWDER COATINGS</v>
          </cell>
          <cell r="F3828">
            <v>1</v>
          </cell>
          <cell r="G3828" t="str">
            <v>2030Z</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F3828">
            <v>1.0000570420232546</v>
          </cell>
        </row>
        <row r="3829">
          <cell r="A3829" t="str">
            <v>410041677</v>
          </cell>
          <cell r="B3829" t="str">
            <v>R18</v>
          </cell>
          <cell r="C3829">
            <v>421</v>
          </cell>
          <cell r="D3829" t="str">
            <v>CARRIER TRANSICOLD INDUSTRIES SCS</v>
          </cell>
          <cell r="F3829">
            <v>14</v>
          </cell>
          <cell r="G3829" t="str">
            <v>2825Z</v>
          </cell>
          <cell r="H3829">
            <v>0</v>
          </cell>
          <cell r="I3829">
            <v>0</v>
          </cell>
          <cell r="J3829">
            <v>0</v>
          </cell>
          <cell r="K3829">
            <v>0</v>
          </cell>
          <cell r="L3829">
            <v>0</v>
          </cell>
          <cell r="M3829">
            <v>0</v>
          </cell>
          <cell r="N3829">
            <v>0</v>
          </cell>
          <cell r="O3829">
            <v>0</v>
          </cell>
          <cell r="P3829">
            <v>0</v>
          </cell>
          <cell r="Q3829">
            <v>0</v>
          </cell>
          <cell r="R3829">
            <v>0</v>
          </cell>
          <cell r="S3829">
            <v>0</v>
          </cell>
          <cell r="T3829">
            <v>1</v>
          </cell>
          <cell r="U3829">
            <v>0</v>
          </cell>
          <cell r="V3829">
            <v>0</v>
          </cell>
          <cell r="W3829">
            <v>1</v>
          </cell>
          <cell r="X3829">
            <v>1</v>
          </cell>
          <cell r="Y3829">
            <v>3</v>
          </cell>
          <cell r="Z3829">
            <v>0</v>
          </cell>
          <cell r="AA3829">
            <v>0</v>
          </cell>
          <cell r="AB3829">
            <v>0</v>
          </cell>
          <cell r="AC3829">
            <v>0</v>
          </cell>
          <cell r="AD3829">
            <v>5</v>
          </cell>
          <cell r="AF3829">
            <v>1.0025134281919779</v>
          </cell>
        </row>
        <row r="3830">
          <cell r="A3830" t="str">
            <v>622017077</v>
          </cell>
          <cell r="B3830" t="str">
            <v>R08</v>
          </cell>
          <cell r="C3830">
            <v>287</v>
          </cell>
          <cell r="D3830" t="str">
            <v>CATALENT FRANCE BEINHEIM SA</v>
          </cell>
          <cell r="F3830">
            <v>11</v>
          </cell>
          <cell r="G3830" t="str">
            <v>2120Z</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1</v>
          </cell>
          <cell r="Z3830">
            <v>0</v>
          </cell>
          <cell r="AA3830">
            <v>0</v>
          </cell>
          <cell r="AB3830">
            <v>0</v>
          </cell>
          <cell r="AC3830">
            <v>0</v>
          </cell>
          <cell r="AD3830">
            <v>1</v>
          </cell>
          <cell r="AF3830">
            <v>1.0061975956802189</v>
          </cell>
        </row>
        <row r="3831">
          <cell r="A3831" t="str">
            <v>651820177</v>
          </cell>
          <cell r="B3831" t="str">
            <v>R09</v>
          </cell>
          <cell r="C3831">
            <v>81</v>
          </cell>
          <cell r="D3831" t="str">
            <v>SIDIAC SAS</v>
          </cell>
          <cell r="F3831">
            <v>4</v>
          </cell>
          <cell r="G3831" t="str">
            <v>2219Z</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F3831">
            <v>0.97150463330625425</v>
          </cell>
        </row>
        <row r="3832">
          <cell r="A3832" t="str">
            <v>652025370</v>
          </cell>
          <cell r="B3832" t="str">
            <v>R19</v>
          </cell>
          <cell r="C3832">
            <v>295</v>
          </cell>
          <cell r="D3832" t="str">
            <v>DAV SA</v>
          </cell>
          <cell r="F3832">
            <v>41</v>
          </cell>
          <cell r="G3832" t="str">
            <v>2931Z</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1</v>
          </cell>
          <cell r="V3832">
            <v>1</v>
          </cell>
          <cell r="W3832">
            <v>0</v>
          </cell>
          <cell r="X3832">
            <v>0</v>
          </cell>
          <cell r="Y3832">
            <v>6</v>
          </cell>
          <cell r="Z3832">
            <v>0</v>
          </cell>
          <cell r="AA3832">
            <v>0</v>
          </cell>
          <cell r="AB3832">
            <v>0</v>
          </cell>
          <cell r="AC3832">
            <v>0</v>
          </cell>
          <cell r="AD3832">
            <v>7</v>
          </cell>
          <cell r="AF3832">
            <v>0.96371017031835216</v>
          </cell>
        </row>
        <row r="3833">
          <cell r="A3833" t="str">
            <v>663780211</v>
          </cell>
          <cell r="B3833" t="str">
            <v>R09</v>
          </cell>
          <cell r="C3833">
            <v>77</v>
          </cell>
          <cell r="D3833" t="str">
            <v>MGJ MANUF GENERALE DE JOINTS</v>
          </cell>
          <cell r="F3833">
            <v>1</v>
          </cell>
          <cell r="G3833" t="str">
            <v>2222Z</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F3833">
            <v>1.0037538690119974</v>
          </cell>
        </row>
        <row r="3834">
          <cell r="A3834" t="str">
            <v>676480049</v>
          </cell>
          <cell r="B3834" t="str">
            <v>R18</v>
          </cell>
          <cell r="C3834">
            <v>199</v>
          </cell>
          <cell r="D3834" t="str">
            <v>MECATHERM</v>
          </cell>
          <cell r="F3834">
            <v>15</v>
          </cell>
          <cell r="G3834" t="str">
            <v>2893Z</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2</v>
          </cell>
          <cell r="AD3834">
            <v>2</v>
          </cell>
          <cell r="AF3834">
            <v>1.0058908599911283</v>
          </cell>
        </row>
        <row r="3835">
          <cell r="A3835" t="str">
            <v>689801116</v>
          </cell>
          <cell r="B3835" t="str">
            <v>R18</v>
          </cell>
          <cell r="C3835">
            <v>47</v>
          </cell>
          <cell r="D3835" t="str">
            <v>ALFA LAVAL MOATTI</v>
          </cell>
          <cell r="F3835">
            <v>3</v>
          </cell>
          <cell r="G3835" t="str">
            <v>2829B</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F3835">
            <v>1.00117468735508</v>
          </cell>
        </row>
        <row r="3836">
          <cell r="A3836" t="str">
            <v>399636323</v>
          </cell>
          <cell r="B3836" t="str">
            <v>R07</v>
          </cell>
          <cell r="C3836">
            <v>138</v>
          </cell>
          <cell r="D3836" t="str">
            <v>ALES GROUPE</v>
          </cell>
          <cell r="F3836">
            <v>10</v>
          </cell>
          <cell r="G3836" t="str">
            <v>2042Z</v>
          </cell>
          <cell r="H3836">
            <v>0</v>
          </cell>
          <cell r="I3836">
            <v>0</v>
          </cell>
          <cell r="J3836">
            <v>0</v>
          </cell>
          <cell r="K3836">
            <v>0</v>
          </cell>
          <cell r="L3836">
            <v>0</v>
          </cell>
          <cell r="M3836">
            <v>0</v>
          </cell>
          <cell r="N3836">
            <v>0</v>
          </cell>
          <cell r="O3836">
            <v>0</v>
          </cell>
          <cell r="P3836">
            <v>0</v>
          </cell>
          <cell r="Q3836">
            <v>0</v>
          </cell>
          <cell r="R3836">
            <v>0</v>
          </cell>
          <cell r="S3836">
            <v>0</v>
          </cell>
          <cell r="T3836">
            <v>1</v>
          </cell>
          <cell r="U3836">
            <v>0</v>
          </cell>
          <cell r="V3836">
            <v>0</v>
          </cell>
          <cell r="W3836">
            <v>0</v>
          </cell>
          <cell r="X3836">
            <v>0</v>
          </cell>
          <cell r="Y3836">
            <v>1</v>
          </cell>
          <cell r="Z3836">
            <v>0</v>
          </cell>
          <cell r="AA3836">
            <v>0</v>
          </cell>
          <cell r="AB3836">
            <v>0</v>
          </cell>
          <cell r="AC3836">
            <v>0</v>
          </cell>
          <cell r="AD3836">
            <v>2</v>
          </cell>
          <cell r="AF3836">
            <v>1.0015909039170094</v>
          </cell>
        </row>
        <row r="3837">
          <cell r="A3837" t="str">
            <v>700800097</v>
          </cell>
          <cell r="B3837" t="str">
            <v>R18</v>
          </cell>
          <cell r="C3837">
            <v>163</v>
          </cell>
          <cell r="D3837" t="str">
            <v>LANCER INDUSTRIE</v>
          </cell>
          <cell r="F3837">
            <v>8</v>
          </cell>
          <cell r="G3837" t="str">
            <v>2899B</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F3837">
            <v>0.997198418246941</v>
          </cell>
        </row>
        <row r="3838">
          <cell r="A3838" t="str">
            <v>712007251</v>
          </cell>
          <cell r="B3838" t="str">
            <v>R07</v>
          </cell>
          <cell r="C3838">
            <v>128</v>
          </cell>
          <cell r="D3838" t="str">
            <v>SOC DE COURTAGE ET DE DIFFUSION</v>
          </cell>
          <cell r="F3838">
            <v>5</v>
          </cell>
          <cell r="G3838" t="str">
            <v>2042Z</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F3838">
            <v>1.0053980383396879</v>
          </cell>
        </row>
        <row r="3839">
          <cell r="A3839" t="str">
            <v>722041845</v>
          </cell>
          <cell r="B3839" t="str">
            <v>R17</v>
          </cell>
          <cell r="C3839">
            <v>163</v>
          </cell>
          <cell r="D3839" t="str">
            <v>SOCIETE INDUSTRIELLE AUER</v>
          </cell>
          <cell r="F3839">
            <v>11</v>
          </cell>
          <cell r="G3839" t="str">
            <v>2752Z</v>
          </cell>
          <cell r="H3839">
            <v>0</v>
          </cell>
          <cell r="I3839">
            <v>0</v>
          </cell>
          <cell r="J3839">
            <v>0</v>
          </cell>
          <cell r="K3839">
            <v>1</v>
          </cell>
          <cell r="L3839">
            <v>0</v>
          </cell>
          <cell r="M3839">
            <v>0</v>
          </cell>
          <cell r="N3839">
            <v>0</v>
          </cell>
          <cell r="O3839">
            <v>0</v>
          </cell>
          <cell r="P3839">
            <v>0</v>
          </cell>
          <cell r="Q3839">
            <v>0</v>
          </cell>
          <cell r="R3839">
            <v>0</v>
          </cell>
          <cell r="S3839">
            <v>1</v>
          </cell>
          <cell r="T3839">
            <v>0</v>
          </cell>
          <cell r="U3839">
            <v>0</v>
          </cell>
          <cell r="V3839">
            <v>0</v>
          </cell>
          <cell r="W3839">
            <v>0</v>
          </cell>
          <cell r="X3839">
            <v>0</v>
          </cell>
          <cell r="Y3839">
            <v>0</v>
          </cell>
          <cell r="Z3839">
            <v>0</v>
          </cell>
          <cell r="AA3839">
            <v>0</v>
          </cell>
          <cell r="AB3839">
            <v>0</v>
          </cell>
          <cell r="AC3839">
            <v>0</v>
          </cell>
          <cell r="AD3839">
            <v>1</v>
          </cell>
          <cell r="AF3839">
            <v>1.0087980013494897</v>
          </cell>
        </row>
        <row r="3840">
          <cell r="A3840" t="str">
            <v>402568000</v>
          </cell>
          <cell r="B3840" t="str">
            <v>R07</v>
          </cell>
          <cell r="C3840">
            <v>62</v>
          </cell>
          <cell r="D3840" t="str">
            <v>LNP EUROSTAR</v>
          </cell>
          <cell r="F3840">
            <v>2</v>
          </cell>
          <cell r="G3840" t="str">
            <v>2016Z</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F3840">
            <v>9.500427722127343</v>
          </cell>
        </row>
        <row r="3841">
          <cell r="A3841" t="str">
            <v>729800706</v>
          </cell>
          <cell r="B3841" t="str">
            <v>R10</v>
          </cell>
          <cell r="C3841">
            <v>1685</v>
          </cell>
          <cell r="D3841" t="str">
            <v>PLACOPLATRE</v>
          </cell>
          <cell r="F3841">
            <v>13</v>
          </cell>
          <cell r="G3841" t="str">
            <v>2362Z</v>
          </cell>
          <cell r="H3841">
            <v>1</v>
          </cell>
          <cell r="I3841">
            <v>0</v>
          </cell>
          <cell r="J3841">
            <v>0</v>
          </cell>
          <cell r="K3841">
            <v>0</v>
          </cell>
          <cell r="L3841">
            <v>0</v>
          </cell>
          <cell r="M3841">
            <v>0</v>
          </cell>
          <cell r="N3841">
            <v>0</v>
          </cell>
          <cell r="O3841">
            <v>0</v>
          </cell>
          <cell r="P3841">
            <v>0</v>
          </cell>
          <cell r="Q3841">
            <v>0</v>
          </cell>
          <cell r="R3841">
            <v>0</v>
          </cell>
          <cell r="S3841">
            <v>1</v>
          </cell>
          <cell r="T3841">
            <v>0</v>
          </cell>
          <cell r="U3841">
            <v>0</v>
          </cell>
          <cell r="V3841">
            <v>0</v>
          </cell>
          <cell r="W3841">
            <v>0</v>
          </cell>
          <cell r="X3841">
            <v>0</v>
          </cell>
          <cell r="Y3841">
            <v>0</v>
          </cell>
          <cell r="Z3841">
            <v>0</v>
          </cell>
          <cell r="AA3841">
            <v>0</v>
          </cell>
          <cell r="AB3841">
            <v>0</v>
          </cell>
          <cell r="AC3841">
            <v>0</v>
          </cell>
          <cell r="AD3841">
            <v>1</v>
          </cell>
          <cell r="AF3841">
            <v>1.041401771151985</v>
          </cell>
        </row>
        <row r="3842">
          <cell r="A3842" t="str">
            <v>736120205</v>
          </cell>
          <cell r="B3842" t="str">
            <v>R18</v>
          </cell>
          <cell r="C3842">
            <v>133</v>
          </cell>
          <cell r="D3842" t="str">
            <v>KADANT LAMORT</v>
          </cell>
          <cell r="F3842">
            <v>2</v>
          </cell>
          <cell r="G3842" t="str">
            <v>2895Z</v>
          </cell>
          <cell r="H3842">
            <v>0</v>
          </cell>
          <cell r="I3842">
            <v>0</v>
          </cell>
          <cell r="J3842">
            <v>0</v>
          </cell>
          <cell r="K3842">
            <v>1</v>
          </cell>
          <cell r="L3842">
            <v>0</v>
          </cell>
          <cell r="M3842">
            <v>0</v>
          </cell>
          <cell r="N3842">
            <v>0</v>
          </cell>
          <cell r="O3842">
            <v>0</v>
          </cell>
          <cell r="P3842">
            <v>0</v>
          </cell>
          <cell r="Q3842">
            <v>0</v>
          </cell>
          <cell r="R3842">
            <v>0</v>
          </cell>
          <cell r="S3842">
            <v>1</v>
          </cell>
          <cell r="T3842">
            <v>0</v>
          </cell>
          <cell r="U3842">
            <v>0</v>
          </cell>
          <cell r="V3842">
            <v>0</v>
          </cell>
          <cell r="W3842">
            <v>0</v>
          </cell>
          <cell r="X3842">
            <v>0</v>
          </cell>
          <cell r="Y3842">
            <v>0</v>
          </cell>
          <cell r="Z3842">
            <v>0</v>
          </cell>
          <cell r="AA3842">
            <v>0</v>
          </cell>
          <cell r="AB3842">
            <v>0</v>
          </cell>
          <cell r="AC3842">
            <v>0</v>
          </cell>
          <cell r="AD3842">
            <v>1</v>
          </cell>
          <cell r="AF3842">
            <v>1.0007829316016368</v>
          </cell>
        </row>
        <row r="3843">
          <cell r="A3843" t="str">
            <v>761200773</v>
          </cell>
          <cell r="B3843" t="str">
            <v>R18</v>
          </cell>
          <cell r="C3843">
            <v>243</v>
          </cell>
          <cell r="D3843" t="str">
            <v>ETS TIFLEX</v>
          </cell>
          <cell r="F3843">
            <v>5</v>
          </cell>
          <cell r="G3843" t="str">
            <v>2899A</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F3843">
            <v>0.99602961947095736</v>
          </cell>
        </row>
        <row r="3844">
          <cell r="A3844" t="str">
            <v>483018370</v>
          </cell>
          <cell r="B3844" t="str">
            <v>R18</v>
          </cell>
          <cell r="C3844">
            <v>1030</v>
          </cell>
          <cell r="D3844" t="str">
            <v>CARRIER SCS</v>
          </cell>
          <cell r="F3844">
            <v>48</v>
          </cell>
          <cell r="G3844" t="str">
            <v>2825Z</v>
          </cell>
          <cell r="H3844">
            <v>0</v>
          </cell>
          <cell r="I3844">
            <v>0</v>
          </cell>
          <cell r="J3844">
            <v>0</v>
          </cell>
          <cell r="K3844">
            <v>4</v>
          </cell>
          <cell r="L3844">
            <v>1</v>
          </cell>
          <cell r="M3844">
            <v>0</v>
          </cell>
          <cell r="N3844">
            <v>0</v>
          </cell>
          <cell r="O3844">
            <v>0</v>
          </cell>
          <cell r="P3844">
            <v>0</v>
          </cell>
          <cell r="Q3844">
            <v>0</v>
          </cell>
          <cell r="R3844">
            <v>0</v>
          </cell>
          <cell r="S3844">
            <v>5</v>
          </cell>
          <cell r="T3844">
            <v>0</v>
          </cell>
          <cell r="U3844">
            <v>0</v>
          </cell>
          <cell r="V3844">
            <v>0</v>
          </cell>
          <cell r="W3844">
            <v>0</v>
          </cell>
          <cell r="X3844">
            <v>0</v>
          </cell>
          <cell r="Y3844">
            <v>1</v>
          </cell>
          <cell r="Z3844">
            <v>1</v>
          </cell>
          <cell r="AA3844">
            <v>1</v>
          </cell>
          <cell r="AB3844">
            <v>0</v>
          </cell>
          <cell r="AC3844">
            <v>0</v>
          </cell>
          <cell r="AD3844">
            <v>8</v>
          </cell>
          <cell r="AF3844">
            <v>0.99210543354976222</v>
          </cell>
        </row>
        <row r="3845">
          <cell r="A3845" t="str">
            <v>775708225</v>
          </cell>
          <cell r="B3845" t="str">
            <v>R18</v>
          </cell>
          <cell r="C3845">
            <v>419</v>
          </cell>
          <cell r="D3845" t="str">
            <v>CIE ENGRENAGES REDUCTEURS MESSIA</v>
          </cell>
          <cell r="F3845">
            <v>5</v>
          </cell>
          <cell r="G3845" t="str">
            <v>2815Z</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F3845">
            <v>1.0019587791014144</v>
          </cell>
        </row>
        <row r="3846">
          <cell r="A3846" t="str">
            <v>778130492</v>
          </cell>
          <cell r="B3846" t="str">
            <v>R10</v>
          </cell>
          <cell r="C3846">
            <v>372</v>
          </cell>
          <cell r="D3846" t="str">
            <v>KERNEOS</v>
          </cell>
          <cell r="F3846">
            <v>45</v>
          </cell>
          <cell r="G3846" t="str">
            <v>2351Z</v>
          </cell>
          <cell r="H3846">
            <v>0</v>
          </cell>
          <cell r="I3846">
            <v>0</v>
          </cell>
          <cell r="J3846">
            <v>0</v>
          </cell>
          <cell r="K3846">
            <v>0</v>
          </cell>
          <cell r="L3846">
            <v>1</v>
          </cell>
          <cell r="M3846">
            <v>0</v>
          </cell>
          <cell r="N3846">
            <v>0</v>
          </cell>
          <cell r="O3846">
            <v>1</v>
          </cell>
          <cell r="P3846">
            <v>0</v>
          </cell>
          <cell r="Q3846">
            <v>0</v>
          </cell>
          <cell r="R3846">
            <v>0</v>
          </cell>
          <cell r="S3846">
            <v>2</v>
          </cell>
          <cell r="T3846">
            <v>0</v>
          </cell>
          <cell r="U3846">
            <v>0</v>
          </cell>
          <cell r="V3846">
            <v>0</v>
          </cell>
          <cell r="W3846">
            <v>0</v>
          </cell>
          <cell r="X3846">
            <v>0</v>
          </cell>
          <cell r="Y3846">
            <v>2</v>
          </cell>
          <cell r="Z3846">
            <v>2</v>
          </cell>
          <cell r="AA3846">
            <v>0</v>
          </cell>
          <cell r="AB3846">
            <v>0</v>
          </cell>
          <cell r="AC3846">
            <v>0</v>
          </cell>
          <cell r="AD3846">
            <v>6</v>
          </cell>
          <cell r="AF3846">
            <v>1.0338752875504305</v>
          </cell>
        </row>
        <row r="3847">
          <cell r="A3847" t="str">
            <v>784145187</v>
          </cell>
          <cell r="B3847" t="str">
            <v>R07</v>
          </cell>
          <cell r="C3847">
            <v>275</v>
          </cell>
          <cell r="D3847" t="str">
            <v>LABORATOIRES DECLEOR SAS</v>
          </cell>
          <cell r="F3847">
            <v>4</v>
          </cell>
          <cell r="G3847" t="str">
            <v>2042Z</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1</v>
          </cell>
          <cell r="V3847">
            <v>1</v>
          </cell>
          <cell r="W3847">
            <v>0</v>
          </cell>
          <cell r="X3847">
            <v>0</v>
          </cell>
          <cell r="Y3847">
            <v>1</v>
          </cell>
          <cell r="Z3847">
            <v>0</v>
          </cell>
          <cell r="AA3847">
            <v>0</v>
          </cell>
          <cell r="AB3847">
            <v>0</v>
          </cell>
          <cell r="AC3847">
            <v>0</v>
          </cell>
          <cell r="AD3847">
            <v>2</v>
          </cell>
          <cell r="AF3847">
            <v>1.001248051229493</v>
          </cell>
        </row>
        <row r="3848">
          <cell r="A3848" t="str">
            <v>786850024</v>
          </cell>
          <cell r="B3848" t="str">
            <v>R12</v>
          </cell>
          <cell r="C3848">
            <v>117</v>
          </cell>
          <cell r="D3848" t="str">
            <v>ETS HENRI PEIGNEN SA</v>
          </cell>
          <cell r="F3848">
            <v>3</v>
          </cell>
          <cell r="G3848" t="str">
            <v>2512Z</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F3848">
            <v>0.94808088943896185</v>
          </cell>
        </row>
        <row r="3849">
          <cell r="A3849" t="str">
            <v>796080851</v>
          </cell>
          <cell r="B3849" t="str">
            <v>R07</v>
          </cell>
          <cell r="C3849">
            <v>394</v>
          </cell>
          <cell r="D3849" t="str">
            <v>SIEGWERK FRANCE SA</v>
          </cell>
          <cell r="F3849">
            <v>13</v>
          </cell>
          <cell r="G3849" t="str">
            <v>2030Z</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F3849">
            <v>1.007913096408523</v>
          </cell>
        </row>
        <row r="3850">
          <cell r="A3850" t="str">
            <v>796380426</v>
          </cell>
          <cell r="B3850" t="str">
            <v>R12</v>
          </cell>
          <cell r="C3850">
            <v>441</v>
          </cell>
          <cell r="D3850" t="str">
            <v>AMCOR FLEXIBLES SELESTAT</v>
          </cell>
          <cell r="F3850">
            <v>6</v>
          </cell>
          <cell r="G3850" t="str">
            <v>2592Z</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F3850">
            <v>1.3820988513909636</v>
          </cell>
        </row>
        <row r="3851">
          <cell r="A3851" t="str">
            <v>876750043</v>
          </cell>
          <cell r="B3851" t="str">
            <v>R12</v>
          </cell>
          <cell r="C3851">
            <v>300</v>
          </cell>
          <cell r="D3851" t="str">
            <v>ZURFLUH FELLER</v>
          </cell>
          <cell r="F3851">
            <v>6</v>
          </cell>
          <cell r="G3851" t="str">
            <v>2512Z</v>
          </cell>
          <cell r="H3851">
            <v>0</v>
          </cell>
          <cell r="I3851">
            <v>0</v>
          </cell>
          <cell r="J3851">
            <v>0</v>
          </cell>
          <cell r="K3851">
            <v>1</v>
          </cell>
          <cell r="L3851">
            <v>0</v>
          </cell>
          <cell r="M3851">
            <v>0</v>
          </cell>
          <cell r="N3851">
            <v>0</v>
          </cell>
          <cell r="O3851">
            <v>0</v>
          </cell>
          <cell r="P3851">
            <v>0</v>
          </cell>
          <cell r="Q3851">
            <v>0</v>
          </cell>
          <cell r="R3851">
            <v>0</v>
          </cell>
          <cell r="S3851">
            <v>1</v>
          </cell>
          <cell r="T3851">
            <v>0</v>
          </cell>
          <cell r="U3851">
            <v>0</v>
          </cell>
          <cell r="V3851">
            <v>0</v>
          </cell>
          <cell r="W3851">
            <v>0</v>
          </cell>
          <cell r="X3851">
            <v>0</v>
          </cell>
          <cell r="Y3851">
            <v>2</v>
          </cell>
          <cell r="Z3851">
            <v>0</v>
          </cell>
          <cell r="AA3851">
            <v>0</v>
          </cell>
          <cell r="AB3851">
            <v>0</v>
          </cell>
          <cell r="AC3851">
            <v>0</v>
          </cell>
          <cell r="AD3851">
            <v>3</v>
          </cell>
          <cell r="AF3851">
            <v>1.0338521439087571</v>
          </cell>
        </row>
        <row r="3852">
          <cell r="A3852" t="str">
            <v>917320913</v>
          </cell>
          <cell r="B3852" t="str">
            <v>R12</v>
          </cell>
          <cell r="C3852">
            <v>108</v>
          </cell>
          <cell r="D3852" t="str">
            <v>WELDING ALLOYS FRANCE</v>
          </cell>
          <cell r="F3852">
            <v>6</v>
          </cell>
          <cell r="G3852" t="str">
            <v>2593Z</v>
          </cell>
          <cell r="H3852">
            <v>0</v>
          </cell>
          <cell r="I3852">
            <v>0</v>
          </cell>
          <cell r="J3852">
            <v>0</v>
          </cell>
          <cell r="K3852">
            <v>0</v>
          </cell>
          <cell r="L3852">
            <v>0</v>
          </cell>
          <cell r="M3852">
            <v>0</v>
          </cell>
          <cell r="N3852">
            <v>0</v>
          </cell>
          <cell r="O3852">
            <v>0</v>
          </cell>
          <cell r="P3852">
            <v>0</v>
          </cell>
          <cell r="Q3852">
            <v>0</v>
          </cell>
          <cell r="R3852">
            <v>0</v>
          </cell>
          <cell r="S3852">
            <v>0</v>
          </cell>
          <cell r="T3852">
            <v>1</v>
          </cell>
          <cell r="U3852">
            <v>0</v>
          </cell>
          <cell r="V3852">
            <v>0</v>
          </cell>
          <cell r="W3852">
            <v>0</v>
          </cell>
          <cell r="X3852">
            <v>0</v>
          </cell>
          <cell r="Y3852">
            <v>0</v>
          </cell>
          <cell r="Z3852">
            <v>0</v>
          </cell>
          <cell r="AA3852">
            <v>0</v>
          </cell>
          <cell r="AB3852">
            <v>0</v>
          </cell>
          <cell r="AC3852">
            <v>0</v>
          </cell>
          <cell r="AD3852">
            <v>1</v>
          </cell>
          <cell r="AF3852">
            <v>1.0338521439087571</v>
          </cell>
        </row>
        <row r="3853">
          <cell r="A3853" t="str">
            <v>925420077</v>
          </cell>
          <cell r="B3853" t="str">
            <v>R13</v>
          </cell>
          <cell r="C3853">
            <v>410</v>
          </cell>
          <cell r="D3853" t="str">
            <v>MATRA ELECTRONIQUE</v>
          </cell>
          <cell r="F3853">
            <v>15</v>
          </cell>
          <cell r="G3853" t="str">
            <v>2612Z</v>
          </cell>
          <cell r="H3853">
            <v>0</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F3853">
            <v>0.97900549219723343</v>
          </cell>
        </row>
        <row r="3854">
          <cell r="A3854" t="str">
            <v>393332606</v>
          </cell>
          <cell r="B3854" t="str">
            <v>R17</v>
          </cell>
          <cell r="C3854">
            <v>37</v>
          </cell>
          <cell r="D3854" t="str">
            <v>FAMECA SA</v>
          </cell>
          <cell r="F3854">
            <v>6</v>
          </cell>
          <cell r="G3854" t="str">
            <v>2712Z</v>
          </cell>
          <cell r="H3854">
            <v>0</v>
          </cell>
          <cell r="I3854">
            <v>0</v>
          </cell>
          <cell r="J3854">
            <v>0</v>
          </cell>
          <cell r="K3854">
            <v>0</v>
          </cell>
          <cell r="L3854">
            <v>0</v>
          </cell>
          <cell r="M3854">
            <v>0</v>
          </cell>
          <cell r="N3854">
            <v>0</v>
          </cell>
          <cell r="O3854">
            <v>0</v>
          </cell>
          <cell r="P3854">
            <v>0</v>
          </cell>
          <cell r="Q3854">
            <v>0</v>
          </cell>
          <cell r="R3854">
            <v>0</v>
          </cell>
          <cell r="S3854">
            <v>0</v>
          </cell>
          <cell r="T3854">
            <v>1</v>
          </cell>
          <cell r="U3854">
            <v>0</v>
          </cell>
          <cell r="V3854">
            <v>0</v>
          </cell>
          <cell r="W3854">
            <v>0</v>
          </cell>
          <cell r="X3854">
            <v>0</v>
          </cell>
          <cell r="Y3854">
            <v>0</v>
          </cell>
          <cell r="Z3854">
            <v>0</v>
          </cell>
          <cell r="AA3854">
            <v>0</v>
          </cell>
          <cell r="AB3854">
            <v>0</v>
          </cell>
          <cell r="AC3854">
            <v>0</v>
          </cell>
          <cell r="AD3854">
            <v>1</v>
          </cell>
          <cell r="AF3854">
            <v>1.0124757370582298</v>
          </cell>
        </row>
        <row r="3855">
          <cell r="A3855" t="str">
            <v>572196129</v>
          </cell>
          <cell r="B3855" t="str">
            <v>R11</v>
          </cell>
          <cell r="C3855">
            <v>289</v>
          </cell>
          <cell r="D3855" t="str">
            <v>LE BRONZE INDUSTRIEL</v>
          </cell>
          <cell r="F3855">
            <v>3</v>
          </cell>
          <cell r="G3855" t="str">
            <v>2444Z</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F3855">
            <v>0.99392620213701954</v>
          </cell>
        </row>
        <row r="3856">
          <cell r="A3856" t="str">
            <v>393274824</v>
          </cell>
          <cell r="B3856" t="str">
            <v>R07</v>
          </cell>
          <cell r="C3856">
            <v>68</v>
          </cell>
          <cell r="D3856" t="str">
            <v>BERKEM SAS</v>
          </cell>
          <cell r="F3856">
            <v>3</v>
          </cell>
          <cell r="G3856" t="str">
            <v>2014Z</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F3856">
            <v>1.0011909235018446</v>
          </cell>
        </row>
        <row r="3857">
          <cell r="A3857" t="str">
            <v>358701639</v>
          </cell>
          <cell r="B3857" t="str">
            <v>R18</v>
          </cell>
          <cell r="C3857">
            <v>377</v>
          </cell>
          <cell r="D3857" t="str">
            <v>USINES CLAAS FRANCE SAS</v>
          </cell>
          <cell r="F3857">
            <v>26</v>
          </cell>
          <cell r="G3857" t="str">
            <v>2830Z</v>
          </cell>
          <cell r="H3857">
            <v>0</v>
          </cell>
          <cell r="I3857">
            <v>0</v>
          </cell>
          <cell r="J3857">
            <v>0</v>
          </cell>
          <cell r="K3857">
            <v>1</v>
          </cell>
          <cell r="L3857">
            <v>1</v>
          </cell>
          <cell r="M3857">
            <v>1</v>
          </cell>
          <cell r="N3857">
            <v>0</v>
          </cell>
          <cell r="O3857">
            <v>0</v>
          </cell>
          <cell r="P3857">
            <v>0</v>
          </cell>
          <cell r="Q3857">
            <v>0</v>
          </cell>
          <cell r="R3857">
            <v>0</v>
          </cell>
          <cell r="S3857">
            <v>3</v>
          </cell>
          <cell r="T3857">
            <v>0</v>
          </cell>
          <cell r="U3857">
            <v>0</v>
          </cell>
          <cell r="V3857">
            <v>0</v>
          </cell>
          <cell r="W3857">
            <v>0</v>
          </cell>
          <cell r="X3857">
            <v>0</v>
          </cell>
          <cell r="Y3857">
            <v>0</v>
          </cell>
          <cell r="Z3857">
            <v>0</v>
          </cell>
          <cell r="AA3857">
            <v>0</v>
          </cell>
          <cell r="AB3857">
            <v>0</v>
          </cell>
          <cell r="AC3857">
            <v>0</v>
          </cell>
          <cell r="AD3857">
            <v>3</v>
          </cell>
          <cell r="AF3857">
            <v>1.0072375437402725</v>
          </cell>
        </row>
        <row r="3858">
          <cell r="A3858" t="str">
            <v>448863688</v>
          </cell>
          <cell r="B3858" t="str">
            <v>R18</v>
          </cell>
          <cell r="C3858">
            <v>1672</v>
          </cell>
          <cell r="D3858" t="str">
            <v>PARKER HANNIFIN FRANCE SAS</v>
          </cell>
          <cell r="F3858">
            <v>20</v>
          </cell>
          <cell r="G3858" t="str">
            <v>2812Z</v>
          </cell>
          <cell r="H3858">
            <v>0</v>
          </cell>
          <cell r="I3858">
            <v>0</v>
          </cell>
          <cell r="J3858">
            <v>0</v>
          </cell>
          <cell r="K3858">
            <v>1</v>
          </cell>
          <cell r="L3858">
            <v>0</v>
          </cell>
          <cell r="M3858">
            <v>0</v>
          </cell>
          <cell r="N3858">
            <v>0</v>
          </cell>
          <cell r="O3858">
            <v>0</v>
          </cell>
          <cell r="P3858">
            <v>0</v>
          </cell>
          <cell r="Q3858">
            <v>1</v>
          </cell>
          <cell r="R3858">
            <v>0</v>
          </cell>
          <cell r="S3858">
            <v>2</v>
          </cell>
          <cell r="T3858">
            <v>0</v>
          </cell>
          <cell r="U3858">
            <v>0</v>
          </cell>
          <cell r="V3858">
            <v>0</v>
          </cell>
          <cell r="W3858">
            <v>0</v>
          </cell>
          <cell r="X3858">
            <v>0</v>
          </cell>
          <cell r="Y3858">
            <v>0</v>
          </cell>
          <cell r="Z3858">
            <v>0</v>
          </cell>
          <cell r="AA3858">
            <v>0</v>
          </cell>
          <cell r="AB3858">
            <v>0</v>
          </cell>
          <cell r="AC3858">
            <v>0</v>
          </cell>
          <cell r="AD3858">
            <v>2</v>
          </cell>
          <cell r="AF3858">
            <v>1.0078641784714271</v>
          </cell>
        </row>
        <row r="3859">
          <cell r="A3859" t="str">
            <v>370200537</v>
          </cell>
          <cell r="B3859" t="str">
            <v>R19</v>
          </cell>
          <cell r="C3859">
            <v>648</v>
          </cell>
          <cell r="D3859" t="str">
            <v>SOC DE TRANSMISSIONS AUTOMAT</v>
          </cell>
          <cell r="F3859">
            <v>3</v>
          </cell>
          <cell r="G3859" t="str">
            <v>2932Z</v>
          </cell>
          <cell r="H3859">
            <v>0</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F3859">
            <v>0.98854110062592371</v>
          </cell>
        </row>
        <row r="3860">
          <cell r="A3860" t="str">
            <v>562050856</v>
          </cell>
          <cell r="B3860" t="str">
            <v>R22</v>
          </cell>
          <cell r="C3860">
            <v>1330</v>
          </cell>
          <cell r="D3860" t="str">
            <v>B. BRAUN MEDICAL SAS</v>
          </cell>
          <cell r="F3860">
            <v>38</v>
          </cell>
          <cell r="G3860" t="str">
            <v>3250A</v>
          </cell>
          <cell r="H3860">
            <v>0</v>
          </cell>
          <cell r="I3860">
            <v>0</v>
          </cell>
          <cell r="J3860">
            <v>0</v>
          </cell>
          <cell r="K3860">
            <v>0</v>
          </cell>
          <cell r="L3860">
            <v>0</v>
          </cell>
          <cell r="M3860">
            <v>0</v>
          </cell>
          <cell r="N3860">
            <v>0</v>
          </cell>
          <cell r="O3860">
            <v>0</v>
          </cell>
          <cell r="P3860">
            <v>0</v>
          </cell>
          <cell r="Q3860">
            <v>0</v>
          </cell>
          <cell r="R3860">
            <v>0</v>
          </cell>
          <cell r="S3860">
            <v>0</v>
          </cell>
          <cell r="T3860">
            <v>7</v>
          </cell>
          <cell r="U3860">
            <v>0</v>
          </cell>
          <cell r="V3860">
            <v>0</v>
          </cell>
          <cell r="W3860">
            <v>0</v>
          </cell>
          <cell r="X3860">
            <v>0</v>
          </cell>
          <cell r="Y3860">
            <v>0</v>
          </cell>
          <cell r="Z3860">
            <v>0</v>
          </cell>
          <cell r="AA3860">
            <v>0</v>
          </cell>
          <cell r="AB3860">
            <v>0</v>
          </cell>
          <cell r="AC3860">
            <v>1</v>
          </cell>
          <cell r="AD3860">
            <v>8</v>
          </cell>
          <cell r="AF3860">
            <v>1.0386052867249147</v>
          </cell>
        </row>
        <row r="3861">
          <cell r="A3861" t="str">
            <v>602035750</v>
          </cell>
          <cell r="B3861" t="str">
            <v>R22</v>
          </cell>
          <cell r="C3861">
            <v>136</v>
          </cell>
          <cell r="D3861" t="str">
            <v>MORIA SA</v>
          </cell>
          <cell r="F3861">
            <v>8</v>
          </cell>
          <cell r="G3861" t="str">
            <v>3250B</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F3861">
            <v>0.99961379405504536</v>
          </cell>
        </row>
        <row r="3862">
          <cell r="A3862" t="str">
            <v>301464590</v>
          </cell>
          <cell r="B3862" t="str">
            <v>R09</v>
          </cell>
          <cell r="C3862">
            <v>153</v>
          </cell>
          <cell r="D3862" t="str">
            <v>FOREZ PISCINES</v>
          </cell>
          <cell r="E3862" t="str">
            <v>301464590 ; 351914379</v>
          </cell>
          <cell r="F3862">
            <v>1</v>
          </cell>
          <cell r="G3862" t="str">
            <v>2223Z</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F3862">
            <v>9.5155866782337348</v>
          </cell>
        </row>
        <row r="3863">
          <cell r="A3863" t="str">
            <v>307420067</v>
          </cell>
          <cell r="B3863" t="str">
            <v>R17</v>
          </cell>
          <cell r="C3863">
            <v>235</v>
          </cell>
          <cell r="D3863" t="str">
            <v>SERMAT ETUD REAL MACHI TOURNAN</v>
          </cell>
          <cell r="F3863">
            <v>12</v>
          </cell>
          <cell r="G3863" t="str">
            <v>2711Z</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F3863">
            <v>1.0251469501421704</v>
          </cell>
        </row>
        <row r="3864">
          <cell r="A3864" t="str">
            <v>317780518</v>
          </cell>
          <cell r="B3864" t="str">
            <v>R07</v>
          </cell>
          <cell r="C3864">
            <v>26</v>
          </cell>
          <cell r="D3864" t="str">
            <v>AXIM</v>
          </cell>
          <cell r="F3864">
            <v>5</v>
          </cell>
          <cell r="G3864" t="str">
            <v>2059Z</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F3864">
            <v>1.0043728530057572</v>
          </cell>
        </row>
        <row r="3865">
          <cell r="A3865" t="str">
            <v>613680073</v>
          </cell>
          <cell r="B3865" t="str">
            <v>R22</v>
          </cell>
          <cell r="C3865">
            <v>76</v>
          </cell>
          <cell r="D3865" t="str">
            <v>ERARD</v>
          </cell>
          <cell r="F3865">
            <v>1</v>
          </cell>
          <cell r="G3865" t="str">
            <v>3109B</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F3865">
            <v>0.99878988520006373</v>
          </cell>
        </row>
        <row r="3866">
          <cell r="A3866" t="str">
            <v>342241908</v>
          </cell>
          <cell r="B3866" t="str">
            <v>R06</v>
          </cell>
          <cell r="C3866">
            <v>133</v>
          </cell>
          <cell r="D3866" t="str">
            <v>TOTAL FLUIDES</v>
          </cell>
          <cell r="F3866">
            <v>2</v>
          </cell>
          <cell r="G3866" t="str">
            <v>1920Z</v>
          </cell>
          <cell r="H3866">
            <v>0</v>
          </cell>
          <cell r="I3866">
            <v>0</v>
          </cell>
          <cell r="J3866">
            <v>0</v>
          </cell>
          <cell r="K3866">
            <v>1</v>
          </cell>
          <cell r="L3866">
            <v>0</v>
          </cell>
          <cell r="M3866">
            <v>0</v>
          </cell>
          <cell r="N3866">
            <v>0</v>
          </cell>
          <cell r="O3866">
            <v>0</v>
          </cell>
          <cell r="P3866">
            <v>0</v>
          </cell>
          <cell r="Q3866">
            <v>0</v>
          </cell>
          <cell r="R3866">
            <v>0</v>
          </cell>
          <cell r="S3866">
            <v>1</v>
          </cell>
          <cell r="T3866">
            <v>1</v>
          </cell>
          <cell r="U3866">
            <v>0</v>
          </cell>
          <cell r="V3866">
            <v>0</v>
          </cell>
          <cell r="W3866">
            <v>0</v>
          </cell>
          <cell r="X3866">
            <v>0</v>
          </cell>
          <cell r="Y3866">
            <v>0</v>
          </cell>
          <cell r="Z3866">
            <v>0</v>
          </cell>
          <cell r="AA3866">
            <v>0</v>
          </cell>
          <cell r="AB3866">
            <v>0</v>
          </cell>
          <cell r="AC3866">
            <v>0</v>
          </cell>
          <cell r="AD3866">
            <v>2</v>
          </cell>
          <cell r="AF3866">
            <v>0.96833823135731434</v>
          </cell>
        </row>
        <row r="3867">
          <cell r="A3867" t="str">
            <v>477761928</v>
          </cell>
          <cell r="B3867" t="str">
            <v>R11</v>
          </cell>
          <cell r="C3867">
            <v>243</v>
          </cell>
          <cell r="D3867" t="str">
            <v>BRONZE ALU</v>
          </cell>
          <cell r="F3867">
            <v>6</v>
          </cell>
          <cell r="G3867" t="str">
            <v>2454Z</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F3867">
            <v>0.98789906351795365</v>
          </cell>
        </row>
        <row r="3868">
          <cell r="A3868" t="str">
            <v>384125050</v>
          </cell>
          <cell r="B3868" t="str">
            <v>R21</v>
          </cell>
          <cell r="C3868">
            <v>429</v>
          </cell>
          <cell r="D3868" t="str">
            <v>ROXEL FRANCE</v>
          </cell>
          <cell r="F3868">
            <v>29</v>
          </cell>
          <cell r="G3868" t="str">
            <v>3030Z</v>
          </cell>
          <cell r="H3868">
            <v>0</v>
          </cell>
          <cell r="I3868">
            <v>0</v>
          </cell>
          <cell r="J3868">
            <v>0</v>
          </cell>
          <cell r="K3868">
            <v>1</v>
          </cell>
          <cell r="L3868">
            <v>0</v>
          </cell>
          <cell r="M3868">
            <v>0</v>
          </cell>
          <cell r="N3868">
            <v>0</v>
          </cell>
          <cell r="O3868">
            <v>0</v>
          </cell>
          <cell r="P3868">
            <v>0</v>
          </cell>
          <cell r="Q3868">
            <v>0</v>
          </cell>
          <cell r="R3868">
            <v>0</v>
          </cell>
          <cell r="S3868">
            <v>1</v>
          </cell>
          <cell r="T3868">
            <v>0</v>
          </cell>
          <cell r="U3868">
            <v>0</v>
          </cell>
          <cell r="V3868">
            <v>0</v>
          </cell>
          <cell r="W3868">
            <v>0</v>
          </cell>
          <cell r="X3868">
            <v>0</v>
          </cell>
          <cell r="Y3868">
            <v>0</v>
          </cell>
          <cell r="Z3868">
            <v>0</v>
          </cell>
          <cell r="AA3868">
            <v>0</v>
          </cell>
          <cell r="AB3868">
            <v>0</v>
          </cell>
          <cell r="AC3868">
            <v>0</v>
          </cell>
          <cell r="AD3868">
            <v>1</v>
          </cell>
          <cell r="AF3868">
            <v>0.9969370959554158</v>
          </cell>
        </row>
        <row r="3869">
          <cell r="A3869" t="str">
            <v>384627170</v>
          </cell>
          <cell r="B3869" t="str">
            <v>R11</v>
          </cell>
          <cell r="C3869">
            <v>625</v>
          </cell>
          <cell r="D3869" t="str">
            <v>VALLOUREC MANNESMANN OIL &amp; GAS FRANCE</v>
          </cell>
          <cell r="F3869">
            <v>39</v>
          </cell>
          <cell r="G3869" t="str">
            <v>2420Z</v>
          </cell>
          <cell r="H3869">
            <v>0</v>
          </cell>
          <cell r="I3869">
            <v>0</v>
          </cell>
          <cell r="J3869">
            <v>0</v>
          </cell>
          <cell r="K3869">
            <v>1</v>
          </cell>
          <cell r="L3869">
            <v>0</v>
          </cell>
          <cell r="M3869">
            <v>0</v>
          </cell>
          <cell r="N3869">
            <v>0</v>
          </cell>
          <cell r="O3869">
            <v>0</v>
          </cell>
          <cell r="P3869">
            <v>0</v>
          </cell>
          <cell r="Q3869">
            <v>0</v>
          </cell>
          <cell r="R3869">
            <v>0</v>
          </cell>
          <cell r="S3869">
            <v>1</v>
          </cell>
          <cell r="T3869">
            <v>0</v>
          </cell>
          <cell r="U3869">
            <v>0</v>
          </cell>
          <cell r="V3869">
            <v>0</v>
          </cell>
          <cell r="W3869">
            <v>1</v>
          </cell>
          <cell r="X3869">
            <v>0</v>
          </cell>
          <cell r="Y3869">
            <v>4</v>
          </cell>
          <cell r="Z3869">
            <v>0</v>
          </cell>
          <cell r="AA3869">
            <v>0</v>
          </cell>
          <cell r="AB3869">
            <v>0</v>
          </cell>
          <cell r="AC3869">
            <v>0</v>
          </cell>
          <cell r="AD3869">
            <v>6</v>
          </cell>
          <cell r="AF3869">
            <v>0.99940048461626274</v>
          </cell>
        </row>
        <row r="3870">
          <cell r="A3870" t="str">
            <v>391933397</v>
          </cell>
          <cell r="B3870" t="str">
            <v>R09</v>
          </cell>
          <cell r="C3870">
            <v>567</v>
          </cell>
          <cell r="D3870" t="str">
            <v>TRELLEBORG INDUSTRIE SA</v>
          </cell>
          <cell r="F3870">
            <v>9</v>
          </cell>
          <cell r="G3870" t="str">
            <v>2219Z</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F3870">
            <v>1.0344289737957251</v>
          </cell>
        </row>
        <row r="3871">
          <cell r="A3871" t="str">
            <v>394671820</v>
          </cell>
          <cell r="B3871" t="str">
            <v>R19</v>
          </cell>
          <cell r="C3871">
            <v>1104</v>
          </cell>
          <cell r="D3871" t="str">
            <v>GROUPEMENT INTERNATIONAL MECANIQ</v>
          </cell>
          <cell r="F3871">
            <v>40</v>
          </cell>
          <cell r="G3871" t="str">
            <v>2932Z</v>
          </cell>
          <cell r="H3871">
            <v>0</v>
          </cell>
          <cell r="I3871">
            <v>0</v>
          </cell>
          <cell r="J3871">
            <v>0</v>
          </cell>
          <cell r="K3871">
            <v>9</v>
          </cell>
          <cell r="L3871">
            <v>0</v>
          </cell>
          <cell r="M3871">
            <v>0</v>
          </cell>
          <cell r="N3871">
            <v>0</v>
          </cell>
          <cell r="O3871">
            <v>0</v>
          </cell>
          <cell r="P3871">
            <v>0</v>
          </cell>
          <cell r="Q3871">
            <v>0</v>
          </cell>
          <cell r="R3871">
            <v>0</v>
          </cell>
          <cell r="S3871">
            <v>9</v>
          </cell>
          <cell r="T3871">
            <v>0</v>
          </cell>
          <cell r="U3871">
            <v>0</v>
          </cell>
          <cell r="V3871">
            <v>0</v>
          </cell>
          <cell r="W3871">
            <v>0</v>
          </cell>
          <cell r="X3871">
            <v>0</v>
          </cell>
          <cell r="Y3871">
            <v>0</v>
          </cell>
          <cell r="Z3871">
            <v>0</v>
          </cell>
          <cell r="AA3871">
            <v>0</v>
          </cell>
          <cell r="AB3871">
            <v>0</v>
          </cell>
          <cell r="AC3871">
            <v>0</v>
          </cell>
          <cell r="AD3871">
            <v>9</v>
          </cell>
          <cell r="AF3871">
            <v>0.93903940916457285</v>
          </cell>
        </row>
        <row r="3872">
          <cell r="A3872" t="str">
            <v>488727298</v>
          </cell>
          <cell r="B3872" t="str">
            <v>R04</v>
          </cell>
          <cell r="C3872">
            <v>1631</v>
          </cell>
          <cell r="D3872" t="str">
            <v>DIM SAS</v>
          </cell>
          <cell r="F3872">
            <v>33</v>
          </cell>
          <cell r="G3872" t="str">
            <v>1419Z</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F3872">
            <v>6.1433653308297256</v>
          </cell>
        </row>
        <row r="3873">
          <cell r="A3873" t="str">
            <v>548202985</v>
          </cell>
          <cell r="B3873" t="str">
            <v>R17</v>
          </cell>
          <cell r="C3873">
            <v>824</v>
          </cell>
          <cell r="D3873" t="str">
            <v>SDMO INDUSTRIES</v>
          </cell>
          <cell r="F3873">
            <v>4</v>
          </cell>
          <cell r="G3873" t="str">
            <v>2711Z</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F3873">
            <v>1.0082955425835154</v>
          </cell>
        </row>
        <row r="3874">
          <cell r="A3874" t="str">
            <v>562077230</v>
          </cell>
          <cell r="B3874" t="str">
            <v>R17</v>
          </cell>
          <cell r="C3874">
            <v>66</v>
          </cell>
          <cell r="D3874" t="str">
            <v>KAUFEL SA</v>
          </cell>
          <cell r="F3874">
            <v>3</v>
          </cell>
          <cell r="G3874" t="str">
            <v>2740Z</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F3874">
            <v>1.0062135658086313</v>
          </cell>
        </row>
        <row r="3875">
          <cell r="A3875" t="str">
            <v>582005740</v>
          </cell>
          <cell r="B3875" t="str">
            <v>R19</v>
          </cell>
          <cell r="C3875">
            <v>24</v>
          </cell>
          <cell r="D3875" t="str">
            <v>FIAMM FRANCE</v>
          </cell>
          <cell r="F3875">
            <v>4</v>
          </cell>
          <cell r="G3875" t="str">
            <v>2931Z</v>
          </cell>
          <cell r="H3875">
            <v>1</v>
          </cell>
          <cell r="I3875">
            <v>1</v>
          </cell>
          <cell r="J3875">
            <v>0</v>
          </cell>
          <cell r="K3875">
            <v>0</v>
          </cell>
          <cell r="L3875">
            <v>0</v>
          </cell>
          <cell r="M3875">
            <v>0</v>
          </cell>
          <cell r="N3875">
            <v>0</v>
          </cell>
          <cell r="O3875">
            <v>0</v>
          </cell>
          <cell r="P3875">
            <v>0</v>
          </cell>
          <cell r="Q3875">
            <v>0</v>
          </cell>
          <cell r="R3875">
            <v>0</v>
          </cell>
          <cell r="S3875">
            <v>1</v>
          </cell>
          <cell r="T3875">
            <v>0</v>
          </cell>
          <cell r="U3875">
            <v>0</v>
          </cell>
          <cell r="V3875">
            <v>0</v>
          </cell>
          <cell r="W3875">
            <v>0</v>
          </cell>
          <cell r="X3875">
            <v>0</v>
          </cell>
          <cell r="Y3875">
            <v>0</v>
          </cell>
          <cell r="Z3875">
            <v>0</v>
          </cell>
          <cell r="AA3875">
            <v>0</v>
          </cell>
          <cell r="AB3875">
            <v>0</v>
          </cell>
          <cell r="AC3875">
            <v>0</v>
          </cell>
          <cell r="AD3875">
            <v>1</v>
          </cell>
          <cell r="AF3875">
            <v>1.0148975123993909</v>
          </cell>
        </row>
        <row r="3876">
          <cell r="A3876" t="str">
            <v>702001785</v>
          </cell>
          <cell r="B3876" t="str">
            <v>R09</v>
          </cell>
          <cell r="C3876">
            <v>621</v>
          </cell>
          <cell r="D3876" t="str">
            <v>RECTICEL SAS</v>
          </cell>
          <cell r="F3876">
            <v>4</v>
          </cell>
          <cell r="G3876" t="str">
            <v>2221Z</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F3876">
            <v>0.99300993218506939</v>
          </cell>
        </row>
        <row r="3877">
          <cell r="A3877" t="str">
            <v>432930055</v>
          </cell>
          <cell r="B3877" t="str">
            <v>R18</v>
          </cell>
          <cell r="C3877">
            <v>494</v>
          </cell>
          <cell r="D3877" t="str">
            <v>THYSSENKRUPP ELEVATOR MF</v>
          </cell>
          <cell r="F3877">
            <v>6</v>
          </cell>
          <cell r="G3877" t="str">
            <v>2822Z</v>
          </cell>
          <cell r="H3877">
            <v>0</v>
          </cell>
          <cell r="I3877">
            <v>0</v>
          </cell>
          <cell r="J3877">
            <v>0</v>
          </cell>
          <cell r="K3877">
            <v>0</v>
          </cell>
          <cell r="L3877">
            <v>0</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F3877">
            <v>1.0023511152279565</v>
          </cell>
        </row>
        <row r="3878">
          <cell r="A3878" t="str">
            <v>723001889</v>
          </cell>
          <cell r="B3878" t="str">
            <v>R07</v>
          </cell>
          <cell r="C3878">
            <v>1156</v>
          </cell>
          <cell r="D3878" t="str">
            <v>EURODIF SA</v>
          </cell>
          <cell r="E3878" t="str">
            <v>723001889 ; 307146472 ;</v>
          </cell>
          <cell r="F3878">
            <v>19</v>
          </cell>
          <cell r="G3878" t="str">
            <v>2013A</v>
          </cell>
          <cell r="H3878">
            <v>0</v>
          </cell>
          <cell r="I3878">
            <v>0</v>
          </cell>
          <cell r="J3878">
            <v>0</v>
          </cell>
          <cell r="K3878">
            <v>0</v>
          </cell>
          <cell r="L3878">
            <v>0</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F3878">
            <v>1.0196635521643795</v>
          </cell>
        </row>
        <row r="3879">
          <cell r="A3879" t="str">
            <v>759200728</v>
          </cell>
          <cell r="B3879" t="str">
            <v>R18</v>
          </cell>
          <cell r="C3879">
            <v>112</v>
          </cell>
          <cell r="D3879" t="str">
            <v>TECHNIBEL SA</v>
          </cell>
          <cell r="F3879">
            <v>9</v>
          </cell>
          <cell r="G3879" t="str">
            <v>2825Z</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F3879">
            <v>1.0005532821403802</v>
          </cell>
        </row>
        <row r="3880">
          <cell r="A3880" t="str">
            <v>775757487</v>
          </cell>
          <cell r="B3880" t="str">
            <v>R18</v>
          </cell>
          <cell r="C3880">
            <v>763</v>
          </cell>
          <cell r="D3880" t="str">
            <v>TIMKEN EUROPE</v>
          </cell>
          <cell r="F3880">
            <v>2</v>
          </cell>
          <cell r="G3880" t="str">
            <v>2815Z</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F3880">
            <v>1.0007829316016368</v>
          </cell>
        </row>
        <row r="3881">
          <cell r="A3881" t="str">
            <v>784689499</v>
          </cell>
          <cell r="B3881" t="str">
            <v>R11</v>
          </cell>
          <cell r="C3881">
            <v>244</v>
          </cell>
          <cell r="D3881" t="str">
            <v>ARCELORMITTAL TUBULAR PROD HAUT</v>
          </cell>
          <cell r="F3881">
            <v>2</v>
          </cell>
          <cell r="G3881" t="str">
            <v>2420Z</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F3881">
            <v>0.99594560454612524</v>
          </cell>
        </row>
        <row r="3882">
          <cell r="A3882" t="str">
            <v>916720766</v>
          </cell>
          <cell r="B3882" t="str">
            <v>R15</v>
          </cell>
          <cell r="C3882">
            <v>152</v>
          </cell>
          <cell r="D3882" t="str">
            <v>BURKERT SAS</v>
          </cell>
          <cell r="F3882">
            <v>20</v>
          </cell>
          <cell r="G3882" t="str">
            <v>2651B</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F3882">
            <v>0.99095475299370739</v>
          </cell>
        </row>
        <row r="3883">
          <cell r="A3883" t="str">
            <v>301073631</v>
          </cell>
          <cell r="B3883" t="str">
            <v>R01</v>
          </cell>
          <cell r="C3883">
            <v>131</v>
          </cell>
          <cell r="D3883" t="str">
            <v>JOUFFRAY DRILLAUD SA</v>
          </cell>
          <cell r="F3883">
            <v>6</v>
          </cell>
          <cell r="G3883" t="str">
            <v>0130Z</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F3883">
            <v>0.98136457890789142</v>
          </cell>
        </row>
        <row r="3884">
          <cell r="A3884" t="str">
            <v>432056927</v>
          </cell>
          <cell r="B3884" t="str">
            <v>R17</v>
          </cell>
          <cell r="C3884">
            <v>145</v>
          </cell>
          <cell r="D3884" t="str">
            <v>NOVEXIA</v>
          </cell>
          <cell r="F3884">
            <v>8</v>
          </cell>
          <cell r="G3884" t="str">
            <v>2712Z</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F3884">
            <v>1.0166776511794382</v>
          </cell>
        </row>
        <row r="3885">
          <cell r="A3885" t="str">
            <v>523677144</v>
          </cell>
          <cell r="B3885" t="str">
            <v>R13</v>
          </cell>
          <cell r="C3885">
            <v>60</v>
          </cell>
          <cell r="D3885" t="str">
            <v>TEKLYNX NEWCO</v>
          </cell>
          <cell r="F3885">
            <v>12</v>
          </cell>
          <cell r="G3885" t="str">
            <v>2620Z</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F3885">
            <v>1.0875933381822338</v>
          </cell>
        </row>
        <row r="3886">
          <cell r="A3886" t="str">
            <v>319658076</v>
          </cell>
          <cell r="B3886" t="str">
            <v>R10</v>
          </cell>
          <cell r="C3886">
            <v>396</v>
          </cell>
          <cell r="D3886" t="str">
            <v>VERRERIES DE MASNIERES</v>
          </cell>
          <cell r="F3886">
            <v>14</v>
          </cell>
          <cell r="G3886" t="str">
            <v>2313Z</v>
          </cell>
          <cell r="H3886">
            <v>0</v>
          </cell>
          <cell r="I3886">
            <v>0</v>
          </cell>
          <cell r="J3886">
            <v>0</v>
          </cell>
          <cell r="K3886">
            <v>1</v>
          </cell>
          <cell r="L3886">
            <v>0</v>
          </cell>
          <cell r="M3886">
            <v>0</v>
          </cell>
          <cell r="N3886">
            <v>0</v>
          </cell>
          <cell r="O3886">
            <v>0</v>
          </cell>
          <cell r="P3886">
            <v>0</v>
          </cell>
          <cell r="Q3886">
            <v>0</v>
          </cell>
          <cell r="R3886">
            <v>0</v>
          </cell>
          <cell r="S3886">
            <v>1</v>
          </cell>
          <cell r="T3886">
            <v>0</v>
          </cell>
          <cell r="U3886">
            <v>0</v>
          </cell>
          <cell r="V3886">
            <v>0</v>
          </cell>
          <cell r="W3886">
            <v>0</v>
          </cell>
          <cell r="X3886">
            <v>0</v>
          </cell>
          <cell r="Y3886">
            <v>1</v>
          </cell>
          <cell r="Z3886">
            <v>0</v>
          </cell>
          <cell r="AA3886">
            <v>0</v>
          </cell>
          <cell r="AB3886">
            <v>0</v>
          </cell>
          <cell r="AC3886">
            <v>0</v>
          </cell>
          <cell r="AD3886">
            <v>2</v>
          </cell>
          <cell r="AF3886">
            <v>9.0878440293375142</v>
          </cell>
        </row>
        <row r="3887">
          <cell r="A3887" t="str">
            <v>321165045</v>
          </cell>
          <cell r="B3887" t="str">
            <v>R18</v>
          </cell>
          <cell r="C3887">
            <v>440</v>
          </cell>
          <cell r="D3887" t="str">
            <v>BONNET NEVE</v>
          </cell>
          <cell r="F3887">
            <v>13</v>
          </cell>
          <cell r="G3887" t="str">
            <v>2825Z</v>
          </cell>
          <cell r="H3887">
            <v>0</v>
          </cell>
          <cell r="I3887">
            <v>0</v>
          </cell>
          <cell r="J3887">
            <v>0</v>
          </cell>
          <cell r="K3887">
            <v>0</v>
          </cell>
          <cell r="L3887">
            <v>1</v>
          </cell>
          <cell r="M3887">
            <v>0</v>
          </cell>
          <cell r="N3887">
            <v>0</v>
          </cell>
          <cell r="O3887">
            <v>0</v>
          </cell>
          <cell r="P3887">
            <v>0</v>
          </cell>
          <cell r="Q3887">
            <v>0</v>
          </cell>
          <cell r="R3887">
            <v>0</v>
          </cell>
          <cell r="S3887">
            <v>1</v>
          </cell>
          <cell r="T3887">
            <v>0</v>
          </cell>
          <cell r="U3887">
            <v>0</v>
          </cell>
          <cell r="V3887">
            <v>0</v>
          </cell>
          <cell r="W3887">
            <v>0</v>
          </cell>
          <cell r="X3887">
            <v>0</v>
          </cell>
          <cell r="Y3887">
            <v>0</v>
          </cell>
          <cell r="Z3887">
            <v>0</v>
          </cell>
          <cell r="AA3887">
            <v>0</v>
          </cell>
          <cell r="AB3887">
            <v>0</v>
          </cell>
          <cell r="AC3887">
            <v>0</v>
          </cell>
          <cell r="AD3887">
            <v>1</v>
          </cell>
          <cell r="AF3887">
            <v>9.5001071938641903</v>
          </cell>
        </row>
        <row r="3888">
          <cell r="A3888" t="str">
            <v>322357427</v>
          </cell>
          <cell r="B3888" t="str">
            <v>R18</v>
          </cell>
          <cell r="C3888">
            <v>166</v>
          </cell>
          <cell r="D3888" t="str">
            <v>THYSSENKRUPP SYSTEM ENGINEERING</v>
          </cell>
          <cell r="F3888">
            <v>14</v>
          </cell>
          <cell r="G3888" t="str">
            <v>2899B</v>
          </cell>
          <cell r="H3888">
            <v>0</v>
          </cell>
          <cell r="I3888">
            <v>0</v>
          </cell>
          <cell r="J3888">
            <v>0</v>
          </cell>
          <cell r="K3888">
            <v>2</v>
          </cell>
          <cell r="L3888">
            <v>0</v>
          </cell>
          <cell r="M3888">
            <v>0</v>
          </cell>
          <cell r="N3888">
            <v>0</v>
          </cell>
          <cell r="O3888">
            <v>0</v>
          </cell>
          <cell r="P3888">
            <v>0</v>
          </cell>
          <cell r="Q3888">
            <v>0</v>
          </cell>
          <cell r="R3888">
            <v>0</v>
          </cell>
          <cell r="S3888">
            <v>2</v>
          </cell>
          <cell r="T3888">
            <v>0</v>
          </cell>
          <cell r="U3888">
            <v>0</v>
          </cell>
          <cell r="V3888">
            <v>0</v>
          </cell>
          <cell r="W3888">
            <v>0</v>
          </cell>
          <cell r="X3888">
            <v>0</v>
          </cell>
          <cell r="Y3888">
            <v>0</v>
          </cell>
          <cell r="Z3888">
            <v>0</v>
          </cell>
          <cell r="AA3888">
            <v>0</v>
          </cell>
          <cell r="AB3888">
            <v>0</v>
          </cell>
          <cell r="AC3888">
            <v>0</v>
          </cell>
          <cell r="AD3888">
            <v>2</v>
          </cell>
          <cell r="AF3888">
            <v>1.0054967791385094</v>
          </cell>
        </row>
        <row r="3889">
          <cell r="A3889" t="str">
            <v>322980442</v>
          </cell>
          <cell r="B3889" t="str">
            <v>R28</v>
          </cell>
          <cell r="C3889">
            <v>58</v>
          </cell>
          <cell r="D3889" t="str">
            <v>SERVICE ELECTRONIQUE ENGINEERING</v>
          </cell>
          <cell r="F3889">
            <v>8</v>
          </cell>
          <cell r="G3889" t="str">
            <v>6120Z</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F3889">
            <v>9.7775429908894598</v>
          </cell>
        </row>
        <row r="3890">
          <cell r="A3890" t="str">
            <v>327975017</v>
          </cell>
          <cell r="B3890" t="str">
            <v>R22</v>
          </cell>
          <cell r="C3890">
            <v>123</v>
          </cell>
          <cell r="D3890" t="str">
            <v>CLARION EUROPE SAS</v>
          </cell>
          <cell r="F3890">
            <v>9</v>
          </cell>
          <cell r="G3890" t="str">
            <v>3109</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1</v>
          </cell>
          <cell r="X3890">
            <v>1</v>
          </cell>
          <cell r="Y3890">
            <v>4</v>
          </cell>
          <cell r="Z3890">
            <v>0</v>
          </cell>
          <cell r="AA3890">
            <v>0</v>
          </cell>
          <cell r="AB3890">
            <v>0</v>
          </cell>
          <cell r="AC3890">
            <v>0</v>
          </cell>
          <cell r="AD3890">
            <v>5</v>
          </cell>
          <cell r="AF3890">
            <v>9.4648724719052559</v>
          </cell>
        </row>
        <row r="3891">
          <cell r="A3891" t="str">
            <v>341143915</v>
          </cell>
          <cell r="B3891" t="str">
            <v>R15</v>
          </cell>
          <cell r="C3891">
            <v>89</v>
          </cell>
          <cell r="D3891" t="str">
            <v>TELERAD</v>
          </cell>
          <cell r="F3891">
            <v>17</v>
          </cell>
          <cell r="G3891" t="str">
            <v>2651</v>
          </cell>
          <cell r="H3891">
            <v>0</v>
          </cell>
          <cell r="I3891">
            <v>0</v>
          </cell>
          <cell r="J3891">
            <v>0</v>
          </cell>
          <cell r="K3891">
            <v>1</v>
          </cell>
          <cell r="L3891">
            <v>1</v>
          </cell>
          <cell r="M3891">
            <v>0</v>
          </cell>
          <cell r="N3891">
            <v>0</v>
          </cell>
          <cell r="O3891">
            <v>0</v>
          </cell>
          <cell r="P3891">
            <v>0</v>
          </cell>
          <cell r="Q3891">
            <v>0</v>
          </cell>
          <cell r="R3891">
            <v>0</v>
          </cell>
          <cell r="S3891">
            <v>2</v>
          </cell>
          <cell r="T3891">
            <v>0</v>
          </cell>
          <cell r="U3891">
            <v>0</v>
          </cell>
          <cell r="V3891">
            <v>0</v>
          </cell>
          <cell r="W3891">
            <v>0</v>
          </cell>
          <cell r="X3891">
            <v>0</v>
          </cell>
          <cell r="Y3891">
            <v>0</v>
          </cell>
          <cell r="Z3891">
            <v>0</v>
          </cell>
          <cell r="AA3891">
            <v>0</v>
          </cell>
          <cell r="AB3891">
            <v>0</v>
          </cell>
          <cell r="AC3891">
            <v>0</v>
          </cell>
          <cell r="AD3891">
            <v>2</v>
          </cell>
          <cell r="AF3891">
            <v>0.99395154011816711</v>
          </cell>
        </row>
        <row r="3892">
          <cell r="A3892" t="str">
            <v>344354584</v>
          </cell>
          <cell r="B3892" t="str">
            <v>R11</v>
          </cell>
          <cell r="C3892">
            <v>75</v>
          </cell>
          <cell r="D3892" t="str">
            <v>SOC NOUV FONDERIES DE TREVERAY</v>
          </cell>
          <cell r="F3892">
            <v>3</v>
          </cell>
          <cell r="G3892" t="str">
            <v>2451Z</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1</v>
          </cell>
          <cell r="Z3892">
            <v>0</v>
          </cell>
          <cell r="AA3892">
            <v>0</v>
          </cell>
          <cell r="AB3892">
            <v>0</v>
          </cell>
          <cell r="AC3892">
            <v>0</v>
          </cell>
          <cell r="AD3892">
            <v>1</v>
          </cell>
          <cell r="AF3892">
            <v>9.4224203962589463</v>
          </cell>
        </row>
        <row r="3893">
          <cell r="A3893" t="str">
            <v>348982307</v>
          </cell>
          <cell r="B3893" t="str">
            <v>R04</v>
          </cell>
          <cell r="C3893">
            <v>178</v>
          </cell>
          <cell r="D3893" t="str">
            <v>HONEYWELL SAFETY PRODUCTS EUROPE</v>
          </cell>
          <cell r="F3893">
            <v>6</v>
          </cell>
          <cell r="G3893" t="str">
            <v>1419Z</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1</v>
          </cell>
          <cell r="X3893">
            <v>0</v>
          </cell>
          <cell r="Y3893">
            <v>0</v>
          </cell>
          <cell r="Z3893">
            <v>0</v>
          </cell>
          <cell r="AA3893">
            <v>0</v>
          </cell>
          <cell r="AB3893">
            <v>0</v>
          </cell>
          <cell r="AC3893">
            <v>0</v>
          </cell>
          <cell r="AD3893">
            <v>1</v>
          </cell>
          <cell r="AF3893">
            <v>1.1180907866800509</v>
          </cell>
        </row>
        <row r="3894">
          <cell r="A3894" t="str">
            <v>351748579</v>
          </cell>
          <cell r="B3894" t="str">
            <v>R07</v>
          </cell>
          <cell r="C3894">
            <v>31</v>
          </cell>
          <cell r="D3894" t="str">
            <v>LABORATOIRE BIOES</v>
          </cell>
          <cell r="F3894">
            <v>1</v>
          </cell>
          <cell r="G3894" t="str">
            <v>2042Z</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F3894">
            <v>9.4902069299677549</v>
          </cell>
        </row>
        <row r="3895">
          <cell r="A3895" t="str">
            <v>381307636</v>
          </cell>
          <cell r="B3895" t="str">
            <v>R30</v>
          </cell>
          <cell r="C3895">
            <v>366</v>
          </cell>
          <cell r="D3895" t="str">
            <v>ERAS</v>
          </cell>
          <cell r="F3895">
            <v>13</v>
          </cell>
          <cell r="G3895" t="str">
            <v>7112B</v>
          </cell>
          <cell r="H3895">
            <v>0</v>
          </cell>
          <cell r="I3895">
            <v>0</v>
          </cell>
          <cell r="J3895">
            <v>0</v>
          </cell>
          <cell r="K3895">
            <v>4</v>
          </cell>
          <cell r="L3895">
            <v>0</v>
          </cell>
          <cell r="M3895">
            <v>0</v>
          </cell>
          <cell r="N3895">
            <v>0</v>
          </cell>
          <cell r="O3895">
            <v>0</v>
          </cell>
          <cell r="P3895">
            <v>0</v>
          </cell>
          <cell r="Q3895">
            <v>0</v>
          </cell>
          <cell r="R3895">
            <v>0</v>
          </cell>
          <cell r="S3895">
            <v>4</v>
          </cell>
          <cell r="T3895">
            <v>0</v>
          </cell>
          <cell r="U3895">
            <v>0</v>
          </cell>
          <cell r="V3895">
            <v>0</v>
          </cell>
          <cell r="W3895">
            <v>0</v>
          </cell>
          <cell r="X3895">
            <v>0</v>
          </cell>
          <cell r="Y3895">
            <v>0</v>
          </cell>
          <cell r="Z3895">
            <v>0</v>
          </cell>
          <cell r="AA3895">
            <v>0</v>
          </cell>
          <cell r="AB3895">
            <v>0</v>
          </cell>
          <cell r="AC3895">
            <v>0</v>
          </cell>
          <cell r="AD3895">
            <v>4</v>
          </cell>
          <cell r="AF3895">
            <v>0.99671858328020735</v>
          </cell>
        </row>
        <row r="3896">
          <cell r="A3896" t="str">
            <v>381557321</v>
          </cell>
          <cell r="B3896" t="str">
            <v>R18</v>
          </cell>
          <cell r="C3896">
            <v>40</v>
          </cell>
          <cell r="D3896" t="str">
            <v>AQUASOURCE</v>
          </cell>
          <cell r="F3896">
            <v>4</v>
          </cell>
          <cell r="G3896" t="str">
            <v>2829A</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F3896">
            <v>1.0015666364993958</v>
          </cell>
        </row>
        <row r="3897">
          <cell r="A3897" t="str">
            <v>966505760</v>
          </cell>
          <cell r="B3897" t="str">
            <v>R18</v>
          </cell>
          <cell r="C3897">
            <v>118</v>
          </cell>
          <cell r="D3897" t="str">
            <v>SAINTE LIZAIGNE SA</v>
          </cell>
          <cell r="F3897">
            <v>3</v>
          </cell>
          <cell r="G3897" t="str">
            <v>2814Z</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F3897">
            <v>0.99820748454178299</v>
          </cell>
        </row>
        <row r="3898">
          <cell r="A3898" t="str">
            <v>383838547</v>
          </cell>
          <cell r="B3898" t="str">
            <v>R17</v>
          </cell>
          <cell r="C3898">
            <v>83</v>
          </cell>
          <cell r="D3898" t="str">
            <v>ASB AEROSPATIALE BATTERIES</v>
          </cell>
          <cell r="F3898">
            <v>11</v>
          </cell>
          <cell r="G3898" t="str">
            <v>2720Z</v>
          </cell>
          <cell r="H3898">
            <v>0</v>
          </cell>
          <cell r="I3898">
            <v>0</v>
          </cell>
          <cell r="J3898">
            <v>0</v>
          </cell>
          <cell r="K3898">
            <v>2</v>
          </cell>
          <cell r="L3898">
            <v>0</v>
          </cell>
          <cell r="M3898">
            <v>0</v>
          </cell>
          <cell r="N3898">
            <v>0</v>
          </cell>
          <cell r="O3898">
            <v>0</v>
          </cell>
          <cell r="P3898">
            <v>0</v>
          </cell>
          <cell r="Q3898">
            <v>0</v>
          </cell>
          <cell r="R3898">
            <v>0</v>
          </cell>
          <cell r="S3898">
            <v>2</v>
          </cell>
          <cell r="T3898">
            <v>0</v>
          </cell>
          <cell r="U3898">
            <v>0</v>
          </cell>
          <cell r="V3898">
            <v>0</v>
          </cell>
          <cell r="W3898">
            <v>0</v>
          </cell>
          <cell r="X3898">
            <v>0</v>
          </cell>
          <cell r="Y3898">
            <v>0</v>
          </cell>
          <cell r="Z3898">
            <v>0</v>
          </cell>
          <cell r="AA3898">
            <v>0</v>
          </cell>
          <cell r="AB3898">
            <v>0</v>
          </cell>
          <cell r="AC3898">
            <v>0</v>
          </cell>
          <cell r="AD3898">
            <v>2</v>
          </cell>
          <cell r="AF3898">
            <v>0.96759931230091623</v>
          </cell>
        </row>
        <row r="3899">
          <cell r="A3899" t="str">
            <v>389743469</v>
          </cell>
          <cell r="B3899" t="str">
            <v>R30</v>
          </cell>
          <cell r="C3899">
            <v>72</v>
          </cell>
          <cell r="D3899" t="str">
            <v>CENTRALE INNOVATION</v>
          </cell>
          <cell r="F3899">
            <v>53</v>
          </cell>
          <cell r="G3899" t="str">
            <v>7112B</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46</v>
          </cell>
          <cell r="AD3899">
            <v>46</v>
          </cell>
          <cell r="AF3899">
            <v>1.0134589180183899</v>
          </cell>
        </row>
        <row r="3900">
          <cell r="A3900" t="str">
            <v>389765397</v>
          </cell>
          <cell r="B3900" t="str">
            <v>R30</v>
          </cell>
          <cell r="C3900">
            <v>7</v>
          </cell>
          <cell r="D3900" t="str">
            <v>GIRUS</v>
          </cell>
          <cell r="F3900">
            <v>7</v>
          </cell>
          <cell r="G3900" t="str">
            <v>7112B</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F3900">
            <v>9.5387331168685403</v>
          </cell>
        </row>
        <row r="3901">
          <cell r="A3901" t="str">
            <v>391032455</v>
          </cell>
          <cell r="B3901" t="str">
            <v>R27</v>
          </cell>
          <cell r="C3901">
            <v>26</v>
          </cell>
          <cell r="D3901" t="str">
            <v>SYSPERTEC COMMUNICATION</v>
          </cell>
          <cell r="F3901">
            <v>11</v>
          </cell>
          <cell r="G3901" t="str">
            <v>5829A</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1</v>
          </cell>
          <cell r="AB3901">
            <v>0</v>
          </cell>
          <cell r="AC3901">
            <v>0</v>
          </cell>
          <cell r="AD3901">
            <v>1</v>
          </cell>
          <cell r="AF3901">
            <v>1.0082003934896153</v>
          </cell>
        </row>
        <row r="3902">
          <cell r="A3902" t="str">
            <v>393206735</v>
          </cell>
          <cell r="B3902" t="str">
            <v>R30</v>
          </cell>
          <cell r="C3902">
            <v>415</v>
          </cell>
          <cell r="D3902" t="str">
            <v>ANTEA France</v>
          </cell>
          <cell r="F3902">
            <v>8</v>
          </cell>
          <cell r="G3902" t="str">
            <v>7112B</v>
          </cell>
          <cell r="H3902">
            <v>0</v>
          </cell>
          <cell r="I3902">
            <v>0</v>
          </cell>
          <cell r="J3902">
            <v>0</v>
          </cell>
          <cell r="K3902">
            <v>2</v>
          </cell>
          <cell r="L3902">
            <v>0</v>
          </cell>
          <cell r="M3902">
            <v>0</v>
          </cell>
          <cell r="N3902">
            <v>0</v>
          </cell>
          <cell r="O3902">
            <v>0</v>
          </cell>
          <cell r="P3902">
            <v>0</v>
          </cell>
          <cell r="Q3902">
            <v>0</v>
          </cell>
          <cell r="R3902">
            <v>0</v>
          </cell>
          <cell r="S3902">
            <v>2</v>
          </cell>
          <cell r="T3902">
            <v>0</v>
          </cell>
          <cell r="U3902">
            <v>0</v>
          </cell>
          <cell r="V3902">
            <v>0</v>
          </cell>
          <cell r="W3902">
            <v>0</v>
          </cell>
          <cell r="X3902">
            <v>0</v>
          </cell>
          <cell r="Y3902">
            <v>0</v>
          </cell>
          <cell r="Z3902">
            <v>0</v>
          </cell>
          <cell r="AA3902">
            <v>0</v>
          </cell>
          <cell r="AB3902">
            <v>0</v>
          </cell>
          <cell r="AC3902">
            <v>0</v>
          </cell>
          <cell r="AD3902">
            <v>2</v>
          </cell>
          <cell r="AF3902">
            <v>9.4806301573226168</v>
          </cell>
        </row>
        <row r="3903">
          <cell r="A3903" t="str">
            <v>399198951</v>
          </cell>
          <cell r="B3903" t="str">
            <v>R12</v>
          </cell>
          <cell r="C3903">
            <v>462</v>
          </cell>
          <cell r="D3903" t="str">
            <v>GEVELOT EXTRUSION</v>
          </cell>
          <cell r="F3903">
            <v>8</v>
          </cell>
          <cell r="G3903" t="str">
            <v>2550A</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F3903">
            <v>0.86916467330006419</v>
          </cell>
        </row>
        <row r="3904">
          <cell r="A3904" t="str">
            <v>401946694</v>
          </cell>
          <cell r="B3904" t="str">
            <v>R29</v>
          </cell>
          <cell r="C3904">
            <v>129</v>
          </cell>
          <cell r="D3904" t="str">
            <v>KUEHNE NAGEL DSIA</v>
          </cell>
          <cell r="F3904">
            <v>5</v>
          </cell>
          <cell r="G3904" t="str">
            <v>6203Z</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F3904">
            <v>1.00108519971535</v>
          </cell>
        </row>
        <row r="3905">
          <cell r="A3905" t="str">
            <v>409722956</v>
          </cell>
          <cell r="B3905" t="str">
            <v>R09</v>
          </cell>
          <cell r="C3905">
            <v>943</v>
          </cell>
          <cell r="D3905" t="str">
            <v>SYSTEMES MOTEURS SAS</v>
          </cell>
          <cell r="F3905">
            <v>40</v>
          </cell>
          <cell r="G3905" t="str">
            <v>2229A</v>
          </cell>
          <cell r="H3905">
            <v>0</v>
          </cell>
          <cell r="I3905">
            <v>0</v>
          </cell>
          <cell r="J3905">
            <v>0</v>
          </cell>
          <cell r="K3905">
            <v>8</v>
          </cell>
          <cell r="L3905">
            <v>0</v>
          </cell>
          <cell r="M3905">
            <v>0</v>
          </cell>
          <cell r="N3905">
            <v>0</v>
          </cell>
          <cell r="O3905">
            <v>0</v>
          </cell>
          <cell r="P3905">
            <v>0</v>
          </cell>
          <cell r="Q3905">
            <v>0</v>
          </cell>
          <cell r="R3905">
            <v>0</v>
          </cell>
          <cell r="S3905">
            <v>8</v>
          </cell>
          <cell r="T3905">
            <v>0</v>
          </cell>
          <cell r="U3905">
            <v>0</v>
          </cell>
          <cell r="V3905">
            <v>0</v>
          </cell>
          <cell r="W3905">
            <v>0</v>
          </cell>
          <cell r="X3905">
            <v>0</v>
          </cell>
          <cell r="Y3905">
            <v>0</v>
          </cell>
          <cell r="Z3905">
            <v>0</v>
          </cell>
          <cell r="AA3905">
            <v>0</v>
          </cell>
          <cell r="AB3905">
            <v>0</v>
          </cell>
          <cell r="AC3905">
            <v>0</v>
          </cell>
          <cell r="AD3905">
            <v>8</v>
          </cell>
          <cell r="AF3905">
            <v>1.0179943322752685</v>
          </cell>
        </row>
        <row r="3906">
          <cell r="A3906" t="str">
            <v>410065361</v>
          </cell>
          <cell r="B3906" t="str">
            <v>R28</v>
          </cell>
          <cell r="C3906">
            <v>1628</v>
          </cell>
          <cell r="D3906" t="str">
            <v>EQUANT FRANCE SA</v>
          </cell>
          <cell r="F3906">
            <v>93</v>
          </cell>
          <cell r="G3906" t="str">
            <v>6190Z</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15</v>
          </cell>
          <cell r="V3906">
            <v>0</v>
          </cell>
          <cell r="W3906">
            <v>0</v>
          </cell>
          <cell r="X3906">
            <v>0</v>
          </cell>
          <cell r="Y3906">
            <v>5</v>
          </cell>
          <cell r="Z3906">
            <v>0</v>
          </cell>
          <cell r="AA3906">
            <v>0</v>
          </cell>
          <cell r="AB3906">
            <v>0</v>
          </cell>
          <cell r="AC3906">
            <v>0</v>
          </cell>
          <cell r="AD3906">
            <v>20</v>
          </cell>
          <cell r="AF3906">
            <v>1.163868240077518</v>
          </cell>
        </row>
        <row r="3907">
          <cell r="A3907" t="str">
            <v>424598043</v>
          </cell>
          <cell r="B3907" t="str">
            <v>R17</v>
          </cell>
          <cell r="C3907">
            <v>166</v>
          </cell>
          <cell r="D3907" t="str">
            <v>VON ROLL FRANCE SA Ets Résines</v>
          </cell>
          <cell r="F3907">
            <v>3</v>
          </cell>
          <cell r="G3907" t="str">
            <v>2732Z</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F3907">
            <v>0.99228250002850571</v>
          </cell>
        </row>
        <row r="3908">
          <cell r="A3908" t="str">
            <v>420864324</v>
          </cell>
          <cell r="B3908" t="str">
            <v>R14</v>
          </cell>
          <cell r="C3908">
            <v>233</v>
          </cell>
          <cell r="D3908" t="str">
            <v>SAINTRONIC SAS</v>
          </cell>
          <cell r="F3908">
            <v>3</v>
          </cell>
          <cell r="G3908" t="str">
            <v>2630Z</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F3908">
            <v>1.0004787914915922</v>
          </cell>
        </row>
        <row r="3909">
          <cell r="A3909" t="str">
            <v>423788199</v>
          </cell>
          <cell r="B3909" t="str">
            <v>R18</v>
          </cell>
          <cell r="C3909">
            <v>326.2</v>
          </cell>
          <cell r="D3909" t="str">
            <v>CLYDEUNION SAS</v>
          </cell>
          <cell r="F3909">
            <v>5</v>
          </cell>
          <cell r="G3909" t="str">
            <v>2813Z</v>
          </cell>
          <cell r="H3909">
            <v>0</v>
          </cell>
          <cell r="I3909">
            <v>0</v>
          </cell>
          <cell r="J3909">
            <v>0</v>
          </cell>
          <cell r="K3909">
            <v>1</v>
          </cell>
          <cell r="L3909">
            <v>0</v>
          </cell>
          <cell r="M3909">
            <v>0</v>
          </cell>
          <cell r="N3909">
            <v>0</v>
          </cell>
          <cell r="O3909">
            <v>0</v>
          </cell>
          <cell r="P3909">
            <v>0</v>
          </cell>
          <cell r="Q3909">
            <v>0</v>
          </cell>
          <cell r="R3909">
            <v>0</v>
          </cell>
          <cell r="S3909">
            <v>1</v>
          </cell>
          <cell r="T3909">
            <v>0</v>
          </cell>
          <cell r="U3909">
            <v>0</v>
          </cell>
          <cell r="V3909">
            <v>0</v>
          </cell>
          <cell r="W3909">
            <v>0</v>
          </cell>
          <cell r="X3909">
            <v>0</v>
          </cell>
          <cell r="Y3909">
            <v>0</v>
          </cell>
          <cell r="Z3909">
            <v>0</v>
          </cell>
          <cell r="AA3909">
            <v>0</v>
          </cell>
          <cell r="AB3909">
            <v>0</v>
          </cell>
          <cell r="AC3909">
            <v>0</v>
          </cell>
          <cell r="AD3909">
            <v>1</v>
          </cell>
          <cell r="AF3909">
            <v>0.99898864482688521</v>
          </cell>
        </row>
        <row r="3910">
          <cell r="A3910" t="str">
            <v>424979144</v>
          </cell>
          <cell r="B3910" t="str">
            <v>R19</v>
          </cell>
          <cell r="C3910">
            <v>234</v>
          </cell>
          <cell r="D3910" t="str">
            <v>GRUPO ANTOLIN VOSGES</v>
          </cell>
          <cell r="F3910">
            <v>2</v>
          </cell>
          <cell r="G3910" t="str">
            <v>2932Z</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F3910">
            <v>0.99234215897312206</v>
          </cell>
        </row>
        <row r="3911">
          <cell r="A3911" t="str">
            <v>429057342</v>
          </cell>
          <cell r="B3911" t="str">
            <v>R07</v>
          </cell>
          <cell r="C3911">
            <v>635</v>
          </cell>
          <cell r="D3911" t="str">
            <v>BEAUTE RECHERCHE &amp; INDUSTRIES</v>
          </cell>
          <cell r="E3911" t="str">
            <v>429057342 ; 329746945 ;</v>
          </cell>
          <cell r="F3911">
            <v>12</v>
          </cell>
          <cell r="G3911" t="str">
            <v>2042Z</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F3911">
            <v>1.0027269788118154</v>
          </cell>
        </row>
        <row r="3912">
          <cell r="A3912" t="str">
            <v>433420577</v>
          </cell>
          <cell r="B3912" t="str">
            <v>R07</v>
          </cell>
          <cell r="C3912">
            <v>53</v>
          </cell>
          <cell r="D3912" t="str">
            <v>COVENTYA SAS</v>
          </cell>
          <cell r="F3912">
            <v>6</v>
          </cell>
          <cell r="G3912" t="str">
            <v>2059Z</v>
          </cell>
          <cell r="H3912">
            <v>1</v>
          </cell>
          <cell r="I3912">
            <v>0</v>
          </cell>
          <cell r="J3912">
            <v>0</v>
          </cell>
          <cell r="K3912">
            <v>0</v>
          </cell>
          <cell r="L3912">
            <v>1</v>
          </cell>
          <cell r="M3912">
            <v>0</v>
          </cell>
          <cell r="N3912">
            <v>0</v>
          </cell>
          <cell r="O3912">
            <v>0</v>
          </cell>
          <cell r="P3912">
            <v>0</v>
          </cell>
          <cell r="Q3912">
            <v>0</v>
          </cell>
          <cell r="R3912">
            <v>0</v>
          </cell>
          <cell r="S3912">
            <v>2</v>
          </cell>
          <cell r="T3912">
            <v>0</v>
          </cell>
          <cell r="U3912">
            <v>0</v>
          </cell>
          <cell r="V3912">
            <v>0</v>
          </cell>
          <cell r="W3912">
            <v>0</v>
          </cell>
          <cell r="X3912">
            <v>0</v>
          </cell>
          <cell r="Y3912">
            <v>0</v>
          </cell>
          <cell r="Z3912">
            <v>0</v>
          </cell>
          <cell r="AA3912">
            <v>0</v>
          </cell>
          <cell r="AB3912">
            <v>0</v>
          </cell>
          <cell r="AC3912">
            <v>0</v>
          </cell>
          <cell r="AD3912">
            <v>2</v>
          </cell>
          <cell r="AF3912">
            <v>1.0034062657353282</v>
          </cell>
        </row>
        <row r="3913">
          <cell r="A3913" t="str">
            <v>542094750</v>
          </cell>
          <cell r="B3913" t="str">
            <v>R19</v>
          </cell>
          <cell r="C3913">
            <v>1052</v>
          </cell>
          <cell r="D3913" t="str">
            <v>GENERAL MOTORS STRASBOURG</v>
          </cell>
          <cell r="F3913">
            <v>64</v>
          </cell>
          <cell r="G3913" t="str">
            <v>2932Z</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F3913">
            <v>0.91009554937961645</v>
          </cell>
        </row>
        <row r="3914">
          <cell r="A3914" t="str">
            <v>562101626</v>
          </cell>
          <cell r="B3914" t="str">
            <v>R30</v>
          </cell>
          <cell r="C3914">
            <v>432</v>
          </cell>
          <cell r="D3914" t="str">
            <v>STUDEC</v>
          </cell>
          <cell r="F3914">
            <v>51</v>
          </cell>
          <cell r="G3914" t="str">
            <v>7112B</v>
          </cell>
          <cell r="H3914">
            <v>0</v>
          </cell>
          <cell r="I3914">
            <v>0</v>
          </cell>
          <cell r="J3914">
            <v>0</v>
          </cell>
          <cell r="K3914">
            <v>2</v>
          </cell>
          <cell r="L3914">
            <v>1</v>
          </cell>
          <cell r="M3914">
            <v>0</v>
          </cell>
          <cell r="N3914">
            <v>0</v>
          </cell>
          <cell r="O3914">
            <v>0</v>
          </cell>
          <cell r="P3914">
            <v>0</v>
          </cell>
          <cell r="Q3914">
            <v>0</v>
          </cell>
          <cell r="R3914">
            <v>0</v>
          </cell>
          <cell r="S3914">
            <v>3</v>
          </cell>
          <cell r="T3914">
            <v>0</v>
          </cell>
          <cell r="U3914">
            <v>0</v>
          </cell>
          <cell r="V3914">
            <v>0</v>
          </cell>
          <cell r="W3914">
            <v>0</v>
          </cell>
          <cell r="X3914">
            <v>0</v>
          </cell>
          <cell r="Y3914">
            <v>0</v>
          </cell>
          <cell r="Z3914">
            <v>0</v>
          </cell>
          <cell r="AA3914">
            <v>0</v>
          </cell>
          <cell r="AB3914">
            <v>0</v>
          </cell>
          <cell r="AC3914">
            <v>0</v>
          </cell>
          <cell r="AD3914">
            <v>3</v>
          </cell>
          <cell r="AF3914">
            <v>1.0148246811265231</v>
          </cell>
        </row>
        <row r="3915">
          <cell r="A3915" t="str">
            <v>564501880</v>
          </cell>
          <cell r="B3915" t="str">
            <v>R22</v>
          </cell>
          <cell r="C3915">
            <v>105</v>
          </cell>
          <cell r="D3915" t="str">
            <v>LA DIFFUSION TECHNIQUE FRANCAISE</v>
          </cell>
          <cell r="F3915">
            <v>5</v>
          </cell>
          <cell r="G3915" t="str">
            <v>3250A</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F3915">
            <v>0.99396789364375659</v>
          </cell>
        </row>
        <row r="3916">
          <cell r="A3916" t="str">
            <v>403144355</v>
          </cell>
          <cell r="B3916" t="str">
            <v>R06</v>
          </cell>
          <cell r="C3916">
            <v>273</v>
          </cell>
          <cell r="D3916" t="str">
            <v>FUCHS LUBRIFIANT FRANCE</v>
          </cell>
          <cell r="F3916">
            <v>11</v>
          </cell>
          <cell r="G3916" t="str">
            <v>1920Z</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F3916">
            <v>0.87005449880070984</v>
          </cell>
        </row>
        <row r="3917">
          <cell r="A3917" t="str">
            <v>847180064</v>
          </cell>
          <cell r="B3917" t="str">
            <v>R08</v>
          </cell>
          <cell r="C3917">
            <v>256</v>
          </cell>
          <cell r="D3917" t="str">
            <v>ALK ABELLO SA</v>
          </cell>
          <cell r="F3917">
            <v>3</v>
          </cell>
          <cell r="G3917" t="str">
            <v>2120Z</v>
          </cell>
          <cell r="H3917">
            <v>0</v>
          </cell>
          <cell r="I3917">
            <v>0</v>
          </cell>
          <cell r="J3917">
            <v>0</v>
          </cell>
          <cell r="K3917">
            <v>1</v>
          </cell>
          <cell r="L3917">
            <v>0</v>
          </cell>
          <cell r="M3917">
            <v>0</v>
          </cell>
          <cell r="N3917">
            <v>0</v>
          </cell>
          <cell r="O3917">
            <v>0</v>
          </cell>
          <cell r="P3917">
            <v>0</v>
          </cell>
          <cell r="Q3917">
            <v>0</v>
          </cell>
          <cell r="R3917">
            <v>0</v>
          </cell>
          <cell r="S3917">
            <v>1</v>
          </cell>
          <cell r="T3917">
            <v>0</v>
          </cell>
          <cell r="U3917">
            <v>0</v>
          </cell>
          <cell r="V3917">
            <v>0</v>
          </cell>
          <cell r="W3917">
            <v>0</v>
          </cell>
          <cell r="X3917">
            <v>0</v>
          </cell>
          <cell r="Y3917">
            <v>0</v>
          </cell>
          <cell r="Z3917">
            <v>0</v>
          </cell>
          <cell r="AA3917">
            <v>0</v>
          </cell>
          <cell r="AB3917">
            <v>0</v>
          </cell>
          <cell r="AC3917">
            <v>0</v>
          </cell>
          <cell r="AD3917">
            <v>1</v>
          </cell>
          <cell r="AF3917">
            <v>0.99988401833356377</v>
          </cell>
        </row>
        <row r="3918">
          <cell r="A3918" t="str">
            <v>016650996</v>
          </cell>
          <cell r="B3918" t="str">
            <v>R20</v>
          </cell>
          <cell r="C3918">
            <v>71</v>
          </cell>
          <cell r="D3918" t="str">
            <v>CYCLES LAPIERRE</v>
          </cell>
          <cell r="F3918">
            <v>8</v>
          </cell>
          <cell r="G3918" t="str">
            <v>3092Z</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2</v>
          </cell>
          <cell r="Z3918">
            <v>0</v>
          </cell>
          <cell r="AA3918">
            <v>0</v>
          </cell>
          <cell r="AB3918">
            <v>0</v>
          </cell>
          <cell r="AC3918">
            <v>0</v>
          </cell>
          <cell r="AD3918">
            <v>2</v>
          </cell>
          <cell r="AF3918">
            <v>0.99358959316448392</v>
          </cell>
        </row>
        <row r="3919">
          <cell r="A3919" t="str">
            <v>073500605</v>
          </cell>
          <cell r="B3919" t="str">
            <v>R17</v>
          </cell>
          <cell r="C3919">
            <v>40</v>
          </cell>
          <cell r="D3919" t="str">
            <v>LUMIPLAN DUHAMEL SAS</v>
          </cell>
          <cell r="F3919">
            <v>7</v>
          </cell>
          <cell r="G3919" t="str">
            <v>2720Z</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F3919">
            <v>1.0145739742861206</v>
          </cell>
        </row>
        <row r="3920">
          <cell r="A3920" t="str">
            <v>302491584</v>
          </cell>
          <cell r="B3920" t="str">
            <v>R29</v>
          </cell>
          <cell r="C3920">
            <v>63</v>
          </cell>
          <cell r="D3920" t="str">
            <v>CEGI SANTE</v>
          </cell>
          <cell r="F3920">
            <v>25</v>
          </cell>
          <cell r="G3920" t="str">
            <v>6202B</v>
          </cell>
          <cell r="H3920">
            <v>0</v>
          </cell>
          <cell r="I3920">
            <v>0</v>
          </cell>
          <cell r="J3920">
            <v>0</v>
          </cell>
          <cell r="K3920">
            <v>0</v>
          </cell>
          <cell r="L3920">
            <v>0</v>
          </cell>
          <cell r="M3920">
            <v>0</v>
          </cell>
          <cell r="N3920">
            <v>1</v>
          </cell>
          <cell r="O3920">
            <v>0</v>
          </cell>
          <cell r="P3920">
            <v>0</v>
          </cell>
          <cell r="Q3920">
            <v>0</v>
          </cell>
          <cell r="R3920">
            <v>0</v>
          </cell>
          <cell r="S3920">
            <v>1</v>
          </cell>
          <cell r="T3920">
            <v>0</v>
          </cell>
          <cell r="U3920">
            <v>0</v>
          </cell>
          <cell r="V3920">
            <v>0</v>
          </cell>
          <cell r="W3920">
            <v>0</v>
          </cell>
          <cell r="X3920">
            <v>0</v>
          </cell>
          <cell r="Y3920">
            <v>0</v>
          </cell>
          <cell r="Z3920">
            <v>0</v>
          </cell>
          <cell r="AA3920">
            <v>0</v>
          </cell>
          <cell r="AB3920">
            <v>0</v>
          </cell>
          <cell r="AC3920">
            <v>0</v>
          </cell>
          <cell r="AD3920">
            <v>1</v>
          </cell>
          <cell r="AF3920">
            <v>1.0050607452436049</v>
          </cell>
        </row>
        <row r="3921">
          <cell r="A3921" t="str">
            <v>303514004</v>
          </cell>
          <cell r="B3921" t="str">
            <v>R03</v>
          </cell>
          <cell r="C3921">
            <v>139</v>
          </cell>
          <cell r="D3921" t="str">
            <v>FLECHARD SAS LAITERIE D PT MORIN</v>
          </cell>
          <cell r="F3921">
            <v>1</v>
          </cell>
          <cell r="G3921" t="str">
            <v>1051B</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1</v>
          </cell>
          <cell r="Z3921">
            <v>0</v>
          </cell>
          <cell r="AA3921">
            <v>0</v>
          </cell>
          <cell r="AB3921">
            <v>0</v>
          </cell>
          <cell r="AC3921">
            <v>0</v>
          </cell>
          <cell r="AD3921">
            <v>1</v>
          </cell>
          <cell r="AF3921">
            <v>9.6219297370554369</v>
          </cell>
        </row>
        <row r="3922">
          <cell r="A3922" t="str">
            <v>305207557</v>
          </cell>
          <cell r="B3922" t="str">
            <v>R18</v>
          </cell>
          <cell r="C3922">
            <v>112</v>
          </cell>
          <cell r="D3922" t="str">
            <v>IMECA</v>
          </cell>
          <cell r="F3922">
            <v>6</v>
          </cell>
          <cell r="G3922" t="str">
            <v>2899B</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1</v>
          </cell>
          <cell r="Z3922">
            <v>0</v>
          </cell>
          <cell r="AA3922">
            <v>0</v>
          </cell>
          <cell r="AB3922">
            <v>0</v>
          </cell>
          <cell r="AC3922">
            <v>0</v>
          </cell>
          <cell r="AD3922">
            <v>1</v>
          </cell>
          <cell r="AF3922">
            <v>1.0023511152279565</v>
          </cell>
        </row>
        <row r="3923">
          <cell r="A3923" t="str">
            <v>305730137</v>
          </cell>
          <cell r="B3923" t="str">
            <v>R09</v>
          </cell>
          <cell r="C3923">
            <v>190</v>
          </cell>
          <cell r="D3923" t="str">
            <v>VERIPLAST PACKAGING FRANCE</v>
          </cell>
          <cell r="F3923">
            <v>2</v>
          </cell>
          <cell r="G3923" t="str">
            <v>2222Z</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F3923">
            <v>1.0075254949470442</v>
          </cell>
        </row>
        <row r="3924">
          <cell r="A3924" t="str">
            <v>305823296</v>
          </cell>
          <cell r="B3924" t="str">
            <v>R07</v>
          </cell>
          <cell r="C3924">
            <v>793</v>
          </cell>
          <cell r="D3924" t="str">
            <v>LABOR M &amp; L (ex L OCCITANE SA)</v>
          </cell>
          <cell r="F3924">
            <v>9</v>
          </cell>
          <cell r="G3924" t="str">
            <v>2042Z</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F3924">
            <v>1.001533751525004</v>
          </cell>
        </row>
        <row r="3925">
          <cell r="A3925" t="str">
            <v>311043194</v>
          </cell>
          <cell r="B3925" t="str">
            <v>R03</v>
          </cell>
          <cell r="C3925">
            <v>1630</v>
          </cell>
          <cell r="D3925" t="str">
            <v>HERTA SAS</v>
          </cell>
          <cell r="F3925">
            <v>8</v>
          </cell>
          <cell r="G3925" t="str">
            <v>1013A</v>
          </cell>
          <cell r="H3925">
            <v>0</v>
          </cell>
          <cell r="I3925">
            <v>0</v>
          </cell>
          <cell r="J3925">
            <v>0</v>
          </cell>
          <cell r="K3925">
            <v>0</v>
          </cell>
          <cell r="L3925">
            <v>0</v>
          </cell>
          <cell r="M3925">
            <v>0</v>
          </cell>
          <cell r="N3925">
            <v>0</v>
          </cell>
          <cell r="O3925">
            <v>0</v>
          </cell>
          <cell r="P3925">
            <v>0</v>
          </cell>
          <cell r="Q3925">
            <v>0</v>
          </cell>
          <cell r="R3925">
            <v>0</v>
          </cell>
          <cell r="S3925">
            <v>0</v>
          </cell>
          <cell r="T3925">
            <v>2</v>
          </cell>
          <cell r="U3925">
            <v>1</v>
          </cell>
          <cell r="V3925">
            <v>0</v>
          </cell>
          <cell r="W3925">
            <v>0</v>
          </cell>
          <cell r="X3925">
            <v>0</v>
          </cell>
          <cell r="Y3925">
            <v>0</v>
          </cell>
          <cell r="Z3925">
            <v>0</v>
          </cell>
          <cell r="AA3925">
            <v>0</v>
          </cell>
          <cell r="AB3925">
            <v>0</v>
          </cell>
          <cell r="AC3925">
            <v>0</v>
          </cell>
          <cell r="AD3925">
            <v>3</v>
          </cell>
          <cell r="AF3925">
            <v>1.0348314332901363</v>
          </cell>
        </row>
        <row r="3926">
          <cell r="A3926" t="str">
            <v>312311228</v>
          </cell>
          <cell r="B3926" t="str">
            <v>R20</v>
          </cell>
          <cell r="C3926">
            <v>66</v>
          </cell>
          <cell r="D3926" t="str">
            <v>SHARK</v>
          </cell>
          <cell r="F3926">
            <v>2</v>
          </cell>
          <cell r="G3926" t="str">
            <v>3099</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F3926">
            <v>0.99839250878647556</v>
          </cell>
        </row>
        <row r="3927">
          <cell r="A3927" t="str">
            <v>313609133</v>
          </cell>
          <cell r="B3927" t="str">
            <v>R27</v>
          </cell>
          <cell r="C3927">
            <v>165</v>
          </cell>
          <cell r="D3927" t="str">
            <v>STEF INFORMATION ET TECHNOLOGIES</v>
          </cell>
          <cell r="F3927">
            <v>4</v>
          </cell>
          <cell r="G3927" t="str">
            <v>5829A</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F3927">
            <v>1.0042263402661875</v>
          </cell>
        </row>
        <row r="3928">
          <cell r="A3928" t="str">
            <v>316854553</v>
          </cell>
          <cell r="B3928" t="str">
            <v>R17</v>
          </cell>
          <cell r="C3928">
            <v>250</v>
          </cell>
          <cell r="D3928" t="str">
            <v>SCHROFF SAS</v>
          </cell>
          <cell r="F3928">
            <v>4</v>
          </cell>
          <cell r="G3928" t="str">
            <v>2712Z</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F3928">
            <v>1.0082955425835154</v>
          </cell>
        </row>
        <row r="3929">
          <cell r="A3929" t="str">
            <v>317288389</v>
          </cell>
          <cell r="B3929" t="str">
            <v>R32</v>
          </cell>
          <cell r="C3929">
            <v>390</v>
          </cell>
          <cell r="D3929" t="str">
            <v>FIDUCIAL INFORMATIQUE</v>
          </cell>
          <cell r="F3929">
            <v>29</v>
          </cell>
          <cell r="G3929" t="str">
            <v>8211Z</v>
          </cell>
          <cell r="H3929">
            <v>0</v>
          </cell>
          <cell r="I3929">
            <v>0</v>
          </cell>
          <cell r="J3929">
            <v>0</v>
          </cell>
          <cell r="K3929">
            <v>2</v>
          </cell>
          <cell r="L3929">
            <v>1</v>
          </cell>
          <cell r="M3929">
            <v>0</v>
          </cell>
          <cell r="N3929">
            <v>0</v>
          </cell>
          <cell r="O3929">
            <v>0</v>
          </cell>
          <cell r="P3929">
            <v>0</v>
          </cell>
          <cell r="Q3929">
            <v>0</v>
          </cell>
          <cell r="R3929">
            <v>0</v>
          </cell>
          <cell r="S3929">
            <v>3</v>
          </cell>
          <cell r="T3929">
            <v>0</v>
          </cell>
          <cell r="U3929">
            <v>0</v>
          </cell>
          <cell r="V3929">
            <v>0</v>
          </cell>
          <cell r="W3929">
            <v>0</v>
          </cell>
          <cell r="X3929">
            <v>0</v>
          </cell>
          <cell r="Y3929">
            <v>0</v>
          </cell>
          <cell r="Z3929">
            <v>0</v>
          </cell>
          <cell r="AA3929">
            <v>0</v>
          </cell>
          <cell r="AB3929">
            <v>0</v>
          </cell>
          <cell r="AC3929">
            <v>0</v>
          </cell>
          <cell r="AD3929">
            <v>3</v>
          </cell>
          <cell r="AF3929">
            <v>0.98721854618262039</v>
          </cell>
        </row>
        <row r="3930">
          <cell r="A3930" t="str">
            <v>326685161</v>
          </cell>
          <cell r="B3930" t="str">
            <v>R05</v>
          </cell>
          <cell r="C3930">
            <v>944</v>
          </cell>
          <cell r="D3930" t="str">
            <v>JH INDUSTRIES</v>
          </cell>
          <cell r="F3930">
            <v>1</v>
          </cell>
          <cell r="G3930" t="str">
            <v>1623Z</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F3930">
            <v>0.91486343884341004</v>
          </cell>
        </row>
        <row r="3931">
          <cell r="A3931" t="str">
            <v>327920054</v>
          </cell>
          <cell r="B3931" t="str">
            <v>R14</v>
          </cell>
          <cell r="C3931">
            <v>368</v>
          </cell>
          <cell r="D3931" t="str">
            <v>EURO MEDIA France</v>
          </cell>
          <cell r="F3931">
            <v>13</v>
          </cell>
          <cell r="G3931" t="str">
            <v>2630Z</v>
          </cell>
          <cell r="H3931">
            <v>0</v>
          </cell>
          <cell r="I3931">
            <v>0</v>
          </cell>
          <cell r="J3931">
            <v>0</v>
          </cell>
          <cell r="K3931">
            <v>0</v>
          </cell>
          <cell r="L3931">
            <v>1</v>
          </cell>
          <cell r="M3931">
            <v>0</v>
          </cell>
          <cell r="N3931">
            <v>0</v>
          </cell>
          <cell r="O3931">
            <v>0</v>
          </cell>
          <cell r="P3931">
            <v>0</v>
          </cell>
          <cell r="Q3931">
            <v>0</v>
          </cell>
          <cell r="R3931">
            <v>0</v>
          </cell>
          <cell r="S3931">
            <v>1</v>
          </cell>
          <cell r="T3931">
            <v>0</v>
          </cell>
          <cell r="U3931">
            <v>0</v>
          </cell>
          <cell r="V3931">
            <v>0</v>
          </cell>
          <cell r="W3931">
            <v>0</v>
          </cell>
          <cell r="X3931">
            <v>0</v>
          </cell>
          <cell r="Y3931">
            <v>0</v>
          </cell>
          <cell r="Z3931">
            <v>0</v>
          </cell>
          <cell r="AA3931">
            <v>0</v>
          </cell>
          <cell r="AB3931">
            <v>0</v>
          </cell>
          <cell r="AC3931">
            <v>0</v>
          </cell>
          <cell r="AD3931">
            <v>1</v>
          </cell>
          <cell r="AF3931">
            <v>1.0020768526893469</v>
          </cell>
        </row>
        <row r="3932">
          <cell r="A3932" t="str">
            <v>328921119</v>
          </cell>
          <cell r="B3932" t="str">
            <v>R30</v>
          </cell>
          <cell r="C3932">
            <v>191</v>
          </cell>
          <cell r="D3932" t="str">
            <v>SECAFI CHANGEMENT TRAVAIL SANTE</v>
          </cell>
          <cell r="F3932">
            <v>12</v>
          </cell>
          <cell r="G3932" t="str">
            <v>7112B</v>
          </cell>
          <cell r="H3932">
            <v>2</v>
          </cell>
          <cell r="I3932">
            <v>0</v>
          </cell>
          <cell r="J3932">
            <v>0</v>
          </cell>
          <cell r="K3932">
            <v>1</v>
          </cell>
          <cell r="L3932">
            <v>1</v>
          </cell>
          <cell r="M3932">
            <v>0</v>
          </cell>
          <cell r="N3932">
            <v>0</v>
          </cell>
          <cell r="O3932">
            <v>0</v>
          </cell>
          <cell r="P3932">
            <v>0</v>
          </cell>
          <cell r="Q3932">
            <v>0</v>
          </cell>
          <cell r="R3932">
            <v>0</v>
          </cell>
          <cell r="S3932">
            <v>4</v>
          </cell>
          <cell r="T3932">
            <v>0</v>
          </cell>
          <cell r="U3932">
            <v>0</v>
          </cell>
          <cell r="V3932">
            <v>0</v>
          </cell>
          <cell r="W3932">
            <v>0</v>
          </cell>
          <cell r="X3932">
            <v>0</v>
          </cell>
          <cell r="Y3932">
            <v>0</v>
          </cell>
          <cell r="Z3932">
            <v>0</v>
          </cell>
          <cell r="AA3932">
            <v>0</v>
          </cell>
          <cell r="AB3932">
            <v>0</v>
          </cell>
          <cell r="AC3932">
            <v>0</v>
          </cell>
          <cell r="AD3932">
            <v>4</v>
          </cell>
          <cell r="AF3932">
            <v>1.0138033200612888</v>
          </cell>
        </row>
        <row r="3933">
          <cell r="A3933" t="str">
            <v>344496252</v>
          </cell>
          <cell r="B3933" t="str">
            <v>R32</v>
          </cell>
          <cell r="C3933">
            <v>2436</v>
          </cell>
          <cell r="D3933" t="str">
            <v>AMADEUS</v>
          </cell>
          <cell r="F3933">
            <v>1186</v>
          </cell>
          <cell r="G3933" t="str">
            <v>791</v>
          </cell>
          <cell r="H3933">
            <v>1</v>
          </cell>
          <cell r="I3933">
            <v>1</v>
          </cell>
          <cell r="J3933">
            <v>0</v>
          </cell>
          <cell r="K3933">
            <v>47</v>
          </cell>
          <cell r="L3933">
            <v>2</v>
          </cell>
          <cell r="M3933">
            <v>0</v>
          </cell>
          <cell r="N3933">
            <v>0</v>
          </cell>
          <cell r="O3933">
            <v>0</v>
          </cell>
          <cell r="P3933">
            <v>0</v>
          </cell>
          <cell r="Q3933">
            <v>4</v>
          </cell>
          <cell r="R3933">
            <v>0</v>
          </cell>
          <cell r="S3933">
            <v>54</v>
          </cell>
          <cell r="T3933">
            <v>0</v>
          </cell>
          <cell r="U3933">
            <v>0</v>
          </cell>
          <cell r="V3933">
            <v>0</v>
          </cell>
          <cell r="W3933">
            <v>0</v>
          </cell>
          <cell r="X3933">
            <v>0</v>
          </cell>
          <cell r="Y3933">
            <v>0</v>
          </cell>
          <cell r="Z3933">
            <v>0</v>
          </cell>
          <cell r="AA3933">
            <v>0</v>
          </cell>
          <cell r="AB3933">
            <v>0</v>
          </cell>
          <cell r="AC3933">
            <v>0</v>
          </cell>
          <cell r="AD3933">
            <v>54</v>
          </cell>
          <cell r="AF3933">
            <v>1.1512512636743515</v>
          </cell>
        </row>
        <row r="3934">
          <cell r="A3934" t="str">
            <v>350208583</v>
          </cell>
          <cell r="B3934" t="str">
            <v>R04</v>
          </cell>
          <cell r="C3934">
            <v>23</v>
          </cell>
          <cell r="D3934" t="str">
            <v>DESSENNE LAGUYER</v>
          </cell>
          <cell r="F3934">
            <v>1</v>
          </cell>
          <cell r="G3934" t="str">
            <v>1399Z</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F3934">
            <v>8.6768553249869633</v>
          </cell>
        </row>
        <row r="3935">
          <cell r="A3935" t="str">
            <v>375781648</v>
          </cell>
          <cell r="B3935" t="str">
            <v>R03</v>
          </cell>
          <cell r="C3935">
            <v>347</v>
          </cell>
          <cell r="D3935" t="str">
            <v>CIE GEN PROD ALIMENTAIRES PENY</v>
          </cell>
          <cell r="F3935">
            <v>7</v>
          </cell>
          <cell r="G3935" t="str">
            <v>1039A</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F3935">
            <v>1.0414422285424652</v>
          </cell>
        </row>
        <row r="3936">
          <cell r="A3936" t="str">
            <v>378783237</v>
          </cell>
          <cell r="B3936" t="str">
            <v>R11</v>
          </cell>
          <cell r="C3936">
            <v>861</v>
          </cell>
          <cell r="D3936" t="str">
            <v>MELOX SA</v>
          </cell>
          <cell r="F3936">
            <v>10</v>
          </cell>
          <cell r="G3936" t="str">
            <v>2446Z</v>
          </cell>
          <cell r="H3936">
            <v>0</v>
          </cell>
          <cell r="I3936">
            <v>0</v>
          </cell>
          <cell r="J3936">
            <v>0</v>
          </cell>
          <cell r="K3936">
            <v>0</v>
          </cell>
          <cell r="L3936">
            <v>0</v>
          </cell>
          <cell r="M3936">
            <v>0</v>
          </cell>
          <cell r="N3936">
            <v>0</v>
          </cell>
          <cell r="O3936">
            <v>0</v>
          </cell>
          <cell r="P3936">
            <v>0</v>
          </cell>
          <cell r="Q3936">
            <v>0</v>
          </cell>
          <cell r="R3936">
            <v>0</v>
          </cell>
          <cell r="S3936">
            <v>0</v>
          </cell>
          <cell r="T3936">
            <v>1</v>
          </cell>
          <cell r="U3936">
            <v>0</v>
          </cell>
          <cell r="V3936">
            <v>0</v>
          </cell>
          <cell r="W3936">
            <v>0</v>
          </cell>
          <cell r="X3936">
            <v>0</v>
          </cell>
          <cell r="Y3936">
            <v>0</v>
          </cell>
          <cell r="Z3936">
            <v>0</v>
          </cell>
          <cell r="AA3936">
            <v>0</v>
          </cell>
          <cell r="AB3936">
            <v>0</v>
          </cell>
          <cell r="AC3936">
            <v>0</v>
          </cell>
          <cell r="AD3936">
            <v>1</v>
          </cell>
          <cell r="AF3936">
            <v>1.0021543146791612</v>
          </cell>
        </row>
        <row r="3937">
          <cell r="A3937" t="str">
            <v>381256585</v>
          </cell>
          <cell r="B3937" t="str">
            <v>R30</v>
          </cell>
          <cell r="C3937">
            <v>25</v>
          </cell>
          <cell r="D3937" t="str">
            <v>STRATORG</v>
          </cell>
          <cell r="F3937">
            <v>7</v>
          </cell>
          <cell r="G3937" t="str">
            <v>7022Z</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F3937">
            <v>9.5387331168685403</v>
          </cell>
        </row>
        <row r="3938">
          <cell r="A3938" t="str">
            <v>383474814</v>
          </cell>
          <cell r="B3938" t="str">
            <v>R21</v>
          </cell>
          <cell r="C3938">
            <v>6040</v>
          </cell>
          <cell r="D3938" t="str">
            <v>AIRBUS SAS</v>
          </cell>
          <cell r="F3938">
            <v>688</v>
          </cell>
          <cell r="G3938" t="str">
            <v>3030Z</v>
          </cell>
          <cell r="H3938">
            <v>0</v>
          </cell>
          <cell r="I3938">
            <v>0</v>
          </cell>
          <cell r="J3938">
            <v>0</v>
          </cell>
          <cell r="K3938">
            <v>0</v>
          </cell>
          <cell r="L3938">
            <v>0</v>
          </cell>
          <cell r="M3938">
            <v>0</v>
          </cell>
          <cell r="N3938">
            <v>0</v>
          </cell>
          <cell r="O3938">
            <v>0</v>
          </cell>
          <cell r="P3938">
            <v>0</v>
          </cell>
          <cell r="Q3938">
            <v>0</v>
          </cell>
          <cell r="R3938">
            <v>0</v>
          </cell>
          <cell r="S3938">
            <v>0</v>
          </cell>
          <cell r="T3938">
            <v>16</v>
          </cell>
          <cell r="U3938">
            <v>0</v>
          </cell>
          <cell r="V3938">
            <v>0</v>
          </cell>
          <cell r="W3938">
            <v>0</v>
          </cell>
          <cell r="X3938">
            <v>0</v>
          </cell>
          <cell r="Y3938">
            <v>0</v>
          </cell>
          <cell r="Z3938">
            <v>0</v>
          </cell>
          <cell r="AA3938">
            <v>0</v>
          </cell>
          <cell r="AB3938">
            <v>5</v>
          </cell>
          <cell r="AC3938">
            <v>19</v>
          </cell>
          <cell r="AD3938">
            <v>40</v>
          </cell>
          <cell r="AE3938" t="str">
            <v>training to regular</v>
          </cell>
          <cell r="AF3938">
            <v>0.98883370174303509</v>
          </cell>
        </row>
        <row r="3939">
          <cell r="A3939" t="str">
            <v>384841250</v>
          </cell>
          <cell r="B3939" t="str">
            <v>R27</v>
          </cell>
          <cell r="C3939">
            <v>76</v>
          </cell>
          <cell r="D3939" t="str">
            <v>CARL INTERNATIONAL</v>
          </cell>
          <cell r="F3939">
            <v>16</v>
          </cell>
          <cell r="G3939" t="str">
            <v>5829C</v>
          </cell>
          <cell r="H3939">
            <v>0</v>
          </cell>
          <cell r="I3939">
            <v>0</v>
          </cell>
          <cell r="J3939">
            <v>0</v>
          </cell>
          <cell r="K3939">
            <v>0</v>
          </cell>
          <cell r="L3939">
            <v>1</v>
          </cell>
          <cell r="M3939">
            <v>0</v>
          </cell>
          <cell r="N3939">
            <v>0</v>
          </cell>
          <cell r="O3939">
            <v>0</v>
          </cell>
          <cell r="P3939">
            <v>0</v>
          </cell>
          <cell r="Q3939">
            <v>0</v>
          </cell>
          <cell r="R3939">
            <v>0</v>
          </cell>
          <cell r="S3939">
            <v>1</v>
          </cell>
          <cell r="T3939">
            <v>0</v>
          </cell>
          <cell r="U3939">
            <v>0</v>
          </cell>
          <cell r="V3939">
            <v>0</v>
          </cell>
          <cell r="W3939">
            <v>0</v>
          </cell>
          <cell r="X3939">
            <v>0</v>
          </cell>
          <cell r="Y3939">
            <v>1</v>
          </cell>
          <cell r="Z3939">
            <v>0</v>
          </cell>
          <cell r="AA3939">
            <v>0</v>
          </cell>
          <cell r="AB3939">
            <v>0</v>
          </cell>
          <cell r="AC3939">
            <v>0</v>
          </cell>
          <cell r="AD3939">
            <v>2</v>
          </cell>
          <cell r="AF3939">
            <v>9.6415460138109133</v>
          </cell>
        </row>
        <row r="3940">
          <cell r="A3940" t="str">
            <v>388514911</v>
          </cell>
          <cell r="B3940" t="str">
            <v>R03</v>
          </cell>
          <cell r="C3940">
            <v>401</v>
          </cell>
          <cell r="D3940" t="str">
            <v>HAAGEN DAZS SNC</v>
          </cell>
          <cell r="F3940">
            <v>6</v>
          </cell>
          <cell r="G3940" t="str">
            <v>1052Z</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F3940">
            <v>1.0044390214581773</v>
          </cell>
        </row>
        <row r="3941">
          <cell r="A3941" t="str">
            <v>389364654</v>
          </cell>
          <cell r="B3941" t="str">
            <v>R07</v>
          </cell>
          <cell r="C3941">
            <v>47</v>
          </cell>
          <cell r="D3941" t="str">
            <v>ACTEGA RHENACOAT SA</v>
          </cell>
          <cell r="F3941">
            <v>1</v>
          </cell>
          <cell r="G3941" t="str">
            <v>2030Z</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F3941">
            <v>1.0010766803763453</v>
          </cell>
        </row>
        <row r="3942">
          <cell r="A3942" t="str">
            <v>392032934</v>
          </cell>
          <cell r="B3942" t="str">
            <v>R08</v>
          </cell>
          <cell r="C3942">
            <v>535</v>
          </cell>
          <cell r="D3942" t="str">
            <v>SANOFI PASTEUR MSD</v>
          </cell>
          <cell r="F3942">
            <v>38</v>
          </cell>
          <cell r="G3942" t="str">
            <v>2120Z</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F3942">
            <v>0.9903417010529445</v>
          </cell>
        </row>
        <row r="3943">
          <cell r="A3943" t="str">
            <v>398796383</v>
          </cell>
          <cell r="B3943" t="str">
            <v>R19</v>
          </cell>
          <cell r="C3943">
            <v>554</v>
          </cell>
          <cell r="D3943" t="str">
            <v>MERCEDES BENZ MOLSHEIM</v>
          </cell>
          <cell r="F3943">
            <v>4</v>
          </cell>
          <cell r="G3943" t="str">
            <v>2920Z</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F3943">
            <v>0.98475853204218511</v>
          </cell>
        </row>
        <row r="3944">
          <cell r="A3944" t="str">
            <v>399430776</v>
          </cell>
          <cell r="B3944" t="str">
            <v>R21</v>
          </cell>
          <cell r="C3944">
            <v>56</v>
          </cell>
          <cell r="D3944" t="str">
            <v>IN FLEX</v>
          </cell>
          <cell r="F3944">
            <v>4</v>
          </cell>
          <cell r="G3944" t="str">
            <v>3030Z</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F3944">
            <v>0.99950124238095983</v>
          </cell>
        </row>
        <row r="3945">
          <cell r="A3945" t="str">
            <v>408023398</v>
          </cell>
          <cell r="B3945" t="str">
            <v>R29</v>
          </cell>
          <cell r="C3945">
            <v>1783</v>
          </cell>
          <cell r="D3945" t="str">
            <v>BT SERVICES</v>
          </cell>
          <cell r="F3945">
            <v>300</v>
          </cell>
          <cell r="G3945" t="str">
            <v>620</v>
          </cell>
          <cell r="H3945">
            <v>0</v>
          </cell>
          <cell r="I3945">
            <v>0</v>
          </cell>
          <cell r="J3945">
            <v>0</v>
          </cell>
          <cell r="K3945">
            <v>14</v>
          </cell>
          <cell r="L3945">
            <v>16</v>
          </cell>
          <cell r="M3945">
            <v>5</v>
          </cell>
          <cell r="N3945">
            <v>2</v>
          </cell>
          <cell r="O3945">
            <v>6</v>
          </cell>
          <cell r="P3945">
            <v>0</v>
          </cell>
          <cell r="Q3945">
            <v>0</v>
          </cell>
          <cell r="R3945">
            <v>0</v>
          </cell>
          <cell r="S3945">
            <v>43</v>
          </cell>
          <cell r="T3945">
            <v>0</v>
          </cell>
          <cell r="U3945">
            <v>0</v>
          </cell>
          <cell r="V3945">
            <v>0</v>
          </cell>
          <cell r="W3945">
            <v>0</v>
          </cell>
          <cell r="X3945">
            <v>0</v>
          </cell>
          <cell r="Y3945">
            <v>0</v>
          </cell>
          <cell r="Z3945">
            <v>0</v>
          </cell>
          <cell r="AA3945">
            <v>0</v>
          </cell>
          <cell r="AB3945">
            <v>0</v>
          </cell>
          <cell r="AC3945">
            <v>0</v>
          </cell>
          <cell r="AD3945">
            <v>43</v>
          </cell>
          <cell r="AF3945">
            <v>1.0604491761735042</v>
          </cell>
        </row>
        <row r="3946">
          <cell r="A3946" t="str">
            <v>409888625</v>
          </cell>
          <cell r="B3946" t="str">
            <v>R27</v>
          </cell>
          <cell r="C3946">
            <v>96</v>
          </cell>
          <cell r="D3946" t="str">
            <v>DASSAULT SYSTEMES PROVENCE</v>
          </cell>
          <cell r="F3946">
            <v>78</v>
          </cell>
          <cell r="G3946" t="str">
            <v>5829B</v>
          </cell>
          <cell r="H3946">
            <v>0</v>
          </cell>
          <cell r="I3946">
            <v>0</v>
          </cell>
          <cell r="J3946">
            <v>0</v>
          </cell>
          <cell r="K3946">
            <v>1</v>
          </cell>
          <cell r="L3946">
            <v>0</v>
          </cell>
          <cell r="M3946">
            <v>0</v>
          </cell>
          <cell r="N3946">
            <v>0</v>
          </cell>
          <cell r="O3946">
            <v>0</v>
          </cell>
          <cell r="P3946">
            <v>0</v>
          </cell>
          <cell r="Q3946">
            <v>0</v>
          </cell>
          <cell r="R3946">
            <v>0</v>
          </cell>
          <cell r="S3946">
            <v>1</v>
          </cell>
          <cell r="T3946">
            <v>0</v>
          </cell>
          <cell r="U3946">
            <v>1</v>
          </cell>
          <cell r="V3946">
            <v>1</v>
          </cell>
          <cell r="W3946">
            <v>0</v>
          </cell>
          <cell r="X3946">
            <v>0</v>
          </cell>
          <cell r="Y3946">
            <v>0</v>
          </cell>
          <cell r="Z3946">
            <v>0</v>
          </cell>
          <cell r="AA3946">
            <v>0</v>
          </cell>
          <cell r="AB3946">
            <v>0</v>
          </cell>
          <cell r="AC3946">
            <v>0</v>
          </cell>
          <cell r="AD3946">
            <v>2</v>
          </cell>
          <cell r="AF3946">
            <v>1.0348712585365072</v>
          </cell>
        </row>
        <row r="3947">
          <cell r="A3947" t="str">
            <v>410034607</v>
          </cell>
          <cell r="B3947" t="str">
            <v>R24</v>
          </cell>
          <cell r="C3947">
            <v>11500</v>
          </cell>
          <cell r="D3947" t="str">
            <v>LYONNAISE DES EAUX France</v>
          </cell>
          <cell r="F3947">
            <v>16</v>
          </cell>
          <cell r="G3947" t="str">
            <v>3600Z</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F3947">
            <v>0.44235492779266528</v>
          </cell>
        </row>
        <row r="3948">
          <cell r="A3948" t="str">
            <v>410081640</v>
          </cell>
          <cell r="B3948" t="str">
            <v>R04</v>
          </cell>
          <cell r="C3948">
            <v>649</v>
          </cell>
          <cell r="D3948" t="str">
            <v>TARKETT FRANCE</v>
          </cell>
          <cell r="F3948">
            <v>6</v>
          </cell>
          <cell r="G3948" t="str">
            <v>1393Z</v>
          </cell>
          <cell r="H3948">
            <v>1</v>
          </cell>
          <cell r="I3948">
            <v>0</v>
          </cell>
          <cell r="J3948">
            <v>0</v>
          </cell>
          <cell r="K3948">
            <v>0</v>
          </cell>
          <cell r="L3948">
            <v>0</v>
          </cell>
          <cell r="M3948">
            <v>0</v>
          </cell>
          <cell r="N3948">
            <v>0</v>
          </cell>
          <cell r="O3948">
            <v>0</v>
          </cell>
          <cell r="P3948">
            <v>0</v>
          </cell>
          <cell r="Q3948">
            <v>0</v>
          </cell>
          <cell r="R3948">
            <v>0</v>
          </cell>
          <cell r="S3948">
            <v>1</v>
          </cell>
          <cell r="T3948">
            <v>0</v>
          </cell>
          <cell r="U3948">
            <v>0</v>
          </cell>
          <cell r="V3948">
            <v>0</v>
          </cell>
          <cell r="W3948">
            <v>0</v>
          </cell>
          <cell r="X3948">
            <v>0</v>
          </cell>
          <cell r="Y3948">
            <v>0</v>
          </cell>
          <cell r="Z3948">
            <v>0</v>
          </cell>
          <cell r="AA3948">
            <v>0</v>
          </cell>
          <cell r="AB3948">
            <v>0</v>
          </cell>
          <cell r="AC3948">
            <v>0</v>
          </cell>
          <cell r="AD3948">
            <v>1</v>
          </cell>
          <cell r="AF3948">
            <v>0.61576817487167579</v>
          </cell>
        </row>
        <row r="3949">
          <cell r="A3949" t="str">
            <v>410163125</v>
          </cell>
          <cell r="B3949" t="str">
            <v>R19</v>
          </cell>
          <cell r="C3949">
            <v>127</v>
          </cell>
          <cell r="D3949" t="str">
            <v>TELMA SA</v>
          </cell>
          <cell r="F3949">
            <v>8</v>
          </cell>
          <cell r="G3949" t="str">
            <v>2932Z</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F3949">
            <v>0.96981187722792395</v>
          </cell>
        </row>
        <row r="3950">
          <cell r="A3950" t="str">
            <v>479988529</v>
          </cell>
          <cell r="B3950" t="str">
            <v>R18</v>
          </cell>
          <cell r="C3950">
            <v>290</v>
          </cell>
          <cell r="D3950" t="str">
            <v>SIDEL CONVEYING</v>
          </cell>
          <cell r="F3950">
            <v>8</v>
          </cell>
          <cell r="G3950" t="str">
            <v>2893Z</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F3950">
            <v>1.0031363683218484</v>
          </cell>
        </row>
        <row r="3951">
          <cell r="A3951" t="str">
            <v>411393218</v>
          </cell>
          <cell r="B3951" t="str">
            <v>R29</v>
          </cell>
          <cell r="C3951">
            <v>666</v>
          </cell>
          <cell r="D3951" t="str">
            <v>PROSODIE</v>
          </cell>
          <cell r="F3951">
            <v>53</v>
          </cell>
          <cell r="G3951" t="str">
            <v>6311Z</v>
          </cell>
          <cell r="H3951">
            <v>0</v>
          </cell>
          <cell r="I3951">
            <v>0</v>
          </cell>
          <cell r="J3951">
            <v>0</v>
          </cell>
          <cell r="K3951">
            <v>22</v>
          </cell>
          <cell r="L3951">
            <v>1</v>
          </cell>
          <cell r="M3951">
            <v>0</v>
          </cell>
          <cell r="N3951">
            <v>1</v>
          </cell>
          <cell r="O3951">
            <v>0</v>
          </cell>
          <cell r="P3951">
            <v>0</v>
          </cell>
          <cell r="Q3951">
            <v>0</v>
          </cell>
          <cell r="R3951">
            <v>0</v>
          </cell>
          <cell r="S3951">
            <v>24</v>
          </cell>
          <cell r="T3951">
            <v>0</v>
          </cell>
          <cell r="U3951">
            <v>0</v>
          </cell>
          <cell r="V3951">
            <v>0</v>
          </cell>
          <cell r="W3951">
            <v>0</v>
          </cell>
          <cell r="X3951">
            <v>0</v>
          </cell>
          <cell r="Y3951">
            <v>0</v>
          </cell>
          <cell r="Z3951">
            <v>0</v>
          </cell>
          <cell r="AA3951">
            <v>0</v>
          </cell>
          <cell r="AB3951">
            <v>0</v>
          </cell>
          <cell r="AC3951">
            <v>0</v>
          </cell>
          <cell r="AD3951">
            <v>24</v>
          </cell>
          <cell r="AF3951">
            <v>1.0106216528415326</v>
          </cell>
        </row>
        <row r="3952">
          <cell r="A3952" t="str">
            <v>412798373</v>
          </cell>
          <cell r="B3952" t="str">
            <v>R05</v>
          </cell>
          <cell r="C3952">
            <v>529</v>
          </cell>
          <cell r="D3952" t="str">
            <v>MPO FRANCE</v>
          </cell>
          <cell r="F3952">
            <v>7</v>
          </cell>
          <cell r="G3952" t="str">
            <v>1820Z</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F3952">
            <v>0.71382671827533439</v>
          </cell>
        </row>
        <row r="3953">
          <cell r="A3953" t="str">
            <v>414418251</v>
          </cell>
          <cell r="B3953" t="str">
            <v>R17</v>
          </cell>
          <cell r="C3953">
            <v>103</v>
          </cell>
          <cell r="D3953" t="str">
            <v>CSI SAS</v>
          </cell>
          <cell r="F3953">
            <v>5</v>
          </cell>
          <cell r="G3953" t="str">
            <v>2751Z</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F3953">
            <v>1.0103829297440268</v>
          </cell>
        </row>
        <row r="3954">
          <cell r="A3954" t="str">
            <v>419855127</v>
          </cell>
          <cell r="B3954" t="str">
            <v>R29</v>
          </cell>
          <cell r="C3954">
            <v>285</v>
          </cell>
          <cell r="D3954" t="str">
            <v>SAP LABS FRANCE</v>
          </cell>
          <cell r="F3954">
            <v>43</v>
          </cell>
          <cell r="G3954" t="str">
            <v>6201Z</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F3954">
            <v>1.0082359257127609</v>
          </cell>
        </row>
        <row r="3955">
          <cell r="A3955" t="str">
            <v>422302075</v>
          </cell>
          <cell r="B3955" t="str">
            <v>R05</v>
          </cell>
          <cell r="C3955">
            <v>4</v>
          </cell>
          <cell r="D3955" t="str">
            <v>SERVICE INGENIERIE BOIS</v>
          </cell>
          <cell r="F3955">
            <v>1</v>
          </cell>
          <cell r="G3955" t="str">
            <v>1624</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F3955">
            <v>8.6729054002355284</v>
          </cell>
        </row>
        <row r="3956">
          <cell r="A3956" t="str">
            <v>426080081</v>
          </cell>
          <cell r="B3956" t="str">
            <v>R03</v>
          </cell>
          <cell r="C3956">
            <v>344</v>
          </cell>
          <cell r="D3956" t="str">
            <v>RAYNAL ET ROQUELAURE</v>
          </cell>
          <cell r="F3956">
            <v>7</v>
          </cell>
          <cell r="G3956" t="str">
            <v>1013A</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F3956">
            <v>1.0414422285424652</v>
          </cell>
        </row>
        <row r="3957">
          <cell r="A3957" t="str">
            <v>428287049</v>
          </cell>
          <cell r="B3957" t="str">
            <v>R12</v>
          </cell>
          <cell r="C3957">
            <v>255</v>
          </cell>
          <cell r="D3957" t="str">
            <v>ZEHNDER GROUP VAUX ANDIGNY</v>
          </cell>
          <cell r="F3957">
            <v>9</v>
          </cell>
          <cell r="G3957" t="str">
            <v>2521Z</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1</v>
          </cell>
          <cell r="Z3957">
            <v>0</v>
          </cell>
          <cell r="AA3957">
            <v>0</v>
          </cell>
          <cell r="AB3957">
            <v>1</v>
          </cell>
          <cell r="AC3957">
            <v>0</v>
          </cell>
          <cell r="AD3957">
            <v>2</v>
          </cell>
          <cell r="AE3957" t="str">
            <v>licenciement économique</v>
          </cell>
          <cell r="AF3957">
            <v>0.97970665120048839</v>
          </cell>
        </row>
        <row r="3958">
          <cell r="A3958" t="str">
            <v>433823796</v>
          </cell>
          <cell r="B3958" t="str">
            <v>R08</v>
          </cell>
          <cell r="C3958">
            <v>247</v>
          </cell>
          <cell r="D3958" t="str">
            <v>ASTRAZENECA REIMS</v>
          </cell>
          <cell r="F3958">
            <v>18</v>
          </cell>
          <cell r="G3958" t="str">
            <v>2120Z</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F3958">
            <v>1.0092558373094154</v>
          </cell>
        </row>
        <row r="3959">
          <cell r="A3959" t="str">
            <v>434534541</v>
          </cell>
          <cell r="B3959" t="str">
            <v>R08</v>
          </cell>
          <cell r="C3959">
            <v>327</v>
          </cell>
          <cell r="D3959" t="str">
            <v>FAMAR FRANCE</v>
          </cell>
          <cell r="F3959">
            <v>4</v>
          </cell>
          <cell r="G3959" t="str">
            <v>2120Z</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F3959">
            <v>1.0006704801930024</v>
          </cell>
        </row>
        <row r="3960">
          <cell r="A3960" t="str">
            <v>439220203</v>
          </cell>
          <cell r="B3960" t="str">
            <v>R03</v>
          </cell>
          <cell r="C3960">
            <v>1347</v>
          </cell>
          <cell r="D3960" t="str">
            <v>FLEURY MICHON CHARCUTERIE</v>
          </cell>
          <cell r="F3960">
            <v>2</v>
          </cell>
          <cell r="G3960" t="str">
            <v>1013A</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F3960">
            <v>1.0302242198325811</v>
          </cell>
        </row>
        <row r="3961">
          <cell r="A3961" t="str">
            <v>443342746</v>
          </cell>
          <cell r="B3961" t="str">
            <v>R17</v>
          </cell>
          <cell r="C3961">
            <v>92</v>
          </cell>
          <cell r="D3961" t="str">
            <v>LACROIX TRAFIC</v>
          </cell>
          <cell r="F3961">
            <v>4</v>
          </cell>
          <cell r="G3961" t="str">
            <v>2790Z</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F3961">
            <v>0.99432816445137284</v>
          </cell>
        </row>
        <row r="3962">
          <cell r="A3962" t="str">
            <v>444436042</v>
          </cell>
          <cell r="B3962" t="str">
            <v>R30</v>
          </cell>
          <cell r="C3962">
            <v>91</v>
          </cell>
          <cell r="D3962" t="str">
            <v>ALTEP INGENIERIE</v>
          </cell>
          <cell r="F3962">
            <v>4</v>
          </cell>
          <cell r="G3962" t="str">
            <v>7112B</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F3962">
            <v>1.0027550071608944</v>
          </cell>
        </row>
        <row r="3963">
          <cell r="A3963" t="str">
            <v>450817200</v>
          </cell>
          <cell r="B3963" t="str">
            <v>R09</v>
          </cell>
          <cell r="C3963">
            <v>51</v>
          </cell>
          <cell r="D3963" t="str">
            <v>ANVIS SD FRANCE SAS</v>
          </cell>
          <cell r="E3963" t="str">
            <v>450817200 ; 322804931 ;</v>
          </cell>
          <cell r="F3963">
            <v>14</v>
          </cell>
          <cell r="G3963" t="str">
            <v>2219Z</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F3963">
            <v>1.0084727738311245</v>
          </cell>
        </row>
        <row r="3964">
          <cell r="A3964" t="str">
            <v>552045999</v>
          </cell>
          <cell r="B3964" t="str">
            <v>R25</v>
          </cell>
          <cell r="C3964">
            <v>339</v>
          </cell>
          <cell r="D3964" t="str">
            <v>BOUYGUES CONSTRUCTION</v>
          </cell>
          <cell r="F3964">
            <v>6</v>
          </cell>
          <cell r="G3964" t="str">
            <v>4213A</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F3964">
            <v>0.90893617423441786</v>
          </cell>
        </row>
        <row r="3965">
          <cell r="A3965" t="str">
            <v>552123200</v>
          </cell>
          <cell r="B3965" t="str">
            <v>R08</v>
          </cell>
          <cell r="C3965">
            <v>480</v>
          </cell>
          <cell r="D3965" t="str">
            <v>LUNDBECK SAS</v>
          </cell>
          <cell r="F3965">
            <v>52</v>
          </cell>
          <cell r="G3965" t="str">
            <v>2110Z</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F3965">
            <v>0.99143734917560855</v>
          </cell>
        </row>
        <row r="3966">
          <cell r="A3966" t="str">
            <v>572017903</v>
          </cell>
          <cell r="B3966" t="str">
            <v>R11</v>
          </cell>
          <cell r="C3966">
            <v>131</v>
          </cell>
          <cell r="D3966" t="str">
            <v>SANDVIK TOOLING FRANCE Div Coromant</v>
          </cell>
          <cell r="F3966">
            <v>1</v>
          </cell>
          <cell r="G3966" t="str">
            <v>2420Z</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F3966">
            <v>0.99797020070688913</v>
          </cell>
        </row>
        <row r="3967">
          <cell r="A3967" t="str">
            <v>572061885</v>
          </cell>
          <cell r="B3967" t="str">
            <v>R12</v>
          </cell>
          <cell r="C3967">
            <v>377</v>
          </cell>
          <cell r="D3967" t="str">
            <v>FRISQUET SA</v>
          </cell>
          <cell r="F3967">
            <v>4</v>
          </cell>
          <cell r="G3967" t="str">
            <v>2521Z</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F3967">
            <v>0.93155339297560014</v>
          </cell>
        </row>
        <row r="3968">
          <cell r="A3968" t="str">
            <v>607020245</v>
          </cell>
          <cell r="B3968" t="str">
            <v>R19</v>
          </cell>
          <cell r="C3968">
            <v>202</v>
          </cell>
          <cell r="D3968" t="str">
            <v>BONTAZ CENTRE</v>
          </cell>
          <cell r="F3968">
            <v>15</v>
          </cell>
          <cell r="G3968" t="str">
            <v>2932Z</v>
          </cell>
          <cell r="H3968">
            <v>0</v>
          </cell>
          <cell r="I3968">
            <v>0</v>
          </cell>
          <cell r="J3968">
            <v>0</v>
          </cell>
          <cell r="K3968">
            <v>5</v>
          </cell>
          <cell r="L3968">
            <v>0</v>
          </cell>
          <cell r="M3968">
            <v>0</v>
          </cell>
          <cell r="N3968">
            <v>0</v>
          </cell>
          <cell r="O3968">
            <v>0</v>
          </cell>
          <cell r="P3968">
            <v>0</v>
          </cell>
          <cell r="Q3968">
            <v>0</v>
          </cell>
          <cell r="R3968">
            <v>0</v>
          </cell>
          <cell r="S3968">
            <v>5</v>
          </cell>
          <cell r="T3968">
            <v>0</v>
          </cell>
          <cell r="U3968">
            <v>0</v>
          </cell>
          <cell r="V3968">
            <v>0</v>
          </cell>
          <cell r="W3968">
            <v>0</v>
          </cell>
          <cell r="X3968">
            <v>0</v>
          </cell>
          <cell r="Y3968">
            <v>0</v>
          </cell>
          <cell r="Z3968">
            <v>0</v>
          </cell>
          <cell r="AA3968">
            <v>0</v>
          </cell>
          <cell r="AB3968">
            <v>0</v>
          </cell>
          <cell r="AC3968">
            <v>0</v>
          </cell>
          <cell r="AD3968">
            <v>5</v>
          </cell>
          <cell r="AF3968">
            <v>0.94435229454422231</v>
          </cell>
        </row>
        <row r="3969">
          <cell r="A3969" t="str">
            <v>678502444</v>
          </cell>
          <cell r="B3969" t="str">
            <v>R17</v>
          </cell>
          <cell r="C3969">
            <v>27</v>
          </cell>
          <cell r="D3969" t="str">
            <v>ROHL</v>
          </cell>
          <cell r="F3969">
            <v>4</v>
          </cell>
          <cell r="G3969" t="str">
            <v>2740Z</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F3969">
            <v>9.5586417436917266</v>
          </cell>
        </row>
        <row r="3970">
          <cell r="A3970" t="str">
            <v>732032545</v>
          </cell>
          <cell r="B3970" t="str">
            <v>R19</v>
          </cell>
          <cell r="C3970">
            <v>30</v>
          </cell>
          <cell r="D3970" t="str">
            <v>SOFRAME</v>
          </cell>
          <cell r="F3970">
            <v>4</v>
          </cell>
          <cell r="G3970" t="str">
            <v>2920Z</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F3970">
            <v>0.98475853204218511</v>
          </cell>
        </row>
        <row r="3971">
          <cell r="A3971" t="str">
            <v>961503422</v>
          </cell>
          <cell r="B3971" t="str">
            <v>R03</v>
          </cell>
          <cell r="C3971">
            <v>710</v>
          </cell>
          <cell r="D3971" t="str">
            <v>PANZANI - CRECERPAL</v>
          </cell>
          <cell r="F3971">
            <v>5</v>
          </cell>
          <cell r="G3971" t="str">
            <v>1061B</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1</v>
          </cell>
          <cell r="Z3971">
            <v>0</v>
          </cell>
          <cell r="AA3971">
            <v>0</v>
          </cell>
          <cell r="AB3971">
            <v>0</v>
          </cell>
          <cell r="AC3971">
            <v>0</v>
          </cell>
          <cell r="AD3971">
            <v>1</v>
          </cell>
          <cell r="AF3971">
            <v>0.969075171048978</v>
          </cell>
        </row>
        <row r="3972">
          <cell r="A3972" t="str">
            <v>964202295</v>
          </cell>
          <cell r="B3972" t="str">
            <v>R03</v>
          </cell>
          <cell r="C3972">
            <v>233</v>
          </cell>
          <cell r="D3972" t="str">
            <v>DAREGAL</v>
          </cell>
          <cell r="F3972">
            <v>8</v>
          </cell>
          <cell r="G3972" t="str">
            <v>1039A</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F3972">
            <v>0.97120462114847561</v>
          </cell>
        </row>
        <row r="3973">
          <cell r="A3973" t="str">
            <v>969510197</v>
          </cell>
          <cell r="B3973" t="str">
            <v>R08</v>
          </cell>
          <cell r="C3973">
            <v>263</v>
          </cell>
          <cell r="D3973" t="str">
            <v>LABORATOIRE TETRA MEDICAL</v>
          </cell>
          <cell r="F3973">
            <v>1</v>
          </cell>
          <cell r="G3973" t="str">
            <v>2110Z</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F3973">
            <v>9.4874567496430178</v>
          </cell>
        </row>
        <row r="3974">
          <cell r="A3974" t="str">
            <v>404907941</v>
          </cell>
          <cell r="B3974" t="str">
            <v>R03</v>
          </cell>
          <cell r="C3974">
            <v>504</v>
          </cell>
          <cell r="D3974" t="str">
            <v>ORANGINA SCHWEPPES FRANCE</v>
          </cell>
          <cell r="F3974">
            <v>12</v>
          </cell>
          <cell r="G3974" t="str">
            <v>1107B</v>
          </cell>
          <cell r="H3974">
            <v>0</v>
          </cell>
          <cell r="I3974">
            <v>0</v>
          </cell>
          <cell r="J3974">
            <v>0</v>
          </cell>
          <cell r="K3974">
            <v>2</v>
          </cell>
          <cell r="L3974">
            <v>0</v>
          </cell>
          <cell r="M3974">
            <v>0</v>
          </cell>
          <cell r="N3974">
            <v>0</v>
          </cell>
          <cell r="O3974">
            <v>0</v>
          </cell>
          <cell r="P3974">
            <v>0</v>
          </cell>
          <cell r="Q3974">
            <v>0</v>
          </cell>
          <cell r="R3974">
            <v>0</v>
          </cell>
          <cell r="S3974">
            <v>2</v>
          </cell>
          <cell r="T3974">
            <v>0</v>
          </cell>
          <cell r="U3974">
            <v>0</v>
          </cell>
          <cell r="V3974">
            <v>0</v>
          </cell>
          <cell r="W3974">
            <v>0</v>
          </cell>
          <cell r="X3974">
            <v>0</v>
          </cell>
          <cell r="Y3974">
            <v>0</v>
          </cell>
          <cell r="Z3974">
            <v>0</v>
          </cell>
          <cell r="AA3974">
            <v>0</v>
          </cell>
          <cell r="AB3974">
            <v>1</v>
          </cell>
          <cell r="AC3974">
            <v>0</v>
          </cell>
          <cell r="AD3974">
            <v>3</v>
          </cell>
          <cell r="AF3974">
            <v>0.98780674953659731</v>
          </cell>
        </row>
        <row r="3975">
          <cell r="A3975" t="str">
            <v>304864036</v>
          </cell>
          <cell r="B3975" t="str">
            <v>R18</v>
          </cell>
          <cell r="C3975">
            <v>218</v>
          </cell>
          <cell r="D3975" t="str">
            <v>MECACHIMIE</v>
          </cell>
          <cell r="F3975">
            <v>5</v>
          </cell>
          <cell r="G3975" t="str">
            <v>2899B</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F3975">
            <v>1.0019587791014144</v>
          </cell>
        </row>
        <row r="3976">
          <cell r="A3976" t="str">
            <v>315597500</v>
          </cell>
          <cell r="B3976" t="str">
            <v>R30</v>
          </cell>
          <cell r="C3976">
            <v>655</v>
          </cell>
          <cell r="D3976" t="str">
            <v>GIE DU GROUPE AVIVA FRANCE</v>
          </cell>
          <cell r="F3976">
            <v>88</v>
          </cell>
          <cell r="G3976" t="str">
            <v>7490B</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79</v>
          </cell>
          <cell r="AD3976">
            <v>79</v>
          </cell>
          <cell r="AF3976">
            <v>1.0227877263591054</v>
          </cell>
        </row>
        <row r="3977">
          <cell r="A3977" t="str">
            <v>318309721</v>
          </cell>
          <cell r="B3977" t="str">
            <v>R03</v>
          </cell>
          <cell r="C3977">
            <v>58</v>
          </cell>
          <cell r="D3977" t="str">
            <v>ETS JACQUES MAES</v>
          </cell>
          <cell r="F3977">
            <v>2</v>
          </cell>
          <cell r="G3977" t="str">
            <v>1085Z</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F3977">
            <v>0.98748133372643854</v>
          </cell>
        </row>
        <row r="3978">
          <cell r="A3978" t="str">
            <v>319011268</v>
          </cell>
          <cell r="B3978" t="str">
            <v>R18</v>
          </cell>
          <cell r="C3978">
            <v>62</v>
          </cell>
          <cell r="D3978" t="str">
            <v>SOFIAC COUEDIC MADORE</v>
          </cell>
          <cell r="F3978">
            <v>2</v>
          </cell>
          <cell r="G3978" t="str">
            <v>2893Z</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F3978">
            <v>9.4874221915835175</v>
          </cell>
        </row>
        <row r="3979">
          <cell r="A3979" t="str">
            <v>320203482</v>
          </cell>
          <cell r="B3979" t="str">
            <v>R30</v>
          </cell>
          <cell r="C3979">
            <v>44</v>
          </cell>
          <cell r="D3979" t="str">
            <v>SOC TRAVAUX RECHERCHE ENGENEERIN</v>
          </cell>
          <cell r="F3979">
            <v>2</v>
          </cell>
          <cell r="G3979" t="str">
            <v>7112B</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F3979">
            <v>9.5188935002230579</v>
          </cell>
        </row>
        <row r="3980">
          <cell r="A3980" t="str">
            <v>328877444</v>
          </cell>
          <cell r="B3980" t="str">
            <v>R06</v>
          </cell>
          <cell r="C3980">
            <v>35</v>
          </cell>
          <cell r="D3980" t="str">
            <v>AXEL FRANCE</v>
          </cell>
          <cell r="F3980">
            <v>2</v>
          </cell>
          <cell r="G3980" t="str">
            <v>1920Z</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F3980">
            <v>9.1798464332673397</v>
          </cell>
        </row>
        <row r="3981">
          <cell r="A3981" t="str">
            <v>332390566</v>
          </cell>
          <cell r="B3981" t="str">
            <v>R16</v>
          </cell>
          <cell r="C3981">
            <v>114</v>
          </cell>
          <cell r="D3981" t="str">
            <v>STEPHANIX</v>
          </cell>
          <cell r="F3981">
            <v>4</v>
          </cell>
          <cell r="G3981" t="str">
            <v>2660Z</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F3981">
            <v>1.0383426013869284</v>
          </cell>
        </row>
        <row r="3982">
          <cell r="A3982" t="str">
            <v>332665371</v>
          </cell>
          <cell r="B3982" t="str">
            <v>R29</v>
          </cell>
          <cell r="C3982">
            <v>202</v>
          </cell>
          <cell r="D3982" t="str">
            <v>CEGEDIM SRH</v>
          </cell>
          <cell r="F3982">
            <v>8</v>
          </cell>
          <cell r="G3982" t="str">
            <v>6311Z</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F3982">
            <v>1.0015478299051206</v>
          </cell>
        </row>
        <row r="3983">
          <cell r="A3983" t="str">
            <v>340012939</v>
          </cell>
          <cell r="B3983" t="str">
            <v>R13</v>
          </cell>
          <cell r="C3983">
            <v>166</v>
          </cell>
          <cell r="D3983" t="str">
            <v>SYNERGIE CAD</v>
          </cell>
          <cell r="F3983">
            <v>4</v>
          </cell>
          <cell r="G3983" t="str">
            <v>2612Z</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F3983">
            <v>0.98610342577594123</v>
          </cell>
        </row>
        <row r="3984">
          <cell r="A3984" t="str">
            <v>348884677</v>
          </cell>
          <cell r="B3984" t="str">
            <v>R31</v>
          </cell>
          <cell r="C3984">
            <v>250</v>
          </cell>
          <cell r="D3984" t="str">
            <v>GESTION FORMAT PREVOYANCE SERVIC</v>
          </cell>
          <cell r="F3984">
            <v>7</v>
          </cell>
          <cell r="G3984" t="str">
            <v>6622Z</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F3984">
            <v>10.804128863742729</v>
          </cell>
        </row>
        <row r="3985">
          <cell r="A3985" t="str">
            <v>349047712</v>
          </cell>
          <cell r="B3985" t="str">
            <v>R27</v>
          </cell>
          <cell r="C3985">
            <v>56</v>
          </cell>
          <cell r="D3985" t="str">
            <v>ILEX</v>
          </cell>
          <cell r="F3985">
            <v>22</v>
          </cell>
          <cell r="G3985" t="str">
            <v>5829A</v>
          </cell>
          <cell r="H3985">
            <v>0</v>
          </cell>
          <cell r="I3985">
            <v>0</v>
          </cell>
          <cell r="J3985">
            <v>0</v>
          </cell>
          <cell r="K3985">
            <v>4</v>
          </cell>
          <cell r="L3985">
            <v>0</v>
          </cell>
          <cell r="M3985">
            <v>0</v>
          </cell>
          <cell r="N3985">
            <v>0</v>
          </cell>
          <cell r="O3985">
            <v>0</v>
          </cell>
          <cell r="P3985">
            <v>0</v>
          </cell>
          <cell r="Q3985">
            <v>0</v>
          </cell>
          <cell r="R3985">
            <v>0</v>
          </cell>
          <cell r="S3985">
            <v>4</v>
          </cell>
          <cell r="T3985">
            <v>0</v>
          </cell>
          <cell r="U3985">
            <v>0</v>
          </cell>
          <cell r="V3985">
            <v>0</v>
          </cell>
          <cell r="W3985">
            <v>0</v>
          </cell>
          <cell r="X3985">
            <v>0</v>
          </cell>
          <cell r="Y3985">
            <v>0</v>
          </cell>
          <cell r="Z3985">
            <v>0</v>
          </cell>
          <cell r="AA3985">
            <v>0</v>
          </cell>
          <cell r="AB3985">
            <v>0</v>
          </cell>
          <cell r="AC3985">
            <v>0</v>
          </cell>
          <cell r="AD3985">
            <v>4</v>
          </cell>
          <cell r="AF3985">
            <v>1.012988446818752</v>
          </cell>
        </row>
        <row r="3986">
          <cell r="A3986" t="str">
            <v>350877866</v>
          </cell>
          <cell r="B3986" t="str">
            <v>R17</v>
          </cell>
          <cell r="C3986">
            <v>119</v>
          </cell>
          <cell r="D3986" t="str">
            <v>MS RELAIS</v>
          </cell>
          <cell r="F3986">
            <v>11</v>
          </cell>
          <cell r="G3986" t="str">
            <v>2712Z</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3</v>
          </cell>
          <cell r="Z3986">
            <v>0</v>
          </cell>
          <cell r="AA3986">
            <v>0</v>
          </cell>
          <cell r="AB3986">
            <v>0</v>
          </cell>
          <cell r="AC3986">
            <v>0</v>
          </cell>
          <cell r="AD3986">
            <v>3</v>
          </cell>
          <cell r="AF3986">
            <v>1.0230214172415206</v>
          </cell>
        </row>
        <row r="3987">
          <cell r="A3987" t="str">
            <v>351921317</v>
          </cell>
          <cell r="B3987" t="str">
            <v>R30</v>
          </cell>
          <cell r="C3987">
            <v>58</v>
          </cell>
          <cell r="D3987" t="str">
            <v>SDMS PROVENCE</v>
          </cell>
          <cell r="F3987">
            <v>25</v>
          </cell>
          <cell r="G3987" t="str">
            <v>7120B</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F3987">
            <v>1.0049780210480388</v>
          </cell>
        </row>
        <row r="3988">
          <cell r="A3988" t="str">
            <v>377591060</v>
          </cell>
          <cell r="B3988" t="str">
            <v>R18</v>
          </cell>
          <cell r="C3988">
            <v>28</v>
          </cell>
          <cell r="D3988" t="str">
            <v>ELYT 3</v>
          </cell>
          <cell r="F3988">
            <v>2</v>
          </cell>
          <cell r="G3988" t="str">
            <v>2825Z</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1</v>
          </cell>
          <cell r="V3988">
            <v>0</v>
          </cell>
          <cell r="W3988">
            <v>0</v>
          </cell>
          <cell r="X3988">
            <v>0</v>
          </cell>
          <cell r="Y3988">
            <v>0</v>
          </cell>
          <cell r="Z3988">
            <v>0</v>
          </cell>
          <cell r="AA3988">
            <v>0</v>
          </cell>
          <cell r="AB3988">
            <v>0</v>
          </cell>
          <cell r="AC3988">
            <v>0</v>
          </cell>
          <cell r="AD3988">
            <v>1</v>
          </cell>
          <cell r="AF3988">
            <v>9.4593069968261432</v>
          </cell>
        </row>
        <row r="3989">
          <cell r="A3989" t="str">
            <v>384596847</v>
          </cell>
          <cell r="B3989" t="str">
            <v>R29</v>
          </cell>
          <cell r="C3989">
            <v>42</v>
          </cell>
          <cell r="D3989" t="str">
            <v>FOUR J'S DEVELOPMENT TOOLS</v>
          </cell>
          <cell r="F3989">
            <v>30</v>
          </cell>
          <cell r="G3989" t="str">
            <v>6202A</v>
          </cell>
          <cell r="H3989">
            <v>0</v>
          </cell>
          <cell r="I3989">
            <v>0</v>
          </cell>
          <cell r="J3989">
            <v>0</v>
          </cell>
          <cell r="K3989">
            <v>0</v>
          </cell>
          <cell r="L3989">
            <v>1</v>
          </cell>
          <cell r="M3989">
            <v>0</v>
          </cell>
          <cell r="N3989">
            <v>0</v>
          </cell>
          <cell r="O3989">
            <v>0</v>
          </cell>
          <cell r="P3989">
            <v>0</v>
          </cell>
          <cell r="Q3989">
            <v>0</v>
          </cell>
          <cell r="R3989">
            <v>0</v>
          </cell>
          <cell r="S3989">
            <v>1</v>
          </cell>
          <cell r="T3989">
            <v>0</v>
          </cell>
          <cell r="U3989">
            <v>0</v>
          </cell>
          <cell r="V3989">
            <v>0</v>
          </cell>
          <cell r="W3989">
            <v>0</v>
          </cell>
          <cell r="X3989">
            <v>0</v>
          </cell>
          <cell r="Y3989">
            <v>0</v>
          </cell>
          <cell r="Z3989">
            <v>0</v>
          </cell>
          <cell r="AA3989">
            <v>0</v>
          </cell>
          <cell r="AB3989">
            <v>0</v>
          </cell>
          <cell r="AC3989">
            <v>0</v>
          </cell>
          <cell r="AD3989">
            <v>1</v>
          </cell>
          <cell r="AF3989">
            <v>1.0057724063102518</v>
          </cell>
        </row>
        <row r="3990">
          <cell r="A3990" t="str">
            <v>384935557</v>
          </cell>
          <cell r="B3990" t="str">
            <v>R29</v>
          </cell>
          <cell r="C3990">
            <v>88</v>
          </cell>
          <cell r="D3990" t="str">
            <v>ELCIMAI INFORMATIQUE</v>
          </cell>
          <cell r="F3990">
            <v>5</v>
          </cell>
          <cell r="G3990" t="str">
            <v>6202A</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3</v>
          </cell>
          <cell r="Z3990">
            <v>0</v>
          </cell>
          <cell r="AA3990">
            <v>0</v>
          </cell>
          <cell r="AB3990">
            <v>0</v>
          </cell>
          <cell r="AC3990">
            <v>0</v>
          </cell>
          <cell r="AD3990">
            <v>3</v>
          </cell>
          <cell r="AF3990">
            <v>9.4902876933015197</v>
          </cell>
        </row>
        <row r="3991">
          <cell r="A3991" t="str">
            <v>393676895</v>
          </cell>
          <cell r="B3991" t="str">
            <v>R18</v>
          </cell>
          <cell r="C3991">
            <v>124</v>
          </cell>
          <cell r="D3991" t="str">
            <v>ALFA LAVAL SPIRAL</v>
          </cell>
          <cell r="F3991">
            <v>3</v>
          </cell>
          <cell r="G3991" t="str">
            <v>2825Z</v>
          </cell>
          <cell r="H3991">
            <v>1</v>
          </cell>
          <cell r="I3991">
            <v>1</v>
          </cell>
          <cell r="J3991">
            <v>0</v>
          </cell>
          <cell r="K3991">
            <v>0</v>
          </cell>
          <cell r="L3991">
            <v>0</v>
          </cell>
          <cell r="M3991">
            <v>0</v>
          </cell>
          <cell r="N3991">
            <v>0</v>
          </cell>
          <cell r="O3991">
            <v>0</v>
          </cell>
          <cell r="P3991">
            <v>0</v>
          </cell>
          <cell r="Q3991">
            <v>0</v>
          </cell>
          <cell r="R3991">
            <v>0</v>
          </cell>
          <cell r="S3991">
            <v>1</v>
          </cell>
          <cell r="T3991">
            <v>0</v>
          </cell>
          <cell r="U3991">
            <v>0</v>
          </cell>
          <cell r="V3991">
            <v>0</v>
          </cell>
          <cell r="W3991">
            <v>0</v>
          </cell>
          <cell r="X3991">
            <v>0</v>
          </cell>
          <cell r="Y3991">
            <v>0</v>
          </cell>
          <cell r="Z3991">
            <v>0</v>
          </cell>
          <cell r="AA3991">
            <v>0</v>
          </cell>
          <cell r="AB3991">
            <v>0</v>
          </cell>
          <cell r="AC3991">
            <v>0</v>
          </cell>
          <cell r="AD3991">
            <v>1</v>
          </cell>
          <cell r="AF3991">
            <v>1.00117468735508</v>
          </cell>
        </row>
        <row r="3992">
          <cell r="A3992" t="str">
            <v>397710690</v>
          </cell>
          <cell r="B3992" t="str">
            <v>R08</v>
          </cell>
          <cell r="C3992">
            <v>150</v>
          </cell>
          <cell r="D3992" t="str">
            <v>DELPHARM BRETIGNY</v>
          </cell>
          <cell r="F3992">
            <v>4</v>
          </cell>
          <cell r="G3992" t="str">
            <v>2110Z</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F3992">
            <v>9.4863561522296642</v>
          </cell>
        </row>
        <row r="3993">
          <cell r="A3993" t="str">
            <v>399060953</v>
          </cell>
          <cell r="B3993" t="str">
            <v>R30</v>
          </cell>
          <cell r="C3993">
            <v>19</v>
          </cell>
          <cell r="D3993" t="str">
            <v>L.B.M INDUSTRIES</v>
          </cell>
          <cell r="F3993">
            <v>12</v>
          </cell>
          <cell r="G3993" t="str">
            <v>7112B</v>
          </cell>
          <cell r="H3993">
            <v>0</v>
          </cell>
          <cell r="I3993">
            <v>0</v>
          </cell>
          <cell r="J3993">
            <v>0</v>
          </cell>
          <cell r="K3993">
            <v>1</v>
          </cell>
          <cell r="L3993">
            <v>0</v>
          </cell>
          <cell r="M3993">
            <v>0</v>
          </cell>
          <cell r="N3993">
            <v>0</v>
          </cell>
          <cell r="O3993">
            <v>0</v>
          </cell>
          <cell r="P3993">
            <v>0</v>
          </cell>
          <cell r="Q3993">
            <v>0</v>
          </cell>
          <cell r="R3993">
            <v>0</v>
          </cell>
          <cell r="S3993">
            <v>1</v>
          </cell>
          <cell r="T3993">
            <v>0</v>
          </cell>
          <cell r="U3993">
            <v>0</v>
          </cell>
          <cell r="V3993">
            <v>0</v>
          </cell>
          <cell r="W3993">
            <v>0</v>
          </cell>
          <cell r="X3993">
            <v>0</v>
          </cell>
          <cell r="Y3993">
            <v>0</v>
          </cell>
          <cell r="Z3993">
            <v>0</v>
          </cell>
          <cell r="AA3993">
            <v>0</v>
          </cell>
          <cell r="AB3993">
            <v>0</v>
          </cell>
          <cell r="AC3993">
            <v>3</v>
          </cell>
          <cell r="AD3993">
            <v>4</v>
          </cell>
          <cell r="AF3993">
            <v>0.99198951894848242</v>
          </cell>
        </row>
        <row r="3994">
          <cell r="A3994" t="str">
            <v>402125033</v>
          </cell>
          <cell r="B3994" t="str">
            <v>R29</v>
          </cell>
          <cell r="C3994">
            <v>207</v>
          </cell>
          <cell r="D3994" t="str">
            <v>VECTEUR PLUS</v>
          </cell>
          <cell r="F3994">
            <v>12</v>
          </cell>
          <cell r="G3994" t="str">
            <v>6201Z</v>
          </cell>
          <cell r="H3994">
            <v>0</v>
          </cell>
          <cell r="I3994">
            <v>0</v>
          </cell>
          <cell r="J3994">
            <v>0</v>
          </cell>
          <cell r="K3994">
            <v>0</v>
          </cell>
          <cell r="L3994">
            <v>0</v>
          </cell>
          <cell r="M3994">
            <v>0</v>
          </cell>
          <cell r="N3994">
            <v>0</v>
          </cell>
          <cell r="O3994">
            <v>1</v>
          </cell>
          <cell r="P3994">
            <v>0</v>
          </cell>
          <cell r="Q3994">
            <v>0</v>
          </cell>
          <cell r="R3994">
            <v>0</v>
          </cell>
          <cell r="S3994">
            <v>1</v>
          </cell>
          <cell r="T3994">
            <v>0</v>
          </cell>
          <cell r="U3994">
            <v>0</v>
          </cell>
          <cell r="V3994">
            <v>0</v>
          </cell>
          <cell r="W3994">
            <v>0</v>
          </cell>
          <cell r="X3994">
            <v>0</v>
          </cell>
          <cell r="Y3994">
            <v>0</v>
          </cell>
          <cell r="Z3994">
            <v>0</v>
          </cell>
          <cell r="AA3994">
            <v>0</v>
          </cell>
          <cell r="AB3994">
            <v>0</v>
          </cell>
          <cell r="AC3994">
            <v>0</v>
          </cell>
          <cell r="AD3994">
            <v>1</v>
          </cell>
          <cell r="AF3994">
            <v>1.0024175655805874</v>
          </cell>
        </row>
        <row r="3995">
          <cell r="A3995" t="str">
            <v>440018059</v>
          </cell>
          <cell r="B3995" t="str">
            <v>R03</v>
          </cell>
          <cell r="C3995">
            <v>295</v>
          </cell>
          <cell r="D3995" t="str">
            <v>ECKES GRANINI FRANCE SNC</v>
          </cell>
          <cell r="F3995">
            <v>2</v>
          </cell>
          <cell r="G3995" t="str">
            <v>1032Z</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F3995">
            <v>9.361323043726637</v>
          </cell>
        </row>
        <row r="3996">
          <cell r="A3996" t="str">
            <v>444575120</v>
          </cell>
          <cell r="B3996" t="str">
            <v>R03</v>
          </cell>
          <cell r="C3996">
            <v>589</v>
          </cell>
          <cell r="D3996" t="str">
            <v>MOY PARK FRANCE SAS</v>
          </cell>
          <cell r="F3996">
            <v>5</v>
          </cell>
          <cell r="G3996" t="str">
            <v>1085Z</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F3996">
            <v>1.0325246490612485</v>
          </cell>
        </row>
        <row r="3997">
          <cell r="A3997" t="str">
            <v>582045852</v>
          </cell>
          <cell r="B3997" t="str">
            <v>R18</v>
          </cell>
          <cell r="C3997">
            <v>23</v>
          </cell>
          <cell r="D3997" t="str">
            <v>DUMOULIN ET CIE</v>
          </cell>
          <cell r="F3997">
            <v>5</v>
          </cell>
          <cell r="G3997" t="str">
            <v>2893Z</v>
          </cell>
          <cell r="H3997">
            <v>0</v>
          </cell>
          <cell r="I3997">
            <v>0</v>
          </cell>
          <cell r="J3997">
            <v>0</v>
          </cell>
          <cell r="K3997">
            <v>1</v>
          </cell>
          <cell r="L3997">
            <v>0</v>
          </cell>
          <cell r="M3997">
            <v>0</v>
          </cell>
          <cell r="N3997">
            <v>0</v>
          </cell>
          <cell r="O3997">
            <v>0</v>
          </cell>
          <cell r="P3997">
            <v>0</v>
          </cell>
          <cell r="Q3997">
            <v>0</v>
          </cell>
          <cell r="R3997">
            <v>0</v>
          </cell>
          <cell r="S3997">
            <v>1</v>
          </cell>
          <cell r="T3997">
            <v>0</v>
          </cell>
          <cell r="U3997">
            <v>0</v>
          </cell>
          <cell r="V3997">
            <v>0</v>
          </cell>
          <cell r="W3997">
            <v>0</v>
          </cell>
          <cell r="X3997">
            <v>0</v>
          </cell>
          <cell r="Y3997">
            <v>0</v>
          </cell>
          <cell r="Z3997">
            <v>0</v>
          </cell>
          <cell r="AA3997">
            <v>0</v>
          </cell>
          <cell r="AB3997">
            <v>0</v>
          </cell>
          <cell r="AC3997">
            <v>0</v>
          </cell>
          <cell r="AD3997">
            <v>1</v>
          </cell>
          <cell r="AF3997">
            <v>9.4985692258814094</v>
          </cell>
        </row>
        <row r="3998">
          <cell r="A3998" t="str">
            <v>916521107</v>
          </cell>
          <cell r="B3998" t="str">
            <v>R03</v>
          </cell>
          <cell r="C3998">
            <v>697</v>
          </cell>
          <cell r="D3998" t="str">
            <v>WRIGLEY FRANCE SNC</v>
          </cell>
          <cell r="F3998">
            <v>9</v>
          </cell>
          <cell r="G3998" t="str">
            <v>1082Z</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F3998">
            <v>1.0965941273132778</v>
          </cell>
        </row>
        <row r="3999">
          <cell r="A3999" t="str">
            <v>997917521</v>
          </cell>
          <cell r="B3999" t="str">
            <v>R18</v>
          </cell>
          <cell r="C3999">
            <v>11</v>
          </cell>
          <cell r="D3999" t="str">
            <v>CONST MAT STOCK TRANSPORT AUTOM</v>
          </cell>
          <cell r="F3999">
            <v>1</v>
          </cell>
          <cell r="G3999" t="str">
            <v>2893Z</v>
          </cell>
          <cell r="H3999">
            <v>0</v>
          </cell>
          <cell r="I3999">
            <v>0</v>
          </cell>
          <cell r="J3999">
            <v>0</v>
          </cell>
          <cell r="K3999">
            <v>0</v>
          </cell>
          <cell r="L3999">
            <v>0</v>
          </cell>
          <cell r="M3999">
            <v>1</v>
          </cell>
          <cell r="N3999">
            <v>0</v>
          </cell>
          <cell r="O3999">
            <v>0</v>
          </cell>
          <cell r="P3999">
            <v>0</v>
          </cell>
          <cell r="Q3999">
            <v>0</v>
          </cell>
          <cell r="R3999">
            <v>0</v>
          </cell>
          <cell r="S3999">
            <v>1</v>
          </cell>
          <cell r="T3999">
            <v>0</v>
          </cell>
          <cell r="U3999">
            <v>0</v>
          </cell>
          <cell r="V3999">
            <v>0</v>
          </cell>
          <cell r="W3999">
            <v>0</v>
          </cell>
          <cell r="X3999">
            <v>0</v>
          </cell>
          <cell r="Y3999">
            <v>0</v>
          </cell>
          <cell r="Z3999">
            <v>0</v>
          </cell>
          <cell r="AA3999">
            <v>0</v>
          </cell>
          <cell r="AB3999">
            <v>0</v>
          </cell>
          <cell r="AC3999">
            <v>0</v>
          </cell>
          <cell r="AD3999">
            <v>1</v>
          </cell>
          <cell r="AF3999">
            <v>9.483710179752709</v>
          </cell>
        </row>
        <row r="4000">
          <cell r="A4000" t="str">
            <v>449400076</v>
          </cell>
          <cell r="B4000" t="str">
            <v>R19</v>
          </cell>
          <cell r="C4000">
            <v>310</v>
          </cell>
          <cell r="D4000" t="str">
            <v>BORGWARNER France SAS</v>
          </cell>
          <cell r="F4000">
            <v>3</v>
          </cell>
          <cell r="G4000" t="str">
            <v>2931Z</v>
          </cell>
          <cell r="H4000">
            <v>0</v>
          </cell>
          <cell r="I4000">
            <v>0</v>
          </cell>
          <cell r="J4000">
            <v>0</v>
          </cell>
          <cell r="K4000">
            <v>0</v>
          </cell>
          <cell r="L4000">
            <v>0</v>
          </cell>
          <cell r="M4000">
            <v>0</v>
          </cell>
          <cell r="N4000">
            <v>0</v>
          </cell>
          <cell r="O4000">
            <v>0</v>
          </cell>
          <cell r="P4000">
            <v>0</v>
          </cell>
          <cell r="Q4000">
            <v>0</v>
          </cell>
          <cell r="R4000">
            <v>0</v>
          </cell>
          <cell r="S4000">
            <v>0</v>
          </cell>
          <cell r="T4000">
            <v>2</v>
          </cell>
          <cell r="U4000">
            <v>0</v>
          </cell>
          <cell r="V4000">
            <v>0</v>
          </cell>
          <cell r="W4000">
            <v>0</v>
          </cell>
          <cell r="X4000">
            <v>0</v>
          </cell>
          <cell r="Y4000">
            <v>0</v>
          </cell>
          <cell r="Z4000">
            <v>0</v>
          </cell>
          <cell r="AA4000">
            <v>0</v>
          </cell>
          <cell r="AB4000">
            <v>0</v>
          </cell>
          <cell r="AC4000">
            <v>0</v>
          </cell>
          <cell r="AD4000">
            <v>2</v>
          </cell>
          <cell r="AF4000">
            <v>0.98854110062592371</v>
          </cell>
        </row>
        <row r="4001">
          <cell r="A4001" t="str">
            <v>433225356</v>
          </cell>
          <cell r="B4001" t="str">
            <v>R03</v>
          </cell>
          <cell r="C4001">
            <v>1500</v>
          </cell>
          <cell r="D4001" t="str">
            <v>BARILLA</v>
          </cell>
          <cell r="F4001">
            <v>6</v>
          </cell>
          <cell r="G4001" t="str">
            <v>1081Z</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F4001">
            <v>1.0481050381347792</v>
          </cell>
        </row>
        <row r="4002">
          <cell r="A4002" t="str">
            <v>327517702</v>
          </cell>
          <cell r="B4002" t="str">
            <v>R27</v>
          </cell>
          <cell r="C4002">
            <v>11</v>
          </cell>
          <cell r="D4002" t="str">
            <v>TLSE MICRO INFORMAT CONSEIL ELLIPSES</v>
          </cell>
          <cell r="F4002">
            <v>4</v>
          </cell>
          <cell r="G4002" t="str">
            <v>5829B</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F4002">
            <v>4.0068630976620883</v>
          </cell>
        </row>
        <row r="4003">
          <cell r="A4003" t="str">
            <v>334503901</v>
          </cell>
          <cell r="B4003" t="str">
            <v>R02</v>
          </cell>
          <cell r="C4003">
            <v>10</v>
          </cell>
          <cell r="D4003" t="str">
            <v>SBM FRANCE</v>
          </cell>
          <cell r="F4003">
            <v>6</v>
          </cell>
          <cell r="G4003" t="str">
            <v>09</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F4003">
            <v>4.1113210876278918</v>
          </cell>
        </row>
        <row r="4004">
          <cell r="A4004" t="str">
            <v>424942993</v>
          </cell>
          <cell r="B4004" t="str">
            <v>R09</v>
          </cell>
          <cell r="C4004">
            <v>38</v>
          </cell>
          <cell r="D4004" t="str">
            <v>ADDAX</v>
          </cell>
          <cell r="F4004">
            <v>1</v>
          </cell>
          <cell r="G4004" t="str">
            <v>2219Z</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F4004">
            <v>4.0049779373578698</v>
          </cell>
        </row>
        <row r="4005">
          <cell r="A4005" t="str">
            <v>438737108</v>
          </cell>
          <cell r="B4005" t="str">
            <v>R08</v>
          </cell>
          <cell r="C4005">
            <v>89</v>
          </cell>
          <cell r="D4005" t="str">
            <v>LABORATOIRE DE LA MER</v>
          </cell>
          <cell r="F4005">
            <v>4</v>
          </cell>
          <cell r="G4005" t="str">
            <v>2120Z</v>
          </cell>
          <cell r="H4005">
            <v>0</v>
          </cell>
          <cell r="I4005">
            <v>0</v>
          </cell>
          <cell r="J4005">
            <v>1</v>
          </cell>
          <cell r="K4005">
            <v>0</v>
          </cell>
          <cell r="L4005">
            <v>0</v>
          </cell>
          <cell r="M4005">
            <v>0</v>
          </cell>
          <cell r="N4005">
            <v>0</v>
          </cell>
          <cell r="O4005">
            <v>0</v>
          </cell>
          <cell r="P4005">
            <v>0</v>
          </cell>
          <cell r="Q4005">
            <v>0</v>
          </cell>
          <cell r="R4005">
            <v>0</v>
          </cell>
          <cell r="S4005">
            <v>1</v>
          </cell>
          <cell r="T4005">
            <v>0</v>
          </cell>
          <cell r="U4005">
            <v>0</v>
          </cell>
          <cell r="V4005">
            <v>0</v>
          </cell>
          <cell r="W4005">
            <v>0</v>
          </cell>
          <cell r="X4005">
            <v>0</v>
          </cell>
          <cell r="Y4005">
            <v>0</v>
          </cell>
          <cell r="Z4005">
            <v>0</v>
          </cell>
          <cell r="AA4005">
            <v>0</v>
          </cell>
          <cell r="AB4005">
            <v>0</v>
          </cell>
          <cell r="AC4005">
            <v>0</v>
          </cell>
          <cell r="AD4005">
            <v>1</v>
          </cell>
          <cell r="AF4005">
            <v>3.9976199788267257</v>
          </cell>
        </row>
        <row r="4006">
          <cell r="A4006" t="str">
            <v>515720647</v>
          </cell>
          <cell r="B4006" t="str">
            <v>R22</v>
          </cell>
          <cell r="C4006">
            <v>185</v>
          </cell>
          <cell r="D4006" t="str">
            <v>GAMING PARTNERS INTERNATIONAL</v>
          </cell>
          <cell r="F4006">
            <v>4</v>
          </cell>
          <cell r="G4006" t="str">
            <v>3240Z</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F4006">
            <v>1.0138798227857255</v>
          </cell>
        </row>
        <row r="4007">
          <cell r="A4007" t="str">
            <v>380295477</v>
          </cell>
          <cell r="B4007" t="str">
            <v>R17</v>
          </cell>
          <cell r="C4007">
            <v>23</v>
          </cell>
          <cell r="D4007" t="str">
            <v>NOALIA SOLUTIONS SAS</v>
          </cell>
          <cell r="F4007">
            <v>2</v>
          </cell>
          <cell r="G4007" t="str">
            <v>2712Z</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1</v>
          </cell>
          <cell r="Z4007">
            <v>0</v>
          </cell>
          <cell r="AA4007">
            <v>0</v>
          </cell>
          <cell r="AB4007">
            <v>0</v>
          </cell>
          <cell r="AC4007">
            <v>0</v>
          </cell>
          <cell r="AD4007">
            <v>1</v>
          </cell>
          <cell r="AF4007">
            <v>1.0041369896434291</v>
          </cell>
        </row>
        <row r="4008">
          <cell r="A4008" t="str">
            <v>544800857</v>
          </cell>
          <cell r="B4008" t="str">
            <v>R05</v>
          </cell>
          <cell r="C4008">
            <v>183</v>
          </cell>
          <cell r="D4008" t="str">
            <v>GAULT ET FREMONT</v>
          </cell>
          <cell r="F4008">
            <v>11</v>
          </cell>
          <cell r="G4008" t="str">
            <v>1721B</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F4008">
            <v>4.332363745379884</v>
          </cell>
        </row>
        <row r="4009">
          <cell r="A4009" t="str">
            <v>392975579</v>
          </cell>
          <cell r="B4009" t="str">
            <v>R30</v>
          </cell>
          <cell r="C4009">
            <v>8</v>
          </cell>
          <cell r="D4009" t="str">
            <v>SOC CONSEIL PROSPECTIVE SCIENTIF</v>
          </cell>
          <cell r="F4009">
            <v>4</v>
          </cell>
          <cell r="G4009" t="str">
            <v>7490B</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F4009">
            <v>0.99732077947564446</v>
          </cell>
        </row>
        <row r="4010">
          <cell r="A4010" t="str">
            <v>095550307</v>
          </cell>
          <cell r="B4010" t="str">
            <v>R19</v>
          </cell>
          <cell r="C4010">
            <v>200</v>
          </cell>
          <cell r="D4010" t="str">
            <v>LEGRAS INDUSTRIES</v>
          </cell>
          <cell r="F4010">
            <v>1</v>
          </cell>
          <cell r="G4010" t="str">
            <v>2920Z</v>
          </cell>
          <cell r="H4010">
            <v>0</v>
          </cell>
          <cell r="I4010">
            <v>0</v>
          </cell>
          <cell r="J4010">
            <v>0</v>
          </cell>
          <cell r="K4010">
            <v>0</v>
          </cell>
          <cell r="L4010">
            <v>0</v>
          </cell>
          <cell r="M4010">
            <v>1</v>
          </cell>
          <cell r="N4010">
            <v>0</v>
          </cell>
          <cell r="O4010">
            <v>0</v>
          </cell>
          <cell r="P4010">
            <v>0</v>
          </cell>
          <cell r="Q4010">
            <v>0</v>
          </cell>
          <cell r="R4010">
            <v>0</v>
          </cell>
          <cell r="S4010">
            <v>1</v>
          </cell>
          <cell r="T4010">
            <v>0</v>
          </cell>
          <cell r="U4010">
            <v>0</v>
          </cell>
          <cell r="V4010">
            <v>0</v>
          </cell>
          <cell r="W4010">
            <v>0</v>
          </cell>
          <cell r="X4010">
            <v>0</v>
          </cell>
          <cell r="Y4010">
            <v>0</v>
          </cell>
          <cell r="Z4010">
            <v>0</v>
          </cell>
          <cell r="AA4010">
            <v>0</v>
          </cell>
          <cell r="AB4010">
            <v>0</v>
          </cell>
          <cell r="AC4010">
            <v>0</v>
          </cell>
          <cell r="AD4010">
            <v>1</v>
          </cell>
          <cell r="AF4010">
            <v>0.99616177086385682</v>
          </cell>
        </row>
        <row r="4011">
          <cell r="A4011" t="str">
            <v>562046235</v>
          </cell>
          <cell r="B4011" t="str">
            <v>R13</v>
          </cell>
          <cell r="C4011">
            <v>747</v>
          </cell>
          <cell r="D4011" t="str">
            <v>PITNEY BOWES</v>
          </cell>
          <cell r="F4011">
            <v>18</v>
          </cell>
          <cell r="G4011" t="str">
            <v>2620Z</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F4011">
            <v>1.0645745780588141</v>
          </cell>
        </row>
        <row r="4012">
          <cell r="A4012" t="str">
            <v>602039299</v>
          </cell>
          <cell r="B4012" t="str">
            <v>R26</v>
          </cell>
          <cell r="C4012">
            <v>578</v>
          </cell>
          <cell r="D4012" t="str">
            <v>TN INTERNATIONAL</v>
          </cell>
          <cell r="F4012">
            <v>15</v>
          </cell>
          <cell r="G4012" t="str">
            <v>5229B</v>
          </cell>
          <cell r="H4012">
            <v>0</v>
          </cell>
          <cell r="I4012">
            <v>0</v>
          </cell>
          <cell r="J4012">
            <v>0</v>
          </cell>
          <cell r="K4012">
            <v>0</v>
          </cell>
          <cell r="L4012">
            <v>2</v>
          </cell>
          <cell r="M4012">
            <v>0</v>
          </cell>
          <cell r="N4012">
            <v>0</v>
          </cell>
          <cell r="O4012">
            <v>0</v>
          </cell>
          <cell r="P4012">
            <v>0</v>
          </cell>
          <cell r="Q4012">
            <v>0</v>
          </cell>
          <cell r="R4012">
            <v>0</v>
          </cell>
          <cell r="S4012">
            <v>2</v>
          </cell>
          <cell r="T4012">
            <v>1</v>
          </cell>
          <cell r="U4012">
            <v>0</v>
          </cell>
          <cell r="V4012">
            <v>0</v>
          </cell>
          <cell r="W4012">
            <v>0</v>
          </cell>
          <cell r="X4012">
            <v>0</v>
          </cell>
          <cell r="Y4012">
            <v>0</v>
          </cell>
          <cell r="Z4012">
            <v>0</v>
          </cell>
          <cell r="AA4012">
            <v>0</v>
          </cell>
          <cell r="AB4012">
            <v>0</v>
          </cell>
          <cell r="AC4012">
            <v>0</v>
          </cell>
          <cell r="AD4012">
            <v>3</v>
          </cell>
          <cell r="AF4012">
            <v>1.1572951993042693</v>
          </cell>
        </row>
        <row r="4013">
          <cell r="A4013" t="str">
            <v>552042285</v>
          </cell>
          <cell r="B4013" t="str">
            <v>R17</v>
          </cell>
          <cell r="C4013">
            <v>432</v>
          </cell>
          <cell r="D4013" t="str">
            <v>ELECTROLUX HOME PRODUCTS FRANCE</v>
          </cell>
          <cell r="F4013">
            <v>10</v>
          </cell>
          <cell r="G4013" t="str">
            <v>2751Z</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F4013">
            <v>1.0209013629268935</v>
          </cell>
        </row>
        <row r="4014">
          <cell r="A4014" t="str">
            <v>352853428</v>
          </cell>
          <cell r="B4014" t="str">
            <v>R22</v>
          </cell>
          <cell r="C4014">
            <v>32</v>
          </cell>
          <cell r="D4014" t="str">
            <v>CONCEPTS TRAVAUX PUBLICS</v>
          </cell>
          <cell r="F4014">
            <v>2</v>
          </cell>
          <cell r="G4014" t="str">
            <v>329</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F4014">
            <v>0.99758161914867893</v>
          </cell>
        </row>
        <row r="4015">
          <cell r="A4015" t="str">
            <v>676180110</v>
          </cell>
          <cell r="B4015" t="str">
            <v>R18</v>
          </cell>
          <cell r="C4015">
            <v>137</v>
          </cell>
          <cell r="D4015" t="str">
            <v>SECO EPB SA</v>
          </cell>
          <cell r="F4015">
            <v>6</v>
          </cell>
          <cell r="G4015" t="str">
            <v>2841Z</v>
          </cell>
          <cell r="H4015">
            <v>0</v>
          </cell>
          <cell r="I4015">
            <v>0</v>
          </cell>
          <cell r="J4015">
            <v>0</v>
          </cell>
          <cell r="K4015">
            <v>1</v>
          </cell>
          <cell r="L4015">
            <v>0</v>
          </cell>
          <cell r="M4015">
            <v>0</v>
          </cell>
          <cell r="N4015">
            <v>0</v>
          </cell>
          <cell r="O4015">
            <v>0</v>
          </cell>
          <cell r="P4015">
            <v>0</v>
          </cell>
          <cell r="Q4015">
            <v>0</v>
          </cell>
          <cell r="R4015">
            <v>0</v>
          </cell>
          <cell r="S4015">
            <v>1</v>
          </cell>
          <cell r="T4015">
            <v>0</v>
          </cell>
          <cell r="U4015">
            <v>0</v>
          </cell>
          <cell r="V4015">
            <v>0</v>
          </cell>
          <cell r="W4015">
            <v>0</v>
          </cell>
          <cell r="X4015">
            <v>0</v>
          </cell>
          <cell r="Y4015">
            <v>0</v>
          </cell>
          <cell r="Z4015">
            <v>0</v>
          </cell>
          <cell r="AA4015">
            <v>0</v>
          </cell>
          <cell r="AB4015">
            <v>0</v>
          </cell>
          <cell r="AC4015">
            <v>0</v>
          </cell>
          <cell r="AD4015">
            <v>1</v>
          </cell>
          <cell r="AF4015">
            <v>1.0023511152279565</v>
          </cell>
        </row>
        <row r="4016">
          <cell r="A4016" t="str">
            <v>399324375</v>
          </cell>
          <cell r="B4016" t="str">
            <v>R09</v>
          </cell>
          <cell r="C4016">
            <v>99</v>
          </cell>
          <cell r="D4016" t="str">
            <v>KNAUF SAS</v>
          </cell>
          <cell r="F4016">
            <v>8</v>
          </cell>
          <cell r="G4016" t="str">
            <v>222</v>
          </cell>
          <cell r="H4016">
            <v>0</v>
          </cell>
          <cell r="I4016">
            <v>0</v>
          </cell>
          <cell r="J4016">
            <v>0</v>
          </cell>
          <cell r="K4016">
            <v>5</v>
          </cell>
          <cell r="L4016">
            <v>0</v>
          </cell>
          <cell r="M4016">
            <v>0</v>
          </cell>
          <cell r="N4016">
            <v>0</v>
          </cell>
          <cell r="O4016">
            <v>0</v>
          </cell>
          <cell r="P4016">
            <v>0</v>
          </cell>
          <cell r="Q4016">
            <v>0</v>
          </cell>
          <cell r="R4016">
            <v>0</v>
          </cell>
          <cell r="S4016">
            <v>5</v>
          </cell>
          <cell r="T4016">
            <v>0</v>
          </cell>
          <cell r="U4016">
            <v>0</v>
          </cell>
          <cell r="V4016">
            <v>0</v>
          </cell>
          <cell r="W4016">
            <v>0</v>
          </cell>
          <cell r="X4016">
            <v>0</v>
          </cell>
          <cell r="Y4016">
            <v>0</v>
          </cell>
          <cell r="Z4016">
            <v>0</v>
          </cell>
          <cell r="AA4016">
            <v>0</v>
          </cell>
          <cell r="AB4016">
            <v>0</v>
          </cell>
          <cell r="AC4016">
            <v>0</v>
          </cell>
          <cell r="AD4016">
            <v>5</v>
          </cell>
          <cell r="AF4016">
            <v>1.0079989946801617</v>
          </cell>
        </row>
        <row r="4017">
          <cell r="A4017" t="str">
            <v>180036147</v>
          </cell>
          <cell r="B4017" t="str">
            <v>R08</v>
          </cell>
          <cell r="C4017">
            <v>303</v>
          </cell>
          <cell r="D4017" t="str">
            <v>LFB LABO FRANC FRACTION BIOTECHN</v>
          </cell>
          <cell r="F4017">
            <v>136</v>
          </cell>
          <cell r="G4017" t="str">
            <v>2110Z</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6</v>
          </cell>
          <cell r="AD4017">
            <v>6</v>
          </cell>
          <cell r="AF4017">
            <v>1.0218442714664637</v>
          </cell>
        </row>
        <row r="4018">
          <cell r="A4018" t="str">
            <v>722043858</v>
          </cell>
          <cell r="B4018" t="str">
            <v>R10</v>
          </cell>
          <cell r="C4018">
            <v>616</v>
          </cell>
          <cell r="D4018" t="str">
            <v>AGC France SAS</v>
          </cell>
          <cell r="F4018">
            <v>3</v>
          </cell>
          <cell r="G4018" t="str">
            <v>2311Z</v>
          </cell>
          <cell r="H4018">
            <v>0</v>
          </cell>
          <cell r="I4018">
            <v>0</v>
          </cell>
          <cell r="J4018">
            <v>0</v>
          </cell>
          <cell r="K4018">
            <v>0</v>
          </cell>
          <cell r="L4018">
            <v>0</v>
          </cell>
          <cell r="M4018">
            <v>0</v>
          </cell>
          <cell r="N4018">
            <v>0</v>
          </cell>
          <cell r="O4018">
            <v>0</v>
          </cell>
          <cell r="P4018">
            <v>0</v>
          </cell>
          <cell r="Q4018">
            <v>0</v>
          </cell>
          <cell r="R4018">
            <v>0</v>
          </cell>
          <cell r="S4018">
            <v>0</v>
          </cell>
          <cell r="T4018">
            <v>1</v>
          </cell>
          <cell r="U4018">
            <v>0</v>
          </cell>
          <cell r="V4018">
            <v>0</v>
          </cell>
          <cell r="W4018">
            <v>0</v>
          </cell>
          <cell r="X4018">
            <v>0</v>
          </cell>
          <cell r="Y4018">
            <v>0</v>
          </cell>
          <cell r="Z4018">
            <v>0</v>
          </cell>
          <cell r="AA4018">
            <v>0</v>
          </cell>
          <cell r="AB4018">
            <v>0</v>
          </cell>
          <cell r="AC4018">
            <v>0</v>
          </cell>
          <cell r="AD4018">
            <v>1</v>
          </cell>
          <cell r="AF4018">
            <v>0.98761994680339649</v>
          </cell>
        </row>
        <row r="4019">
          <cell r="A4019" t="str">
            <v>562037838</v>
          </cell>
          <cell r="B4019" t="str">
            <v>R18</v>
          </cell>
          <cell r="C4019">
            <v>661</v>
          </cell>
          <cell r="D4019" t="str">
            <v>MAN DIESEL &amp; TURBO FRANCE SAS</v>
          </cell>
          <cell r="F4019">
            <v>12</v>
          </cell>
          <cell r="G4019" t="str">
            <v>2811Z</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F4019">
            <v>1.0047091997429787</v>
          </cell>
        </row>
        <row r="4020">
          <cell r="A4020" t="str">
            <v>349203760</v>
          </cell>
          <cell r="B4020" t="str">
            <v>R07</v>
          </cell>
          <cell r="C4020">
            <v>51</v>
          </cell>
          <cell r="D4020" t="str">
            <v>A B 7 INDUSTRIES</v>
          </cell>
          <cell r="F4020">
            <v>1</v>
          </cell>
          <cell r="G4020" t="str">
            <v>2020Z</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F4020">
            <v>1.0010766803763453</v>
          </cell>
        </row>
        <row r="4021">
          <cell r="A4021" t="str">
            <v>323459974</v>
          </cell>
          <cell r="B4021" t="str">
            <v>R14</v>
          </cell>
          <cell r="C4021">
            <v>361</v>
          </cell>
          <cell r="D4021" t="str">
            <v>INEO DEFENSE</v>
          </cell>
          <cell r="F4021">
            <v>56</v>
          </cell>
          <cell r="G4021" t="str">
            <v>2630Z</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6</v>
          </cell>
          <cell r="Z4021">
            <v>0</v>
          </cell>
          <cell r="AA4021">
            <v>0</v>
          </cell>
          <cell r="AB4021">
            <v>0</v>
          </cell>
          <cell r="AC4021">
            <v>0</v>
          </cell>
          <cell r="AD4021">
            <v>6</v>
          </cell>
          <cell r="AF4021">
            <v>1.0023921256973718</v>
          </cell>
        </row>
        <row r="4022">
          <cell r="A4022" t="str">
            <v>315633081</v>
          </cell>
          <cell r="B4022" t="str">
            <v>R22</v>
          </cell>
          <cell r="C4022">
            <v>50</v>
          </cell>
          <cell r="D4022" t="str">
            <v>BALT EXTRUSION</v>
          </cell>
          <cell r="F4022">
            <v>3</v>
          </cell>
          <cell r="G4022" t="str">
            <v>3250A</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F4022">
            <v>0.99637519986204814</v>
          </cell>
        </row>
        <row r="4023">
          <cell r="A4023" t="str">
            <v>712008580</v>
          </cell>
          <cell r="B4023" t="str">
            <v>R18</v>
          </cell>
          <cell r="C4023">
            <v>255</v>
          </cell>
          <cell r="D4023" t="str">
            <v>NOV BLM</v>
          </cell>
          <cell r="F4023">
            <v>2</v>
          </cell>
          <cell r="G4023" t="str">
            <v>2822Z</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F4023">
            <v>1.0007829316016368</v>
          </cell>
        </row>
        <row r="4024">
          <cell r="A4024" t="str">
            <v>350786950</v>
          </cell>
          <cell r="B4024" t="str">
            <v>R13</v>
          </cell>
          <cell r="C4024">
            <v>29</v>
          </cell>
          <cell r="D4024" t="str">
            <v>DELTA INDUSTRIE SERVICE</v>
          </cell>
          <cell r="F4024">
            <v>2</v>
          </cell>
          <cell r="G4024" t="str">
            <v>2620Z</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F4024">
            <v>9.4138381318312465</v>
          </cell>
        </row>
        <row r="4025">
          <cell r="A4025" t="str">
            <v>409034014</v>
          </cell>
          <cell r="B4025" t="str">
            <v>R19</v>
          </cell>
          <cell r="C4025">
            <v>237</v>
          </cell>
          <cell r="D4025" t="str">
            <v>EURAMAX INDUSTRIES SA</v>
          </cell>
          <cell r="F4025">
            <v>3</v>
          </cell>
          <cell r="G4025" t="str">
            <v>2932Z</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F4025">
            <v>0.98854110062592371</v>
          </cell>
        </row>
        <row r="4026">
          <cell r="A4026" t="str">
            <v>309528115</v>
          </cell>
          <cell r="B4026" t="str">
            <v>R18</v>
          </cell>
          <cell r="C4026">
            <v>363</v>
          </cell>
          <cell r="D4026" t="str">
            <v>LGL FRANCE SAS</v>
          </cell>
          <cell r="F4026">
            <v>6</v>
          </cell>
          <cell r="G4026" t="str">
            <v>2825Z</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F4026">
            <v>0.99641902646402036</v>
          </cell>
        </row>
        <row r="4027">
          <cell r="A4027" t="str">
            <v>319523684</v>
          </cell>
          <cell r="B4027" t="str">
            <v>R17</v>
          </cell>
          <cell r="C4027">
            <v>11</v>
          </cell>
          <cell r="D4027" t="str">
            <v>KRS</v>
          </cell>
          <cell r="F4027">
            <v>3</v>
          </cell>
          <cell r="G4027" t="str">
            <v>2712Z</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F4027">
            <v>9.5389046038658254</v>
          </cell>
        </row>
        <row r="4028">
          <cell r="A4028" t="str">
            <v>348997461</v>
          </cell>
          <cell r="B4028" t="str">
            <v>R25</v>
          </cell>
          <cell r="C4028">
            <v>437</v>
          </cell>
          <cell r="D4028" t="str">
            <v>LAPEYRE SERVICES</v>
          </cell>
          <cell r="F4028">
            <v>3</v>
          </cell>
          <cell r="G4028" t="str">
            <v>4399D</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F4028">
            <v>0.95305359729422534</v>
          </cell>
        </row>
        <row r="4029">
          <cell r="A4029" t="str">
            <v>342235470</v>
          </cell>
          <cell r="B4029" t="str">
            <v>R17</v>
          </cell>
          <cell r="C4029">
            <v>55</v>
          </cell>
          <cell r="D4029" t="str">
            <v>SELUX SAS</v>
          </cell>
          <cell r="F4029">
            <v>1</v>
          </cell>
          <cell r="G4029" t="str">
            <v>2740Z</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F4029">
            <v>1.0020658043042687</v>
          </cell>
        </row>
        <row r="4030">
          <cell r="A4030" t="str">
            <v>302698873</v>
          </cell>
          <cell r="B4030" t="str">
            <v>R25</v>
          </cell>
          <cell r="C4030">
            <v>1070</v>
          </cell>
          <cell r="D4030" t="str">
            <v>ENTREPRISE MALET</v>
          </cell>
          <cell r="F4030">
            <v>2</v>
          </cell>
          <cell r="G4030" t="str">
            <v>4211Z</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F4030">
            <v>1.0110713980072239</v>
          </cell>
        </row>
        <row r="4031">
          <cell r="A4031" t="str">
            <v>331396366</v>
          </cell>
          <cell r="B4031" t="str">
            <v>R22</v>
          </cell>
          <cell r="C4031">
            <v>37</v>
          </cell>
          <cell r="D4031" t="str">
            <v>MAREL STORK FOOD SYSTEMS France SAS</v>
          </cell>
          <cell r="F4031">
            <v>6</v>
          </cell>
          <cell r="G4031" t="str">
            <v>329</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F4031">
            <v>0.99276700274043839</v>
          </cell>
        </row>
        <row r="4032">
          <cell r="A4032" t="str">
            <v>337796064</v>
          </cell>
          <cell r="B4032" t="str">
            <v>R07</v>
          </cell>
          <cell r="C4032">
            <v>34</v>
          </cell>
          <cell r="D4032" t="str">
            <v>NOVAMEX</v>
          </cell>
          <cell r="F4032">
            <v>7</v>
          </cell>
          <cell r="G4032" t="str">
            <v>2042Z</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F4032">
            <v>1.0034635527868125</v>
          </cell>
        </row>
        <row r="4033">
          <cell r="A4033" t="str">
            <v>342438785</v>
          </cell>
          <cell r="B4033" t="str">
            <v>R12</v>
          </cell>
          <cell r="C4033">
            <v>313</v>
          </cell>
          <cell r="D4033" t="str">
            <v>REXAM SIMANDRE</v>
          </cell>
          <cell r="F4033">
            <v>4</v>
          </cell>
          <cell r="G4033" t="str">
            <v>252</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F4033">
            <v>1.0720197793666499</v>
          </cell>
        </row>
        <row r="4034">
          <cell r="A4034" t="str">
            <v>329868848</v>
          </cell>
          <cell r="B4034" t="str">
            <v>R07</v>
          </cell>
          <cell r="C4034">
            <v>118</v>
          </cell>
          <cell r="D4034" t="str">
            <v>LAB DERM ACTIVE DR PIERRE RICAUD</v>
          </cell>
          <cell r="F4034">
            <v>9</v>
          </cell>
          <cell r="G4034" t="str">
            <v>2042Z</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1</v>
          </cell>
          <cell r="Z4034">
            <v>0</v>
          </cell>
          <cell r="AA4034">
            <v>0</v>
          </cell>
          <cell r="AB4034">
            <v>0</v>
          </cell>
          <cell r="AC4034">
            <v>0</v>
          </cell>
          <cell r="AD4034">
            <v>1</v>
          </cell>
          <cell r="AF4034">
            <v>1.001533751525004</v>
          </cell>
        </row>
        <row r="4035">
          <cell r="A4035" t="str">
            <v>582063046</v>
          </cell>
          <cell r="B4035" t="str">
            <v>R17</v>
          </cell>
          <cell r="C4035">
            <v>16</v>
          </cell>
          <cell r="D4035" t="str">
            <v>SOC D EXPL PROCEDES MARECHAL</v>
          </cell>
          <cell r="F4035">
            <v>5</v>
          </cell>
          <cell r="G4035" t="str">
            <v>2712Z</v>
          </cell>
          <cell r="H4035">
            <v>0</v>
          </cell>
          <cell r="I4035">
            <v>0</v>
          </cell>
          <cell r="J4035">
            <v>0</v>
          </cell>
          <cell r="K4035">
            <v>1</v>
          </cell>
          <cell r="L4035">
            <v>0</v>
          </cell>
          <cell r="M4035">
            <v>0</v>
          </cell>
          <cell r="N4035">
            <v>0</v>
          </cell>
          <cell r="O4035">
            <v>0</v>
          </cell>
          <cell r="P4035">
            <v>0</v>
          </cell>
          <cell r="Q4035">
            <v>0</v>
          </cell>
          <cell r="R4035">
            <v>0</v>
          </cell>
          <cell r="S4035">
            <v>1</v>
          </cell>
          <cell r="T4035">
            <v>0</v>
          </cell>
          <cell r="U4035">
            <v>0</v>
          </cell>
          <cell r="V4035">
            <v>0</v>
          </cell>
          <cell r="W4035">
            <v>0</v>
          </cell>
          <cell r="X4035">
            <v>0</v>
          </cell>
          <cell r="Y4035">
            <v>0</v>
          </cell>
          <cell r="Z4035">
            <v>0</v>
          </cell>
          <cell r="AA4035">
            <v>0</v>
          </cell>
          <cell r="AB4035">
            <v>0</v>
          </cell>
          <cell r="AC4035">
            <v>0</v>
          </cell>
          <cell r="AD4035">
            <v>1</v>
          </cell>
          <cell r="AF4035">
            <v>0.99637917303968682</v>
          </cell>
        </row>
        <row r="4036">
          <cell r="A4036" t="str">
            <v>327036786</v>
          </cell>
          <cell r="B4036" t="str">
            <v>R12</v>
          </cell>
          <cell r="C4036">
            <v>31</v>
          </cell>
          <cell r="D4036" t="str">
            <v>SCDC</v>
          </cell>
          <cell r="F4036">
            <v>1</v>
          </cell>
          <cell r="G4036" t="str">
            <v>2599B</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F4036">
            <v>10.736119518798391</v>
          </cell>
        </row>
        <row r="4037">
          <cell r="A4037" t="str">
            <v>412162448</v>
          </cell>
          <cell r="B4037" t="str">
            <v>R14</v>
          </cell>
          <cell r="C4037">
            <v>82</v>
          </cell>
          <cell r="D4037" t="str">
            <v>CHELTON ANTENNAS</v>
          </cell>
          <cell r="F4037">
            <v>8</v>
          </cell>
          <cell r="G4037" t="str">
            <v>2630Z</v>
          </cell>
          <cell r="H4037">
            <v>0</v>
          </cell>
          <cell r="I4037">
            <v>0</v>
          </cell>
          <cell r="J4037">
            <v>0</v>
          </cell>
          <cell r="K4037">
            <v>2</v>
          </cell>
          <cell r="L4037">
            <v>0</v>
          </cell>
          <cell r="M4037">
            <v>0</v>
          </cell>
          <cell r="N4037">
            <v>0</v>
          </cell>
          <cell r="O4037">
            <v>0</v>
          </cell>
          <cell r="P4037">
            <v>0</v>
          </cell>
          <cell r="Q4037">
            <v>0</v>
          </cell>
          <cell r="R4037">
            <v>0</v>
          </cell>
          <cell r="S4037">
            <v>2</v>
          </cell>
          <cell r="T4037">
            <v>0</v>
          </cell>
          <cell r="U4037">
            <v>0</v>
          </cell>
          <cell r="V4037">
            <v>0</v>
          </cell>
          <cell r="W4037">
            <v>0</v>
          </cell>
          <cell r="X4037">
            <v>0</v>
          </cell>
          <cell r="Y4037">
            <v>1</v>
          </cell>
          <cell r="Z4037">
            <v>0</v>
          </cell>
          <cell r="AA4037">
            <v>0</v>
          </cell>
          <cell r="AB4037">
            <v>1</v>
          </cell>
          <cell r="AC4037">
            <v>0</v>
          </cell>
          <cell r="AD4037">
            <v>4</v>
          </cell>
          <cell r="AE4037" t="str">
            <v>chômage</v>
          </cell>
          <cell r="AF4037">
            <v>1.001277420101115</v>
          </cell>
        </row>
        <row r="4038">
          <cell r="A4038" t="str">
            <v>400185534</v>
          </cell>
          <cell r="B4038" t="str">
            <v>R18</v>
          </cell>
          <cell r="C4038">
            <v>412</v>
          </cell>
          <cell r="D4038" t="str">
            <v>TOYOTA INDUSTRIAL EQUIPMENT SA</v>
          </cell>
          <cell r="F4038">
            <v>14</v>
          </cell>
          <cell r="G4038" t="str">
            <v>2822Z</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F4038">
            <v>1.0054967791385094</v>
          </cell>
        </row>
        <row r="4039">
          <cell r="A4039" t="str">
            <v>318606324</v>
          </cell>
          <cell r="B4039" t="str">
            <v>R13</v>
          </cell>
          <cell r="C4039">
            <v>16</v>
          </cell>
          <cell r="D4039" t="str">
            <v>RAC ELECTRONIC</v>
          </cell>
          <cell r="F4039">
            <v>2</v>
          </cell>
          <cell r="G4039" t="str">
            <v>2612Z</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F4039">
            <v>9.4138381318312465</v>
          </cell>
        </row>
        <row r="4040">
          <cell r="A4040" t="str">
            <v>322642026</v>
          </cell>
          <cell r="B4040" t="str">
            <v>R03</v>
          </cell>
          <cell r="C4040">
            <v>9</v>
          </cell>
          <cell r="D4040" t="str">
            <v>MICHEL BERTIN SA</v>
          </cell>
          <cell r="F4040">
            <v>1</v>
          </cell>
          <cell r="G4040" t="str">
            <v>1089Z</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F4040">
            <v>9.4204247420309439</v>
          </cell>
        </row>
        <row r="4041">
          <cell r="A4041" t="str">
            <v>325843050</v>
          </cell>
          <cell r="B4041" t="str">
            <v>R18</v>
          </cell>
          <cell r="C4041">
            <v>36</v>
          </cell>
          <cell r="D4041" t="str">
            <v>PONGE PERE ET FILS</v>
          </cell>
          <cell r="F4041">
            <v>1</v>
          </cell>
          <cell r="G4041" t="str">
            <v>2830Z</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F4041">
            <v>9.483710179752709</v>
          </cell>
        </row>
        <row r="4042">
          <cell r="A4042" t="str">
            <v>328398433</v>
          </cell>
          <cell r="B4042" t="str">
            <v>R07</v>
          </cell>
          <cell r="C4042">
            <v>3</v>
          </cell>
          <cell r="D4042" t="str">
            <v>SOC DEV TECHNOLOGIES AVANCEES</v>
          </cell>
          <cell r="F4042">
            <v>1</v>
          </cell>
          <cell r="G4042" t="str">
            <v>2041Z</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F4042">
            <v>9.4902069299677549</v>
          </cell>
        </row>
        <row r="4043">
          <cell r="A4043" t="str">
            <v>389323346</v>
          </cell>
          <cell r="B4043" t="str">
            <v>R22</v>
          </cell>
          <cell r="C4043">
            <v>62</v>
          </cell>
          <cell r="D4043" t="str">
            <v>ASTON MEDICAL</v>
          </cell>
          <cell r="F4043">
            <v>1</v>
          </cell>
          <cell r="G4043" t="str">
            <v>3250A</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F4043">
            <v>1.0081323818492578</v>
          </cell>
        </row>
        <row r="4044">
          <cell r="A4044" t="str">
            <v>391701232</v>
          </cell>
          <cell r="B4044" t="str">
            <v>R08</v>
          </cell>
          <cell r="C4044">
            <v>26</v>
          </cell>
          <cell r="D4044" t="str">
            <v>BIOPREDIC INTERNATIONAL</v>
          </cell>
          <cell r="F4044">
            <v>6</v>
          </cell>
          <cell r="G4044" t="str">
            <v>2120Z</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1</v>
          </cell>
          <cell r="AA4044">
            <v>0</v>
          </cell>
          <cell r="AB4044">
            <v>0</v>
          </cell>
          <cell r="AC4044">
            <v>0</v>
          </cell>
          <cell r="AD4044">
            <v>1</v>
          </cell>
          <cell r="AF4044">
            <v>0.99853210573121109</v>
          </cell>
        </row>
        <row r="4045">
          <cell r="A4045" t="str">
            <v>392171351</v>
          </cell>
          <cell r="B4045" t="str">
            <v>R07</v>
          </cell>
          <cell r="C4045">
            <v>10</v>
          </cell>
          <cell r="D4045" t="str">
            <v>PRODUITS MAULER</v>
          </cell>
          <cell r="F4045">
            <v>4</v>
          </cell>
          <cell r="G4045" t="str">
            <v>2041Z</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F4045">
            <v>9.5112053537892116</v>
          </cell>
        </row>
        <row r="4046">
          <cell r="A4046" t="str">
            <v>380986265</v>
          </cell>
          <cell r="B4046" t="str">
            <v>R09</v>
          </cell>
          <cell r="C4046">
            <v>168</v>
          </cell>
          <cell r="D4046" t="str">
            <v>ACTIS SA</v>
          </cell>
          <cell r="F4046">
            <v>3</v>
          </cell>
          <cell r="G4046" t="str">
            <v>2221Z</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F4046">
            <v>0.98930678401310435</v>
          </cell>
        </row>
        <row r="4047">
          <cell r="A4047" t="str">
            <v>409207339</v>
          </cell>
          <cell r="B4047" t="str">
            <v>R12</v>
          </cell>
          <cell r="C4047">
            <v>3</v>
          </cell>
          <cell r="D4047" t="str">
            <v>GRIFFON SA</v>
          </cell>
          <cell r="F4047">
            <v>1</v>
          </cell>
          <cell r="G4047" t="str">
            <v>2599A</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F4047">
            <v>9.3121824420264883</v>
          </cell>
        </row>
        <row r="4048">
          <cell r="A4048" t="str">
            <v>542009295</v>
          </cell>
          <cell r="B4048" t="str">
            <v>R22</v>
          </cell>
          <cell r="C4048">
            <v>46</v>
          </cell>
          <cell r="D4048" t="str">
            <v>SOCIETE D APPLICATIONS DE BREVET</v>
          </cell>
          <cell r="F4048">
            <v>1</v>
          </cell>
          <cell r="G4048" t="str">
            <v>3213Z</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F4048">
            <v>9.5570949799309641</v>
          </cell>
        </row>
        <row r="4049">
          <cell r="A4049" t="str">
            <v>586280018</v>
          </cell>
          <cell r="B4049" t="str">
            <v>R27</v>
          </cell>
          <cell r="C4049">
            <v>24</v>
          </cell>
          <cell r="D4049" t="str">
            <v>PEDAGOFICHE</v>
          </cell>
          <cell r="F4049">
            <v>1</v>
          </cell>
          <cell r="G4049" t="str">
            <v>5814Z</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F4049">
            <v>9.4899964692510679</v>
          </cell>
        </row>
        <row r="4050">
          <cell r="A4050" t="str">
            <v>780084802</v>
          </cell>
          <cell r="B4050" t="str">
            <v>R18</v>
          </cell>
          <cell r="C4050">
            <v>27</v>
          </cell>
          <cell r="D4050" t="str">
            <v>FERRAND SARL</v>
          </cell>
          <cell r="F4050">
            <v>1</v>
          </cell>
          <cell r="G4050" t="str">
            <v>2830Z</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F4050">
            <v>9.483710179752709</v>
          </cell>
        </row>
        <row r="4051">
          <cell r="A4051" t="str">
            <v>317760668</v>
          </cell>
          <cell r="B4051" t="str">
            <v>R01</v>
          </cell>
          <cell r="C4051">
            <v>17</v>
          </cell>
          <cell r="D4051" t="str">
            <v>GIE UNISIGMA</v>
          </cell>
          <cell r="F4051">
            <v>3</v>
          </cell>
          <cell r="G4051" t="str">
            <v>0111Z</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F4051">
            <v>1.0139271009911381</v>
          </cell>
        </row>
        <row r="4052">
          <cell r="A4052" t="str">
            <v>327797999</v>
          </cell>
          <cell r="B4052" t="str">
            <v>R06</v>
          </cell>
          <cell r="C4052">
            <v>20</v>
          </cell>
          <cell r="D4052" t="str">
            <v>CTRE PYROLYSE CHARBON DE MARIENAU</v>
          </cell>
          <cell r="F4052">
            <v>8</v>
          </cell>
          <cell r="G4052" t="str">
            <v>1910Z</v>
          </cell>
          <cell r="H4052">
            <v>0</v>
          </cell>
          <cell r="I4052">
            <v>0</v>
          </cell>
          <cell r="J4052">
            <v>0</v>
          </cell>
          <cell r="K4052">
            <v>1</v>
          </cell>
          <cell r="L4052">
            <v>0</v>
          </cell>
          <cell r="M4052">
            <v>0</v>
          </cell>
          <cell r="N4052">
            <v>0</v>
          </cell>
          <cell r="O4052">
            <v>0</v>
          </cell>
          <cell r="P4052">
            <v>0</v>
          </cell>
          <cell r="Q4052">
            <v>0</v>
          </cell>
          <cell r="R4052">
            <v>0</v>
          </cell>
          <cell r="S4052">
            <v>1</v>
          </cell>
          <cell r="T4052">
            <v>0</v>
          </cell>
          <cell r="U4052">
            <v>0</v>
          </cell>
          <cell r="V4052">
            <v>0</v>
          </cell>
          <cell r="W4052">
            <v>0</v>
          </cell>
          <cell r="X4052">
            <v>0</v>
          </cell>
          <cell r="Y4052">
            <v>0</v>
          </cell>
          <cell r="Z4052">
            <v>0</v>
          </cell>
          <cell r="AA4052">
            <v>0</v>
          </cell>
          <cell r="AB4052">
            <v>0</v>
          </cell>
          <cell r="AC4052">
            <v>0</v>
          </cell>
          <cell r="AD4052">
            <v>1</v>
          </cell>
          <cell r="AF4052">
            <v>0.94397988191519577</v>
          </cell>
        </row>
        <row r="4053">
          <cell r="A4053" t="str">
            <v>334304300</v>
          </cell>
          <cell r="B4053" t="str">
            <v>R07</v>
          </cell>
          <cell r="C4053">
            <v>179</v>
          </cell>
          <cell r="D4053" t="str">
            <v>DVT IND PROMO DE TECHNOL AVANCEES</v>
          </cell>
          <cell r="F4053">
            <v>10</v>
          </cell>
          <cell r="G4053" t="str">
            <v>2042Z</v>
          </cell>
          <cell r="H4053">
            <v>1</v>
          </cell>
          <cell r="I4053">
            <v>0</v>
          </cell>
          <cell r="J4053">
            <v>0</v>
          </cell>
          <cell r="K4053">
            <v>2</v>
          </cell>
          <cell r="L4053">
            <v>1</v>
          </cell>
          <cell r="M4053">
            <v>0</v>
          </cell>
          <cell r="N4053">
            <v>0</v>
          </cell>
          <cell r="O4053">
            <v>0</v>
          </cell>
          <cell r="P4053">
            <v>0</v>
          </cell>
          <cell r="Q4053">
            <v>0</v>
          </cell>
          <cell r="R4053">
            <v>0</v>
          </cell>
          <cell r="S4053">
            <v>4</v>
          </cell>
          <cell r="T4053">
            <v>0</v>
          </cell>
          <cell r="U4053">
            <v>0</v>
          </cell>
          <cell r="V4053">
            <v>0</v>
          </cell>
          <cell r="W4053">
            <v>0</v>
          </cell>
          <cell r="X4053">
            <v>0</v>
          </cell>
          <cell r="Y4053">
            <v>0</v>
          </cell>
          <cell r="Z4053">
            <v>0</v>
          </cell>
          <cell r="AA4053">
            <v>0</v>
          </cell>
          <cell r="AB4053">
            <v>0</v>
          </cell>
          <cell r="AC4053">
            <v>0</v>
          </cell>
          <cell r="AD4053">
            <v>4</v>
          </cell>
          <cell r="AF4053">
            <v>1.0026125147334193</v>
          </cell>
        </row>
        <row r="4054">
          <cell r="A4054" t="str">
            <v>348828880</v>
          </cell>
          <cell r="B4054" t="str">
            <v>R30</v>
          </cell>
          <cell r="C4054">
            <v>2</v>
          </cell>
          <cell r="D4054" t="str">
            <v>LAB DE PHARMACOLOGIE ET TOXICOLOGIE</v>
          </cell>
          <cell r="F4054">
            <v>2</v>
          </cell>
          <cell r="G4054" t="str">
            <v>7211Z</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F4054">
            <v>9.4672897370796498</v>
          </cell>
        </row>
        <row r="4055">
          <cell r="A4055" t="str">
            <v>378545859</v>
          </cell>
          <cell r="B4055" t="str">
            <v>R30</v>
          </cell>
          <cell r="C4055">
            <v>4</v>
          </cell>
          <cell r="D4055" t="str">
            <v>LABORAT ANALYSES MICROBIOLOGIQUE</v>
          </cell>
          <cell r="F4055">
            <v>2</v>
          </cell>
          <cell r="G4055" t="str">
            <v>7219Z</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F4055">
            <v>9.5188935002230579</v>
          </cell>
        </row>
        <row r="4056">
          <cell r="A4056" t="str">
            <v>399710011</v>
          </cell>
          <cell r="B4056" t="str">
            <v>R16</v>
          </cell>
          <cell r="C4056">
            <v>26</v>
          </cell>
          <cell r="D4056" t="str">
            <v>LABORATOIRES P.R.A.T. SARL</v>
          </cell>
          <cell r="F4056">
            <v>7</v>
          </cell>
          <cell r="G4056" t="str">
            <v>2660Z</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F4056">
            <v>0.76524747658307901</v>
          </cell>
        </row>
        <row r="4057">
          <cell r="A4057" t="str">
            <v>410310148</v>
          </cell>
          <cell r="B4057" t="str">
            <v>R08</v>
          </cell>
          <cell r="C4057">
            <v>375</v>
          </cell>
          <cell r="D4057" t="str">
            <v>FAMAR L AIGLE</v>
          </cell>
          <cell r="F4057">
            <v>1</v>
          </cell>
          <cell r="G4057" t="str">
            <v>2120Z</v>
          </cell>
          <cell r="H4057">
            <v>1</v>
          </cell>
          <cell r="I4057">
            <v>0</v>
          </cell>
          <cell r="J4057">
            <v>0</v>
          </cell>
          <cell r="K4057">
            <v>0</v>
          </cell>
          <cell r="L4057">
            <v>0</v>
          </cell>
          <cell r="M4057">
            <v>0</v>
          </cell>
          <cell r="N4057">
            <v>0</v>
          </cell>
          <cell r="O4057">
            <v>0</v>
          </cell>
          <cell r="P4057">
            <v>0</v>
          </cell>
          <cell r="Q4057">
            <v>0</v>
          </cell>
          <cell r="R4057">
            <v>0</v>
          </cell>
          <cell r="S4057">
            <v>1</v>
          </cell>
          <cell r="T4057">
            <v>0</v>
          </cell>
          <cell r="U4057">
            <v>0</v>
          </cell>
          <cell r="V4057">
            <v>0</v>
          </cell>
          <cell r="W4057">
            <v>0</v>
          </cell>
          <cell r="X4057">
            <v>0</v>
          </cell>
          <cell r="Y4057">
            <v>0</v>
          </cell>
          <cell r="Z4057">
            <v>0</v>
          </cell>
          <cell r="AA4057">
            <v>0</v>
          </cell>
          <cell r="AB4057">
            <v>0</v>
          </cell>
          <cell r="AC4057">
            <v>0</v>
          </cell>
          <cell r="AD4057">
            <v>1</v>
          </cell>
          <cell r="AF4057">
            <v>1.0007865769665629</v>
          </cell>
        </row>
        <row r="4058">
          <cell r="A4058" t="str">
            <v>413089731</v>
          </cell>
          <cell r="B4058" t="str">
            <v>R01</v>
          </cell>
          <cell r="C4058">
            <v>12</v>
          </cell>
          <cell r="D4058" t="str">
            <v>SAATEN UNION RECHERCHE</v>
          </cell>
          <cell r="F4058">
            <v>2</v>
          </cell>
          <cell r="G4058" t="str">
            <v>0111Z</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F4058">
            <v>1.0197732445898107</v>
          </cell>
        </row>
        <row r="4059">
          <cell r="A4059" t="str">
            <v>419490099</v>
          </cell>
          <cell r="B4059" t="str">
            <v>R08</v>
          </cell>
          <cell r="C4059">
            <v>185</v>
          </cell>
          <cell r="D4059" t="str">
            <v>ICON CLINICAL RESEARCH SARL</v>
          </cell>
          <cell r="F4059">
            <v>158</v>
          </cell>
          <cell r="G4059" t="str">
            <v>2120Z</v>
          </cell>
          <cell r="H4059">
            <v>0</v>
          </cell>
          <cell r="I4059">
            <v>0</v>
          </cell>
          <cell r="J4059">
            <v>9</v>
          </cell>
          <cell r="K4059">
            <v>1</v>
          </cell>
          <cell r="L4059">
            <v>23</v>
          </cell>
          <cell r="M4059">
            <v>0</v>
          </cell>
          <cell r="N4059">
            <v>0</v>
          </cell>
          <cell r="O4059">
            <v>4</v>
          </cell>
          <cell r="P4059">
            <v>0</v>
          </cell>
          <cell r="Q4059">
            <v>0</v>
          </cell>
          <cell r="R4059">
            <v>0</v>
          </cell>
          <cell r="S4059">
            <v>37</v>
          </cell>
          <cell r="T4059">
            <v>0</v>
          </cell>
          <cell r="U4059">
            <v>0</v>
          </cell>
          <cell r="V4059">
            <v>0</v>
          </cell>
          <cell r="W4059">
            <v>0</v>
          </cell>
          <cell r="X4059">
            <v>0</v>
          </cell>
          <cell r="Y4059">
            <v>0</v>
          </cell>
          <cell r="Z4059">
            <v>0</v>
          </cell>
          <cell r="AA4059">
            <v>0</v>
          </cell>
          <cell r="AB4059">
            <v>0</v>
          </cell>
          <cell r="AC4059">
            <v>0</v>
          </cell>
          <cell r="AD4059">
            <v>37</v>
          </cell>
          <cell r="AF4059">
            <v>0.9894257876377528</v>
          </cell>
        </row>
        <row r="4060">
          <cell r="A4060" t="str">
            <v>429664915</v>
          </cell>
          <cell r="B4060" t="str">
            <v>R08</v>
          </cell>
          <cell r="C4060">
            <v>8</v>
          </cell>
          <cell r="D4060" t="str">
            <v>GENE SIGNAL</v>
          </cell>
          <cell r="F4060">
            <v>5</v>
          </cell>
          <cell r="G4060" t="str">
            <v>2120Z</v>
          </cell>
          <cell r="H4060">
            <v>0</v>
          </cell>
          <cell r="I4060">
            <v>0</v>
          </cell>
          <cell r="J4060">
            <v>1</v>
          </cell>
          <cell r="K4060">
            <v>0</v>
          </cell>
          <cell r="L4060">
            <v>0</v>
          </cell>
          <cell r="M4060">
            <v>0</v>
          </cell>
          <cell r="N4060">
            <v>0</v>
          </cell>
          <cell r="O4060">
            <v>0</v>
          </cell>
          <cell r="P4060">
            <v>0</v>
          </cell>
          <cell r="Q4060">
            <v>0</v>
          </cell>
          <cell r="R4060">
            <v>0</v>
          </cell>
          <cell r="S4060">
            <v>1</v>
          </cell>
          <cell r="T4060">
            <v>0</v>
          </cell>
          <cell r="U4060">
            <v>0</v>
          </cell>
          <cell r="V4060">
            <v>0</v>
          </cell>
          <cell r="W4060">
            <v>0</v>
          </cell>
          <cell r="X4060">
            <v>0</v>
          </cell>
          <cell r="Y4060">
            <v>0</v>
          </cell>
          <cell r="Z4060">
            <v>0</v>
          </cell>
          <cell r="AA4060">
            <v>0</v>
          </cell>
          <cell r="AB4060">
            <v>0</v>
          </cell>
          <cell r="AC4060">
            <v>0</v>
          </cell>
          <cell r="AD4060">
            <v>1</v>
          </cell>
          <cell r="AF4060">
            <v>0.99898248668900413</v>
          </cell>
        </row>
        <row r="4061">
          <cell r="A4061" t="str">
            <v>713001147</v>
          </cell>
          <cell r="B4061" t="str">
            <v>R03</v>
          </cell>
          <cell r="C4061">
            <v>8</v>
          </cell>
          <cell r="D4061" t="str">
            <v>STATION RECHERCHE COMITE NORD</v>
          </cell>
          <cell r="F4061">
            <v>2</v>
          </cell>
          <cell r="G4061" t="str">
            <v>1089Z</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F4061">
            <v>1.0085686463581534</v>
          </cell>
        </row>
        <row r="4062">
          <cell r="A4062" t="str">
            <v>435361209</v>
          </cell>
          <cell r="B4062" t="str">
            <v>R30</v>
          </cell>
          <cell r="C4062">
            <v>29</v>
          </cell>
          <cell r="D4062" t="str">
            <v>TXCELL</v>
          </cell>
          <cell r="F4062">
            <v>9</v>
          </cell>
          <cell r="G4062" t="str">
            <v>7211Z</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F4062">
            <v>1.0214149960557874</v>
          </cell>
        </row>
        <row r="4063">
          <cell r="A4063" t="str">
            <v>437946494</v>
          </cell>
          <cell r="B4063" t="str">
            <v>R01</v>
          </cell>
          <cell r="C4063">
            <v>7</v>
          </cell>
          <cell r="D4063" t="str">
            <v>ALLIANCE DIFFUSION DES NUCLEI</v>
          </cell>
          <cell r="F4063">
            <v>1</v>
          </cell>
          <cell r="G4063" t="str">
            <v>0146</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F4063">
            <v>9.4259243071364835</v>
          </cell>
        </row>
        <row r="4064">
          <cell r="A4064" t="str">
            <v>439489022</v>
          </cell>
          <cell r="B4064" t="str">
            <v>R08</v>
          </cell>
          <cell r="C4064">
            <v>34</v>
          </cell>
          <cell r="D4064" t="str">
            <v>GENTICEL</v>
          </cell>
          <cell r="F4064">
            <v>17</v>
          </cell>
          <cell r="G4064" t="str">
            <v>2120Z</v>
          </cell>
          <cell r="H4064">
            <v>0</v>
          </cell>
          <cell r="I4064">
            <v>0</v>
          </cell>
          <cell r="J4064">
            <v>0</v>
          </cell>
          <cell r="K4064">
            <v>1</v>
          </cell>
          <cell r="L4064">
            <v>0</v>
          </cell>
          <cell r="M4064">
            <v>0</v>
          </cell>
          <cell r="N4064">
            <v>0</v>
          </cell>
          <cell r="O4064">
            <v>0</v>
          </cell>
          <cell r="P4064">
            <v>0</v>
          </cell>
          <cell r="Q4064">
            <v>0</v>
          </cell>
          <cell r="R4064">
            <v>0</v>
          </cell>
          <cell r="S4064">
            <v>1</v>
          </cell>
          <cell r="T4064">
            <v>0</v>
          </cell>
          <cell r="U4064">
            <v>0</v>
          </cell>
          <cell r="V4064">
            <v>0</v>
          </cell>
          <cell r="W4064">
            <v>0</v>
          </cell>
          <cell r="X4064">
            <v>0</v>
          </cell>
          <cell r="Y4064">
            <v>0</v>
          </cell>
          <cell r="Z4064">
            <v>0</v>
          </cell>
          <cell r="AA4064">
            <v>0</v>
          </cell>
          <cell r="AB4064">
            <v>1</v>
          </cell>
          <cell r="AC4064">
            <v>0</v>
          </cell>
          <cell r="AD4064">
            <v>2</v>
          </cell>
          <cell r="AE4064" t="str">
            <v>chômage</v>
          </cell>
          <cell r="AF4064">
            <v>0.99728525901434795</v>
          </cell>
        </row>
        <row r="4065">
          <cell r="A4065" t="str">
            <v>439518663</v>
          </cell>
          <cell r="B4065" t="str">
            <v>R08</v>
          </cell>
          <cell r="C4065">
            <v>4</v>
          </cell>
          <cell r="D4065" t="str">
            <v>IMMUTEP SA</v>
          </cell>
          <cell r="F4065">
            <v>3</v>
          </cell>
          <cell r="G4065" t="str">
            <v>2110Z</v>
          </cell>
          <cell r="H4065">
            <v>0</v>
          </cell>
          <cell r="I4065">
            <v>0</v>
          </cell>
          <cell r="J4065">
            <v>1</v>
          </cell>
          <cell r="K4065">
            <v>0</v>
          </cell>
          <cell r="L4065">
            <v>0</v>
          </cell>
          <cell r="M4065">
            <v>0</v>
          </cell>
          <cell r="N4065">
            <v>0</v>
          </cell>
          <cell r="O4065">
            <v>0</v>
          </cell>
          <cell r="P4065">
            <v>0</v>
          </cell>
          <cell r="Q4065">
            <v>0</v>
          </cell>
          <cell r="R4065">
            <v>0</v>
          </cell>
          <cell r="S4065">
            <v>1</v>
          </cell>
          <cell r="T4065">
            <v>0</v>
          </cell>
          <cell r="U4065">
            <v>0</v>
          </cell>
          <cell r="V4065">
            <v>0</v>
          </cell>
          <cell r="W4065">
            <v>0</v>
          </cell>
          <cell r="X4065">
            <v>0</v>
          </cell>
          <cell r="Y4065">
            <v>0</v>
          </cell>
          <cell r="Z4065">
            <v>0</v>
          </cell>
          <cell r="AA4065">
            <v>0</v>
          </cell>
          <cell r="AB4065">
            <v>0</v>
          </cell>
          <cell r="AC4065">
            <v>0</v>
          </cell>
          <cell r="AD4065">
            <v>1</v>
          </cell>
          <cell r="AF4065">
            <v>0.99988401833356377</v>
          </cell>
        </row>
        <row r="4066">
          <cell r="A4066" t="str">
            <v>440001311</v>
          </cell>
          <cell r="B4066" t="str">
            <v>R30</v>
          </cell>
          <cell r="C4066">
            <v>48</v>
          </cell>
          <cell r="D4066" t="str">
            <v>NOVASCO</v>
          </cell>
          <cell r="F4066">
            <v>31</v>
          </cell>
          <cell r="G4066" t="str">
            <v>7211Z</v>
          </cell>
          <cell r="H4066">
            <v>0</v>
          </cell>
          <cell r="I4066">
            <v>0</v>
          </cell>
          <cell r="J4066">
            <v>2</v>
          </cell>
          <cell r="K4066">
            <v>0</v>
          </cell>
          <cell r="L4066">
            <v>0</v>
          </cell>
          <cell r="M4066">
            <v>0</v>
          </cell>
          <cell r="N4066">
            <v>0</v>
          </cell>
          <cell r="O4066">
            <v>0</v>
          </cell>
          <cell r="P4066">
            <v>0</v>
          </cell>
          <cell r="Q4066">
            <v>0</v>
          </cell>
          <cell r="R4066">
            <v>0</v>
          </cell>
          <cell r="S4066">
            <v>2</v>
          </cell>
          <cell r="T4066">
            <v>0</v>
          </cell>
          <cell r="U4066">
            <v>0</v>
          </cell>
          <cell r="V4066">
            <v>0</v>
          </cell>
          <cell r="W4066">
            <v>0</v>
          </cell>
          <cell r="X4066">
            <v>0</v>
          </cell>
          <cell r="Y4066">
            <v>0</v>
          </cell>
          <cell r="Z4066">
            <v>0</v>
          </cell>
          <cell r="AA4066">
            <v>0</v>
          </cell>
          <cell r="AB4066">
            <v>0</v>
          </cell>
          <cell r="AC4066">
            <v>0</v>
          </cell>
          <cell r="AD4066">
            <v>2</v>
          </cell>
          <cell r="AF4066">
            <v>1.1299647336081369</v>
          </cell>
        </row>
        <row r="4067">
          <cell r="A4067" t="str">
            <v>443562640</v>
          </cell>
          <cell r="B4067" t="str">
            <v>R03</v>
          </cell>
          <cell r="C4067">
            <v>29</v>
          </cell>
          <cell r="D4067" t="str">
            <v>EURONUTRITION</v>
          </cell>
          <cell r="F4067">
            <v>2</v>
          </cell>
          <cell r="G4067" t="str">
            <v>1091Z</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F4067">
            <v>1.0085686463581534</v>
          </cell>
        </row>
        <row r="4068">
          <cell r="A4068" t="str">
            <v>444122865</v>
          </cell>
          <cell r="B4068" t="str">
            <v>R08</v>
          </cell>
          <cell r="C4068">
            <v>12</v>
          </cell>
          <cell r="D4068" t="str">
            <v>APTYS PHARMACEUTICALS</v>
          </cell>
          <cell r="F4068">
            <v>5</v>
          </cell>
          <cell r="G4068" t="str">
            <v>2120Z</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F4068">
            <v>1.002698240739621</v>
          </cell>
        </row>
        <row r="4069">
          <cell r="A4069" t="str">
            <v>432149730</v>
          </cell>
          <cell r="B4069" t="str">
            <v>R30</v>
          </cell>
          <cell r="C4069">
            <v>1</v>
          </cell>
          <cell r="D4069" t="str">
            <v>MEDICAL TRIAL</v>
          </cell>
          <cell r="F4069">
            <v>1</v>
          </cell>
          <cell r="G4069" t="str">
            <v>7211Z</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F4069">
            <v>9.4736421775324402</v>
          </cell>
        </row>
        <row r="4070">
          <cell r="A4070" t="str">
            <v>443356639</v>
          </cell>
          <cell r="B4070" t="str">
            <v>R30</v>
          </cell>
          <cell r="C4070">
            <v>6</v>
          </cell>
          <cell r="D4070" t="str">
            <v>ELTIUM</v>
          </cell>
          <cell r="F4070">
            <v>4</v>
          </cell>
          <cell r="G4070" t="str">
            <v>7219Z</v>
          </cell>
          <cell r="H4070">
            <v>0</v>
          </cell>
          <cell r="I4070">
            <v>0</v>
          </cell>
          <cell r="J4070">
            <v>1</v>
          </cell>
          <cell r="K4070">
            <v>0</v>
          </cell>
          <cell r="L4070">
            <v>0</v>
          </cell>
          <cell r="M4070">
            <v>0</v>
          </cell>
          <cell r="N4070">
            <v>0</v>
          </cell>
          <cell r="O4070">
            <v>0</v>
          </cell>
          <cell r="P4070">
            <v>0</v>
          </cell>
          <cell r="Q4070">
            <v>0</v>
          </cell>
          <cell r="R4070">
            <v>0</v>
          </cell>
          <cell r="S4070">
            <v>1</v>
          </cell>
          <cell r="T4070">
            <v>0</v>
          </cell>
          <cell r="U4070">
            <v>0</v>
          </cell>
          <cell r="V4070">
            <v>0</v>
          </cell>
          <cell r="W4070">
            <v>0</v>
          </cell>
          <cell r="X4070">
            <v>0</v>
          </cell>
          <cell r="Y4070">
            <v>0</v>
          </cell>
          <cell r="Z4070">
            <v>0</v>
          </cell>
          <cell r="AA4070">
            <v>0</v>
          </cell>
          <cell r="AB4070">
            <v>1</v>
          </cell>
          <cell r="AC4070">
            <v>0</v>
          </cell>
          <cell r="AD4070">
            <v>2</v>
          </cell>
          <cell r="AE4070" t="str">
            <v>chômage</v>
          </cell>
          <cell r="AF4070">
            <v>9.6102144226979593</v>
          </cell>
        </row>
        <row r="4071">
          <cell r="A4071" t="str">
            <v>399339431</v>
          </cell>
          <cell r="B4071" t="str">
            <v>R13</v>
          </cell>
          <cell r="C4071">
            <v>95</v>
          </cell>
          <cell r="D4071" t="str">
            <v>ARM FRANCE</v>
          </cell>
          <cell r="F4071">
            <v>78</v>
          </cell>
          <cell r="G4071" t="str">
            <v>2611Z</v>
          </cell>
          <cell r="H4071">
            <v>0</v>
          </cell>
          <cell r="I4071">
            <v>0</v>
          </cell>
          <cell r="J4071">
            <v>0</v>
          </cell>
          <cell r="K4071">
            <v>2</v>
          </cell>
          <cell r="L4071">
            <v>0</v>
          </cell>
          <cell r="M4071">
            <v>0</v>
          </cell>
          <cell r="N4071">
            <v>0</v>
          </cell>
          <cell r="O4071">
            <v>0</v>
          </cell>
          <cell r="P4071">
            <v>0</v>
          </cell>
          <cell r="Q4071">
            <v>0</v>
          </cell>
          <cell r="R4071">
            <v>0</v>
          </cell>
          <cell r="S4071">
            <v>2</v>
          </cell>
          <cell r="T4071">
            <v>0</v>
          </cell>
          <cell r="U4071">
            <v>0</v>
          </cell>
          <cell r="V4071">
            <v>0</v>
          </cell>
          <cell r="W4071">
            <v>0</v>
          </cell>
          <cell r="X4071">
            <v>0</v>
          </cell>
          <cell r="Y4071">
            <v>7</v>
          </cell>
          <cell r="Z4071">
            <v>0</v>
          </cell>
          <cell r="AA4071">
            <v>0</v>
          </cell>
          <cell r="AB4071">
            <v>0</v>
          </cell>
          <cell r="AC4071">
            <v>0</v>
          </cell>
          <cell r="AD4071">
            <v>9</v>
          </cell>
          <cell r="AF4071">
            <v>0.97731573244991021</v>
          </cell>
        </row>
        <row r="4072">
          <cell r="A4072" t="str">
            <v>307718619</v>
          </cell>
          <cell r="B4072" t="str">
            <v>R17</v>
          </cell>
          <cell r="C4072">
            <v>80</v>
          </cell>
          <cell r="D4072" t="str">
            <v>AREVA RENOUVELABLES</v>
          </cell>
          <cell r="F4072">
            <v>10</v>
          </cell>
          <cell r="G4072" t="str">
            <v>2711Z</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F4072">
            <v>0.97907890875608683</v>
          </cell>
        </row>
        <row r="4073">
          <cell r="A4073" t="str">
            <v>415238120</v>
          </cell>
          <cell r="B4073" t="str">
            <v>R30</v>
          </cell>
          <cell r="C4073">
            <v>1</v>
          </cell>
          <cell r="D4073" t="str">
            <v>DEV PHARMA</v>
          </cell>
          <cell r="F4073">
            <v>1</v>
          </cell>
          <cell r="G4073" t="str">
            <v>7219Z</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F4073">
            <v>9.5252896218303178</v>
          </cell>
        </row>
        <row r="4074">
          <cell r="A4074" t="str">
            <v>431899996</v>
          </cell>
          <cell r="B4074" t="str">
            <v>R01</v>
          </cell>
          <cell r="C4074">
            <v>214</v>
          </cell>
          <cell r="D4074" t="str">
            <v>RAGT 2N</v>
          </cell>
          <cell r="E4074" t="str">
            <v>431899996 ; 784693806 ;</v>
          </cell>
          <cell r="F4074">
            <v>40</v>
          </cell>
          <cell r="G4074" t="str">
            <v>0111Z</v>
          </cell>
          <cell r="H4074">
            <v>0</v>
          </cell>
          <cell r="I4074">
            <v>0</v>
          </cell>
          <cell r="J4074">
            <v>0</v>
          </cell>
          <cell r="K4074">
            <v>0</v>
          </cell>
          <cell r="L4074">
            <v>0</v>
          </cell>
          <cell r="M4074">
            <v>0</v>
          </cell>
          <cell r="N4074">
            <v>0</v>
          </cell>
          <cell r="O4074">
            <v>0</v>
          </cell>
          <cell r="P4074">
            <v>0</v>
          </cell>
          <cell r="Q4074">
            <v>0</v>
          </cell>
          <cell r="R4074">
            <v>0</v>
          </cell>
          <cell r="S4074">
            <v>0</v>
          </cell>
          <cell r="T4074">
            <v>1</v>
          </cell>
          <cell r="U4074">
            <v>0</v>
          </cell>
          <cell r="V4074">
            <v>0</v>
          </cell>
          <cell r="W4074">
            <v>0</v>
          </cell>
          <cell r="X4074">
            <v>0</v>
          </cell>
          <cell r="Y4074">
            <v>15</v>
          </cell>
          <cell r="Z4074">
            <v>0</v>
          </cell>
          <cell r="AA4074">
            <v>0</v>
          </cell>
          <cell r="AB4074">
            <v>0</v>
          </cell>
          <cell r="AC4074">
            <v>0</v>
          </cell>
          <cell r="AD4074">
            <v>16</v>
          </cell>
          <cell r="AF4074">
            <v>1.2327384489243876</v>
          </cell>
        </row>
        <row r="4075">
          <cell r="A4075" t="str">
            <v>445282395</v>
          </cell>
          <cell r="B4075" t="str">
            <v>R30</v>
          </cell>
          <cell r="C4075">
            <v>1</v>
          </cell>
          <cell r="D4075" t="str">
            <v>VDM J CONSEIL</v>
          </cell>
          <cell r="F4075">
            <v>1</v>
          </cell>
          <cell r="G4075" t="str">
            <v>7219Z</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F4075">
            <v>9.4736421775324402</v>
          </cell>
        </row>
        <row r="4076">
          <cell r="A4076" t="str">
            <v>452960974</v>
          </cell>
          <cell r="B4076" t="str">
            <v>R30</v>
          </cell>
          <cell r="C4076">
            <v>1</v>
          </cell>
          <cell r="D4076" t="str">
            <v>CARD TECHNOLOGIES SARL</v>
          </cell>
          <cell r="F4076">
            <v>1</v>
          </cell>
          <cell r="G4076" t="str">
            <v>7219Z</v>
          </cell>
          <cell r="H4076">
            <v>0</v>
          </cell>
          <cell r="I4076">
            <v>0</v>
          </cell>
          <cell r="J4076">
            <v>0</v>
          </cell>
          <cell r="K4076">
            <v>0</v>
          </cell>
          <cell r="L4076">
            <v>0</v>
          </cell>
          <cell r="M4076">
            <v>0</v>
          </cell>
          <cell r="N4076">
            <v>0</v>
          </cell>
          <cell r="O4076">
            <v>0</v>
          </cell>
          <cell r="P4076">
            <v>0</v>
          </cell>
          <cell r="Q4076">
            <v>0</v>
          </cell>
          <cell r="R4076">
            <v>0</v>
          </cell>
          <cell r="S4076">
            <v>0</v>
          </cell>
          <cell r="T4076">
            <v>1</v>
          </cell>
          <cell r="U4076">
            <v>0</v>
          </cell>
          <cell r="V4076">
            <v>0</v>
          </cell>
          <cell r="W4076">
            <v>0</v>
          </cell>
          <cell r="X4076">
            <v>0</v>
          </cell>
          <cell r="Y4076">
            <v>0</v>
          </cell>
          <cell r="Z4076">
            <v>0</v>
          </cell>
          <cell r="AA4076">
            <v>0</v>
          </cell>
          <cell r="AB4076">
            <v>0</v>
          </cell>
          <cell r="AC4076">
            <v>0</v>
          </cell>
          <cell r="AD4076">
            <v>1</v>
          </cell>
          <cell r="AF4076">
            <v>9.4736421775324402</v>
          </cell>
        </row>
        <row r="4077">
          <cell r="A4077" t="str">
            <v>478130578</v>
          </cell>
          <cell r="B4077" t="str">
            <v>R30</v>
          </cell>
          <cell r="C4077">
            <v>3</v>
          </cell>
          <cell r="D4077" t="str">
            <v>BIO MODELING SYSTEMS OU BMSYSTEM</v>
          </cell>
          <cell r="F4077">
            <v>3</v>
          </cell>
          <cell r="G4077" t="str">
            <v>7211Z</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F4077">
            <v>0.99798973369667709</v>
          </cell>
        </row>
        <row r="4078">
          <cell r="A4078" t="str">
            <v>481883148</v>
          </cell>
          <cell r="B4078" t="str">
            <v>R30</v>
          </cell>
          <cell r="C4078">
            <v>102</v>
          </cell>
          <cell r="D4078" t="str">
            <v>IDD TECH</v>
          </cell>
          <cell r="F4078">
            <v>10</v>
          </cell>
          <cell r="G4078" t="str">
            <v>7211Z</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F4078">
            <v>1.0376244672999435</v>
          </cell>
        </row>
        <row r="4079">
          <cell r="A4079" t="str">
            <v>481933828</v>
          </cell>
          <cell r="B4079" t="str">
            <v>R30</v>
          </cell>
          <cell r="C4079">
            <v>7</v>
          </cell>
          <cell r="D4079" t="str">
            <v>CONIDIA SARL</v>
          </cell>
          <cell r="F4079">
            <v>5</v>
          </cell>
          <cell r="G4079" t="str">
            <v>7120B</v>
          </cell>
          <cell r="H4079">
            <v>1</v>
          </cell>
          <cell r="I4079">
            <v>0</v>
          </cell>
          <cell r="J4079">
            <v>0</v>
          </cell>
          <cell r="K4079">
            <v>0</v>
          </cell>
          <cell r="L4079">
            <v>1</v>
          </cell>
          <cell r="M4079">
            <v>0</v>
          </cell>
          <cell r="N4079">
            <v>0</v>
          </cell>
          <cell r="O4079">
            <v>0</v>
          </cell>
          <cell r="P4079">
            <v>0</v>
          </cell>
          <cell r="Q4079">
            <v>0</v>
          </cell>
          <cell r="R4079">
            <v>0</v>
          </cell>
          <cell r="S4079">
            <v>2</v>
          </cell>
          <cell r="T4079">
            <v>0</v>
          </cell>
          <cell r="U4079">
            <v>0</v>
          </cell>
          <cell r="V4079">
            <v>0</v>
          </cell>
          <cell r="W4079">
            <v>0</v>
          </cell>
          <cell r="X4079">
            <v>0</v>
          </cell>
          <cell r="Y4079">
            <v>0</v>
          </cell>
          <cell r="Z4079">
            <v>0</v>
          </cell>
          <cell r="AA4079">
            <v>0</v>
          </cell>
          <cell r="AB4079">
            <v>0</v>
          </cell>
          <cell r="AC4079">
            <v>0</v>
          </cell>
          <cell r="AD4079">
            <v>2</v>
          </cell>
          <cell r="AF4079">
            <v>9.5515643173873954</v>
          </cell>
        </row>
        <row r="4080">
          <cell r="A4080" t="str">
            <v>482904885</v>
          </cell>
          <cell r="B4080" t="str">
            <v>R30</v>
          </cell>
          <cell r="C4080">
            <v>3</v>
          </cell>
          <cell r="D4080" t="str">
            <v>PHYSIKRON</v>
          </cell>
          <cell r="F4080">
            <v>2</v>
          </cell>
          <cell r="G4080" t="str">
            <v>7219Z</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F4080">
            <v>9.4672897370796498</v>
          </cell>
        </row>
        <row r="4081">
          <cell r="A4081" t="str">
            <v>483222493</v>
          </cell>
          <cell r="B4081" t="str">
            <v>R27</v>
          </cell>
          <cell r="C4081">
            <v>9</v>
          </cell>
          <cell r="D4081" t="str">
            <v>MOMAC FRANCE SAS</v>
          </cell>
          <cell r="F4081">
            <v>3</v>
          </cell>
          <cell r="G4081" t="str">
            <v>581</v>
          </cell>
          <cell r="H4081">
            <v>0</v>
          </cell>
          <cell r="I4081">
            <v>0</v>
          </cell>
          <cell r="J4081">
            <v>0</v>
          </cell>
          <cell r="K4081">
            <v>1</v>
          </cell>
          <cell r="L4081">
            <v>0</v>
          </cell>
          <cell r="M4081">
            <v>0</v>
          </cell>
          <cell r="N4081">
            <v>0</v>
          </cell>
          <cell r="O4081">
            <v>0</v>
          </cell>
          <cell r="P4081">
            <v>0</v>
          </cell>
          <cell r="Q4081">
            <v>0</v>
          </cell>
          <cell r="R4081">
            <v>0</v>
          </cell>
          <cell r="S4081">
            <v>1</v>
          </cell>
          <cell r="T4081">
            <v>0</v>
          </cell>
          <cell r="U4081">
            <v>0</v>
          </cell>
          <cell r="V4081">
            <v>0</v>
          </cell>
          <cell r="W4081">
            <v>0</v>
          </cell>
          <cell r="X4081">
            <v>0</v>
          </cell>
          <cell r="Y4081">
            <v>0</v>
          </cell>
          <cell r="Z4081">
            <v>0</v>
          </cell>
          <cell r="AA4081">
            <v>0</v>
          </cell>
          <cell r="AB4081">
            <v>0</v>
          </cell>
          <cell r="AC4081">
            <v>0</v>
          </cell>
          <cell r="AD4081">
            <v>1</v>
          </cell>
          <cell r="AF4081">
            <v>9.5100293097397692</v>
          </cell>
        </row>
        <row r="4082">
          <cell r="A4082" t="str">
            <v>483390472</v>
          </cell>
          <cell r="B4082" t="str">
            <v>R30</v>
          </cell>
          <cell r="C4082">
            <v>19</v>
          </cell>
          <cell r="D4082" t="str">
            <v>VECTALYS SAS</v>
          </cell>
          <cell r="F4082">
            <v>8</v>
          </cell>
          <cell r="G4082" t="str">
            <v>7211Z</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1</v>
          </cell>
          <cell r="AA4082">
            <v>0</v>
          </cell>
          <cell r="AB4082">
            <v>0</v>
          </cell>
          <cell r="AC4082">
            <v>0</v>
          </cell>
          <cell r="AD4082">
            <v>1</v>
          </cell>
          <cell r="AF4082">
            <v>1.0277082353384051</v>
          </cell>
        </row>
        <row r="4083">
          <cell r="A4083" t="str">
            <v>483992863</v>
          </cell>
          <cell r="B4083" t="str">
            <v>R30</v>
          </cell>
          <cell r="C4083">
            <v>5</v>
          </cell>
          <cell r="D4083" t="str">
            <v>IMMUNO SEARCH</v>
          </cell>
          <cell r="F4083">
            <v>3</v>
          </cell>
          <cell r="G4083" t="str">
            <v>7211Z</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F4083">
            <v>1.0089047681130059</v>
          </cell>
        </row>
        <row r="4084">
          <cell r="A4084" t="str">
            <v>484872551</v>
          </cell>
          <cell r="B4084" t="str">
            <v>R30</v>
          </cell>
          <cell r="C4084">
            <v>12</v>
          </cell>
          <cell r="D4084" t="str">
            <v>WATCHFROG</v>
          </cell>
          <cell r="F4084">
            <v>9</v>
          </cell>
          <cell r="G4084" t="str">
            <v>7211Z</v>
          </cell>
          <cell r="H4084">
            <v>0</v>
          </cell>
          <cell r="I4084">
            <v>0</v>
          </cell>
          <cell r="J4084">
            <v>1</v>
          </cell>
          <cell r="K4084">
            <v>0</v>
          </cell>
          <cell r="L4084">
            <v>1</v>
          </cell>
          <cell r="M4084">
            <v>0</v>
          </cell>
          <cell r="N4084">
            <v>2</v>
          </cell>
          <cell r="O4084">
            <v>0</v>
          </cell>
          <cell r="P4084">
            <v>0</v>
          </cell>
          <cell r="Q4084">
            <v>0</v>
          </cell>
          <cell r="R4084">
            <v>0</v>
          </cell>
          <cell r="S4084">
            <v>4</v>
          </cell>
          <cell r="T4084">
            <v>0</v>
          </cell>
          <cell r="U4084">
            <v>0</v>
          </cell>
          <cell r="V4084">
            <v>0</v>
          </cell>
          <cell r="W4084">
            <v>0</v>
          </cell>
          <cell r="X4084">
            <v>0</v>
          </cell>
          <cell r="Y4084">
            <v>0</v>
          </cell>
          <cell r="Z4084">
            <v>0</v>
          </cell>
          <cell r="AA4084">
            <v>0</v>
          </cell>
          <cell r="AB4084">
            <v>0</v>
          </cell>
          <cell r="AC4084">
            <v>0</v>
          </cell>
          <cell r="AD4084">
            <v>4</v>
          </cell>
          <cell r="AF4084">
            <v>1.0214149960557874</v>
          </cell>
        </row>
        <row r="4085">
          <cell r="A4085" t="str">
            <v>484940473</v>
          </cell>
          <cell r="B4085" t="str">
            <v>R30</v>
          </cell>
          <cell r="C4085">
            <v>13</v>
          </cell>
          <cell r="D4085" t="str">
            <v>ATLANTIC BONE SCREEN</v>
          </cell>
          <cell r="F4085">
            <v>6</v>
          </cell>
          <cell r="G4085" t="str">
            <v>7219Z</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F4085">
            <v>1.0123717684844793</v>
          </cell>
        </row>
        <row r="4086">
          <cell r="A4086" t="str">
            <v>487626012</v>
          </cell>
          <cell r="B4086" t="str">
            <v>R08</v>
          </cell>
          <cell r="C4086">
            <v>25</v>
          </cell>
          <cell r="D4086" t="str">
            <v>PIERRE FABRE BIOMETRIE</v>
          </cell>
          <cell r="F4086">
            <v>3</v>
          </cell>
          <cell r="G4086" t="str">
            <v>2110Z</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1</v>
          </cell>
          <cell r="Z4086">
            <v>0</v>
          </cell>
          <cell r="AA4086">
            <v>0</v>
          </cell>
          <cell r="AB4086">
            <v>0</v>
          </cell>
          <cell r="AC4086">
            <v>0</v>
          </cell>
          <cell r="AD4086">
            <v>1</v>
          </cell>
          <cell r="AF4086">
            <v>1.0023620729803104</v>
          </cell>
        </row>
        <row r="4087">
          <cell r="A4087" t="str">
            <v>487647737</v>
          </cell>
          <cell r="B4087" t="str">
            <v>R08</v>
          </cell>
          <cell r="C4087">
            <v>58</v>
          </cell>
          <cell r="D4087" t="str">
            <v>ADOCIA</v>
          </cell>
          <cell r="F4087">
            <v>24</v>
          </cell>
          <cell r="G4087" t="str">
            <v>2120Z</v>
          </cell>
          <cell r="H4087">
            <v>1</v>
          </cell>
          <cell r="I4087">
            <v>0</v>
          </cell>
          <cell r="J4087">
            <v>0</v>
          </cell>
          <cell r="K4087">
            <v>1</v>
          </cell>
          <cell r="L4087">
            <v>0</v>
          </cell>
          <cell r="M4087">
            <v>0</v>
          </cell>
          <cell r="N4087">
            <v>0</v>
          </cell>
          <cell r="O4087">
            <v>0</v>
          </cell>
          <cell r="P4087">
            <v>0</v>
          </cell>
          <cell r="Q4087">
            <v>0</v>
          </cell>
          <cell r="R4087">
            <v>0</v>
          </cell>
          <cell r="S4087">
            <v>2</v>
          </cell>
          <cell r="T4087">
            <v>0</v>
          </cell>
          <cell r="U4087">
            <v>0</v>
          </cell>
          <cell r="V4087">
            <v>0</v>
          </cell>
          <cell r="W4087">
            <v>0</v>
          </cell>
          <cell r="X4087">
            <v>0</v>
          </cell>
          <cell r="Y4087">
            <v>1</v>
          </cell>
          <cell r="Z4087">
            <v>0</v>
          </cell>
          <cell r="AA4087">
            <v>0</v>
          </cell>
          <cell r="AB4087">
            <v>0</v>
          </cell>
          <cell r="AC4087">
            <v>0</v>
          </cell>
          <cell r="AD4087">
            <v>3</v>
          </cell>
          <cell r="AF4087">
            <v>1.000309414563034</v>
          </cell>
        </row>
        <row r="4088">
          <cell r="A4088" t="str">
            <v>588202119</v>
          </cell>
          <cell r="B4088" t="str">
            <v>R30</v>
          </cell>
          <cell r="C4088">
            <v>42</v>
          </cell>
          <cell r="D4088" t="str">
            <v>ENZA ZADEN FRANCE</v>
          </cell>
          <cell r="F4088">
            <v>10</v>
          </cell>
          <cell r="G4088" t="str">
            <v>7211Z</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F4088">
            <v>1.0376244672999435</v>
          </cell>
        </row>
        <row r="4089">
          <cell r="A4089" t="str">
            <v>343342804</v>
          </cell>
          <cell r="B4089" t="str">
            <v>R30</v>
          </cell>
          <cell r="C4089">
            <v>16</v>
          </cell>
          <cell r="D4089" t="str">
            <v>INSTITUT DE MEDECINE ENVIRONNEME</v>
          </cell>
          <cell r="F4089">
            <v>15</v>
          </cell>
          <cell r="G4089" t="str">
            <v>7220Z</v>
          </cell>
          <cell r="H4089">
            <v>0</v>
          </cell>
          <cell r="I4089">
            <v>0</v>
          </cell>
          <cell r="J4089">
            <v>0</v>
          </cell>
          <cell r="K4089">
            <v>0</v>
          </cell>
          <cell r="L4089">
            <v>2</v>
          </cell>
          <cell r="M4089">
            <v>0</v>
          </cell>
          <cell r="N4089">
            <v>0</v>
          </cell>
          <cell r="O4089">
            <v>0</v>
          </cell>
          <cell r="P4089">
            <v>0</v>
          </cell>
          <cell r="Q4089">
            <v>0</v>
          </cell>
          <cell r="R4089">
            <v>0</v>
          </cell>
          <cell r="S4089">
            <v>2</v>
          </cell>
          <cell r="T4089">
            <v>0</v>
          </cell>
          <cell r="U4089">
            <v>0</v>
          </cell>
          <cell r="V4089">
            <v>0</v>
          </cell>
          <cell r="W4089">
            <v>0</v>
          </cell>
          <cell r="X4089">
            <v>0</v>
          </cell>
          <cell r="Y4089">
            <v>0</v>
          </cell>
          <cell r="Z4089">
            <v>0</v>
          </cell>
          <cell r="AA4089">
            <v>0</v>
          </cell>
          <cell r="AB4089">
            <v>0</v>
          </cell>
          <cell r="AC4089">
            <v>0</v>
          </cell>
          <cell r="AD4089">
            <v>2</v>
          </cell>
          <cell r="AF4089">
            <v>1.045528781169254</v>
          </cell>
        </row>
        <row r="4090">
          <cell r="A4090" t="str">
            <v>327594818</v>
          </cell>
          <cell r="B4090" t="str">
            <v>R08</v>
          </cell>
          <cell r="C4090">
            <v>47</v>
          </cell>
          <cell r="D4090" t="str">
            <v>PHARMASYNTHESE</v>
          </cell>
          <cell r="E4090" t="str">
            <v>327594818 ; 353720865 ;</v>
          </cell>
          <cell r="F4090">
            <v>7</v>
          </cell>
          <cell r="G4090" t="str">
            <v>2110Z</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F4090">
            <v>1.0042775299856532</v>
          </cell>
        </row>
        <row r="4091">
          <cell r="A4091" t="str">
            <v>389567520</v>
          </cell>
          <cell r="B4091" t="str">
            <v>R07</v>
          </cell>
          <cell r="C4091">
            <v>43</v>
          </cell>
          <cell r="D4091" t="str">
            <v>LABORATOIRES JERODIA</v>
          </cell>
          <cell r="F4091">
            <v>7</v>
          </cell>
          <cell r="G4091" t="str">
            <v>2042Z</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F4091">
            <v>1.0003993803936766</v>
          </cell>
        </row>
        <row r="4092">
          <cell r="A4092" t="str">
            <v>422084996</v>
          </cell>
          <cell r="B4092" t="str">
            <v>R30</v>
          </cell>
          <cell r="C4092">
            <v>26</v>
          </cell>
          <cell r="D4092" t="str">
            <v>CARDIABASE</v>
          </cell>
          <cell r="F4092">
            <v>3</v>
          </cell>
          <cell r="G4092" t="str">
            <v>7490B</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F4092">
            <v>0.99798973369667709</v>
          </cell>
        </row>
        <row r="4093">
          <cell r="A4093" t="str">
            <v>301862231</v>
          </cell>
          <cell r="B4093" t="str">
            <v>R01</v>
          </cell>
          <cell r="C4093">
            <v>140</v>
          </cell>
          <cell r="D4093" t="str">
            <v>KWS FRANCE</v>
          </cell>
          <cell r="F4093">
            <v>10</v>
          </cell>
          <cell r="G4093" t="str">
            <v>0111Z</v>
          </cell>
          <cell r="H4093">
            <v>0</v>
          </cell>
          <cell r="I4093">
            <v>0</v>
          </cell>
          <cell r="J4093">
            <v>0</v>
          </cell>
          <cell r="K4093">
            <v>0</v>
          </cell>
          <cell r="L4093">
            <v>0</v>
          </cell>
          <cell r="M4093">
            <v>0</v>
          </cell>
          <cell r="N4093">
            <v>0</v>
          </cell>
          <cell r="O4093">
            <v>0</v>
          </cell>
          <cell r="P4093">
            <v>0</v>
          </cell>
          <cell r="Q4093">
            <v>0</v>
          </cell>
          <cell r="R4093">
            <v>1</v>
          </cell>
          <cell r="S4093">
            <v>1</v>
          </cell>
          <cell r="T4093">
            <v>0</v>
          </cell>
          <cell r="U4093">
            <v>0</v>
          </cell>
          <cell r="V4093">
            <v>0</v>
          </cell>
          <cell r="W4093">
            <v>0</v>
          </cell>
          <cell r="X4093">
            <v>0</v>
          </cell>
          <cell r="Y4093">
            <v>0</v>
          </cell>
          <cell r="Z4093">
            <v>0</v>
          </cell>
          <cell r="AA4093">
            <v>0</v>
          </cell>
          <cell r="AB4093">
            <v>0</v>
          </cell>
          <cell r="AC4093">
            <v>0</v>
          </cell>
          <cell r="AD4093">
            <v>1</v>
          </cell>
          <cell r="AF4093">
            <v>1.0695347325784081</v>
          </cell>
        </row>
        <row r="4094">
          <cell r="A4094" t="str">
            <v>316501238</v>
          </cell>
          <cell r="B4094" t="str">
            <v>R30</v>
          </cell>
          <cell r="C4094">
            <v>94</v>
          </cell>
          <cell r="D4094" t="str">
            <v>INSTITUT RADIO ASTRONOMIE MILLIM</v>
          </cell>
          <cell r="F4094">
            <v>52</v>
          </cell>
          <cell r="G4094" t="str">
            <v>7219Z</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F4094">
            <v>1.0141415120299511</v>
          </cell>
        </row>
        <row r="4095">
          <cell r="A4095" t="str">
            <v>433085149</v>
          </cell>
          <cell r="B4095" t="str">
            <v>R03</v>
          </cell>
          <cell r="C4095">
            <v>2800</v>
          </cell>
          <cell r="D4095" t="str">
            <v>LU FRANCE SAS</v>
          </cell>
          <cell r="F4095">
            <v>73</v>
          </cell>
          <cell r="G4095" t="str">
            <v>1072Z</v>
          </cell>
          <cell r="H4095">
            <v>0</v>
          </cell>
          <cell r="I4095">
            <v>0</v>
          </cell>
          <cell r="J4095">
            <v>0</v>
          </cell>
          <cell r="K4095">
            <v>12</v>
          </cell>
          <cell r="L4095">
            <v>0</v>
          </cell>
          <cell r="M4095">
            <v>0</v>
          </cell>
          <cell r="N4095">
            <v>0</v>
          </cell>
          <cell r="O4095">
            <v>0</v>
          </cell>
          <cell r="P4095">
            <v>0</v>
          </cell>
          <cell r="Q4095">
            <v>0</v>
          </cell>
          <cell r="R4095">
            <v>0</v>
          </cell>
          <cell r="S4095">
            <v>12</v>
          </cell>
          <cell r="T4095">
            <v>0</v>
          </cell>
          <cell r="U4095">
            <v>0</v>
          </cell>
          <cell r="V4095">
            <v>0</v>
          </cell>
          <cell r="W4095">
            <v>0</v>
          </cell>
          <cell r="X4095">
            <v>0</v>
          </cell>
          <cell r="Y4095">
            <v>0</v>
          </cell>
          <cell r="Z4095">
            <v>0</v>
          </cell>
          <cell r="AA4095">
            <v>0</v>
          </cell>
          <cell r="AB4095">
            <v>0</v>
          </cell>
          <cell r="AC4095">
            <v>0</v>
          </cell>
          <cell r="AD4095">
            <v>12</v>
          </cell>
          <cell r="AF4095">
            <v>1.0482118606654203</v>
          </cell>
        </row>
        <row r="4096">
          <cell r="A4096" t="str">
            <v>443051784</v>
          </cell>
          <cell r="B4096" t="str">
            <v>R30</v>
          </cell>
          <cell r="C4096">
            <v>38</v>
          </cell>
          <cell r="D4096" t="str">
            <v>LABORATOIRE INNEOV SNC</v>
          </cell>
          <cell r="F4096">
            <v>11</v>
          </cell>
          <cell r="G4096" t="str">
            <v>7219Z</v>
          </cell>
          <cell r="H4096">
            <v>0</v>
          </cell>
          <cell r="I4096">
            <v>0</v>
          </cell>
          <cell r="J4096">
            <v>0</v>
          </cell>
          <cell r="K4096">
            <v>2</v>
          </cell>
          <cell r="L4096">
            <v>1</v>
          </cell>
          <cell r="M4096">
            <v>0</v>
          </cell>
          <cell r="N4096">
            <v>0</v>
          </cell>
          <cell r="O4096">
            <v>0</v>
          </cell>
          <cell r="P4096">
            <v>0</v>
          </cell>
          <cell r="Q4096">
            <v>0</v>
          </cell>
          <cell r="R4096">
            <v>0</v>
          </cell>
          <cell r="S4096">
            <v>3</v>
          </cell>
          <cell r="T4096">
            <v>0</v>
          </cell>
          <cell r="U4096">
            <v>1</v>
          </cell>
          <cell r="V4096">
            <v>1</v>
          </cell>
          <cell r="W4096">
            <v>0</v>
          </cell>
          <cell r="X4096">
            <v>0</v>
          </cell>
          <cell r="Y4096">
            <v>3</v>
          </cell>
          <cell r="Z4096">
            <v>0</v>
          </cell>
          <cell r="AA4096">
            <v>1</v>
          </cell>
          <cell r="AB4096">
            <v>0</v>
          </cell>
          <cell r="AC4096">
            <v>0</v>
          </cell>
          <cell r="AD4096">
            <v>8</v>
          </cell>
          <cell r="AF4096">
            <v>1.0483701324711314</v>
          </cell>
        </row>
        <row r="4097">
          <cell r="A4097" t="str">
            <v>484717863</v>
          </cell>
          <cell r="B4097" t="str">
            <v>R30</v>
          </cell>
          <cell r="C4097">
            <v>13</v>
          </cell>
          <cell r="D4097" t="str">
            <v>TELENE SAS</v>
          </cell>
          <cell r="F4097">
            <v>3</v>
          </cell>
          <cell r="G4097" t="str">
            <v>7219Z</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F4097">
            <v>1.0034285636397959</v>
          </cell>
        </row>
        <row r="4098">
          <cell r="A4098" t="str">
            <v>489205724</v>
          </cell>
          <cell r="B4098" t="str">
            <v>R30</v>
          </cell>
          <cell r="C4098">
            <v>4</v>
          </cell>
          <cell r="D4098" t="str">
            <v>ALPHA CHIMICA</v>
          </cell>
          <cell r="F4098">
            <v>4</v>
          </cell>
          <cell r="G4098" t="str">
            <v>7219Z</v>
          </cell>
          <cell r="H4098">
            <v>1</v>
          </cell>
          <cell r="I4098">
            <v>0</v>
          </cell>
          <cell r="J4098">
            <v>0</v>
          </cell>
          <cell r="K4098">
            <v>0</v>
          </cell>
          <cell r="L4098">
            <v>0</v>
          </cell>
          <cell r="M4098">
            <v>0</v>
          </cell>
          <cell r="N4098">
            <v>0</v>
          </cell>
          <cell r="O4098">
            <v>0</v>
          </cell>
          <cell r="P4098">
            <v>0</v>
          </cell>
          <cell r="Q4098">
            <v>0</v>
          </cell>
          <cell r="R4098">
            <v>0</v>
          </cell>
          <cell r="S4098">
            <v>1</v>
          </cell>
          <cell r="T4098">
            <v>0</v>
          </cell>
          <cell r="U4098">
            <v>0</v>
          </cell>
          <cell r="V4098">
            <v>0</v>
          </cell>
          <cell r="W4098">
            <v>0</v>
          </cell>
          <cell r="X4098">
            <v>0</v>
          </cell>
          <cell r="Y4098">
            <v>0</v>
          </cell>
          <cell r="Z4098">
            <v>0</v>
          </cell>
          <cell r="AA4098">
            <v>0</v>
          </cell>
          <cell r="AB4098">
            <v>0</v>
          </cell>
          <cell r="AC4098">
            <v>0</v>
          </cell>
          <cell r="AD4098">
            <v>1</v>
          </cell>
          <cell r="AF4098">
            <v>9.5061174678852787</v>
          </cell>
        </row>
        <row r="4099">
          <cell r="A4099" t="str">
            <v>490096591</v>
          </cell>
          <cell r="B4099" t="str">
            <v>R02</v>
          </cell>
          <cell r="C4099">
            <v>422</v>
          </cell>
          <cell r="D4099" t="str">
            <v>IMERYS CERAMICS FRANCE</v>
          </cell>
          <cell r="F4099">
            <v>18</v>
          </cell>
          <cell r="G4099" t="str">
            <v>0812Z</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1</v>
          </cell>
          <cell r="X4099">
            <v>0</v>
          </cell>
          <cell r="Y4099">
            <v>0</v>
          </cell>
          <cell r="Z4099">
            <v>0</v>
          </cell>
          <cell r="AA4099">
            <v>0</v>
          </cell>
          <cell r="AB4099">
            <v>0</v>
          </cell>
          <cell r="AC4099">
            <v>0</v>
          </cell>
          <cell r="AD4099">
            <v>1</v>
          </cell>
          <cell r="AF4099">
            <v>1.0799691226119066</v>
          </cell>
        </row>
        <row r="4100">
          <cell r="A4100" t="str">
            <v>492939814</v>
          </cell>
          <cell r="B4100" t="str">
            <v>R30</v>
          </cell>
          <cell r="C4100">
            <v>5</v>
          </cell>
          <cell r="D4100" t="str">
            <v>ONLY FOR CHILDREN PHARMACEUTICAL</v>
          </cell>
          <cell r="F4100">
            <v>5</v>
          </cell>
          <cell r="G4100" t="str">
            <v>7211Z</v>
          </cell>
          <cell r="H4100">
            <v>0</v>
          </cell>
          <cell r="I4100">
            <v>0</v>
          </cell>
          <cell r="J4100">
            <v>0</v>
          </cell>
          <cell r="K4100">
            <v>1</v>
          </cell>
          <cell r="L4100">
            <v>0</v>
          </cell>
          <cell r="M4100">
            <v>0</v>
          </cell>
          <cell r="N4100">
            <v>0</v>
          </cell>
          <cell r="O4100">
            <v>0</v>
          </cell>
          <cell r="P4100">
            <v>0</v>
          </cell>
          <cell r="Q4100">
            <v>0</v>
          </cell>
          <cell r="R4100">
            <v>0</v>
          </cell>
          <cell r="S4100">
            <v>1</v>
          </cell>
          <cell r="T4100">
            <v>0</v>
          </cell>
          <cell r="U4100">
            <v>0</v>
          </cell>
          <cell r="V4100">
            <v>0</v>
          </cell>
          <cell r="W4100">
            <v>0</v>
          </cell>
          <cell r="X4100">
            <v>0</v>
          </cell>
          <cell r="Y4100">
            <v>0</v>
          </cell>
          <cell r="Z4100">
            <v>0</v>
          </cell>
          <cell r="AA4100">
            <v>0</v>
          </cell>
          <cell r="AB4100">
            <v>0</v>
          </cell>
          <cell r="AC4100">
            <v>0</v>
          </cell>
          <cell r="AD4100">
            <v>1</v>
          </cell>
          <cell r="AF4100">
            <v>1.0130534462655252</v>
          </cell>
        </row>
        <row r="4101">
          <cell r="A4101" t="str">
            <v>493658702</v>
          </cell>
          <cell r="B4101" t="str">
            <v>R08</v>
          </cell>
          <cell r="C4101">
            <v>7</v>
          </cell>
          <cell r="D4101" t="str">
            <v>OBELIA</v>
          </cell>
          <cell r="F4101">
            <v>6</v>
          </cell>
          <cell r="G4101" t="str">
            <v>2120Z</v>
          </cell>
          <cell r="H4101">
            <v>0</v>
          </cell>
          <cell r="I4101">
            <v>0</v>
          </cell>
          <cell r="J4101">
            <v>0</v>
          </cell>
          <cell r="K4101">
            <v>1</v>
          </cell>
          <cell r="L4101">
            <v>0</v>
          </cell>
          <cell r="M4101">
            <v>0</v>
          </cell>
          <cell r="N4101">
            <v>0</v>
          </cell>
          <cell r="O4101">
            <v>1</v>
          </cell>
          <cell r="P4101">
            <v>0</v>
          </cell>
          <cell r="Q4101">
            <v>0</v>
          </cell>
          <cell r="R4101">
            <v>0</v>
          </cell>
          <cell r="S4101">
            <v>2</v>
          </cell>
          <cell r="T4101">
            <v>0</v>
          </cell>
          <cell r="U4101">
            <v>0</v>
          </cell>
          <cell r="V4101">
            <v>0</v>
          </cell>
          <cell r="W4101">
            <v>0</v>
          </cell>
          <cell r="X4101">
            <v>0</v>
          </cell>
          <cell r="Y4101">
            <v>0</v>
          </cell>
          <cell r="Z4101">
            <v>0</v>
          </cell>
          <cell r="AA4101">
            <v>0</v>
          </cell>
          <cell r="AB4101">
            <v>0</v>
          </cell>
          <cell r="AC4101">
            <v>0</v>
          </cell>
          <cell r="AD4101">
            <v>2</v>
          </cell>
          <cell r="AF4101">
            <v>1.0034874941777359</v>
          </cell>
        </row>
        <row r="4102">
          <cell r="A4102" t="str">
            <v>493662647</v>
          </cell>
          <cell r="B4102" t="str">
            <v>R30</v>
          </cell>
          <cell r="C4102">
            <v>5</v>
          </cell>
          <cell r="D4102" t="str">
            <v>NATURA INNOVAT TECHNOLOGIE PDT S</v>
          </cell>
          <cell r="F4102">
            <v>4</v>
          </cell>
          <cell r="G4102" t="str">
            <v>7219Z</v>
          </cell>
          <cell r="H4102">
            <v>0</v>
          </cell>
          <cell r="I4102">
            <v>0</v>
          </cell>
          <cell r="J4102">
            <v>0</v>
          </cell>
          <cell r="K4102">
            <v>0</v>
          </cell>
          <cell r="L4102">
            <v>1</v>
          </cell>
          <cell r="M4102">
            <v>0</v>
          </cell>
          <cell r="N4102">
            <v>0</v>
          </cell>
          <cell r="O4102">
            <v>0</v>
          </cell>
          <cell r="P4102">
            <v>0</v>
          </cell>
          <cell r="Q4102">
            <v>0</v>
          </cell>
          <cell r="R4102">
            <v>0</v>
          </cell>
          <cell r="S4102">
            <v>1</v>
          </cell>
          <cell r="T4102">
            <v>0</v>
          </cell>
          <cell r="U4102">
            <v>0</v>
          </cell>
          <cell r="V4102">
            <v>0</v>
          </cell>
          <cell r="W4102">
            <v>0</v>
          </cell>
          <cell r="X4102">
            <v>0</v>
          </cell>
          <cell r="Y4102">
            <v>0</v>
          </cell>
          <cell r="Z4102">
            <v>0</v>
          </cell>
          <cell r="AA4102">
            <v>0</v>
          </cell>
          <cell r="AB4102">
            <v>0</v>
          </cell>
          <cell r="AC4102">
            <v>0</v>
          </cell>
          <cell r="AD4102">
            <v>1</v>
          </cell>
          <cell r="AF4102">
            <v>1.0137356985968311</v>
          </cell>
        </row>
        <row r="4103">
          <cell r="A4103" t="str">
            <v>499824670</v>
          </cell>
          <cell r="B4103" t="str">
            <v>R30</v>
          </cell>
          <cell r="C4103">
            <v>14</v>
          </cell>
          <cell r="D4103" t="str">
            <v>ORIBASE PHARMA</v>
          </cell>
          <cell r="F4103">
            <v>12</v>
          </cell>
          <cell r="G4103" t="str">
            <v>7211Z</v>
          </cell>
          <cell r="H4103">
            <v>0</v>
          </cell>
          <cell r="I4103">
            <v>0</v>
          </cell>
          <cell r="J4103">
            <v>1</v>
          </cell>
          <cell r="K4103">
            <v>0</v>
          </cell>
          <cell r="L4103">
            <v>0</v>
          </cell>
          <cell r="M4103">
            <v>0</v>
          </cell>
          <cell r="N4103">
            <v>0</v>
          </cell>
          <cell r="O4103">
            <v>0</v>
          </cell>
          <cell r="P4103">
            <v>0</v>
          </cell>
          <cell r="Q4103">
            <v>0</v>
          </cell>
          <cell r="R4103">
            <v>0</v>
          </cell>
          <cell r="S4103">
            <v>1</v>
          </cell>
          <cell r="T4103">
            <v>0</v>
          </cell>
          <cell r="U4103">
            <v>0</v>
          </cell>
          <cell r="V4103">
            <v>0</v>
          </cell>
          <cell r="W4103">
            <v>0</v>
          </cell>
          <cell r="X4103">
            <v>0</v>
          </cell>
          <cell r="Y4103">
            <v>0</v>
          </cell>
          <cell r="Z4103">
            <v>0</v>
          </cell>
          <cell r="AA4103">
            <v>0</v>
          </cell>
          <cell r="AB4103">
            <v>0</v>
          </cell>
          <cell r="AC4103">
            <v>0</v>
          </cell>
          <cell r="AD4103">
            <v>1</v>
          </cell>
          <cell r="AF4103">
            <v>1.0138033200612888</v>
          </cell>
        </row>
        <row r="4104">
          <cell r="A4104" t="str">
            <v>500084678</v>
          </cell>
          <cell r="B4104" t="str">
            <v>R30</v>
          </cell>
          <cell r="C4104">
            <v>4</v>
          </cell>
          <cell r="D4104" t="str">
            <v>CELLMADE</v>
          </cell>
          <cell r="F4104">
            <v>4</v>
          </cell>
          <cell r="G4104" t="str">
            <v>7219Z</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F4104">
            <v>1.0082265872869467</v>
          </cell>
        </row>
        <row r="4105">
          <cell r="A4105" t="str">
            <v>500087242</v>
          </cell>
          <cell r="B4105" t="str">
            <v>R30</v>
          </cell>
          <cell r="C4105">
            <v>20</v>
          </cell>
          <cell r="D4105" t="str">
            <v>OPTIMED LYON</v>
          </cell>
          <cell r="F4105">
            <v>2</v>
          </cell>
          <cell r="G4105" t="str">
            <v>7219Z</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F4105">
            <v>1.0095835214416022</v>
          </cell>
        </row>
        <row r="4106">
          <cell r="A4106" t="str">
            <v>501096838</v>
          </cell>
          <cell r="B4106" t="str">
            <v>R08</v>
          </cell>
          <cell r="C4106">
            <v>9.1999999999999993</v>
          </cell>
          <cell r="D4106" t="str">
            <v>ALZPROTECT</v>
          </cell>
          <cell r="F4106">
            <v>9</v>
          </cell>
          <cell r="G4106" t="str">
            <v>2120Z</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F4106">
            <v>1.0021294355356898</v>
          </cell>
        </row>
        <row r="4107">
          <cell r="A4107" t="str">
            <v>501120729</v>
          </cell>
          <cell r="B4107" t="str">
            <v>R07</v>
          </cell>
          <cell r="C4107">
            <v>132</v>
          </cell>
          <cell r="D4107" t="str">
            <v>BOLLIG AND KEMPER France</v>
          </cell>
          <cell r="F4107">
            <v>15</v>
          </cell>
          <cell r="G4107" t="str">
            <v>2030Z</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2</v>
          </cell>
          <cell r="AD4107">
            <v>2</v>
          </cell>
          <cell r="AF4107">
            <v>1.0142274121937265</v>
          </cell>
        </row>
        <row r="4108">
          <cell r="A4108" t="str">
            <v>502396369</v>
          </cell>
          <cell r="B4108" t="str">
            <v>R25</v>
          </cell>
          <cell r="C4108">
            <v>9</v>
          </cell>
          <cell r="D4108" t="str">
            <v>FIBRES RECHERCHE DEVELOPPEMENT</v>
          </cell>
          <cell r="F4108">
            <v>9</v>
          </cell>
          <cell r="G4108" t="str">
            <v>4329A</v>
          </cell>
          <cell r="H4108">
            <v>0</v>
          </cell>
          <cell r="I4108">
            <v>0</v>
          </cell>
          <cell r="J4108">
            <v>0</v>
          </cell>
          <cell r="K4108">
            <v>3</v>
          </cell>
          <cell r="L4108">
            <v>0</v>
          </cell>
          <cell r="M4108">
            <v>0</v>
          </cell>
          <cell r="N4108">
            <v>0</v>
          </cell>
          <cell r="O4108">
            <v>0</v>
          </cell>
          <cell r="P4108">
            <v>0</v>
          </cell>
          <cell r="Q4108">
            <v>0</v>
          </cell>
          <cell r="R4108">
            <v>0</v>
          </cell>
          <cell r="S4108">
            <v>3</v>
          </cell>
          <cell r="T4108">
            <v>0</v>
          </cell>
          <cell r="U4108">
            <v>0</v>
          </cell>
          <cell r="V4108">
            <v>0</v>
          </cell>
          <cell r="W4108">
            <v>0</v>
          </cell>
          <cell r="X4108">
            <v>0</v>
          </cell>
          <cell r="Y4108">
            <v>1</v>
          </cell>
          <cell r="Z4108">
            <v>0</v>
          </cell>
          <cell r="AA4108">
            <v>0</v>
          </cell>
          <cell r="AB4108">
            <v>0</v>
          </cell>
          <cell r="AC4108">
            <v>0</v>
          </cell>
          <cell r="AD4108">
            <v>4</v>
          </cell>
          <cell r="AF4108">
            <v>10.184986518104839</v>
          </cell>
        </row>
        <row r="4109">
          <cell r="A4109" t="str">
            <v>502596273</v>
          </cell>
          <cell r="B4109" t="str">
            <v>R30</v>
          </cell>
          <cell r="C4109">
            <v>1</v>
          </cell>
          <cell r="D4109" t="str">
            <v>ALGINNOV SARL</v>
          </cell>
          <cell r="F4109">
            <v>1</v>
          </cell>
          <cell r="G4109" t="str">
            <v>7219Z</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F4109">
            <v>9.4736421775324402</v>
          </cell>
        </row>
        <row r="4110">
          <cell r="A4110" t="str">
            <v>502746167</v>
          </cell>
          <cell r="B4110" t="str">
            <v>R30</v>
          </cell>
          <cell r="C4110">
            <v>5</v>
          </cell>
          <cell r="D4110" t="str">
            <v>ESPHI</v>
          </cell>
          <cell r="F4110">
            <v>2</v>
          </cell>
          <cell r="G4110" t="str">
            <v>7211Z</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1</v>
          </cell>
          <cell r="Z4110">
            <v>0</v>
          </cell>
          <cell r="AA4110">
            <v>0</v>
          </cell>
          <cell r="AB4110">
            <v>0</v>
          </cell>
          <cell r="AC4110">
            <v>0</v>
          </cell>
          <cell r="AD4110">
            <v>1</v>
          </cell>
          <cell r="AF4110">
            <v>9.4672897370796498</v>
          </cell>
        </row>
        <row r="4111">
          <cell r="A4111" t="str">
            <v>503028037</v>
          </cell>
          <cell r="B4111" t="str">
            <v>R30</v>
          </cell>
          <cell r="C4111">
            <v>1</v>
          </cell>
          <cell r="D4111" t="str">
            <v>DIDSON</v>
          </cell>
          <cell r="F4111">
            <v>1</v>
          </cell>
          <cell r="G4111" t="str">
            <v>7211Z</v>
          </cell>
          <cell r="H4111">
            <v>0</v>
          </cell>
          <cell r="I4111">
            <v>0</v>
          </cell>
          <cell r="J4111">
            <v>0</v>
          </cell>
          <cell r="K4111">
            <v>0</v>
          </cell>
          <cell r="L4111">
            <v>0</v>
          </cell>
          <cell r="M4111">
            <v>1</v>
          </cell>
          <cell r="N4111">
            <v>0</v>
          </cell>
          <cell r="O4111">
            <v>0</v>
          </cell>
          <cell r="P4111">
            <v>0</v>
          </cell>
          <cell r="Q4111">
            <v>0</v>
          </cell>
          <cell r="R4111">
            <v>0</v>
          </cell>
          <cell r="S4111">
            <v>1</v>
          </cell>
          <cell r="T4111">
            <v>0</v>
          </cell>
          <cell r="U4111">
            <v>0</v>
          </cell>
          <cell r="V4111">
            <v>0</v>
          </cell>
          <cell r="W4111">
            <v>0</v>
          </cell>
          <cell r="X4111">
            <v>0</v>
          </cell>
          <cell r="Y4111">
            <v>0</v>
          </cell>
          <cell r="Z4111">
            <v>0</v>
          </cell>
          <cell r="AA4111">
            <v>0</v>
          </cell>
          <cell r="AB4111">
            <v>0</v>
          </cell>
          <cell r="AC4111">
            <v>0</v>
          </cell>
          <cell r="AD4111">
            <v>1</v>
          </cell>
          <cell r="AF4111">
            <v>9.4736421775324402</v>
          </cell>
        </row>
        <row r="4112">
          <cell r="A4112" t="str">
            <v>503082141</v>
          </cell>
          <cell r="B4112" t="str">
            <v>R30</v>
          </cell>
          <cell r="C4112">
            <v>5</v>
          </cell>
          <cell r="D4112" t="str">
            <v>PROCINTECH</v>
          </cell>
          <cell r="F4112">
            <v>4</v>
          </cell>
          <cell r="G4112" t="str">
            <v>7219Z</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1</v>
          </cell>
          <cell r="V4112">
            <v>1</v>
          </cell>
          <cell r="W4112">
            <v>0</v>
          </cell>
          <cell r="X4112">
            <v>0</v>
          </cell>
          <cell r="Y4112">
            <v>0</v>
          </cell>
          <cell r="Z4112">
            <v>0</v>
          </cell>
          <cell r="AA4112">
            <v>1</v>
          </cell>
          <cell r="AB4112">
            <v>0</v>
          </cell>
          <cell r="AC4112">
            <v>0</v>
          </cell>
          <cell r="AD4112">
            <v>2</v>
          </cell>
          <cell r="AF4112">
            <v>1.0082265872869467</v>
          </cell>
        </row>
        <row r="4113">
          <cell r="A4113" t="str">
            <v>503132441</v>
          </cell>
          <cell r="B4113" t="str">
            <v>R24</v>
          </cell>
          <cell r="C4113">
            <v>1</v>
          </cell>
          <cell r="D4113" t="str">
            <v>BIOMASS SYNGAS ENERGY</v>
          </cell>
          <cell r="F4113">
            <v>1</v>
          </cell>
          <cell r="G4113" t="str">
            <v>383</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F4113">
            <v>8.399501991536777</v>
          </cell>
        </row>
        <row r="4114">
          <cell r="A4114" t="str">
            <v>503746992</v>
          </cell>
          <cell r="B4114" t="str">
            <v>R28</v>
          </cell>
          <cell r="C4114">
            <v>8</v>
          </cell>
          <cell r="D4114" t="str">
            <v>SUNPLUS MMOBILE</v>
          </cell>
          <cell r="F4114">
            <v>5</v>
          </cell>
          <cell r="G4114" t="str">
            <v>6120Z</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F4114">
            <v>1.0447090409427522</v>
          </cell>
        </row>
        <row r="4115">
          <cell r="A4115" t="str">
            <v>503874364</v>
          </cell>
          <cell r="B4115" t="str">
            <v>R30</v>
          </cell>
          <cell r="C4115">
            <v>14</v>
          </cell>
          <cell r="D4115" t="str">
            <v>INTERNATIONAL DRUG DEV BIOTECH</v>
          </cell>
          <cell r="F4115">
            <v>6</v>
          </cell>
          <cell r="G4115" t="str">
            <v>7211Z</v>
          </cell>
          <cell r="H4115">
            <v>0</v>
          </cell>
          <cell r="I4115">
            <v>0</v>
          </cell>
          <cell r="J4115">
            <v>6</v>
          </cell>
          <cell r="K4115">
            <v>0</v>
          </cell>
          <cell r="L4115">
            <v>0</v>
          </cell>
          <cell r="M4115">
            <v>0</v>
          </cell>
          <cell r="N4115">
            <v>0</v>
          </cell>
          <cell r="O4115">
            <v>0</v>
          </cell>
          <cell r="P4115">
            <v>0</v>
          </cell>
          <cell r="Q4115">
            <v>0</v>
          </cell>
          <cell r="R4115">
            <v>0</v>
          </cell>
          <cell r="S4115">
            <v>6</v>
          </cell>
          <cell r="T4115">
            <v>0</v>
          </cell>
          <cell r="U4115">
            <v>0</v>
          </cell>
          <cell r="V4115">
            <v>0</v>
          </cell>
          <cell r="W4115">
            <v>0</v>
          </cell>
          <cell r="X4115">
            <v>0</v>
          </cell>
          <cell r="Y4115">
            <v>0</v>
          </cell>
          <cell r="Z4115">
            <v>0</v>
          </cell>
          <cell r="AA4115">
            <v>0</v>
          </cell>
          <cell r="AB4115">
            <v>0</v>
          </cell>
          <cell r="AC4115">
            <v>0</v>
          </cell>
          <cell r="AD4115">
            <v>6</v>
          </cell>
          <cell r="AF4115">
            <v>1.0179092607096609</v>
          </cell>
        </row>
        <row r="4116">
          <cell r="A4116" t="str">
            <v>504067000</v>
          </cell>
          <cell r="B4116" t="str">
            <v>R30</v>
          </cell>
          <cell r="C4116">
            <v>5</v>
          </cell>
          <cell r="D4116" t="str">
            <v>PREDIGUARD</v>
          </cell>
          <cell r="F4116">
            <v>4</v>
          </cell>
          <cell r="G4116" t="str">
            <v>7219Z</v>
          </cell>
          <cell r="H4116">
            <v>2</v>
          </cell>
          <cell r="I4116">
            <v>0</v>
          </cell>
          <cell r="J4116">
            <v>0</v>
          </cell>
          <cell r="K4116">
            <v>0</v>
          </cell>
          <cell r="L4116">
            <v>0</v>
          </cell>
          <cell r="M4116">
            <v>0</v>
          </cell>
          <cell r="N4116">
            <v>0</v>
          </cell>
          <cell r="O4116">
            <v>0</v>
          </cell>
          <cell r="P4116">
            <v>0</v>
          </cell>
          <cell r="Q4116">
            <v>0</v>
          </cell>
          <cell r="R4116">
            <v>0</v>
          </cell>
          <cell r="S4116">
            <v>2</v>
          </cell>
          <cell r="T4116">
            <v>0</v>
          </cell>
          <cell r="U4116">
            <v>0</v>
          </cell>
          <cell r="V4116">
            <v>0</v>
          </cell>
          <cell r="W4116">
            <v>0</v>
          </cell>
          <cell r="X4116">
            <v>0</v>
          </cell>
          <cell r="Y4116">
            <v>0</v>
          </cell>
          <cell r="Z4116">
            <v>0</v>
          </cell>
          <cell r="AA4116">
            <v>0</v>
          </cell>
          <cell r="AB4116">
            <v>0</v>
          </cell>
          <cell r="AC4116">
            <v>0</v>
          </cell>
          <cell r="AD4116">
            <v>2</v>
          </cell>
          <cell r="AF4116">
            <v>1.0082265872869467</v>
          </cell>
        </row>
        <row r="4117">
          <cell r="A4117" t="str">
            <v>504091521</v>
          </cell>
          <cell r="B4117" t="str">
            <v>R30</v>
          </cell>
          <cell r="C4117">
            <v>5</v>
          </cell>
          <cell r="D4117" t="str">
            <v>INTECH AUVERGNE SARL</v>
          </cell>
          <cell r="F4117">
            <v>3</v>
          </cell>
          <cell r="G4117" t="str">
            <v>7219Z</v>
          </cell>
          <cell r="H4117">
            <v>0</v>
          </cell>
          <cell r="I4117">
            <v>0</v>
          </cell>
          <cell r="J4117">
            <v>0</v>
          </cell>
          <cell r="K4117">
            <v>1</v>
          </cell>
          <cell r="L4117">
            <v>0</v>
          </cell>
          <cell r="M4117">
            <v>0</v>
          </cell>
          <cell r="N4117">
            <v>0</v>
          </cell>
          <cell r="O4117">
            <v>0</v>
          </cell>
          <cell r="P4117">
            <v>0</v>
          </cell>
          <cell r="Q4117">
            <v>0</v>
          </cell>
          <cell r="R4117">
            <v>0</v>
          </cell>
          <cell r="S4117">
            <v>1</v>
          </cell>
          <cell r="T4117">
            <v>0</v>
          </cell>
          <cell r="U4117">
            <v>0</v>
          </cell>
          <cell r="V4117">
            <v>0</v>
          </cell>
          <cell r="W4117">
            <v>0</v>
          </cell>
          <cell r="X4117">
            <v>0</v>
          </cell>
          <cell r="Y4117">
            <v>0</v>
          </cell>
          <cell r="Z4117">
            <v>0</v>
          </cell>
          <cell r="AA4117">
            <v>0</v>
          </cell>
          <cell r="AB4117">
            <v>0</v>
          </cell>
          <cell r="AC4117">
            <v>0</v>
          </cell>
          <cell r="AD4117">
            <v>1</v>
          </cell>
          <cell r="AF4117">
            <v>9.4609426754444996</v>
          </cell>
        </row>
        <row r="4118">
          <cell r="A4118" t="str">
            <v>504586017</v>
          </cell>
          <cell r="B4118" t="str">
            <v>R30</v>
          </cell>
          <cell r="C4118">
            <v>9</v>
          </cell>
          <cell r="D4118" t="str">
            <v>SPLICOS SAS</v>
          </cell>
          <cell r="F4118">
            <v>8</v>
          </cell>
          <cell r="G4118" t="str">
            <v>7211Z</v>
          </cell>
          <cell r="H4118">
            <v>0</v>
          </cell>
          <cell r="I4118">
            <v>0</v>
          </cell>
          <cell r="J4118">
            <v>0</v>
          </cell>
          <cell r="K4118">
            <v>0</v>
          </cell>
          <cell r="L4118">
            <v>0</v>
          </cell>
          <cell r="M4118">
            <v>0</v>
          </cell>
          <cell r="N4118">
            <v>1</v>
          </cell>
          <cell r="O4118">
            <v>0</v>
          </cell>
          <cell r="P4118">
            <v>0</v>
          </cell>
          <cell r="Q4118">
            <v>0</v>
          </cell>
          <cell r="R4118">
            <v>0</v>
          </cell>
          <cell r="S4118">
            <v>1</v>
          </cell>
          <cell r="T4118">
            <v>0</v>
          </cell>
          <cell r="U4118">
            <v>0</v>
          </cell>
          <cell r="V4118">
            <v>0</v>
          </cell>
          <cell r="W4118">
            <v>0</v>
          </cell>
          <cell r="X4118">
            <v>0</v>
          </cell>
          <cell r="Y4118">
            <v>0</v>
          </cell>
          <cell r="Z4118">
            <v>0</v>
          </cell>
          <cell r="AA4118">
            <v>0</v>
          </cell>
          <cell r="AB4118">
            <v>0</v>
          </cell>
          <cell r="AC4118">
            <v>0</v>
          </cell>
          <cell r="AD4118">
            <v>1</v>
          </cell>
          <cell r="AF4118">
            <v>1.0165383096821339</v>
          </cell>
        </row>
        <row r="4119">
          <cell r="A4119" t="str">
            <v>504932914</v>
          </cell>
          <cell r="B4119" t="str">
            <v>R01</v>
          </cell>
          <cell r="C4119">
            <v>3</v>
          </cell>
          <cell r="D4119" t="str">
            <v>CERELAB</v>
          </cell>
          <cell r="F4119">
            <v>1</v>
          </cell>
          <cell r="G4119" t="str">
            <v>0111Z</v>
          </cell>
          <cell r="H4119">
            <v>0</v>
          </cell>
          <cell r="I4119">
            <v>0</v>
          </cell>
          <cell r="J4119">
            <v>0</v>
          </cell>
          <cell r="K4119">
            <v>0</v>
          </cell>
          <cell r="L4119">
            <v>1</v>
          </cell>
          <cell r="M4119">
            <v>0</v>
          </cell>
          <cell r="N4119">
            <v>0</v>
          </cell>
          <cell r="O4119">
            <v>0</v>
          </cell>
          <cell r="P4119">
            <v>0</v>
          </cell>
          <cell r="Q4119">
            <v>0</v>
          </cell>
          <cell r="R4119">
            <v>0</v>
          </cell>
          <cell r="S4119">
            <v>1</v>
          </cell>
          <cell r="T4119">
            <v>0</v>
          </cell>
          <cell r="U4119">
            <v>0</v>
          </cell>
          <cell r="V4119">
            <v>0</v>
          </cell>
          <cell r="W4119">
            <v>0</v>
          </cell>
          <cell r="X4119">
            <v>0</v>
          </cell>
          <cell r="Y4119">
            <v>0</v>
          </cell>
          <cell r="Z4119">
            <v>0</v>
          </cell>
          <cell r="AA4119">
            <v>0</v>
          </cell>
          <cell r="AB4119">
            <v>0</v>
          </cell>
          <cell r="AC4119">
            <v>0</v>
          </cell>
          <cell r="AD4119">
            <v>1</v>
          </cell>
          <cell r="AF4119">
            <v>9.4259243071364835</v>
          </cell>
        </row>
        <row r="4120">
          <cell r="A4120" t="str">
            <v>504937905</v>
          </cell>
          <cell r="B4120" t="str">
            <v>R30</v>
          </cell>
          <cell r="C4120">
            <v>36</v>
          </cell>
          <cell r="D4120" t="str">
            <v>CARMAT</v>
          </cell>
          <cell r="F4120">
            <v>25</v>
          </cell>
          <cell r="G4120" t="str">
            <v>7219Z</v>
          </cell>
          <cell r="H4120">
            <v>0</v>
          </cell>
          <cell r="I4120">
            <v>0</v>
          </cell>
          <cell r="J4120">
            <v>0</v>
          </cell>
          <cell r="K4120">
            <v>2</v>
          </cell>
          <cell r="L4120">
            <v>0</v>
          </cell>
          <cell r="M4120">
            <v>0</v>
          </cell>
          <cell r="N4120">
            <v>0</v>
          </cell>
          <cell r="O4120">
            <v>0</v>
          </cell>
          <cell r="P4120">
            <v>0</v>
          </cell>
          <cell r="Q4120">
            <v>0</v>
          </cell>
          <cell r="R4120">
            <v>0</v>
          </cell>
          <cell r="S4120">
            <v>2</v>
          </cell>
          <cell r="T4120">
            <v>0</v>
          </cell>
          <cell r="U4120">
            <v>0</v>
          </cell>
          <cell r="V4120">
            <v>0</v>
          </cell>
          <cell r="W4120">
            <v>0</v>
          </cell>
          <cell r="X4120">
            <v>0</v>
          </cell>
          <cell r="Y4120">
            <v>5</v>
          </cell>
          <cell r="Z4120">
            <v>0</v>
          </cell>
          <cell r="AA4120">
            <v>0</v>
          </cell>
          <cell r="AB4120">
            <v>0</v>
          </cell>
          <cell r="AC4120">
            <v>0</v>
          </cell>
          <cell r="AD4120">
            <v>7</v>
          </cell>
          <cell r="AF4120">
            <v>1.0049780210480388</v>
          </cell>
        </row>
        <row r="4121">
          <cell r="A4121" t="str">
            <v>505187526</v>
          </cell>
          <cell r="B4121" t="str">
            <v>R16</v>
          </cell>
          <cell r="C4121">
            <v>18</v>
          </cell>
          <cell r="D4121" t="str">
            <v>EYE TECH CARE SA</v>
          </cell>
          <cell r="F4121">
            <v>10</v>
          </cell>
          <cell r="G4121" t="str">
            <v>2660</v>
          </cell>
          <cell r="H4121">
            <v>0</v>
          </cell>
          <cell r="I4121">
            <v>0</v>
          </cell>
          <cell r="J4121">
            <v>0</v>
          </cell>
          <cell r="K4121">
            <v>2</v>
          </cell>
          <cell r="L4121">
            <v>0</v>
          </cell>
          <cell r="M4121">
            <v>0</v>
          </cell>
          <cell r="N4121">
            <v>0</v>
          </cell>
          <cell r="O4121">
            <v>0</v>
          </cell>
          <cell r="P4121">
            <v>0</v>
          </cell>
          <cell r="Q4121">
            <v>0</v>
          </cell>
          <cell r="R4121">
            <v>0</v>
          </cell>
          <cell r="S4121">
            <v>2</v>
          </cell>
          <cell r="T4121">
            <v>0</v>
          </cell>
          <cell r="U4121">
            <v>0</v>
          </cell>
          <cell r="V4121">
            <v>0</v>
          </cell>
          <cell r="W4121">
            <v>0</v>
          </cell>
          <cell r="X4121">
            <v>0</v>
          </cell>
          <cell r="Y4121">
            <v>0</v>
          </cell>
          <cell r="Z4121">
            <v>0</v>
          </cell>
          <cell r="AA4121">
            <v>0</v>
          </cell>
          <cell r="AB4121">
            <v>0</v>
          </cell>
          <cell r="AC4121">
            <v>0</v>
          </cell>
          <cell r="AD4121">
            <v>2</v>
          </cell>
          <cell r="AF4121">
            <v>9.4313933241152181</v>
          </cell>
        </row>
        <row r="4122">
          <cell r="A4122" t="str">
            <v>505376459</v>
          </cell>
          <cell r="B4122" t="str">
            <v>R30</v>
          </cell>
          <cell r="C4122">
            <v>12</v>
          </cell>
          <cell r="D4122" t="str">
            <v>PROCETHOL 2G</v>
          </cell>
          <cell r="F4122">
            <v>3</v>
          </cell>
          <cell r="G4122" t="str">
            <v>7211Z</v>
          </cell>
          <cell r="H4122">
            <v>1</v>
          </cell>
          <cell r="I4122">
            <v>0</v>
          </cell>
          <cell r="J4122">
            <v>0</v>
          </cell>
          <cell r="K4122">
            <v>0</v>
          </cell>
          <cell r="L4122">
            <v>0</v>
          </cell>
          <cell r="M4122">
            <v>0</v>
          </cell>
          <cell r="N4122">
            <v>0</v>
          </cell>
          <cell r="O4122">
            <v>0</v>
          </cell>
          <cell r="P4122">
            <v>0</v>
          </cell>
          <cell r="Q4122">
            <v>0</v>
          </cell>
          <cell r="R4122">
            <v>0</v>
          </cell>
          <cell r="S4122">
            <v>1</v>
          </cell>
          <cell r="T4122">
            <v>0</v>
          </cell>
          <cell r="U4122">
            <v>0</v>
          </cell>
          <cell r="V4122">
            <v>0</v>
          </cell>
          <cell r="W4122">
            <v>0</v>
          </cell>
          <cell r="X4122">
            <v>0</v>
          </cell>
          <cell r="Y4122">
            <v>0</v>
          </cell>
          <cell r="Z4122">
            <v>0</v>
          </cell>
          <cell r="AA4122">
            <v>0</v>
          </cell>
          <cell r="AB4122">
            <v>0</v>
          </cell>
          <cell r="AC4122">
            <v>0</v>
          </cell>
          <cell r="AD4122">
            <v>1</v>
          </cell>
          <cell r="AF4122">
            <v>0.99798973369667709</v>
          </cell>
        </row>
        <row r="4123">
          <cell r="A4123" t="str">
            <v>508247301</v>
          </cell>
          <cell r="B4123" t="str">
            <v>R30</v>
          </cell>
          <cell r="C4123">
            <v>4</v>
          </cell>
          <cell r="D4123" t="str">
            <v>JPN RECHERCHE</v>
          </cell>
          <cell r="F4123">
            <v>2</v>
          </cell>
          <cell r="G4123" t="str">
            <v>7211Z</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F4123">
            <v>9.4672897370796498</v>
          </cell>
        </row>
        <row r="4124">
          <cell r="A4124" t="str">
            <v>440156206</v>
          </cell>
          <cell r="B4124" t="str">
            <v>R29</v>
          </cell>
          <cell r="C4124">
            <v>8</v>
          </cell>
          <cell r="D4124" t="str">
            <v>ZENIDOC</v>
          </cell>
          <cell r="F4124">
            <v>3</v>
          </cell>
          <cell r="G4124" t="str">
            <v>6201Z</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F4124">
            <v>9.4861709268500505</v>
          </cell>
        </row>
        <row r="4125">
          <cell r="A4125" t="str">
            <v>440304426</v>
          </cell>
          <cell r="B4125" t="str">
            <v>R15</v>
          </cell>
          <cell r="C4125">
            <v>10</v>
          </cell>
          <cell r="D4125" t="str">
            <v>WINLIGHT SYSTEM</v>
          </cell>
          <cell r="F4125">
            <v>7</v>
          </cell>
          <cell r="G4125" t="str">
            <v>2670Z</v>
          </cell>
          <cell r="H4125">
            <v>0</v>
          </cell>
          <cell r="I4125">
            <v>0</v>
          </cell>
          <cell r="J4125">
            <v>0</v>
          </cell>
          <cell r="K4125">
            <v>0</v>
          </cell>
          <cell r="L4125">
            <v>1</v>
          </cell>
          <cell r="M4125">
            <v>0</v>
          </cell>
          <cell r="N4125">
            <v>0</v>
          </cell>
          <cell r="O4125">
            <v>0</v>
          </cell>
          <cell r="P4125">
            <v>0</v>
          </cell>
          <cell r="Q4125">
            <v>0</v>
          </cell>
          <cell r="R4125">
            <v>0</v>
          </cell>
          <cell r="S4125">
            <v>1</v>
          </cell>
          <cell r="T4125">
            <v>0</v>
          </cell>
          <cell r="U4125">
            <v>0</v>
          </cell>
          <cell r="V4125">
            <v>0</v>
          </cell>
          <cell r="W4125">
            <v>0</v>
          </cell>
          <cell r="X4125">
            <v>0</v>
          </cell>
          <cell r="Y4125">
            <v>0</v>
          </cell>
          <cell r="Z4125">
            <v>0</v>
          </cell>
          <cell r="AA4125">
            <v>0</v>
          </cell>
          <cell r="AB4125">
            <v>0</v>
          </cell>
          <cell r="AC4125">
            <v>0</v>
          </cell>
          <cell r="AD4125">
            <v>1</v>
          </cell>
          <cell r="AF4125">
            <v>0.99297153942935767</v>
          </cell>
        </row>
        <row r="4126">
          <cell r="A4126" t="str">
            <v>443752795</v>
          </cell>
          <cell r="B4126" t="str">
            <v>R29</v>
          </cell>
          <cell r="C4126">
            <v>70</v>
          </cell>
          <cell r="D4126" t="str">
            <v>ASOBO STUDIO</v>
          </cell>
          <cell r="F4126">
            <v>8</v>
          </cell>
          <cell r="G4126" t="str">
            <v>6209Z</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F4126">
            <v>1.0015478299051206</v>
          </cell>
        </row>
        <row r="4127">
          <cell r="A4127" t="str">
            <v>450187851</v>
          </cell>
          <cell r="B4127" t="str">
            <v>R29</v>
          </cell>
          <cell r="C4127">
            <v>2</v>
          </cell>
          <cell r="D4127" t="str">
            <v>B.D.Q.S.</v>
          </cell>
          <cell r="F4127">
            <v>1</v>
          </cell>
          <cell r="G4127" t="str">
            <v>6201Z</v>
          </cell>
          <cell r="H4127">
            <v>0</v>
          </cell>
          <cell r="I4127">
            <v>0</v>
          </cell>
          <cell r="J4127">
            <v>0</v>
          </cell>
          <cell r="K4127">
            <v>1</v>
          </cell>
          <cell r="L4127">
            <v>0</v>
          </cell>
          <cell r="M4127">
            <v>0</v>
          </cell>
          <cell r="N4127">
            <v>0</v>
          </cell>
          <cell r="O4127">
            <v>0</v>
          </cell>
          <cell r="P4127">
            <v>0</v>
          </cell>
          <cell r="Q4127">
            <v>0</v>
          </cell>
          <cell r="R4127">
            <v>0</v>
          </cell>
          <cell r="S4127">
            <v>1</v>
          </cell>
          <cell r="T4127">
            <v>0</v>
          </cell>
          <cell r="U4127">
            <v>0</v>
          </cell>
          <cell r="V4127">
            <v>0</v>
          </cell>
          <cell r="W4127">
            <v>0</v>
          </cell>
          <cell r="X4127">
            <v>0</v>
          </cell>
          <cell r="Y4127">
            <v>0</v>
          </cell>
          <cell r="Z4127">
            <v>0</v>
          </cell>
          <cell r="AA4127">
            <v>0</v>
          </cell>
          <cell r="AB4127">
            <v>0</v>
          </cell>
          <cell r="AC4127">
            <v>0</v>
          </cell>
          <cell r="AD4127">
            <v>1</v>
          </cell>
          <cell r="AF4127">
            <v>9.4820564127169913</v>
          </cell>
        </row>
        <row r="4128">
          <cell r="A4128" t="str">
            <v>481422699</v>
          </cell>
          <cell r="B4128" t="str">
            <v>R29</v>
          </cell>
          <cell r="C4128">
            <v>13</v>
          </cell>
          <cell r="D4128" t="str">
            <v>QUALIXO</v>
          </cell>
          <cell r="F4128">
            <v>3</v>
          </cell>
          <cell r="G4128" t="str">
            <v>6202A</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F4128">
            <v>9.4861709268500505</v>
          </cell>
        </row>
        <row r="4129">
          <cell r="A4129" t="str">
            <v>483742144</v>
          </cell>
          <cell r="B4129" t="str">
            <v>R29</v>
          </cell>
          <cell r="C4129">
            <v>7</v>
          </cell>
          <cell r="D4129" t="str">
            <v>ISIDOR</v>
          </cell>
          <cell r="F4129">
            <v>3</v>
          </cell>
          <cell r="G4129" t="str">
            <v>6203Z</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F4129">
            <v>9.4861709268500505</v>
          </cell>
        </row>
        <row r="4130">
          <cell r="A4130" t="str">
            <v>484065966</v>
          </cell>
          <cell r="B4130" t="str">
            <v>R29</v>
          </cell>
          <cell r="C4130">
            <v>4</v>
          </cell>
          <cell r="D4130" t="str">
            <v>JOGUIN</v>
          </cell>
          <cell r="F4130">
            <v>3</v>
          </cell>
          <cell r="G4130" t="str">
            <v>6201Z</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1</v>
          </cell>
          <cell r="AC4130">
            <v>0</v>
          </cell>
          <cell r="AD4130">
            <v>1</v>
          </cell>
          <cell r="AE4130" t="str">
            <v>chômage</v>
          </cell>
          <cell r="AF4130">
            <v>9.4861709268500505</v>
          </cell>
        </row>
        <row r="4131">
          <cell r="A4131" t="str">
            <v>487497414</v>
          </cell>
          <cell r="B4131" t="str">
            <v>R29</v>
          </cell>
          <cell r="C4131">
            <v>177</v>
          </cell>
          <cell r="D4131" t="str">
            <v>VIADUC-VIADEO-VIADUC.COM-VIADEO.</v>
          </cell>
          <cell r="F4131">
            <v>31</v>
          </cell>
          <cell r="G4131" t="str">
            <v>631</v>
          </cell>
          <cell r="H4131">
            <v>0</v>
          </cell>
          <cell r="I4131">
            <v>0</v>
          </cell>
          <cell r="J4131">
            <v>0</v>
          </cell>
          <cell r="K4131">
            <v>5</v>
          </cell>
          <cell r="L4131">
            <v>4</v>
          </cell>
          <cell r="M4131">
            <v>0</v>
          </cell>
          <cell r="N4131">
            <v>0</v>
          </cell>
          <cell r="O4131">
            <v>0</v>
          </cell>
          <cell r="P4131">
            <v>0</v>
          </cell>
          <cell r="Q4131">
            <v>0</v>
          </cell>
          <cell r="R4131">
            <v>0</v>
          </cell>
          <cell r="S4131">
            <v>9</v>
          </cell>
          <cell r="T4131">
            <v>0</v>
          </cell>
          <cell r="U4131">
            <v>0</v>
          </cell>
          <cell r="V4131">
            <v>0</v>
          </cell>
          <cell r="W4131">
            <v>0</v>
          </cell>
          <cell r="X4131">
            <v>0</v>
          </cell>
          <cell r="Y4131">
            <v>0</v>
          </cell>
          <cell r="Z4131">
            <v>0</v>
          </cell>
          <cell r="AA4131">
            <v>0</v>
          </cell>
          <cell r="AB4131">
            <v>0</v>
          </cell>
          <cell r="AC4131">
            <v>0</v>
          </cell>
          <cell r="AD4131">
            <v>9</v>
          </cell>
          <cell r="AF4131">
            <v>1.0059909057999108</v>
          </cell>
        </row>
        <row r="4132">
          <cell r="A4132" t="str">
            <v>487899874</v>
          </cell>
          <cell r="B4132" t="str">
            <v>R29</v>
          </cell>
          <cell r="C4132">
            <v>15</v>
          </cell>
          <cell r="D4132" t="str">
            <v>ASOLUTION</v>
          </cell>
          <cell r="F4132">
            <v>1</v>
          </cell>
          <cell r="G4132" t="str">
            <v>6202A</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F4132">
            <v>9.4820564127169913</v>
          </cell>
        </row>
        <row r="4133">
          <cell r="A4133" t="str">
            <v>488398579</v>
          </cell>
          <cell r="B4133" t="str">
            <v>R29</v>
          </cell>
          <cell r="C4133">
            <v>35</v>
          </cell>
          <cell r="D4133" t="str">
            <v>I GRAAL</v>
          </cell>
          <cell r="F4133">
            <v>12</v>
          </cell>
          <cell r="G4133" t="str">
            <v>6202</v>
          </cell>
          <cell r="H4133">
            <v>0</v>
          </cell>
          <cell r="I4133">
            <v>0</v>
          </cell>
          <cell r="J4133">
            <v>0</v>
          </cell>
          <cell r="K4133">
            <v>2</v>
          </cell>
          <cell r="L4133">
            <v>3</v>
          </cell>
          <cell r="M4133">
            <v>0</v>
          </cell>
          <cell r="N4133">
            <v>0</v>
          </cell>
          <cell r="O4133">
            <v>0</v>
          </cell>
          <cell r="P4133">
            <v>0</v>
          </cell>
          <cell r="Q4133">
            <v>0</v>
          </cell>
          <cell r="R4133">
            <v>0</v>
          </cell>
          <cell r="S4133">
            <v>5</v>
          </cell>
          <cell r="T4133">
            <v>0</v>
          </cell>
          <cell r="U4133">
            <v>0</v>
          </cell>
          <cell r="V4133">
            <v>0</v>
          </cell>
          <cell r="W4133">
            <v>0</v>
          </cell>
          <cell r="X4133">
            <v>0</v>
          </cell>
          <cell r="Y4133">
            <v>0</v>
          </cell>
          <cell r="Z4133">
            <v>0</v>
          </cell>
          <cell r="AA4133">
            <v>0</v>
          </cell>
          <cell r="AB4133">
            <v>0</v>
          </cell>
          <cell r="AC4133">
            <v>0</v>
          </cell>
          <cell r="AD4133">
            <v>5</v>
          </cell>
          <cell r="AF4133">
            <v>1.0014711933305473</v>
          </cell>
        </row>
        <row r="4134">
          <cell r="A4134" t="str">
            <v>488453283</v>
          </cell>
          <cell r="B4134" t="str">
            <v>R29</v>
          </cell>
          <cell r="C4134">
            <v>7</v>
          </cell>
          <cell r="D4134" t="str">
            <v>ITECH INSTRUMENTS</v>
          </cell>
          <cell r="F4134">
            <v>4</v>
          </cell>
          <cell r="G4134" t="str">
            <v>6201Z</v>
          </cell>
          <cell r="H4134">
            <v>0</v>
          </cell>
          <cell r="I4134">
            <v>0</v>
          </cell>
          <cell r="J4134">
            <v>0</v>
          </cell>
          <cell r="K4134">
            <v>0</v>
          </cell>
          <cell r="L4134">
            <v>1</v>
          </cell>
          <cell r="M4134">
            <v>0</v>
          </cell>
          <cell r="N4134">
            <v>0</v>
          </cell>
          <cell r="O4134">
            <v>0</v>
          </cell>
          <cell r="P4134">
            <v>0</v>
          </cell>
          <cell r="Q4134">
            <v>0</v>
          </cell>
          <cell r="R4134">
            <v>0</v>
          </cell>
          <cell r="S4134">
            <v>1</v>
          </cell>
          <cell r="T4134">
            <v>0</v>
          </cell>
          <cell r="U4134">
            <v>0</v>
          </cell>
          <cell r="V4134">
            <v>0</v>
          </cell>
          <cell r="W4134">
            <v>0</v>
          </cell>
          <cell r="X4134">
            <v>0</v>
          </cell>
          <cell r="Y4134">
            <v>0</v>
          </cell>
          <cell r="Z4134">
            <v>0</v>
          </cell>
          <cell r="AA4134">
            <v>0</v>
          </cell>
          <cell r="AB4134">
            <v>0</v>
          </cell>
          <cell r="AC4134">
            <v>0</v>
          </cell>
          <cell r="AD4134">
            <v>1</v>
          </cell>
          <cell r="AF4134">
            <v>9.4882290284820154</v>
          </cell>
        </row>
        <row r="4135">
          <cell r="A4135" t="str">
            <v>489360198</v>
          </cell>
          <cell r="B4135" t="str">
            <v>R27</v>
          </cell>
          <cell r="C4135">
            <v>3</v>
          </cell>
          <cell r="D4135" t="str">
            <v>M.A.A.T. SARL</v>
          </cell>
          <cell r="F4135">
            <v>3</v>
          </cell>
          <cell r="G4135" t="str">
            <v>5829C</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F4135">
            <v>9.4774225038971327</v>
          </cell>
        </row>
        <row r="4136">
          <cell r="A4136" t="str">
            <v>490455847</v>
          </cell>
          <cell r="B4136" t="str">
            <v>R29</v>
          </cell>
          <cell r="C4136">
            <v>4</v>
          </cell>
          <cell r="D4136" t="str">
            <v>AMEDIM</v>
          </cell>
          <cell r="F4136">
            <v>2</v>
          </cell>
          <cell r="G4136" t="str">
            <v>6201Z</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F4136">
            <v>9.4841133882976898</v>
          </cell>
        </row>
        <row r="4137">
          <cell r="A4137" t="str">
            <v>490862059</v>
          </cell>
          <cell r="B4137" t="str">
            <v>R29</v>
          </cell>
          <cell r="C4137">
            <v>9</v>
          </cell>
          <cell r="D4137" t="str">
            <v>ETOXIC</v>
          </cell>
          <cell r="F4137">
            <v>3</v>
          </cell>
          <cell r="G4137" t="str">
            <v>6201Z</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F4137">
            <v>1.0004619977062441</v>
          </cell>
        </row>
        <row r="4138">
          <cell r="A4138" t="str">
            <v>491904546</v>
          </cell>
          <cell r="B4138" t="str">
            <v>R32</v>
          </cell>
          <cell r="C4138">
            <v>28</v>
          </cell>
          <cell r="D4138" t="str">
            <v>COMUTO</v>
          </cell>
          <cell r="F4138">
            <v>16</v>
          </cell>
          <cell r="G4138" t="str">
            <v>8299Z</v>
          </cell>
          <cell r="H4138">
            <v>0</v>
          </cell>
          <cell r="I4138">
            <v>0</v>
          </cell>
          <cell r="J4138">
            <v>0</v>
          </cell>
          <cell r="K4138">
            <v>0</v>
          </cell>
          <cell r="L4138">
            <v>0</v>
          </cell>
          <cell r="M4138">
            <v>0</v>
          </cell>
          <cell r="N4138">
            <v>1</v>
          </cell>
          <cell r="O4138">
            <v>0</v>
          </cell>
          <cell r="P4138">
            <v>0</v>
          </cell>
          <cell r="Q4138">
            <v>0</v>
          </cell>
          <cell r="R4138">
            <v>0</v>
          </cell>
          <cell r="S4138">
            <v>1</v>
          </cell>
          <cell r="T4138">
            <v>0</v>
          </cell>
          <cell r="U4138">
            <v>0</v>
          </cell>
          <cell r="V4138">
            <v>0</v>
          </cell>
          <cell r="W4138">
            <v>0</v>
          </cell>
          <cell r="X4138">
            <v>0</v>
          </cell>
          <cell r="Y4138">
            <v>8</v>
          </cell>
          <cell r="Z4138">
            <v>0</v>
          </cell>
          <cell r="AA4138">
            <v>0</v>
          </cell>
          <cell r="AB4138">
            <v>0</v>
          </cell>
          <cell r="AC4138">
            <v>0</v>
          </cell>
          <cell r="AD4138">
            <v>9</v>
          </cell>
          <cell r="AF4138">
            <v>9.0434505279502169</v>
          </cell>
        </row>
        <row r="4139">
          <cell r="A4139" t="str">
            <v>492558085</v>
          </cell>
          <cell r="B4139" t="str">
            <v>R30</v>
          </cell>
          <cell r="C4139">
            <v>5</v>
          </cell>
          <cell r="D4139" t="str">
            <v>CLEAN ENERGY PLANET</v>
          </cell>
          <cell r="F4139">
            <v>3</v>
          </cell>
          <cell r="G4139" t="str">
            <v>7112B</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F4139">
            <v>9.5125027833052656</v>
          </cell>
        </row>
        <row r="4140">
          <cell r="A4140" t="str">
            <v>493811251</v>
          </cell>
          <cell r="B4140" t="str">
            <v>R29</v>
          </cell>
          <cell r="C4140">
            <v>6</v>
          </cell>
          <cell r="D4140" t="str">
            <v>CALINDA SOFTWARE</v>
          </cell>
          <cell r="F4140">
            <v>4</v>
          </cell>
          <cell r="G4140" t="str">
            <v>6201Z</v>
          </cell>
          <cell r="H4140">
            <v>0</v>
          </cell>
          <cell r="I4140">
            <v>0</v>
          </cell>
          <cell r="J4140">
            <v>0</v>
          </cell>
          <cell r="K4140">
            <v>1</v>
          </cell>
          <cell r="L4140">
            <v>0</v>
          </cell>
          <cell r="M4140">
            <v>0</v>
          </cell>
          <cell r="N4140">
            <v>0</v>
          </cell>
          <cell r="O4140">
            <v>0</v>
          </cell>
          <cell r="P4140">
            <v>0</v>
          </cell>
          <cell r="Q4140">
            <v>0</v>
          </cell>
          <cell r="R4140">
            <v>0</v>
          </cell>
          <cell r="S4140">
            <v>1</v>
          </cell>
          <cell r="T4140">
            <v>0</v>
          </cell>
          <cell r="U4140">
            <v>0</v>
          </cell>
          <cell r="V4140">
            <v>0</v>
          </cell>
          <cell r="W4140">
            <v>0</v>
          </cell>
          <cell r="X4140">
            <v>0</v>
          </cell>
          <cell r="Y4140">
            <v>0</v>
          </cell>
          <cell r="Z4140">
            <v>0</v>
          </cell>
          <cell r="AA4140">
            <v>0</v>
          </cell>
          <cell r="AB4140">
            <v>0</v>
          </cell>
          <cell r="AC4140">
            <v>0</v>
          </cell>
          <cell r="AD4140">
            <v>1</v>
          </cell>
          <cell r="AF4140">
            <v>9.4882290284820154</v>
          </cell>
        </row>
        <row r="4141">
          <cell r="A4141" t="str">
            <v>497678540</v>
          </cell>
          <cell r="B4141" t="str">
            <v>R29</v>
          </cell>
          <cell r="C4141">
            <v>12</v>
          </cell>
          <cell r="D4141" t="str">
            <v>VISIMMO 3D</v>
          </cell>
          <cell r="F4141">
            <v>8</v>
          </cell>
          <cell r="G4141" t="str">
            <v>6201Z</v>
          </cell>
          <cell r="H4141">
            <v>0</v>
          </cell>
          <cell r="I4141">
            <v>0</v>
          </cell>
          <cell r="J4141">
            <v>0</v>
          </cell>
          <cell r="K4141">
            <v>1</v>
          </cell>
          <cell r="L4141">
            <v>1</v>
          </cell>
          <cell r="M4141">
            <v>0</v>
          </cell>
          <cell r="N4141">
            <v>0</v>
          </cell>
          <cell r="O4141">
            <v>0</v>
          </cell>
          <cell r="P4141">
            <v>0</v>
          </cell>
          <cell r="Q4141">
            <v>0</v>
          </cell>
          <cell r="R4141">
            <v>0</v>
          </cell>
          <cell r="S4141">
            <v>2</v>
          </cell>
          <cell r="T4141">
            <v>0</v>
          </cell>
          <cell r="U4141">
            <v>0</v>
          </cell>
          <cell r="V4141">
            <v>0</v>
          </cell>
          <cell r="W4141">
            <v>0</v>
          </cell>
          <cell r="X4141">
            <v>0</v>
          </cell>
          <cell r="Y4141">
            <v>0</v>
          </cell>
          <cell r="Z4141">
            <v>0</v>
          </cell>
          <cell r="AA4141">
            <v>0</v>
          </cell>
          <cell r="AB4141">
            <v>0</v>
          </cell>
          <cell r="AC4141">
            <v>0</v>
          </cell>
          <cell r="AD4141">
            <v>2</v>
          </cell>
          <cell r="AF4141">
            <v>9.4964670679645131</v>
          </cell>
        </row>
        <row r="4142">
          <cell r="A4142" t="str">
            <v>497841916</v>
          </cell>
          <cell r="B4142" t="str">
            <v>R29</v>
          </cell>
          <cell r="C4142">
            <v>2</v>
          </cell>
          <cell r="D4142" t="str">
            <v>OPTIM HEXA</v>
          </cell>
          <cell r="F4142">
            <v>2</v>
          </cell>
          <cell r="G4142" t="str">
            <v>6201Z</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F4142">
            <v>9.4841133882976898</v>
          </cell>
        </row>
        <row r="4143">
          <cell r="A4143" t="str">
            <v>497842914</v>
          </cell>
          <cell r="B4143" t="str">
            <v>R29</v>
          </cell>
          <cell r="C4143">
            <v>31</v>
          </cell>
          <cell r="D4143" t="str">
            <v>ECOVADIS</v>
          </cell>
          <cell r="F4143">
            <v>16</v>
          </cell>
          <cell r="G4143" t="str">
            <v>6209Z</v>
          </cell>
          <cell r="H4143">
            <v>0</v>
          </cell>
          <cell r="I4143">
            <v>0</v>
          </cell>
          <cell r="J4143">
            <v>0</v>
          </cell>
          <cell r="K4143">
            <v>3</v>
          </cell>
          <cell r="L4143">
            <v>1</v>
          </cell>
          <cell r="M4143">
            <v>0</v>
          </cell>
          <cell r="N4143">
            <v>0</v>
          </cell>
          <cell r="O4143">
            <v>0</v>
          </cell>
          <cell r="P4143">
            <v>0</v>
          </cell>
          <cell r="Q4143">
            <v>1</v>
          </cell>
          <cell r="R4143">
            <v>0</v>
          </cell>
          <cell r="S4143">
            <v>5</v>
          </cell>
          <cell r="T4143">
            <v>0</v>
          </cell>
          <cell r="U4143">
            <v>0</v>
          </cell>
          <cell r="V4143">
            <v>0</v>
          </cell>
          <cell r="W4143">
            <v>0</v>
          </cell>
          <cell r="X4143">
            <v>0</v>
          </cell>
          <cell r="Y4143">
            <v>0</v>
          </cell>
          <cell r="Z4143">
            <v>0</v>
          </cell>
          <cell r="AA4143">
            <v>0</v>
          </cell>
          <cell r="AB4143">
            <v>0</v>
          </cell>
          <cell r="AC4143">
            <v>0</v>
          </cell>
          <cell r="AD4143">
            <v>5</v>
          </cell>
          <cell r="AF4143">
            <v>1.0025302365241289</v>
          </cell>
        </row>
        <row r="4144">
          <cell r="A4144" t="str">
            <v>499425494</v>
          </cell>
          <cell r="B4144" t="str">
            <v>R29</v>
          </cell>
          <cell r="C4144">
            <v>2</v>
          </cell>
          <cell r="D4144" t="str">
            <v>TOOFOOT SAS</v>
          </cell>
          <cell r="F4144">
            <v>1</v>
          </cell>
          <cell r="G4144" t="str">
            <v>6201Z</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F4144">
            <v>9.4820564127169913</v>
          </cell>
        </row>
        <row r="4145">
          <cell r="A4145" t="str">
            <v>499471050</v>
          </cell>
          <cell r="B4145" t="str">
            <v>R27</v>
          </cell>
          <cell r="C4145">
            <v>15</v>
          </cell>
          <cell r="D4145" t="str">
            <v>THE BAKERY</v>
          </cell>
          <cell r="F4145">
            <v>8</v>
          </cell>
          <cell r="G4145" t="str">
            <v>5829C</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F4145">
            <v>1.0050127385112253</v>
          </cell>
        </row>
        <row r="4146">
          <cell r="A4146" t="str">
            <v>500384227</v>
          </cell>
          <cell r="B4146" t="str">
            <v>R27</v>
          </cell>
          <cell r="C4146">
            <v>44</v>
          </cell>
          <cell r="D4146" t="str">
            <v>IVORY TOWER</v>
          </cell>
          <cell r="F4146">
            <v>28</v>
          </cell>
          <cell r="G4146" t="str">
            <v>5912Z</v>
          </cell>
          <cell r="H4146">
            <v>0</v>
          </cell>
          <cell r="I4146">
            <v>0</v>
          </cell>
          <cell r="J4146">
            <v>0</v>
          </cell>
          <cell r="K4146">
            <v>0</v>
          </cell>
          <cell r="L4146">
            <v>2</v>
          </cell>
          <cell r="M4146">
            <v>0</v>
          </cell>
          <cell r="N4146">
            <v>2</v>
          </cell>
          <cell r="O4146">
            <v>0</v>
          </cell>
          <cell r="P4146">
            <v>0</v>
          </cell>
          <cell r="Q4146">
            <v>0</v>
          </cell>
          <cell r="R4146">
            <v>0</v>
          </cell>
          <cell r="S4146">
            <v>4</v>
          </cell>
          <cell r="T4146">
            <v>0</v>
          </cell>
          <cell r="U4146">
            <v>0</v>
          </cell>
          <cell r="V4146">
            <v>0</v>
          </cell>
          <cell r="W4146">
            <v>0</v>
          </cell>
          <cell r="X4146">
            <v>0</v>
          </cell>
          <cell r="Y4146">
            <v>0</v>
          </cell>
          <cell r="Z4146">
            <v>0</v>
          </cell>
          <cell r="AA4146">
            <v>0</v>
          </cell>
          <cell r="AB4146">
            <v>0</v>
          </cell>
          <cell r="AC4146">
            <v>0</v>
          </cell>
          <cell r="AD4146">
            <v>4</v>
          </cell>
          <cell r="AF4146">
            <v>1.0300598806936145</v>
          </cell>
        </row>
        <row r="4147">
          <cell r="A4147" t="str">
            <v>500463955</v>
          </cell>
          <cell r="B4147" t="str">
            <v>R32</v>
          </cell>
          <cell r="C4147">
            <v>2</v>
          </cell>
          <cell r="D4147" t="str">
            <v>4N MEDIA GROUP</v>
          </cell>
          <cell r="F4147">
            <v>2</v>
          </cell>
          <cell r="G4147" t="str">
            <v>855</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F4147">
            <v>9.6444325221652054</v>
          </cell>
        </row>
        <row r="4148">
          <cell r="A4148" t="str">
            <v>502205917</v>
          </cell>
          <cell r="B4148" t="str">
            <v>R17</v>
          </cell>
          <cell r="C4148">
            <v>33</v>
          </cell>
          <cell r="D4148" t="str">
            <v>MC PHY ENERGY</v>
          </cell>
          <cell r="F4148">
            <v>15</v>
          </cell>
          <cell r="G4148" t="str">
            <v>2720Z</v>
          </cell>
          <cell r="H4148">
            <v>0</v>
          </cell>
          <cell r="I4148">
            <v>0</v>
          </cell>
          <cell r="J4148">
            <v>0</v>
          </cell>
          <cell r="K4148">
            <v>3</v>
          </cell>
          <cell r="L4148">
            <v>0</v>
          </cell>
          <cell r="M4148">
            <v>0</v>
          </cell>
          <cell r="N4148">
            <v>0</v>
          </cell>
          <cell r="O4148">
            <v>0</v>
          </cell>
          <cell r="P4148">
            <v>0</v>
          </cell>
          <cell r="Q4148">
            <v>0</v>
          </cell>
          <cell r="R4148">
            <v>0</v>
          </cell>
          <cell r="S4148">
            <v>3</v>
          </cell>
          <cell r="T4148">
            <v>0</v>
          </cell>
          <cell r="U4148">
            <v>0</v>
          </cell>
          <cell r="V4148">
            <v>0</v>
          </cell>
          <cell r="W4148">
            <v>0</v>
          </cell>
          <cell r="X4148">
            <v>0</v>
          </cell>
          <cell r="Y4148">
            <v>0</v>
          </cell>
          <cell r="Z4148">
            <v>0</v>
          </cell>
          <cell r="AA4148">
            <v>0</v>
          </cell>
          <cell r="AB4148">
            <v>0</v>
          </cell>
          <cell r="AC4148">
            <v>0</v>
          </cell>
          <cell r="AD4148">
            <v>3</v>
          </cell>
          <cell r="AF4148">
            <v>1.0030632321172166</v>
          </cell>
        </row>
        <row r="4149">
          <cell r="A4149" t="str">
            <v>503112997</v>
          </cell>
          <cell r="B4149" t="str">
            <v>R27</v>
          </cell>
          <cell r="C4149">
            <v>9</v>
          </cell>
          <cell r="D4149" t="str">
            <v>OWI TECHNOLOGIES</v>
          </cell>
          <cell r="F4149">
            <v>6</v>
          </cell>
          <cell r="G4149" t="str">
            <v>5829A</v>
          </cell>
          <cell r="H4149">
            <v>3</v>
          </cell>
          <cell r="I4149">
            <v>0</v>
          </cell>
          <cell r="J4149">
            <v>0</v>
          </cell>
          <cell r="K4149">
            <v>0</v>
          </cell>
          <cell r="L4149">
            <v>0</v>
          </cell>
          <cell r="M4149">
            <v>0</v>
          </cell>
          <cell r="N4149">
            <v>0</v>
          </cell>
          <cell r="O4149">
            <v>0</v>
          </cell>
          <cell r="P4149">
            <v>0</v>
          </cell>
          <cell r="Q4149">
            <v>0</v>
          </cell>
          <cell r="R4149">
            <v>0</v>
          </cell>
          <cell r="S4149">
            <v>3</v>
          </cell>
          <cell r="T4149">
            <v>0</v>
          </cell>
          <cell r="U4149">
            <v>0</v>
          </cell>
          <cell r="V4149">
            <v>0</v>
          </cell>
          <cell r="W4149">
            <v>0</v>
          </cell>
          <cell r="X4149">
            <v>0</v>
          </cell>
          <cell r="Y4149">
            <v>0</v>
          </cell>
          <cell r="Z4149">
            <v>0</v>
          </cell>
          <cell r="AA4149">
            <v>0</v>
          </cell>
          <cell r="AB4149">
            <v>0</v>
          </cell>
          <cell r="AC4149">
            <v>0</v>
          </cell>
          <cell r="AD4149">
            <v>3</v>
          </cell>
          <cell r="AF4149">
            <v>0.99945631774417876</v>
          </cell>
        </row>
        <row r="4150">
          <cell r="A4150" t="str">
            <v>503645665</v>
          </cell>
          <cell r="B4150" t="str">
            <v>R30</v>
          </cell>
          <cell r="C4150">
            <v>7</v>
          </cell>
          <cell r="D4150" t="str">
            <v>DIAGDEV</v>
          </cell>
          <cell r="F4150">
            <v>3</v>
          </cell>
          <cell r="G4150" t="str">
            <v>7112B</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F4150">
            <v>9.4609426754444996</v>
          </cell>
        </row>
        <row r="4151">
          <cell r="A4151" t="str">
            <v>503710899</v>
          </cell>
          <cell r="B4151" t="str">
            <v>R27</v>
          </cell>
          <cell r="C4151">
            <v>7</v>
          </cell>
          <cell r="D4151" t="str">
            <v>LOKAD SAS</v>
          </cell>
          <cell r="F4151">
            <v>4</v>
          </cell>
          <cell r="G4151" t="str">
            <v>5829B</v>
          </cell>
          <cell r="H4151">
            <v>1</v>
          </cell>
          <cell r="I4151">
            <v>0</v>
          </cell>
          <cell r="J4151">
            <v>0</v>
          </cell>
          <cell r="K4151">
            <v>0</v>
          </cell>
          <cell r="L4151">
            <v>0</v>
          </cell>
          <cell r="M4151">
            <v>0</v>
          </cell>
          <cell r="N4151">
            <v>0</v>
          </cell>
          <cell r="O4151">
            <v>0</v>
          </cell>
          <cell r="P4151">
            <v>0</v>
          </cell>
          <cell r="Q4151">
            <v>0</v>
          </cell>
          <cell r="R4151">
            <v>0</v>
          </cell>
          <cell r="S4151">
            <v>1</v>
          </cell>
          <cell r="T4151">
            <v>0</v>
          </cell>
          <cell r="U4151">
            <v>0</v>
          </cell>
          <cell r="V4151">
            <v>0</v>
          </cell>
          <cell r="W4151">
            <v>0</v>
          </cell>
          <cell r="X4151">
            <v>0</v>
          </cell>
          <cell r="Y4151">
            <v>0</v>
          </cell>
          <cell r="Z4151">
            <v>0</v>
          </cell>
          <cell r="AA4151">
            <v>0</v>
          </cell>
          <cell r="AB4151">
            <v>0</v>
          </cell>
          <cell r="AC4151">
            <v>0</v>
          </cell>
          <cell r="AD4151">
            <v>1</v>
          </cell>
          <cell r="AF4151">
            <v>9.5200657057234572</v>
          </cell>
        </row>
        <row r="4152">
          <cell r="A4152" t="str">
            <v>503721219</v>
          </cell>
          <cell r="B4152" t="str">
            <v>R29</v>
          </cell>
          <cell r="C4152">
            <v>5</v>
          </cell>
          <cell r="D4152" t="str">
            <v>TRYANE</v>
          </cell>
          <cell r="F4152">
            <v>4</v>
          </cell>
          <cell r="G4152" t="str">
            <v>6202A</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4</v>
          </cell>
          <cell r="Z4152">
            <v>0</v>
          </cell>
          <cell r="AA4152">
            <v>0</v>
          </cell>
          <cell r="AB4152">
            <v>0</v>
          </cell>
          <cell r="AC4152">
            <v>0</v>
          </cell>
          <cell r="AD4152">
            <v>4</v>
          </cell>
          <cell r="AF4152">
            <v>9.4882290284820154</v>
          </cell>
        </row>
        <row r="4153">
          <cell r="A4153" t="str">
            <v>504093592</v>
          </cell>
          <cell r="B4153" t="str">
            <v>R27</v>
          </cell>
          <cell r="C4153">
            <v>2</v>
          </cell>
          <cell r="D4153" t="str">
            <v>LYNKWARE SAS</v>
          </cell>
          <cell r="F4153">
            <v>2</v>
          </cell>
          <cell r="G4153" t="str">
            <v>5829C</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F4153">
            <v>9.5000062350391943</v>
          </cell>
        </row>
        <row r="4154">
          <cell r="A4154" t="str">
            <v>504390881</v>
          </cell>
          <cell r="B4154" t="str">
            <v>R30</v>
          </cell>
          <cell r="C4154">
            <v>11</v>
          </cell>
          <cell r="D4154" t="str">
            <v>HELILEO</v>
          </cell>
          <cell r="F4154">
            <v>9</v>
          </cell>
          <cell r="G4154" t="str">
            <v>7490B</v>
          </cell>
          <cell r="H4154">
            <v>0</v>
          </cell>
          <cell r="I4154">
            <v>0</v>
          </cell>
          <cell r="J4154">
            <v>0</v>
          </cell>
          <cell r="K4154">
            <v>0</v>
          </cell>
          <cell r="L4154">
            <v>0</v>
          </cell>
          <cell r="M4154">
            <v>0</v>
          </cell>
          <cell r="N4154">
            <v>0</v>
          </cell>
          <cell r="O4154">
            <v>1</v>
          </cell>
          <cell r="P4154">
            <v>0</v>
          </cell>
          <cell r="Q4154">
            <v>0</v>
          </cell>
          <cell r="R4154">
            <v>0</v>
          </cell>
          <cell r="S4154">
            <v>1</v>
          </cell>
          <cell r="T4154">
            <v>0</v>
          </cell>
          <cell r="U4154">
            <v>0</v>
          </cell>
          <cell r="V4154">
            <v>0</v>
          </cell>
          <cell r="W4154">
            <v>0</v>
          </cell>
          <cell r="X4154">
            <v>0</v>
          </cell>
          <cell r="Y4154">
            <v>0</v>
          </cell>
          <cell r="Z4154">
            <v>0</v>
          </cell>
          <cell r="AA4154">
            <v>0</v>
          </cell>
          <cell r="AB4154">
            <v>0</v>
          </cell>
          <cell r="AC4154">
            <v>0</v>
          </cell>
          <cell r="AD4154">
            <v>1</v>
          </cell>
          <cell r="AF4154">
            <v>0.99398450228603641</v>
          </cell>
        </row>
        <row r="4155">
          <cell r="A4155" t="str">
            <v>504599267</v>
          </cell>
          <cell r="B4155" t="str">
            <v>R29</v>
          </cell>
          <cell r="C4155">
            <v>13</v>
          </cell>
          <cell r="D4155" t="str">
            <v>BROCELIAND</v>
          </cell>
          <cell r="F4155">
            <v>9</v>
          </cell>
          <cell r="G4155" t="str">
            <v>6312Z</v>
          </cell>
          <cell r="H4155">
            <v>0</v>
          </cell>
          <cell r="I4155">
            <v>0</v>
          </cell>
          <cell r="J4155">
            <v>0</v>
          </cell>
          <cell r="K4155">
            <v>1</v>
          </cell>
          <cell r="L4155">
            <v>0</v>
          </cell>
          <cell r="M4155">
            <v>0</v>
          </cell>
          <cell r="N4155">
            <v>0</v>
          </cell>
          <cell r="O4155">
            <v>0</v>
          </cell>
          <cell r="P4155">
            <v>0</v>
          </cell>
          <cell r="Q4155">
            <v>0</v>
          </cell>
          <cell r="R4155">
            <v>0</v>
          </cell>
          <cell r="S4155">
            <v>1</v>
          </cell>
          <cell r="T4155">
            <v>0</v>
          </cell>
          <cell r="U4155">
            <v>1</v>
          </cell>
          <cell r="V4155">
            <v>1</v>
          </cell>
          <cell r="W4155">
            <v>1</v>
          </cell>
          <cell r="X4155">
            <v>1</v>
          </cell>
          <cell r="Y4155">
            <v>0</v>
          </cell>
          <cell r="Z4155">
            <v>0</v>
          </cell>
          <cell r="AA4155">
            <v>0</v>
          </cell>
          <cell r="AB4155">
            <v>0</v>
          </cell>
          <cell r="AC4155">
            <v>0</v>
          </cell>
          <cell r="AD4155">
            <v>3</v>
          </cell>
          <cell r="AF4155">
            <v>1.0019544289676552</v>
          </cell>
        </row>
        <row r="4156">
          <cell r="A4156" t="str">
            <v>504787565</v>
          </cell>
          <cell r="B4156" t="str">
            <v>R29</v>
          </cell>
          <cell r="C4156">
            <v>31</v>
          </cell>
          <cell r="D4156" t="str">
            <v>WITHINGS</v>
          </cell>
          <cell r="F4156">
            <v>22</v>
          </cell>
          <cell r="G4156" t="str">
            <v>6203Z</v>
          </cell>
          <cell r="H4156">
            <v>1</v>
          </cell>
          <cell r="I4156">
            <v>0</v>
          </cell>
          <cell r="J4156">
            <v>0</v>
          </cell>
          <cell r="K4156">
            <v>0</v>
          </cell>
          <cell r="L4156">
            <v>0</v>
          </cell>
          <cell r="M4156">
            <v>0</v>
          </cell>
          <cell r="N4156">
            <v>0</v>
          </cell>
          <cell r="O4156">
            <v>0</v>
          </cell>
          <cell r="P4156">
            <v>0</v>
          </cell>
          <cell r="Q4156">
            <v>0</v>
          </cell>
          <cell r="R4156">
            <v>0</v>
          </cell>
          <cell r="S4156">
            <v>1</v>
          </cell>
          <cell r="T4156">
            <v>0</v>
          </cell>
          <cell r="U4156">
            <v>0</v>
          </cell>
          <cell r="V4156">
            <v>0</v>
          </cell>
          <cell r="W4156">
            <v>0</v>
          </cell>
          <cell r="X4156">
            <v>0</v>
          </cell>
          <cell r="Y4156">
            <v>0</v>
          </cell>
          <cell r="Z4156">
            <v>0</v>
          </cell>
          <cell r="AA4156">
            <v>0</v>
          </cell>
          <cell r="AB4156">
            <v>0</v>
          </cell>
          <cell r="AC4156">
            <v>0</v>
          </cell>
          <cell r="AD4156">
            <v>1</v>
          </cell>
          <cell r="AF4156">
            <v>1.0045960706000412</v>
          </cell>
        </row>
        <row r="4157">
          <cell r="A4157" t="str">
            <v>505142455</v>
          </cell>
          <cell r="B4157" t="str">
            <v>R13</v>
          </cell>
          <cell r="C4157">
            <v>9</v>
          </cell>
          <cell r="D4157" t="str">
            <v>HAPLOID</v>
          </cell>
          <cell r="F4157">
            <v>7</v>
          </cell>
          <cell r="G4157" t="str">
            <v>2611Z</v>
          </cell>
          <cell r="H4157">
            <v>0</v>
          </cell>
          <cell r="I4157">
            <v>0</v>
          </cell>
          <cell r="J4157">
            <v>0</v>
          </cell>
          <cell r="K4157">
            <v>2</v>
          </cell>
          <cell r="L4157">
            <v>0</v>
          </cell>
          <cell r="M4157">
            <v>0</v>
          </cell>
          <cell r="N4157">
            <v>0</v>
          </cell>
          <cell r="O4157">
            <v>0</v>
          </cell>
          <cell r="P4157">
            <v>0</v>
          </cell>
          <cell r="Q4157">
            <v>0</v>
          </cell>
          <cell r="R4157">
            <v>0</v>
          </cell>
          <cell r="S4157">
            <v>2</v>
          </cell>
          <cell r="T4157">
            <v>0</v>
          </cell>
          <cell r="U4157">
            <v>0</v>
          </cell>
          <cell r="V4157">
            <v>0</v>
          </cell>
          <cell r="W4157">
            <v>0</v>
          </cell>
          <cell r="X4157">
            <v>0</v>
          </cell>
          <cell r="Y4157">
            <v>0</v>
          </cell>
          <cell r="Z4157">
            <v>0</v>
          </cell>
          <cell r="AA4157">
            <v>0</v>
          </cell>
          <cell r="AB4157">
            <v>0</v>
          </cell>
          <cell r="AC4157">
            <v>0</v>
          </cell>
          <cell r="AD4157">
            <v>2</v>
          </cell>
          <cell r="AF4157">
            <v>9.2509813885976975</v>
          </cell>
        </row>
        <row r="4158">
          <cell r="A4158" t="str">
            <v>507620557</v>
          </cell>
          <cell r="B4158" t="str">
            <v>R13</v>
          </cell>
          <cell r="C4158">
            <v>53</v>
          </cell>
          <cell r="D4158" t="str">
            <v>KALRAY</v>
          </cell>
          <cell r="F4158">
            <v>50</v>
          </cell>
          <cell r="G4158" t="str">
            <v>2611Z</v>
          </cell>
          <cell r="H4158">
            <v>0</v>
          </cell>
          <cell r="I4158">
            <v>0</v>
          </cell>
          <cell r="J4158">
            <v>0</v>
          </cell>
          <cell r="K4158">
            <v>8</v>
          </cell>
          <cell r="L4158">
            <v>0</v>
          </cell>
          <cell r="M4158">
            <v>0</v>
          </cell>
          <cell r="N4158">
            <v>0</v>
          </cell>
          <cell r="O4158">
            <v>0</v>
          </cell>
          <cell r="P4158">
            <v>0</v>
          </cell>
          <cell r="Q4158">
            <v>0</v>
          </cell>
          <cell r="R4158">
            <v>0</v>
          </cell>
          <cell r="S4158">
            <v>8</v>
          </cell>
          <cell r="T4158">
            <v>0</v>
          </cell>
          <cell r="U4158">
            <v>0</v>
          </cell>
          <cell r="V4158">
            <v>0</v>
          </cell>
          <cell r="W4158">
            <v>0</v>
          </cell>
          <cell r="X4158">
            <v>0</v>
          </cell>
          <cell r="Y4158">
            <v>0</v>
          </cell>
          <cell r="Z4158">
            <v>0</v>
          </cell>
          <cell r="AA4158">
            <v>0</v>
          </cell>
          <cell r="AB4158">
            <v>0</v>
          </cell>
          <cell r="AC4158">
            <v>0</v>
          </cell>
          <cell r="AD4158">
            <v>8</v>
          </cell>
          <cell r="AF4158">
            <v>0.95149459947952075</v>
          </cell>
        </row>
        <row r="4159">
          <cell r="A4159" t="str">
            <v>507750230</v>
          </cell>
          <cell r="B4159" t="str">
            <v>R30</v>
          </cell>
          <cell r="C4159">
            <v>4</v>
          </cell>
          <cell r="D4159" t="str">
            <v>EHW RESEARCH</v>
          </cell>
          <cell r="F4159">
            <v>2</v>
          </cell>
          <cell r="G4159" t="str">
            <v>7112B</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F4159">
            <v>9.4672897370796498</v>
          </cell>
        </row>
        <row r="4160">
          <cell r="A4160" t="str">
            <v>508491883</v>
          </cell>
          <cell r="B4160" t="str">
            <v>R30</v>
          </cell>
          <cell r="C4160">
            <v>12</v>
          </cell>
          <cell r="D4160" t="str">
            <v>SPECTRALYS INNOVATION</v>
          </cell>
          <cell r="F4160">
            <v>8</v>
          </cell>
          <cell r="G4160" t="str">
            <v>7490B</v>
          </cell>
          <cell r="H4160">
            <v>0</v>
          </cell>
          <cell r="I4160">
            <v>0</v>
          </cell>
          <cell r="J4160">
            <v>0</v>
          </cell>
          <cell r="K4160">
            <v>2</v>
          </cell>
          <cell r="L4160">
            <v>0</v>
          </cell>
          <cell r="M4160">
            <v>0</v>
          </cell>
          <cell r="N4160">
            <v>0</v>
          </cell>
          <cell r="O4160">
            <v>0</v>
          </cell>
          <cell r="P4160">
            <v>0</v>
          </cell>
          <cell r="Q4160">
            <v>0</v>
          </cell>
          <cell r="R4160">
            <v>0</v>
          </cell>
          <cell r="S4160">
            <v>2</v>
          </cell>
          <cell r="T4160">
            <v>0</v>
          </cell>
          <cell r="U4160">
            <v>0</v>
          </cell>
          <cell r="V4160">
            <v>0</v>
          </cell>
          <cell r="W4160">
            <v>0</v>
          </cell>
          <cell r="X4160">
            <v>0</v>
          </cell>
          <cell r="Y4160">
            <v>0</v>
          </cell>
          <cell r="Z4160">
            <v>0</v>
          </cell>
          <cell r="AA4160">
            <v>0</v>
          </cell>
          <cell r="AB4160">
            <v>0</v>
          </cell>
          <cell r="AC4160">
            <v>0</v>
          </cell>
          <cell r="AD4160">
            <v>2</v>
          </cell>
          <cell r="AF4160">
            <v>9.6367831757866291</v>
          </cell>
        </row>
        <row r="4161">
          <cell r="A4161" t="str">
            <v>508496528</v>
          </cell>
          <cell r="B4161" t="str">
            <v>R29</v>
          </cell>
          <cell r="C4161">
            <v>5</v>
          </cell>
          <cell r="D4161" t="str">
            <v>HEAVENIZE</v>
          </cell>
          <cell r="F4161">
            <v>4</v>
          </cell>
          <cell r="G4161" t="str">
            <v>6201Z</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F4161">
            <v>9.4882290284820154</v>
          </cell>
        </row>
        <row r="4162">
          <cell r="A4162" t="str">
            <v>508596012</v>
          </cell>
          <cell r="B4162" t="str">
            <v>R30</v>
          </cell>
          <cell r="C4162">
            <v>18</v>
          </cell>
          <cell r="D4162" t="str">
            <v>GLOBAL BIOENERGIES</v>
          </cell>
          <cell r="F4162">
            <v>12</v>
          </cell>
          <cell r="G4162" t="str">
            <v>7211Z</v>
          </cell>
          <cell r="H4162">
            <v>3</v>
          </cell>
          <cell r="I4162">
            <v>1</v>
          </cell>
          <cell r="J4162">
            <v>0</v>
          </cell>
          <cell r="K4162">
            <v>0</v>
          </cell>
          <cell r="L4162">
            <v>0</v>
          </cell>
          <cell r="M4162">
            <v>0</v>
          </cell>
          <cell r="N4162">
            <v>0</v>
          </cell>
          <cell r="O4162">
            <v>0</v>
          </cell>
          <cell r="P4162">
            <v>0</v>
          </cell>
          <cell r="Q4162">
            <v>0</v>
          </cell>
          <cell r="R4162">
            <v>0</v>
          </cell>
          <cell r="S4162">
            <v>3</v>
          </cell>
          <cell r="T4162">
            <v>0</v>
          </cell>
          <cell r="U4162">
            <v>0</v>
          </cell>
          <cell r="V4162">
            <v>0</v>
          </cell>
          <cell r="W4162">
            <v>0</v>
          </cell>
          <cell r="X4162">
            <v>0</v>
          </cell>
          <cell r="Y4162">
            <v>5</v>
          </cell>
          <cell r="Z4162">
            <v>0</v>
          </cell>
          <cell r="AA4162">
            <v>0</v>
          </cell>
          <cell r="AB4162">
            <v>3</v>
          </cell>
          <cell r="AC4162">
            <v>0</v>
          </cell>
          <cell r="AD4162">
            <v>11</v>
          </cell>
          <cell r="AE4162" t="str">
            <v>chômage</v>
          </cell>
          <cell r="AF4162">
            <v>1.0249357762040894</v>
          </cell>
        </row>
        <row r="4163">
          <cell r="A4163" t="str">
            <v>508818853</v>
          </cell>
          <cell r="B4163" t="str">
            <v>R17</v>
          </cell>
          <cell r="C4163">
            <v>82</v>
          </cell>
          <cell r="D4163" t="str">
            <v>NEXCIS</v>
          </cell>
          <cell r="F4163">
            <v>34</v>
          </cell>
          <cell r="G4163" t="str">
            <v>2711Z</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3</v>
          </cell>
          <cell r="Z4163">
            <v>0</v>
          </cell>
          <cell r="AA4163">
            <v>2</v>
          </cell>
          <cell r="AB4163">
            <v>0</v>
          </cell>
          <cell r="AC4163">
            <v>0</v>
          </cell>
          <cell r="AD4163">
            <v>5</v>
          </cell>
          <cell r="AF4163">
            <v>0.97300513641681419</v>
          </cell>
        </row>
        <row r="4164">
          <cell r="A4164" t="str">
            <v>509117016</v>
          </cell>
          <cell r="B4164" t="str">
            <v>R30</v>
          </cell>
          <cell r="C4164">
            <v>8</v>
          </cell>
          <cell r="D4164" t="str">
            <v>INPIXAL</v>
          </cell>
          <cell r="F4164">
            <v>7</v>
          </cell>
          <cell r="G4164" t="str">
            <v>7112B</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F4164">
            <v>0.99531731572908499</v>
          </cell>
        </row>
        <row r="4165">
          <cell r="A4165" t="str">
            <v>509155693</v>
          </cell>
          <cell r="B4165" t="str">
            <v>R30</v>
          </cell>
          <cell r="C4165">
            <v>4</v>
          </cell>
          <cell r="D4165" t="str">
            <v>ATANEO FRANCE</v>
          </cell>
          <cell r="F4165">
            <v>2</v>
          </cell>
          <cell r="G4165" t="str">
            <v>7490B</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F4165">
            <v>1.004102689896947</v>
          </cell>
        </row>
        <row r="4166">
          <cell r="A4166" t="str">
            <v>509652608</v>
          </cell>
          <cell r="B4166" t="str">
            <v>R29</v>
          </cell>
          <cell r="C4166">
            <v>7</v>
          </cell>
          <cell r="D4166" t="str">
            <v>KWAGA</v>
          </cell>
          <cell r="F4166">
            <v>6</v>
          </cell>
          <cell r="G4166" t="str">
            <v>6209Z</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F4166">
            <v>9.4887620294398314</v>
          </cell>
        </row>
        <row r="4167">
          <cell r="A4167" t="str">
            <v>509723789</v>
          </cell>
          <cell r="B4167" t="str">
            <v>R30</v>
          </cell>
          <cell r="C4167">
            <v>11</v>
          </cell>
          <cell r="D4167" t="str">
            <v>PROGENETICS RECHERCHES</v>
          </cell>
          <cell r="F4167">
            <v>11</v>
          </cell>
          <cell r="G4167" t="str">
            <v>7211Z</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F4167">
            <v>1.025628019646011</v>
          </cell>
        </row>
        <row r="4168">
          <cell r="A4168" t="str">
            <v>509852828</v>
          </cell>
          <cell r="B4168" t="str">
            <v>R13</v>
          </cell>
          <cell r="C4168">
            <v>19</v>
          </cell>
          <cell r="D4168" t="str">
            <v>STARCHIP</v>
          </cell>
          <cell r="F4168">
            <v>17</v>
          </cell>
          <cell r="G4168" t="str">
            <v>2611Z</v>
          </cell>
          <cell r="H4168">
            <v>1</v>
          </cell>
          <cell r="I4168">
            <v>1</v>
          </cell>
          <cell r="J4168">
            <v>0</v>
          </cell>
          <cell r="K4168">
            <v>1</v>
          </cell>
          <cell r="L4168">
            <v>0</v>
          </cell>
          <cell r="M4168">
            <v>0</v>
          </cell>
          <cell r="N4168">
            <v>0</v>
          </cell>
          <cell r="O4168">
            <v>0</v>
          </cell>
          <cell r="P4168">
            <v>0</v>
          </cell>
          <cell r="Q4168">
            <v>0</v>
          </cell>
          <cell r="R4168">
            <v>0</v>
          </cell>
          <cell r="S4168">
            <v>2</v>
          </cell>
          <cell r="T4168">
            <v>0</v>
          </cell>
          <cell r="U4168">
            <v>0</v>
          </cell>
          <cell r="V4168">
            <v>0</v>
          </cell>
          <cell r="W4168">
            <v>0</v>
          </cell>
          <cell r="X4168">
            <v>0</v>
          </cell>
          <cell r="Y4168">
            <v>4</v>
          </cell>
          <cell r="Z4168">
            <v>0</v>
          </cell>
          <cell r="AA4168">
            <v>0</v>
          </cell>
          <cell r="AB4168">
            <v>0</v>
          </cell>
          <cell r="AC4168">
            <v>0</v>
          </cell>
          <cell r="AD4168">
            <v>6</v>
          </cell>
          <cell r="AF4168">
            <v>0.94261525755959685</v>
          </cell>
        </row>
        <row r="4169">
          <cell r="A4169" t="str">
            <v>510081953</v>
          </cell>
          <cell r="B4169" t="str">
            <v>R29</v>
          </cell>
          <cell r="C4169">
            <v>3</v>
          </cell>
          <cell r="D4169" t="str">
            <v>GOPROD</v>
          </cell>
          <cell r="F4169">
            <v>2</v>
          </cell>
          <cell r="G4169" t="str">
            <v>6201Z</v>
          </cell>
          <cell r="H4169">
            <v>0</v>
          </cell>
          <cell r="I4169">
            <v>0</v>
          </cell>
          <cell r="J4169">
            <v>0</v>
          </cell>
          <cell r="K4169">
            <v>0</v>
          </cell>
          <cell r="L4169">
            <v>0</v>
          </cell>
          <cell r="M4169">
            <v>0</v>
          </cell>
          <cell r="N4169">
            <v>1</v>
          </cell>
          <cell r="O4169">
            <v>0</v>
          </cell>
          <cell r="P4169">
            <v>0</v>
          </cell>
          <cell r="Q4169">
            <v>0</v>
          </cell>
          <cell r="R4169">
            <v>0</v>
          </cell>
          <cell r="S4169">
            <v>1</v>
          </cell>
          <cell r="T4169">
            <v>0</v>
          </cell>
          <cell r="U4169">
            <v>0</v>
          </cell>
          <cell r="V4169">
            <v>0</v>
          </cell>
          <cell r="W4169">
            <v>0</v>
          </cell>
          <cell r="X4169">
            <v>0</v>
          </cell>
          <cell r="Y4169">
            <v>0</v>
          </cell>
          <cell r="Z4169">
            <v>0</v>
          </cell>
          <cell r="AA4169">
            <v>0</v>
          </cell>
          <cell r="AB4169">
            <v>0</v>
          </cell>
          <cell r="AC4169">
            <v>0</v>
          </cell>
          <cell r="AD4169">
            <v>1</v>
          </cell>
          <cell r="AF4169">
            <v>9.4841133882976898</v>
          </cell>
        </row>
        <row r="4170">
          <cell r="A4170" t="str">
            <v>510188311</v>
          </cell>
          <cell r="B4170" t="str">
            <v>R29</v>
          </cell>
          <cell r="C4170">
            <v>29</v>
          </cell>
          <cell r="D4170" t="str">
            <v>COACHCLUB</v>
          </cell>
          <cell r="F4170">
            <v>7</v>
          </cell>
          <cell r="G4170" t="str">
            <v>6209Z</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F4170">
            <v>1.001330544623692</v>
          </cell>
        </row>
        <row r="4171">
          <cell r="A4171" t="str">
            <v>510207186</v>
          </cell>
          <cell r="B4171" t="str">
            <v>R27</v>
          </cell>
          <cell r="C4171">
            <v>16</v>
          </cell>
          <cell r="D4171" t="str">
            <v>VIAVOO</v>
          </cell>
          <cell r="F4171">
            <v>9</v>
          </cell>
          <cell r="G4171" t="str">
            <v>5829C</v>
          </cell>
          <cell r="H4171">
            <v>0</v>
          </cell>
          <cell r="I4171">
            <v>0</v>
          </cell>
          <cell r="J4171">
            <v>0</v>
          </cell>
          <cell r="K4171">
            <v>0</v>
          </cell>
          <cell r="L4171">
            <v>1</v>
          </cell>
          <cell r="M4171">
            <v>0</v>
          </cell>
          <cell r="N4171">
            <v>0</v>
          </cell>
          <cell r="O4171">
            <v>0</v>
          </cell>
          <cell r="P4171">
            <v>0</v>
          </cell>
          <cell r="Q4171">
            <v>0</v>
          </cell>
          <cell r="R4171">
            <v>0</v>
          </cell>
          <cell r="S4171">
            <v>1</v>
          </cell>
          <cell r="T4171">
            <v>0</v>
          </cell>
          <cell r="U4171">
            <v>0</v>
          </cell>
          <cell r="V4171">
            <v>0</v>
          </cell>
          <cell r="W4171">
            <v>0</v>
          </cell>
          <cell r="X4171">
            <v>0</v>
          </cell>
          <cell r="Y4171">
            <v>1</v>
          </cell>
          <cell r="Z4171">
            <v>1</v>
          </cell>
          <cell r="AA4171">
            <v>0</v>
          </cell>
          <cell r="AB4171">
            <v>0</v>
          </cell>
          <cell r="AC4171">
            <v>0</v>
          </cell>
          <cell r="AD4171">
            <v>3</v>
          </cell>
          <cell r="AF4171">
            <v>9.4398266283084578</v>
          </cell>
        </row>
        <row r="4172">
          <cell r="A4172" t="str">
            <v>510340524</v>
          </cell>
          <cell r="B4172" t="str">
            <v>R29</v>
          </cell>
          <cell r="C4172">
            <v>5</v>
          </cell>
          <cell r="D4172" t="str">
            <v>SAME STORY</v>
          </cell>
          <cell r="F4172">
            <v>1</v>
          </cell>
          <cell r="G4172" t="str">
            <v>6312Z</v>
          </cell>
          <cell r="H4172">
            <v>0</v>
          </cell>
          <cell r="I4172">
            <v>0</v>
          </cell>
          <cell r="J4172">
            <v>0</v>
          </cell>
          <cell r="K4172">
            <v>0</v>
          </cell>
          <cell r="L4172">
            <v>1</v>
          </cell>
          <cell r="M4172">
            <v>0</v>
          </cell>
          <cell r="N4172">
            <v>0</v>
          </cell>
          <cell r="O4172">
            <v>0</v>
          </cell>
          <cell r="P4172">
            <v>0</v>
          </cell>
          <cell r="Q4172">
            <v>0</v>
          </cell>
          <cell r="R4172">
            <v>0</v>
          </cell>
          <cell r="S4172">
            <v>1</v>
          </cell>
          <cell r="T4172">
            <v>0</v>
          </cell>
          <cell r="U4172">
            <v>0</v>
          </cell>
          <cell r="V4172">
            <v>0</v>
          </cell>
          <cell r="W4172">
            <v>0</v>
          </cell>
          <cell r="X4172">
            <v>0</v>
          </cell>
          <cell r="Y4172">
            <v>0</v>
          </cell>
          <cell r="Z4172">
            <v>0</v>
          </cell>
          <cell r="AA4172">
            <v>0</v>
          </cell>
          <cell r="AB4172">
            <v>0</v>
          </cell>
          <cell r="AC4172">
            <v>0</v>
          </cell>
          <cell r="AD4172">
            <v>1</v>
          </cell>
          <cell r="AF4172">
            <v>9.4820564127169913</v>
          </cell>
        </row>
        <row r="4173">
          <cell r="A4173" t="str">
            <v>510508716</v>
          </cell>
          <cell r="B4173" t="str">
            <v>R30</v>
          </cell>
          <cell r="C4173">
            <v>11</v>
          </cell>
          <cell r="D4173" t="str">
            <v>FLUOPTICS</v>
          </cell>
          <cell r="F4173">
            <v>6</v>
          </cell>
          <cell r="G4173" t="str">
            <v>7219Z</v>
          </cell>
          <cell r="H4173">
            <v>1</v>
          </cell>
          <cell r="I4173">
            <v>1</v>
          </cell>
          <cell r="J4173">
            <v>0</v>
          </cell>
          <cell r="K4173">
            <v>0</v>
          </cell>
          <cell r="L4173">
            <v>1</v>
          </cell>
          <cell r="M4173">
            <v>0</v>
          </cell>
          <cell r="N4173">
            <v>0</v>
          </cell>
          <cell r="O4173">
            <v>0</v>
          </cell>
          <cell r="P4173">
            <v>0</v>
          </cell>
          <cell r="Q4173">
            <v>0</v>
          </cell>
          <cell r="R4173">
            <v>0</v>
          </cell>
          <cell r="S4173">
            <v>2</v>
          </cell>
          <cell r="T4173">
            <v>0</v>
          </cell>
          <cell r="U4173">
            <v>0</v>
          </cell>
          <cell r="V4173">
            <v>0</v>
          </cell>
          <cell r="W4173">
            <v>0</v>
          </cell>
          <cell r="X4173">
            <v>0</v>
          </cell>
          <cell r="Y4173">
            <v>0</v>
          </cell>
          <cell r="Z4173">
            <v>0</v>
          </cell>
          <cell r="AA4173">
            <v>0</v>
          </cell>
          <cell r="AB4173">
            <v>0</v>
          </cell>
          <cell r="AC4173">
            <v>0</v>
          </cell>
          <cell r="AD4173">
            <v>2</v>
          </cell>
          <cell r="AF4173">
            <v>1.0068719417981014</v>
          </cell>
        </row>
        <row r="4174">
          <cell r="A4174" t="str">
            <v>510863863</v>
          </cell>
          <cell r="B4174" t="str">
            <v>R29</v>
          </cell>
          <cell r="C4174">
            <v>2</v>
          </cell>
          <cell r="D4174" t="str">
            <v>NETDEVICES</v>
          </cell>
          <cell r="F4174">
            <v>1</v>
          </cell>
          <cell r="G4174" t="str">
            <v>6201Z</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F4174">
            <v>9.4820564127169913</v>
          </cell>
        </row>
        <row r="4175">
          <cell r="A4175" t="str">
            <v>510970817</v>
          </cell>
          <cell r="B4175" t="str">
            <v>R30</v>
          </cell>
          <cell r="C4175">
            <v>10</v>
          </cell>
          <cell r="D4175" t="str">
            <v>POXEL</v>
          </cell>
          <cell r="F4175">
            <v>8</v>
          </cell>
          <cell r="G4175" t="str">
            <v>7211Z</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1</v>
          </cell>
          <cell r="Z4175">
            <v>0</v>
          </cell>
          <cell r="AA4175">
            <v>0</v>
          </cell>
          <cell r="AB4175">
            <v>0</v>
          </cell>
          <cell r="AC4175">
            <v>0</v>
          </cell>
          <cell r="AD4175">
            <v>1</v>
          </cell>
          <cell r="AF4175">
            <v>1.0221042838019059</v>
          </cell>
        </row>
        <row r="4176">
          <cell r="A4176" t="str">
            <v>511170318</v>
          </cell>
          <cell r="B4176" t="str">
            <v>R30</v>
          </cell>
          <cell r="C4176">
            <v>6</v>
          </cell>
          <cell r="D4176" t="str">
            <v>ALGENTECH</v>
          </cell>
          <cell r="F4176">
            <v>4</v>
          </cell>
          <cell r="G4176" t="str">
            <v>7211Z</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1</v>
          </cell>
          <cell r="AB4176">
            <v>1</v>
          </cell>
          <cell r="AC4176">
            <v>0</v>
          </cell>
          <cell r="AD4176">
            <v>2</v>
          </cell>
          <cell r="AE4176" t="str">
            <v>Chomage</v>
          </cell>
          <cell r="AF4176">
            <v>9.6102144226979593</v>
          </cell>
        </row>
        <row r="4177">
          <cell r="A4177" t="str">
            <v>511629222</v>
          </cell>
          <cell r="B4177" t="str">
            <v>R30</v>
          </cell>
          <cell r="C4177">
            <v>6</v>
          </cell>
          <cell r="D4177" t="str">
            <v>SMARTGRAINS</v>
          </cell>
          <cell r="F4177">
            <v>5</v>
          </cell>
          <cell r="G4177" t="str">
            <v>7490B</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2</v>
          </cell>
          <cell r="Z4177">
            <v>0</v>
          </cell>
          <cell r="AA4177">
            <v>0</v>
          </cell>
          <cell r="AB4177">
            <v>0</v>
          </cell>
          <cell r="AC4177">
            <v>0</v>
          </cell>
          <cell r="AD4177">
            <v>2</v>
          </cell>
          <cell r="AF4177">
            <v>9.4997375507706447</v>
          </cell>
        </row>
        <row r="4178">
          <cell r="A4178" t="str">
            <v>511857526</v>
          </cell>
          <cell r="B4178" t="str">
            <v>R29</v>
          </cell>
          <cell r="C4178">
            <v>19</v>
          </cell>
          <cell r="D4178" t="str">
            <v>IQSIM</v>
          </cell>
          <cell r="F4178">
            <v>13</v>
          </cell>
          <cell r="G4178" t="str">
            <v>6201Z</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F4178">
            <v>1.0028246096580764</v>
          </cell>
        </row>
        <row r="4179">
          <cell r="A4179" t="str">
            <v>512157876</v>
          </cell>
          <cell r="B4179" t="str">
            <v>R30</v>
          </cell>
          <cell r="C4179">
            <v>8</v>
          </cell>
          <cell r="D4179" t="str">
            <v>BETA INNOVATION</v>
          </cell>
          <cell r="F4179">
            <v>6</v>
          </cell>
          <cell r="G4179" t="str">
            <v>7211Z</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F4179">
            <v>1.0068719417981014</v>
          </cell>
        </row>
        <row r="4180">
          <cell r="A4180" t="str">
            <v>512440959</v>
          </cell>
          <cell r="B4180" t="str">
            <v>R29</v>
          </cell>
          <cell r="C4180">
            <v>7</v>
          </cell>
          <cell r="D4180" t="str">
            <v>DIALONICS</v>
          </cell>
          <cell r="F4180">
            <v>5</v>
          </cell>
          <cell r="G4180" t="str">
            <v>6201Z</v>
          </cell>
          <cell r="H4180">
            <v>1</v>
          </cell>
          <cell r="I4180">
            <v>1</v>
          </cell>
          <cell r="J4180">
            <v>0</v>
          </cell>
          <cell r="K4180">
            <v>0</v>
          </cell>
          <cell r="L4180">
            <v>0</v>
          </cell>
          <cell r="M4180">
            <v>0</v>
          </cell>
          <cell r="N4180">
            <v>0</v>
          </cell>
          <cell r="O4180">
            <v>0</v>
          </cell>
          <cell r="P4180">
            <v>0</v>
          </cell>
          <cell r="Q4180">
            <v>0</v>
          </cell>
          <cell r="R4180">
            <v>0</v>
          </cell>
          <cell r="S4180">
            <v>1</v>
          </cell>
          <cell r="T4180">
            <v>0</v>
          </cell>
          <cell r="U4180">
            <v>0</v>
          </cell>
          <cell r="V4180">
            <v>0</v>
          </cell>
          <cell r="W4180">
            <v>0</v>
          </cell>
          <cell r="X4180">
            <v>0</v>
          </cell>
          <cell r="Y4180">
            <v>0</v>
          </cell>
          <cell r="Z4180">
            <v>0</v>
          </cell>
          <cell r="AA4180">
            <v>0</v>
          </cell>
          <cell r="AB4180">
            <v>0</v>
          </cell>
          <cell r="AC4180">
            <v>0</v>
          </cell>
          <cell r="AD4180">
            <v>1</v>
          </cell>
          <cell r="AF4180">
            <v>9.4902876933015197</v>
          </cell>
        </row>
        <row r="4181">
          <cell r="A4181" t="str">
            <v>512584806</v>
          </cell>
          <cell r="B4181" t="str">
            <v>R30</v>
          </cell>
          <cell r="C4181">
            <v>13</v>
          </cell>
          <cell r="D4181" t="str">
            <v>EXOES</v>
          </cell>
          <cell r="F4181">
            <v>11</v>
          </cell>
          <cell r="G4181" t="str">
            <v>7112B</v>
          </cell>
          <cell r="H4181">
            <v>0</v>
          </cell>
          <cell r="I4181">
            <v>0</v>
          </cell>
          <cell r="J4181">
            <v>0</v>
          </cell>
          <cell r="K4181">
            <v>3</v>
          </cell>
          <cell r="L4181">
            <v>1</v>
          </cell>
          <cell r="M4181">
            <v>0</v>
          </cell>
          <cell r="N4181">
            <v>0</v>
          </cell>
          <cell r="O4181">
            <v>0</v>
          </cell>
          <cell r="P4181">
            <v>0</v>
          </cell>
          <cell r="Q4181">
            <v>0</v>
          </cell>
          <cell r="R4181">
            <v>0</v>
          </cell>
          <cell r="S4181">
            <v>4</v>
          </cell>
          <cell r="T4181">
            <v>0</v>
          </cell>
          <cell r="U4181">
            <v>0</v>
          </cell>
          <cell r="V4181">
            <v>0</v>
          </cell>
          <cell r="W4181">
            <v>0</v>
          </cell>
          <cell r="X4181">
            <v>0</v>
          </cell>
          <cell r="Y4181">
            <v>0</v>
          </cell>
          <cell r="Z4181">
            <v>0</v>
          </cell>
          <cell r="AA4181">
            <v>0</v>
          </cell>
          <cell r="AB4181">
            <v>0</v>
          </cell>
          <cell r="AC4181">
            <v>0</v>
          </cell>
          <cell r="AD4181">
            <v>4</v>
          </cell>
          <cell r="AF4181">
            <v>0.99265394893456882</v>
          </cell>
        </row>
        <row r="4182">
          <cell r="A4182" t="str">
            <v>512836263</v>
          </cell>
          <cell r="B4182" t="str">
            <v>R27</v>
          </cell>
          <cell r="C4182">
            <v>5</v>
          </cell>
          <cell r="D4182" t="str">
            <v>PIXAGILITY</v>
          </cell>
          <cell r="F4182">
            <v>2</v>
          </cell>
          <cell r="G4182" t="str">
            <v>5912Z</v>
          </cell>
          <cell r="H4182">
            <v>0</v>
          </cell>
          <cell r="I4182">
            <v>0</v>
          </cell>
          <cell r="J4182">
            <v>0</v>
          </cell>
          <cell r="K4182">
            <v>1</v>
          </cell>
          <cell r="L4182">
            <v>0</v>
          </cell>
          <cell r="M4182">
            <v>0</v>
          </cell>
          <cell r="N4182">
            <v>0</v>
          </cell>
          <cell r="O4182">
            <v>0</v>
          </cell>
          <cell r="P4182">
            <v>0</v>
          </cell>
          <cell r="Q4182">
            <v>0</v>
          </cell>
          <cell r="R4182">
            <v>0</v>
          </cell>
          <cell r="S4182">
            <v>1</v>
          </cell>
          <cell r="T4182">
            <v>0</v>
          </cell>
          <cell r="U4182">
            <v>0</v>
          </cell>
          <cell r="V4182">
            <v>0</v>
          </cell>
          <cell r="W4182">
            <v>0</v>
          </cell>
          <cell r="X4182">
            <v>0</v>
          </cell>
          <cell r="Y4182">
            <v>0</v>
          </cell>
          <cell r="Z4182">
            <v>0</v>
          </cell>
          <cell r="AA4182">
            <v>0</v>
          </cell>
          <cell r="AB4182">
            <v>0</v>
          </cell>
          <cell r="AC4182">
            <v>0</v>
          </cell>
          <cell r="AD4182">
            <v>1</v>
          </cell>
          <cell r="AF4182">
            <v>9.5000062350391943</v>
          </cell>
        </row>
        <row r="4183">
          <cell r="A4183" t="str">
            <v>514061738</v>
          </cell>
          <cell r="B4183" t="str">
            <v>R30</v>
          </cell>
          <cell r="C4183">
            <v>8</v>
          </cell>
          <cell r="D4183" t="str">
            <v>KINAXIA</v>
          </cell>
          <cell r="F4183">
            <v>3</v>
          </cell>
          <cell r="G4183" t="str">
            <v>7490B</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F4183">
            <v>9.4609426754444996</v>
          </cell>
        </row>
        <row r="4184">
          <cell r="A4184" t="str">
            <v>453664575</v>
          </cell>
          <cell r="B4184" t="str">
            <v>R30</v>
          </cell>
          <cell r="C4184">
            <v>7</v>
          </cell>
          <cell r="D4184" t="str">
            <v>OPERA ERGONOMIE</v>
          </cell>
          <cell r="F4184">
            <v>4</v>
          </cell>
          <cell r="G4184" t="str">
            <v>7022Z</v>
          </cell>
          <cell r="H4184">
            <v>0</v>
          </cell>
          <cell r="I4184">
            <v>0</v>
          </cell>
          <cell r="J4184">
            <v>0</v>
          </cell>
          <cell r="K4184">
            <v>2</v>
          </cell>
          <cell r="L4184">
            <v>0</v>
          </cell>
          <cell r="M4184">
            <v>0</v>
          </cell>
          <cell r="N4184">
            <v>0</v>
          </cell>
          <cell r="O4184">
            <v>0</v>
          </cell>
          <cell r="P4184">
            <v>0</v>
          </cell>
          <cell r="Q4184">
            <v>0</v>
          </cell>
          <cell r="R4184">
            <v>0</v>
          </cell>
          <cell r="S4184">
            <v>2</v>
          </cell>
          <cell r="T4184">
            <v>0</v>
          </cell>
          <cell r="U4184">
            <v>0</v>
          </cell>
          <cell r="V4184">
            <v>0</v>
          </cell>
          <cell r="W4184">
            <v>0</v>
          </cell>
          <cell r="X4184">
            <v>0</v>
          </cell>
          <cell r="Y4184">
            <v>0</v>
          </cell>
          <cell r="Z4184">
            <v>0</v>
          </cell>
          <cell r="AA4184">
            <v>0</v>
          </cell>
          <cell r="AB4184">
            <v>0</v>
          </cell>
          <cell r="AC4184">
            <v>0</v>
          </cell>
          <cell r="AD4184">
            <v>2</v>
          </cell>
          <cell r="AF4184">
            <v>1.0082265872869467</v>
          </cell>
        </row>
        <row r="4185">
          <cell r="A4185" t="str">
            <v>480917012</v>
          </cell>
          <cell r="B4185" t="str">
            <v>R31</v>
          </cell>
          <cell r="C4185">
            <v>21</v>
          </cell>
          <cell r="D4185" t="str">
            <v>KMB PARTNERS</v>
          </cell>
          <cell r="F4185">
            <v>5</v>
          </cell>
          <cell r="G4185" t="str">
            <v>6430Z</v>
          </cell>
          <cell r="H4185">
            <v>1</v>
          </cell>
          <cell r="I4185">
            <v>0</v>
          </cell>
          <cell r="J4185">
            <v>0</v>
          </cell>
          <cell r="K4185">
            <v>1</v>
          </cell>
          <cell r="L4185">
            <v>0</v>
          </cell>
          <cell r="M4185">
            <v>0</v>
          </cell>
          <cell r="N4185">
            <v>0</v>
          </cell>
          <cell r="O4185">
            <v>0</v>
          </cell>
          <cell r="P4185">
            <v>0</v>
          </cell>
          <cell r="Q4185">
            <v>0</v>
          </cell>
          <cell r="R4185">
            <v>0</v>
          </cell>
          <cell r="S4185">
            <v>2</v>
          </cell>
          <cell r="T4185">
            <v>0</v>
          </cell>
          <cell r="U4185">
            <v>0</v>
          </cell>
          <cell r="V4185">
            <v>0</v>
          </cell>
          <cell r="W4185">
            <v>0</v>
          </cell>
          <cell r="X4185">
            <v>0</v>
          </cell>
          <cell r="Y4185">
            <v>0</v>
          </cell>
          <cell r="Z4185">
            <v>0</v>
          </cell>
          <cell r="AA4185">
            <v>0</v>
          </cell>
          <cell r="AB4185">
            <v>0</v>
          </cell>
          <cell r="AC4185">
            <v>0</v>
          </cell>
          <cell r="AD4185">
            <v>2</v>
          </cell>
          <cell r="AF4185">
            <v>1.0756984886296643</v>
          </cell>
        </row>
        <row r="4186">
          <cell r="A4186" t="str">
            <v>485007843</v>
          </cell>
          <cell r="B4186" t="str">
            <v>R29</v>
          </cell>
          <cell r="C4186">
            <v>25</v>
          </cell>
          <cell r="D4186" t="str">
            <v>EEPLE</v>
          </cell>
          <cell r="F4186">
            <v>5</v>
          </cell>
          <cell r="G4186" t="str">
            <v>6201Z</v>
          </cell>
          <cell r="H4186">
            <v>0</v>
          </cell>
          <cell r="I4186">
            <v>0</v>
          </cell>
          <cell r="J4186">
            <v>0</v>
          </cell>
          <cell r="K4186">
            <v>1</v>
          </cell>
          <cell r="L4186">
            <v>0</v>
          </cell>
          <cell r="M4186">
            <v>0</v>
          </cell>
          <cell r="N4186">
            <v>0</v>
          </cell>
          <cell r="O4186">
            <v>0</v>
          </cell>
          <cell r="P4186">
            <v>0</v>
          </cell>
          <cell r="Q4186">
            <v>0</v>
          </cell>
          <cell r="R4186">
            <v>0</v>
          </cell>
          <cell r="S4186">
            <v>1</v>
          </cell>
          <cell r="T4186">
            <v>0</v>
          </cell>
          <cell r="U4186">
            <v>0</v>
          </cell>
          <cell r="V4186">
            <v>0</v>
          </cell>
          <cell r="W4186">
            <v>0</v>
          </cell>
          <cell r="X4186">
            <v>0</v>
          </cell>
          <cell r="Y4186">
            <v>0</v>
          </cell>
          <cell r="Z4186">
            <v>0</v>
          </cell>
          <cell r="AA4186">
            <v>0</v>
          </cell>
          <cell r="AB4186">
            <v>0</v>
          </cell>
          <cell r="AC4186">
            <v>0</v>
          </cell>
          <cell r="AD4186">
            <v>1</v>
          </cell>
          <cell r="AF4186">
            <v>9.4902876933015197</v>
          </cell>
        </row>
        <row r="4187">
          <cell r="A4187" t="str">
            <v>492374442</v>
          </cell>
          <cell r="B4187" t="str">
            <v>R29</v>
          </cell>
          <cell r="C4187">
            <v>13</v>
          </cell>
          <cell r="D4187" t="str">
            <v>CLICRDV</v>
          </cell>
          <cell r="F4187">
            <v>2</v>
          </cell>
          <cell r="G4187" t="str">
            <v>6201Z</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F4187">
            <v>9.4841133882976898</v>
          </cell>
        </row>
        <row r="4188">
          <cell r="A4188" t="str">
            <v>500353057</v>
          </cell>
          <cell r="B4188" t="str">
            <v>R21</v>
          </cell>
          <cell r="C4188">
            <v>2</v>
          </cell>
          <cell r="D4188" t="str">
            <v>CAREWAVE SHIELDING TECHNOLOGIES</v>
          </cell>
          <cell r="F4188">
            <v>2</v>
          </cell>
          <cell r="G4188" t="str">
            <v>3030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F4188">
            <v>1.0008475763161064</v>
          </cell>
        </row>
        <row r="4189">
          <cell r="A4189" t="str">
            <v>500575618</v>
          </cell>
          <cell r="B4189" t="str">
            <v>R30</v>
          </cell>
          <cell r="C4189">
            <v>4</v>
          </cell>
          <cell r="D4189" t="str">
            <v>EASYMEAL CONCEPT</v>
          </cell>
          <cell r="F4189">
            <v>1</v>
          </cell>
          <cell r="G4189" t="str">
            <v>7490B</v>
          </cell>
          <cell r="H4189">
            <v>0</v>
          </cell>
          <cell r="I4189">
            <v>0</v>
          </cell>
          <cell r="J4189">
            <v>0</v>
          </cell>
          <cell r="K4189">
            <v>1</v>
          </cell>
          <cell r="L4189">
            <v>0</v>
          </cell>
          <cell r="M4189">
            <v>0</v>
          </cell>
          <cell r="N4189">
            <v>0</v>
          </cell>
          <cell r="O4189">
            <v>0</v>
          </cell>
          <cell r="P4189">
            <v>0</v>
          </cell>
          <cell r="Q4189">
            <v>0</v>
          </cell>
          <cell r="R4189">
            <v>0</v>
          </cell>
          <cell r="S4189">
            <v>1</v>
          </cell>
          <cell r="T4189">
            <v>0</v>
          </cell>
          <cell r="U4189">
            <v>0</v>
          </cell>
          <cell r="V4189">
            <v>0</v>
          </cell>
          <cell r="W4189">
            <v>0</v>
          </cell>
          <cell r="X4189">
            <v>0</v>
          </cell>
          <cell r="Y4189">
            <v>0</v>
          </cell>
          <cell r="Z4189">
            <v>0</v>
          </cell>
          <cell r="AA4189">
            <v>0</v>
          </cell>
          <cell r="AB4189">
            <v>0</v>
          </cell>
          <cell r="AC4189">
            <v>0</v>
          </cell>
          <cell r="AD4189">
            <v>1</v>
          </cell>
          <cell r="AF4189">
            <v>9.4736421775324402</v>
          </cell>
        </row>
        <row r="4190">
          <cell r="A4190" t="str">
            <v>502161078</v>
          </cell>
          <cell r="B4190" t="str">
            <v>R30</v>
          </cell>
          <cell r="C4190">
            <v>16</v>
          </cell>
          <cell r="D4190" t="str">
            <v>NOVASPARKS</v>
          </cell>
          <cell r="F4190">
            <v>15</v>
          </cell>
          <cell r="G4190" t="str">
            <v>7112B</v>
          </cell>
          <cell r="H4190">
            <v>0</v>
          </cell>
          <cell r="I4190">
            <v>0</v>
          </cell>
          <cell r="J4190">
            <v>0</v>
          </cell>
          <cell r="K4190">
            <v>0</v>
          </cell>
          <cell r="L4190">
            <v>0</v>
          </cell>
          <cell r="M4190">
            <v>0</v>
          </cell>
          <cell r="N4190">
            <v>0</v>
          </cell>
          <cell r="O4190">
            <v>0</v>
          </cell>
          <cell r="P4190">
            <v>0</v>
          </cell>
          <cell r="Q4190">
            <v>1</v>
          </cell>
          <cell r="R4190">
            <v>0</v>
          </cell>
          <cell r="S4190">
            <v>1</v>
          </cell>
          <cell r="T4190">
            <v>0</v>
          </cell>
          <cell r="U4190">
            <v>0</v>
          </cell>
          <cell r="V4190">
            <v>0</v>
          </cell>
          <cell r="W4190">
            <v>0</v>
          </cell>
          <cell r="X4190">
            <v>0</v>
          </cell>
          <cell r="Y4190">
            <v>3</v>
          </cell>
          <cell r="Z4190">
            <v>0</v>
          </cell>
          <cell r="AA4190">
            <v>1</v>
          </cell>
          <cell r="AB4190">
            <v>0</v>
          </cell>
          <cell r="AC4190">
            <v>0</v>
          </cell>
          <cell r="AD4190">
            <v>5</v>
          </cell>
          <cell r="AF4190">
            <v>0.99538339488683403</v>
          </cell>
        </row>
        <row r="4191">
          <cell r="A4191" t="str">
            <v>502543200</v>
          </cell>
          <cell r="B4191" t="str">
            <v>R29</v>
          </cell>
          <cell r="C4191">
            <v>13</v>
          </cell>
          <cell r="D4191" t="str">
            <v>ARROWS ENGINEERING</v>
          </cell>
          <cell r="F4191">
            <v>10</v>
          </cell>
          <cell r="G4191" t="str">
            <v>6202A</v>
          </cell>
          <cell r="H4191">
            <v>0</v>
          </cell>
          <cell r="I4191">
            <v>0</v>
          </cell>
          <cell r="J4191">
            <v>0</v>
          </cell>
          <cell r="K4191">
            <v>0</v>
          </cell>
          <cell r="L4191">
            <v>0</v>
          </cell>
          <cell r="M4191">
            <v>0</v>
          </cell>
          <cell r="N4191">
            <v>1</v>
          </cell>
          <cell r="O4191">
            <v>0</v>
          </cell>
          <cell r="P4191">
            <v>0</v>
          </cell>
          <cell r="Q4191">
            <v>0</v>
          </cell>
          <cell r="R4191">
            <v>0</v>
          </cell>
          <cell r="S4191">
            <v>1</v>
          </cell>
          <cell r="T4191">
            <v>2</v>
          </cell>
          <cell r="U4191">
            <v>0</v>
          </cell>
          <cell r="V4191">
            <v>0</v>
          </cell>
          <cell r="W4191">
            <v>0</v>
          </cell>
          <cell r="X4191">
            <v>0</v>
          </cell>
          <cell r="Y4191">
            <v>0</v>
          </cell>
          <cell r="Z4191">
            <v>0</v>
          </cell>
          <cell r="AA4191">
            <v>0</v>
          </cell>
          <cell r="AB4191">
            <v>0</v>
          </cell>
          <cell r="AC4191">
            <v>0</v>
          </cell>
          <cell r="AD4191">
            <v>3</v>
          </cell>
          <cell r="AF4191">
            <v>1.0021718849144858</v>
          </cell>
        </row>
        <row r="4192">
          <cell r="A4192" t="str">
            <v>502905946</v>
          </cell>
          <cell r="B4192" t="str">
            <v>R30</v>
          </cell>
          <cell r="C4192">
            <v>1</v>
          </cell>
          <cell r="D4192" t="str">
            <v>NEUROVIRTUAL</v>
          </cell>
          <cell r="F4192">
            <v>1</v>
          </cell>
          <cell r="G4192" t="str">
            <v>7219Z</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F4192">
            <v>9.4736421775324402</v>
          </cell>
        </row>
        <row r="4193">
          <cell r="A4193" t="str">
            <v>504732058</v>
          </cell>
          <cell r="B4193" t="str">
            <v>R29</v>
          </cell>
          <cell r="C4193">
            <v>3</v>
          </cell>
          <cell r="D4193" t="str">
            <v>TELEQUID</v>
          </cell>
          <cell r="F4193">
            <v>2</v>
          </cell>
          <cell r="G4193" t="str">
            <v>6311Z</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1</v>
          </cell>
          <cell r="AA4193">
            <v>0</v>
          </cell>
          <cell r="AB4193">
            <v>0</v>
          </cell>
          <cell r="AC4193">
            <v>0</v>
          </cell>
          <cell r="AD4193">
            <v>1</v>
          </cell>
          <cell r="AF4193">
            <v>9.4841133882976898</v>
          </cell>
        </row>
        <row r="4194">
          <cell r="A4194" t="str">
            <v>504764184</v>
          </cell>
          <cell r="B4194" t="str">
            <v>R30</v>
          </cell>
          <cell r="C4194">
            <v>7</v>
          </cell>
          <cell r="D4194" t="str">
            <v>EOLE WATER</v>
          </cell>
          <cell r="F4194">
            <v>3</v>
          </cell>
          <cell r="G4194" t="str">
            <v>7112</v>
          </cell>
          <cell r="H4194">
            <v>0</v>
          </cell>
          <cell r="I4194">
            <v>0</v>
          </cell>
          <cell r="J4194">
            <v>0</v>
          </cell>
          <cell r="K4194">
            <v>1</v>
          </cell>
          <cell r="L4194">
            <v>0</v>
          </cell>
          <cell r="M4194">
            <v>0</v>
          </cell>
          <cell r="N4194">
            <v>0</v>
          </cell>
          <cell r="O4194">
            <v>0</v>
          </cell>
          <cell r="P4194">
            <v>0</v>
          </cell>
          <cell r="Q4194">
            <v>0</v>
          </cell>
          <cell r="R4194">
            <v>0</v>
          </cell>
          <cell r="S4194">
            <v>1</v>
          </cell>
          <cell r="T4194">
            <v>0</v>
          </cell>
          <cell r="U4194">
            <v>0</v>
          </cell>
          <cell r="V4194">
            <v>0</v>
          </cell>
          <cell r="W4194">
            <v>0</v>
          </cell>
          <cell r="X4194">
            <v>0</v>
          </cell>
          <cell r="Y4194">
            <v>0</v>
          </cell>
          <cell r="Z4194">
            <v>0</v>
          </cell>
          <cell r="AA4194">
            <v>0</v>
          </cell>
          <cell r="AB4194">
            <v>0</v>
          </cell>
          <cell r="AC4194">
            <v>0</v>
          </cell>
          <cell r="AD4194">
            <v>1</v>
          </cell>
          <cell r="AF4194">
            <v>0.99798973369667709</v>
          </cell>
        </row>
        <row r="4195">
          <cell r="A4195" t="str">
            <v>504968470</v>
          </cell>
          <cell r="B4195" t="str">
            <v>R30</v>
          </cell>
          <cell r="C4195">
            <v>3</v>
          </cell>
          <cell r="D4195" t="str">
            <v>ACANTHE BIOTECH</v>
          </cell>
          <cell r="F4195">
            <v>2</v>
          </cell>
          <cell r="G4195" t="str">
            <v>7112B</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F4195">
            <v>9.5188935002230579</v>
          </cell>
        </row>
        <row r="4196">
          <cell r="A4196" t="str">
            <v>507829539</v>
          </cell>
          <cell r="B4196" t="str">
            <v>R19</v>
          </cell>
          <cell r="C4196">
            <v>6</v>
          </cell>
          <cell r="D4196" t="str">
            <v>SEV ELECTRIC VEHICLES - SEV</v>
          </cell>
          <cell r="F4196">
            <v>1</v>
          </cell>
          <cell r="G4196" t="str">
            <v>2910Z</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F4196">
            <v>9.443613587789363</v>
          </cell>
        </row>
        <row r="4197">
          <cell r="A4197" t="str">
            <v>508956844</v>
          </cell>
          <cell r="B4197" t="str">
            <v>R16</v>
          </cell>
          <cell r="C4197">
            <v>5</v>
          </cell>
          <cell r="D4197" t="str">
            <v>REUCIRS</v>
          </cell>
          <cell r="F4197">
            <v>4</v>
          </cell>
          <cell r="G4197" t="str">
            <v>2660Z</v>
          </cell>
          <cell r="H4197">
            <v>0</v>
          </cell>
          <cell r="I4197">
            <v>0</v>
          </cell>
          <cell r="J4197">
            <v>0</v>
          </cell>
          <cell r="K4197">
            <v>1</v>
          </cell>
          <cell r="L4197">
            <v>0</v>
          </cell>
          <cell r="M4197">
            <v>0</v>
          </cell>
          <cell r="N4197">
            <v>0</v>
          </cell>
          <cell r="O4197">
            <v>0</v>
          </cell>
          <cell r="P4197">
            <v>0</v>
          </cell>
          <cell r="Q4197">
            <v>0</v>
          </cell>
          <cell r="R4197">
            <v>0</v>
          </cell>
          <cell r="S4197">
            <v>1</v>
          </cell>
          <cell r="T4197">
            <v>0</v>
          </cell>
          <cell r="U4197">
            <v>0</v>
          </cell>
          <cell r="V4197">
            <v>0</v>
          </cell>
          <cell r="W4197">
            <v>0</v>
          </cell>
          <cell r="X4197">
            <v>0</v>
          </cell>
          <cell r="Y4197">
            <v>0</v>
          </cell>
          <cell r="Z4197">
            <v>0</v>
          </cell>
          <cell r="AA4197">
            <v>0</v>
          </cell>
          <cell r="AB4197">
            <v>0</v>
          </cell>
          <cell r="AC4197">
            <v>0</v>
          </cell>
          <cell r="AD4197">
            <v>1</v>
          </cell>
          <cell r="AF4197">
            <v>9.8434878611480805</v>
          </cell>
        </row>
        <row r="4198">
          <cell r="A4198" t="str">
            <v>510045933</v>
          </cell>
          <cell r="B4198" t="str">
            <v>R30</v>
          </cell>
          <cell r="C4198">
            <v>5</v>
          </cell>
          <cell r="D4198" t="str">
            <v>ACV PLUS (ASSIST CONSEIL VALORIS)</v>
          </cell>
          <cell r="F4198">
            <v>3</v>
          </cell>
          <cell r="G4198" t="str">
            <v>7022Z</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F4198">
            <v>9.4609426754444996</v>
          </cell>
        </row>
        <row r="4199">
          <cell r="A4199" t="str">
            <v>510335128</v>
          </cell>
          <cell r="B4199" t="str">
            <v>R30</v>
          </cell>
          <cell r="C4199">
            <v>11</v>
          </cell>
          <cell r="D4199" t="str">
            <v>INST RECH FONDAM TECH SOLAIRES</v>
          </cell>
          <cell r="F4199">
            <v>7</v>
          </cell>
          <cell r="G4199" t="str">
            <v>7112B</v>
          </cell>
          <cell r="H4199">
            <v>0</v>
          </cell>
          <cell r="I4199">
            <v>0</v>
          </cell>
          <cell r="J4199">
            <v>0</v>
          </cell>
          <cell r="K4199">
            <v>2</v>
          </cell>
          <cell r="L4199">
            <v>0</v>
          </cell>
          <cell r="M4199">
            <v>0</v>
          </cell>
          <cell r="N4199">
            <v>0</v>
          </cell>
          <cell r="O4199">
            <v>1</v>
          </cell>
          <cell r="P4199">
            <v>0</v>
          </cell>
          <cell r="Q4199">
            <v>0</v>
          </cell>
          <cell r="R4199">
            <v>0</v>
          </cell>
          <cell r="S4199">
            <v>3</v>
          </cell>
          <cell r="T4199">
            <v>0</v>
          </cell>
          <cell r="U4199">
            <v>0</v>
          </cell>
          <cell r="V4199">
            <v>0</v>
          </cell>
          <cell r="W4199">
            <v>0</v>
          </cell>
          <cell r="X4199">
            <v>0</v>
          </cell>
          <cell r="Y4199">
            <v>0</v>
          </cell>
          <cell r="Z4199">
            <v>0</v>
          </cell>
          <cell r="AA4199">
            <v>0</v>
          </cell>
          <cell r="AB4199">
            <v>0</v>
          </cell>
          <cell r="AC4199">
            <v>0</v>
          </cell>
          <cell r="AD4199">
            <v>3</v>
          </cell>
          <cell r="AF4199">
            <v>0.99531731572908499</v>
          </cell>
        </row>
        <row r="4200">
          <cell r="A4200" t="str">
            <v>511170029</v>
          </cell>
          <cell r="B4200" t="str">
            <v>R18</v>
          </cell>
          <cell r="C4200">
            <v>9</v>
          </cell>
          <cell r="D4200" t="str">
            <v>NASS &amp; WIND INDUSTRIE</v>
          </cell>
          <cell r="F4200">
            <v>7</v>
          </cell>
          <cell r="G4200" t="str">
            <v>2811</v>
          </cell>
          <cell r="H4200">
            <v>0</v>
          </cell>
          <cell r="I4200">
            <v>0</v>
          </cell>
          <cell r="J4200">
            <v>0</v>
          </cell>
          <cell r="K4200">
            <v>1</v>
          </cell>
          <cell r="L4200">
            <v>0</v>
          </cell>
          <cell r="M4200">
            <v>0</v>
          </cell>
          <cell r="N4200">
            <v>0</v>
          </cell>
          <cell r="O4200">
            <v>0</v>
          </cell>
          <cell r="P4200">
            <v>0</v>
          </cell>
          <cell r="Q4200">
            <v>0</v>
          </cell>
          <cell r="R4200">
            <v>0</v>
          </cell>
          <cell r="S4200">
            <v>1</v>
          </cell>
          <cell r="T4200">
            <v>0</v>
          </cell>
          <cell r="U4200">
            <v>0</v>
          </cell>
          <cell r="V4200">
            <v>0</v>
          </cell>
          <cell r="W4200">
            <v>0</v>
          </cell>
          <cell r="X4200">
            <v>0</v>
          </cell>
          <cell r="Y4200">
            <v>0</v>
          </cell>
          <cell r="Z4200">
            <v>0</v>
          </cell>
          <cell r="AA4200">
            <v>0</v>
          </cell>
          <cell r="AB4200">
            <v>0</v>
          </cell>
          <cell r="AC4200">
            <v>0</v>
          </cell>
          <cell r="AD4200">
            <v>1</v>
          </cell>
          <cell r="AF4200">
            <v>0.99680862603370102</v>
          </cell>
        </row>
        <row r="4201">
          <cell r="A4201" t="str">
            <v>511404287</v>
          </cell>
          <cell r="B4201" t="str">
            <v>R29</v>
          </cell>
          <cell r="C4201">
            <v>3</v>
          </cell>
          <cell r="D4201" t="str">
            <v>MASYS</v>
          </cell>
          <cell r="F4201">
            <v>2</v>
          </cell>
          <cell r="G4201" t="str">
            <v>6201Z</v>
          </cell>
          <cell r="H4201">
            <v>0</v>
          </cell>
          <cell r="I4201">
            <v>0</v>
          </cell>
          <cell r="J4201">
            <v>0</v>
          </cell>
          <cell r="K4201">
            <v>0</v>
          </cell>
          <cell r="L4201">
            <v>0</v>
          </cell>
          <cell r="M4201">
            <v>0</v>
          </cell>
          <cell r="N4201">
            <v>0</v>
          </cell>
          <cell r="O4201">
            <v>0</v>
          </cell>
          <cell r="P4201">
            <v>0</v>
          </cell>
          <cell r="Q4201">
            <v>0</v>
          </cell>
          <cell r="R4201">
            <v>0</v>
          </cell>
          <cell r="S4201">
            <v>0</v>
          </cell>
          <cell r="T4201">
            <v>1</v>
          </cell>
          <cell r="U4201">
            <v>0</v>
          </cell>
          <cell r="V4201">
            <v>0</v>
          </cell>
          <cell r="W4201">
            <v>0</v>
          </cell>
          <cell r="X4201">
            <v>0</v>
          </cell>
          <cell r="Y4201">
            <v>0</v>
          </cell>
          <cell r="Z4201">
            <v>0</v>
          </cell>
          <cell r="AA4201">
            <v>0</v>
          </cell>
          <cell r="AB4201">
            <v>0</v>
          </cell>
          <cell r="AC4201">
            <v>0</v>
          </cell>
          <cell r="AD4201">
            <v>1</v>
          </cell>
          <cell r="AF4201">
            <v>9.4841133882976898</v>
          </cell>
        </row>
        <row r="4202">
          <cell r="A4202" t="str">
            <v>512366444</v>
          </cell>
          <cell r="B4202" t="str">
            <v>R09</v>
          </cell>
          <cell r="C4202">
            <v>3</v>
          </cell>
          <cell r="D4202" t="str">
            <v>AGAMI</v>
          </cell>
          <cell r="F4202">
            <v>3</v>
          </cell>
          <cell r="G4202" t="str">
            <v>2222</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F4202">
            <v>9.5872655962419593</v>
          </cell>
        </row>
        <row r="4203">
          <cell r="A4203" t="str">
            <v>512447806</v>
          </cell>
          <cell r="B4203" t="str">
            <v>R22</v>
          </cell>
          <cell r="C4203">
            <v>6</v>
          </cell>
          <cell r="D4203" t="str">
            <v>FIMED</v>
          </cell>
          <cell r="F4203">
            <v>2</v>
          </cell>
          <cell r="G4203" t="str">
            <v>3250A</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F4203">
            <v>9.5455055172545755</v>
          </cell>
        </row>
        <row r="4204">
          <cell r="A4204" t="str">
            <v>512610189</v>
          </cell>
          <cell r="B4204" t="str">
            <v>R30</v>
          </cell>
          <cell r="C4204">
            <v>8</v>
          </cell>
          <cell r="D4204" t="str">
            <v>AXIOSUN SAS</v>
          </cell>
          <cell r="F4204">
            <v>7</v>
          </cell>
          <cell r="G4204" t="str">
            <v>7219Z</v>
          </cell>
          <cell r="H4204">
            <v>0</v>
          </cell>
          <cell r="I4204">
            <v>0</v>
          </cell>
          <cell r="J4204">
            <v>0</v>
          </cell>
          <cell r="K4204">
            <v>0</v>
          </cell>
          <cell r="L4204">
            <v>0</v>
          </cell>
          <cell r="M4204">
            <v>0</v>
          </cell>
          <cell r="N4204">
            <v>0</v>
          </cell>
          <cell r="O4204">
            <v>1</v>
          </cell>
          <cell r="P4204">
            <v>0</v>
          </cell>
          <cell r="Q4204">
            <v>0</v>
          </cell>
          <cell r="R4204">
            <v>0</v>
          </cell>
          <cell r="S4204">
            <v>1</v>
          </cell>
          <cell r="T4204">
            <v>0</v>
          </cell>
          <cell r="U4204">
            <v>0</v>
          </cell>
          <cell r="V4204">
            <v>0</v>
          </cell>
          <cell r="W4204">
            <v>0</v>
          </cell>
          <cell r="X4204">
            <v>0</v>
          </cell>
          <cell r="Y4204">
            <v>0</v>
          </cell>
          <cell r="Z4204">
            <v>0</v>
          </cell>
          <cell r="AA4204">
            <v>0</v>
          </cell>
          <cell r="AB4204">
            <v>0</v>
          </cell>
          <cell r="AC4204">
            <v>0</v>
          </cell>
          <cell r="AD4204">
            <v>1</v>
          </cell>
          <cell r="AF4204">
            <v>9.4356081531117262</v>
          </cell>
        </row>
        <row r="4205">
          <cell r="A4205" t="str">
            <v>512834631</v>
          </cell>
          <cell r="B4205" t="str">
            <v>R27</v>
          </cell>
          <cell r="C4205">
            <v>14</v>
          </cell>
          <cell r="D4205" t="str">
            <v>ALLMYAPPS</v>
          </cell>
          <cell r="F4205">
            <v>4</v>
          </cell>
          <cell r="G4205" t="str">
            <v>5829C</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2</v>
          </cell>
          <cell r="Z4205">
            <v>0</v>
          </cell>
          <cell r="AA4205">
            <v>0</v>
          </cell>
          <cell r="AB4205">
            <v>0</v>
          </cell>
          <cell r="AC4205">
            <v>0</v>
          </cell>
          <cell r="AD4205">
            <v>2</v>
          </cell>
          <cell r="AF4205">
            <v>9.5200657057234572</v>
          </cell>
        </row>
        <row r="4206">
          <cell r="A4206" t="str">
            <v>512994211</v>
          </cell>
          <cell r="B4206" t="str">
            <v>R29</v>
          </cell>
          <cell r="C4206">
            <v>2</v>
          </cell>
          <cell r="D4206" t="str">
            <v>MESOTECHNIC</v>
          </cell>
          <cell r="F4206">
            <v>2</v>
          </cell>
          <cell r="G4206" t="str">
            <v>6202A</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F4206">
            <v>9.4841133882976898</v>
          </cell>
        </row>
        <row r="4207">
          <cell r="A4207" t="str">
            <v>513680868</v>
          </cell>
          <cell r="B4207" t="str">
            <v>R30</v>
          </cell>
          <cell r="C4207">
            <v>8</v>
          </cell>
          <cell r="D4207" t="str">
            <v>KELIA</v>
          </cell>
          <cell r="F4207">
            <v>5</v>
          </cell>
          <cell r="G4207" t="str">
            <v>7211Z</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F4207">
            <v>1.0130534462655252</v>
          </cell>
        </row>
        <row r="4208">
          <cell r="A4208" t="str">
            <v>513752014</v>
          </cell>
          <cell r="B4208" t="str">
            <v>R29</v>
          </cell>
          <cell r="C4208">
            <v>15</v>
          </cell>
          <cell r="D4208" t="str">
            <v>KWIFT</v>
          </cell>
          <cell r="F4208">
            <v>11</v>
          </cell>
          <cell r="G4208" t="str">
            <v>6201Z</v>
          </cell>
          <cell r="H4208">
            <v>0</v>
          </cell>
          <cell r="I4208">
            <v>0</v>
          </cell>
          <cell r="J4208">
            <v>0</v>
          </cell>
          <cell r="K4208">
            <v>5</v>
          </cell>
          <cell r="L4208">
            <v>0</v>
          </cell>
          <cell r="M4208">
            <v>0</v>
          </cell>
          <cell r="N4208">
            <v>0</v>
          </cell>
          <cell r="O4208">
            <v>0</v>
          </cell>
          <cell r="P4208">
            <v>0</v>
          </cell>
          <cell r="Q4208">
            <v>0</v>
          </cell>
          <cell r="R4208">
            <v>0</v>
          </cell>
          <cell r="S4208">
            <v>5</v>
          </cell>
          <cell r="T4208">
            <v>0</v>
          </cell>
          <cell r="U4208">
            <v>0</v>
          </cell>
          <cell r="V4208">
            <v>0</v>
          </cell>
          <cell r="W4208">
            <v>0</v>
          </cell>
          <cell r="X4208">
            <v>0</v>
          </cell>
          <cell r="Y4208">
            <v>0</v>
          </cell>
          <cell r="Z4208">
            <v>0</v>
          </cell>
          <cell r="AA4208">
            <v>0</v>
          </cell>
          <cell r="AB4208">
            <v>1</v>
          </cell>
          <cell r="AC4208">
            <v>0</v>
          </cell>
          <cell r="AD4208">
            <v>6</v>
          </cell>
          <cell r="AF4208">
            <v>9.5008564024875799</v>
          </cell>
        </row>
        <row r="4209">
          <cell r="A4209" t="str">
            <v>513852640</v>
          </cell>
          <cell r="B4209" t="str">
            <v>R30</v>
          </cell>
          <cell r="C4209">
            <v>8</v>
          </cell>
          <cell r="D4209" t="str">
            <v>NATURAL GRASS</v>
          </cell>
          <cell r="F4209">
            <v>7</v>
          </cell>
          <cell r="G4209" t="str">
            <v>7112</v>
          </cell>
          <cell r="H4209">
            <v>1</v>
          </cell>
          <cell r="I4209">
            <v>1</v>
          </cell>
          <cell r="J4209">
            <v>0</v>
          </cell>
          <cell r="K4209">
            <v>0</v>
          </cell>
          <cell r="L4209">
            <v>0</v>
          </cell>
          <cell r="M4209">
            <v>0</v>
          </cell>
          <cell r="N4209">
            <v>0</v>
          </cell>
          <cell r="O4209">
            <v>0</v>
          </cell>
          <cell r="P4209">
            <v>0</v>
          </cell>
          <cell r="Q4209">
            <v>0</v>
          </cell>
          <cell r="R4209">
            <v>0</v>
          </cell>
          <cell r="S4209">
            <v>1</v>
          </cell>
          <cell r="T4209">
            <v>0</v>
          </cell>
          <cell r="U4209">
            <v>0</v>
          </cell>
          <cell r="V4209">
            <v>0</v>
          </cell>
          <cell r="W4209">
            <v>0</v>
          </cell>
          <cell r="X4209">
            <v>0</v>
          </cell>
          <cell r="Y4209">
            <v>0</v>
          </cell>
          <cell r="Z4209">
            <v>0</v>
          </cell>
          <cell r="AA4209">
            <v>0</v>
          </cell>
          <cell r="AB4209">
            <v>0</v>
          </cell>
          <cell r="AC4209">
            <v>0</v>
          </cell>
          <cell r="AD4209">
            <v>1</v>
          </cell>
          <cell r="AF4209">
            <v>1.0061954764629262</v>
          </cell>
        </row>
        <row r="4210">
          <cell r="A4210" t="str">
            <v>513914507</v>
          </cell>
          <cell r="B4210" t="str">
            <v>R28</v>
          </cell>
          <cell r="C4210">
            <v>10</v>
          </cell>
          <cell r="D4210" t="str">
            <v>TELEGLU</v>
          </cell>
          <cell r="F4210">
            <v>5</v>
          </cell>
          <cell r="G4210" t="str">
            <v>6190Z</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F4210">
            <v>1.0447090409427522</v>
          </cell>
        </row>
        <row r="4211">
          <cell r="A4211" t="str">
            <v>514237759</v>
          </cell>
          <cell r="B4211" t="str">
            <v>R30</v>
          </cell>
          <cell r="C4211">
            <v>13</v>
          </cell>
          <cell r="D4211" t="str">
            <v>AQUA-TOOLS</v>
          </cell>
          <cell r="F4211">
            <v>1</v>
          </cell>
          <cell r="G4211" t="str">
            <v>7219Z</v>
          </cell>
          <cell r="H4211">
            <v>0</v>
          </cell>
          <cell r="I4211">
            <v>0</v>
          </cell>
          <cell r="J4211">
            <v>0</v>
          </cell>
          <cell r="K4211">
            <v>1</v>
          </cell>
          <cell r="L4211">
            <v>0</v>
          </cell>
          <cell r="M4211">
            <v>0</v>
          </cell>
          <cell r="N4211">
            <v>0</v>
          </cell>
          <cell r="O4211">
            <v>0</v>
          </cell>
          <cell r="P4211">
            <v>0</v>
          </cell>
          <cell r="Q4211">
            <v>0</v>
          </cell>
          <cell r="R4211">
            <v>0</v>
          </cell>
          <cell r="S4211">
            <v>1</v>
          </cell>
          <cell r="T4211">
            <v>0</v>
          </cell>
          <cell r="U4211">
            <v>0</v>
          </cell>
          <cell r="V4211">
            <v>0</v>
          </cell>
          <cell r="W4211">
            <v>0</v>
          </cell>
          <cell r="X4211">
            <v>0</v>
          </cell>
          <cell r="Y4211">
            <v>0</v>
          </cell>
          <cell r="Z4211">
            <v>0</v>
          </cell>
          <cell r="AA4211">
            <v>0</v>
          </cell>
          <cell r="AB4211">
            <v>0</v>
          </cell>
          <cell r="AC4211">
            <v>0</v>
          </cell>
          <cell r="AD4211">
            <v>1</v>
          </cell>
          <cell r="AF4211">
            <v>1.0047773862690208</v>
          </cell>
        </row>
        <row r="4212">
          <cell r="A4212" t="str">
            <v>514973718</v>
          </cell>
          <cell r="B4212" t="str">
            <v>R28</v>
          </cell>
          <cell r="C4212">
            <v>8</v>
          </cell>
          <cell r="D4212" t="str">
            <v>OPENWAYS SAS</v>
          </cell>
          <cell r="F4212">
            <v>4</v>
          </cell>
          <cell r="G4212" t="str">
            <v>6120Z</v>
          </cell>
          <cell r="H4212">
            <v>0</v>
          </cell>
          <cell r="I4212">
            <v>0</v>
          </cell>
          <cell r="J4212">
            <v>0</v>
          </cell>
          <cell r="K4212">
            <v>2</v>
          </cell>
          <cell r="L4212">
            <v>0</v>
          </cell>
          <cell r="M4212">
            <v>0</v>
          </cell>
          <cell r="N4212">
            <v>0</v>
          </cell>
          <cell r="O4212">
            <v>0</v>
          </cell>
          <cell r="P4212">
            <v>0</v>
          </cell>
          <cell r="Q4212">
            <v>0</v>
          </cell>
          <cell r="R4212">
            <v>0</v>
          </cell>
          <cell r="S4212">
            <v>2</v>
          </cell>
          <cell r="T4212">
            <v>0</v>
          </cell>
          <cell r="U4212">
            <v>0</v>
          </cell>
          <cell r="V4212">
            <v>0</v>
          </cell>
          <cell r="W4212">
            <v>0</v>
          </cell>
          <cell r="X4212">
            <v>0</v>
          </cell>
          <cell r="Y4212">
            <v>1</v>
          </cell>
          <cell r="Z4212">
            <v>0</v>
          </cell>
          <cell r="AA4212">
            <v>0</v>
          </cell>
          <cell r="AB4212">
            <v>0</v>
          </cell>
          <cell r="AC4212">
            <v>0</v>
          </cell>
          <cell r="AD4212">
            <v>3</v>
          </cell>
          <cell r="AF4212">
            <v>1.035571822543395</v>
          </cell>
        </row>
        <row r="4213">
          <cell r="A4213" t="str">
            <v>515299345</v>
          </cell>
          <cell r="B4213" t="str">
            <v>R15</v>
          </cell>
          <cell r="C4213">
            <v>12</v>
          </cell>
          <cell r="D4213" t="str">
            <v>UPWIND</v>
          </cell>
          <cell r="F4213">
            <v>7</v>
          </cell>
          <cell r="G4213" t="str">
            <v>2651B</v>
          </cell>
          <cell r="H4213">
            <v>0</v>
          </cell>
          <cell r="I4213">
            <v>0</v>
          </cell>
          <cell r="J4213">
            <v>0</v>
          </cell>
          <cell r="K4213">
            <v>3</v>
          </cell>
          <cell r="L4213">
            <v>0</v>
          </cell>
          <cell r="M4213">
            <v>0</v>
          </cell>
          <cell r="N4213">
            <v>0</v>
          </cell>
          <cell r="O4213">
            <v>0</v>
          </cell>
          <cell r="P4213">
            <v>0</v>
          </cell>
          <cell r="Q4213">
            <v>0</v>
          </cell>
          <cell r="R4213">
            <v>0</v>
          </cell>
          <cell r="S4213">
            <v>3</v>
          </cell>
          <cell r="T4213">
            <v>0</v>
          </cell>
          <cell r="U4213">
            <v>0</v>
          </cell>
          <cell r="V4213">
            <v>0</v>
          </cell>
          <cell r="W4213">
            <v>0</v>
          </cell>
          <cell r="X4213">
            <v>0</v>
          </cell>
          <cell r="Y4213">
            <v>0</v>
          </cell>
          <cell r="Z4213">
            <v>0</v>
          </cell>
          <cell r="AA4213">
            <v>0</v>
          </cell>
          <cell r="AB4213">
            <v>0</v>
          </cell>
          <cell r="AC4213">
            <v>0</v>
          </cell>
          <cell r="AD4213">
            <v>3</v>
          </cell>
          <cell r="AF4213">
            <v>1.0040239880789745</v>
          </cell>
        </row>
        <row r="4214">
          <cell r="A4214" t="str">
            <v>515398410</v>
          </cell>
          <cell r="B4214" t="str">
            <v>R30</v>
          </cell>
          <cell r="C4214">
            <v>2</v>
          </cell>
          <cell r="D4214" t="str">
            <v>PURE.ET</v>
          </cell>
          <cell r="F4214">
            <v>2</v>
          </cell>
          <cell r="G4214" t="str">
            <v>7490B</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F4214">
            <v>9.4672897370796498</v>
          </cell>
        </row>
        <row r="4215">
          <cell r="A4215" t="str">
            <v>517651337</v>
          </cell>
          <cell r="B4215" t="str">
            <v>R29</v>
          </cell>
          <cell r="C4215">
            <v>6</v>
          </cell>
          <cell r="D4215" t="str">
            <v>DEADIA</v>
          </cell>
          <cell r="F4215">
            <v>2</v>
          </cell>
          <cell r="G4215" t="str">
            <v>6201Z</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2</v>
          </cell>
          <cell r="Z4215">
            <v>0</v>
          </cell>
          <cell r="AA4215">
            <v>0</v>
          </cell>
          <cell r="AB4215">
            <v>0</v>
          </cell>
          <cell r="AC4215">
            <v>0</v>
          </cell>
          <cell r="AD4215">
            <v>2</v>
          </cell>
          <cell r="AF4215">
            <v>9.4823226897947812</v>
          </cell>
        </row>
        <row r="4216">
          <cell r="A4216" t="str">
            <v>518584024</v>
          </cell>
          <cell r="B4216" t="str">
            <v>R30</v>
          </cell>
          <cell r="C4216">
            <v>3</v>
          </cell>
          <cell r="D4216" t="str">
            <v>IMASCAP</v>
          </cell>
          <cell r="F4216">
            <v>3</v>
          </cell>
          <cell r="G4216" t="str">
            <v>7219Z</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1</v>
          </cell>
          <cell r="Z4216">
            <v>0</v>
          </cell>
          <cell r="AA4216">
            <v>0</v>
          </cell>
          <cell r="AB4216">
            <v>0</v>
          </cell>
          <cell r="AC4216">
            <v>0</v>
          </cell>
          <cell r="AD4216">
            <v>1</v>
          </cell>
          <cell r="AF4216">
            <v>9.4609426754444996</v>
          </cell>
        </row>
        <row r="4217">
          <cell r="A4217" t="str">
            <v>519121610</v>
          </cell>
          <cell r="B4217" t="str">
            <v>R29</v>
          </cell>
          <cell r="C4217">
            <v>13</v>
          </cell>
          <cell r="D4217" t="str">
            <v>AQOBA EP</v>
          </cell>
          <cell r="F4217">
            <v>5</v>
          </cell>
          <cell r="G4217" t="str">
            <v>6209</v>
          </cell>
          <cell r="H4217">
            <v>0</v>
          </cell>
          <cell r="I4217">
            <v>0</v>
          </cell>
          <cell r="J4217">
            <v>0</v>
          </cell>
          <cell r="K4217">
            <v>0</v>
          </cell>
          <cell r="L4217">
            <v>0</v>
          </cell>
          <cell r="M4217">
            <v>0</v>
          </cell>
          <cell r="N4217">
            <v>0</v>
          </cell>
          <cell r="O4217">
            <v>1</v>
          </cell>
          <cell r="P4217">
            <v>0</v>
          </cell>
          <cell r="Q4217">
            <v>0</v>
          </cell>
          <cell r="R4217">
            <v>0</v>
          </cell>
          <cell r="S4217">
            <v>1</v>
          </cell>
          <cell r="T4217">
            <v>0</v>
          </cell>
          <cell r="U4217">
            <v>0</v>
          </cell>
          <cell r="V4217">
            <v>0</v>
          </cell>
          <cell r="W4217">
            <v>0</v>
          </cell>
          <cell r="X4217">
            <v>0</v>
          </cell>
          <cell r="Y4217">
            <v>0</v>
          </cell>
          <cell r="Z4217">
            <v>0</v>
          </cell>
          <cell r="AA4217">
            <v>0</v>
          </cell>
          <cell r="AB4217">
            <v>0</v>
          </cell>
          <cell r="AC4217">
            <v>0</v>
          </cell>
          <cell r="AD4217">
            <v>1</v>
          </cell>
          <cell r="AF4217">
            <v>1.0003292803414678</v>
          </cell>
        </row>
        <row r="4218">
          <cell r="A4218" t="str">
            <v>520703935</v>
          </cell>
          <cell r="B4218" t="str">
            <v>R29</v>
          </cell>
          <cell r="C4218">
            <v>3</v>
          </cell>
          <cell r="D4218" t="str">
            <v>4 CLIC</v>
          </cell>
          <cell r="F4218">
            <v>2</v>
          </cell>
          <cell r="G4218" t="str">
            <v>6203Z</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F4218">
            <v>9.4841133882976898</v>
          </cell>
        </row>
        <row r="4219">
          <cell r="A4219" t="str">
            <v>522978576</v>
          </cell>
          <cell r="B4219" t="str">
            <v>R28</v>
          </cell>
          <cell r="C4219">
            <v>10</v>
          </cell>
          <cell r="D4219" t="str">
            <v>INVOXIA</v>
          </cell>
          <cell r="F4219">
            <v>8</v>
          </cell>
          <cell r="G4219" t="str">
            <v>61</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F4219">
            <v>1.0727184937737868</v>
          </cell>
        </row>
        <row r="4220">
          <cell r="A4220" t="str">
            <v>523134187</v>
          </cell>
          <cell r="B4220" t="str">
            <v>R30</v>
          </cell>
          <cell r="C4220">
            <v>6</v>
          </cell>
          <cell r="D4220" t="str">
            <v>ALMA RESEARCH</v>
          </cell>
          <cell r="F4220">
            <v>5</v>
          </cell>
          <cell r="G4220" t="str">
            <v>7219Z</v>
          </cell>
          <cell r="H4220">
            <v>1</v>
          </cell>
          <cell r="I4220">
            <v>1</v>
          </cell>
          <cell r="J4220">
            <v>0</v>
          </cell>
          <cell r="K4220">
            <v>1</v>
          </cell>
          <cell r="L4220">
            <v>0</v>
          </cell>
          <cell r="M4220">
            <v>0</v>
          </cell>
          <cell r="N4220">
            <v>0</v>
          </cell>
          <cell r="O4220">
            <v>0</v>
          </cell>
          <cell r="P4220">
            <v>0</v>
          </cell>
          <cell r="Q4220">
            <v>0</v>
          </cell>
          <cell r="R4220">
            <v>0</v>
          </cell>
          <cell r="S4220">
            <v>2</v>
          </cell>
          <cell r="T4220">
            <v>0</v>
          </cell>
          <cell r="U4220">
            <v>0</v>
          </cell>
          <cell r="V4220">
            <v>0</v>
          </cell>
          <cell r="W4220">
            <v>0</v>
          </cell>
          <cell r="X4220">
            <v>0</v>
          </cell>
          <cell r="Y4220">
            <v>0</v>
          </cell>
          <cell r="Z4220">
            <v>0</v>
          </cell>
          <cell r="AA4220">
            <v>0</v>
          </cell>
          <cell r="AB4220">
            <v>0</v>
          </cell>
          <cell r="AC4220">
            <v>0</v>
          </cell>
          <cell r="AD4220">
            <v>2</v>
          </cell>
          <cell r="AF4220">
            <v>0.99665239196570354</v>
          </cell>
        </row>
        <row r="4221">
          <cell r="A4221" t="str">
            <v>523366409</v>
          </cell>
          <cell r="B4221" t="str">
            <v>R30</v>
          </cell>
          <cell r="C4221">
            <v>8</v>
          </cell>
          <cell r="D4221" t="str">
            <v>PROFILOMIC</v>
          </cell>
          <cell r="F4221">
            <v>5</v>
          </cell>
          <cell r="G4221" t="str">
            <v>7490B</v>
          </cell>
          <cell r="H4221">
            <v>0</v>
          </cell>
          <cell r="I4221">
            <v>0</v>
          </cell>
          <cell r="J4221">
            <v>0</v>
          </cell>
          <cell r="K4221">
            <v>0</v>
          </cell>
          <cell r="L4221">
            <v>1</v>
          </cell>
          <cell r="M4221">
            <v>0</v>
          </cell>
          <cell r="N4221">
            <v>0</v>
          </cell>
          <cell r="O4221">
            <v>0</v>
          </cell>
          <cell r="P4221">
            <v>0</v>
          </cell>
          <cell r="Q4221">
            <v>0</v>
          </cell>
          <cell r="R4221">
            <v>0</v>
          </cell>
          <cell r="S4221">
            <v>1</v>
          </cell>
          <cell r="T4221">
            <v>0</v>
          </cell>
          <cell r="U4221">
            <v>0</v>
          </cell>
          <cell r="V4221">
            <v>0</v>
          </cell>
          <cell r="W4221">
            <v>0</v>
          </cell>
          <cell r="X4221">
            <v>0</v>
          </cell>
          <cell r="Y4221">
            <v>1</v>
          </cell>
          <cell r="Z4221">
            <v>1</v>
          </cell>
          <cell r="AA4221">
            <v>0</v>
          </cell>
          <cell r="AB4221">
            <v>0</v>
          </cell>
          <cell r="AC4221">
            <v>0</v>
          </cell>
          <cell r="AD4221">
            <v>3</v>
          </cell>
          <cell r="AF4221">
            <v>9.4482646758348707</v>
          </cell>
        </row>
        <row r="4222">
          <cell r="A4222" t="str">
            <v>523694263</v>
          </cell>
          <cell r="B4222" t="str">
            <v>R08</v>
          </cell>
          <cell r="C4222">
            <v>3</v>
          </cell>
          <cell r="D4222" t="str">
            <v>PUPPHARMA</v>
          </cell>
          <cell r="F4222">
            <v>3</v>
          </cell>
          <cell r="G4222" t="str">
            <v>2110Z</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F4222">
            <v>9.4906373070754722</v>
          </cell>
        </row>
        <row r="4223">
          <cell r="A4223" t="str">
            <v>523847820</v>
          </cell>
          <cell r="B4223" t="str">
            <v>R30</v>
          </cell>
          <cell r="C4223">
            <v>2</v>
          </cell>
          <cell r="D4223" t="str">
            <v>ADVANCED BIODESIGN ABD</v>
          </cell>
          <cell r="F4223">
            <v>2</v>
          </cell>
          <cell r="G4223" t="str">
            <v>7219Z</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F4223">
            <v>9.4672897370796498</v>
          </cell>
        </row>
        <row r="4224">
          <cell r="A4224" t="str">
            <v>521353862</v>
          </cell>
          <cell r="B4224" t="str">
            <v>R29</v>
          </cell>
          <cell r="C4224">
            <v>4</v>
          </cell>
          <cell r="D4224" t="str">
            <v>PLYCE</v>
          </cell>
          <cell r="F4224">
            <v>1</v>
          </cell>
          <cell r="G4224" t="str">
            <v>6311Z</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F4224">
            <v>3.9908655154789869</v>
          </cell>
        </row>
        <row r="4225">
          <cell r="A4225" t="str">
            <v>405348277</v>
          </cell>
          <cell r="B4225" t="str">
            <v>R12</v>
          </cell>
          <cell r="C4225">
            <v>5</v>
          </cell>
          <cell r="D4225" t="str">
            <v>S.S.T. FRANCE</v>
          </cell>
          <cell r="F4225">
            <v>1</v>
          </cell>
          <cell r="G4225" t="str">
            <v>2561Z</v>
          </cell>
          <cell r="H4225">
            <v>1</v>
          </cell>
          <cell r="I4225">
            <v>0</v>
          </cell>
          <cell r="J4225">
            <v>0</v>
          </cell>
          <cell r="K4225">
            <v>0</v>
          </cell>
          <cell r="L4225">
            <v>0</v>
          </cell>
          <cell r="M4225">
            <v>0</v>
          </cell>
          <cell r="N4225">
            <v>0</v>
          </cell>
          <cell r="O4225">
            <v>0</v>
          </cell>
          <cell r="P4225">
            <v>0</v>
          </cell>
          <cell r="Q4225">
            <v>0</v>
          </cell>
          <cell r="R4225">
            <v>0</v>
          </cell>
          <cell r="S4225">
            <v>1</v>
          </cell>
          <cell r="T4225">
            <v>0</v>
          </cell>
          <cell r="U4225">
            <v>0</v>
          </cell>
          <cell r="V4225">
            <v>0</v>
          </cell>
          <cell r="W4225">
            <v>0</v>
          </cell>
          <cell r="X4225">
            <v>0</v>
          </cell>
          <cell r="Y4225">
            <v>0</v>
          </cell>
          <cell r="Z4225">
            <v>0</v>
          </cell>
          <cell r="AA4225">
            <v>0</v>
          </cell>
          <cell r="AB4225">
            <v>0</v>
          </cell>
          <cell r="AC4225">
            <v>0</v>
          </cell>
          <cell r="AD4225">
            <v>1</v>
          </cell>
          <cell r="AF4225">
            <v>3.9193679265491235</v>
          </cell>
        </row>
        <row r="4226">
          <cell r="A4226" t="str">
            <v>493243216</v>
          </cell>
          <cell r="B4226" t="str">
            <v>R30</v>
          </cell>
          <cell r="C4226">
            <v>3</v>
          </cell>
          <cell r="D4226" t="str">
            <v>EO DEVELOPPEMENT</v>
          </cell>
          <cell r="F4226">
            <v>3</v>
          </cell>
          <cell r="G4226" t="str">
            <v>7022Z</v>
          </cell>
          <cell r="H4226">
            <v>0</v>
          </cell>
          <cell r="I4226">
            <v>0</v>
          </cell>
          <cell r="J4226">
            <v>0</v>
          </cell>
          <cell r="K4226">
            <v>1</v>
          </cell>
          <cell r="L4226">
            <v>0</v>
          </cell>
          <cell r="M4226">
            <v>0</v>
          </cell>
          <cell r="N4226">
            <v>0</v>
          </cell>
          <cell r="O4226">
            <v>0</v>
          </cell>
          <cell r="P4226">
            <v>0</v>
          </cell>
          <cell r="Q4226">
            <v>0</v>
          </cell>
          <cell r="R4226">
            <v>0</v>
          </cell>
          <cell r="S4226">
            <v>1</v>
          </cell>
          <cell r="T4226">
            <v>0</v>
          </cell>
          <cell r="U4226">
            <v>0</v>
          </cell>
          <cell r="V4226">
            <v>0</v>
          </cell>
          <cell r="W4226">
            <v>0</v>
          </cell>
          <cell r="X4226">
            <v>0</v>
          </cell>
          <cell r="Y4226">
            <v>0</v>
          </cell>
          <cell r="Z4226">
            <v>0</v>
          </cell>
          <cell r="AA4226">
            <v>0</v>
          </cell>
          <cell r="AB4226">
            <v>0</v>
          </cell>
          <cell r="AC4226">
            <v>0</v>
          </cell>
          <cell r="AD4226">
            <v>1</v>
          </cell>
          <cell r="AF4226">
            <v>3.9819790374497419</v>
          </cell>
        </row>
        <row r="4227">
          <cell r="A4227" t="str">
            <v>498452309</v>
          </cell>
          <cell r="B4227" t="str">
            <v>R27</v>
          </cell>
          <cell r="C4227">
            <v>4</v>
          </cell>
          <cell r="D4227" t="str">
            <v>CONATUS TECHNOLOGY - CONATUS FINANCE</v>
          </cell>
          <cell r="F4227">
            <v>4</v>
          </cell>
          <cell r="G4227" t="str">
            <v>5829B</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F4227">
            <v>3.993121099173528</v>
          </cell>
        </row>
        <row r="4228">
          <cell r="A4228" t="str">
            <v>499412104</v>
          </cell>
          <cell r="B4228" t="str">
            <v>R29</v>
          </cell>
          <cell r="C4228">
            <v>1</v>
          </cell>
          <cell r="D4228" t="str">
            <v>MEDIA MOBILITY</v>
          </cell>
          <cell r="F4228">
            <v>1</v>
          </cell>
          <cell r="G4228" t="str">
            <v>6201Z</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F4228">
            <v>9.4820564127169913</v>
          </cell>
        </row>
        <row r="4229">
          <cell r="A4229" t="str">
            <v>501367759</v>
          </cell>
          <cell r="B4229" t="str">
            <v>R18</v>
          </cell>
          <cell r="C4229">
            <v>11</v>
          </cell>
          <cell r="D4229" t="str">
            <v>ACREOS</v>
          </cell>
          <cell r="F4229">
            <v>2</v>
          </cell>
          <cell r="G4229" t="str">
            <v>2899B</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F4229">
            <v>9.4874221915835175</v>
          </cell>
        </row>
        <row r="4230">
          <cell r="A4230" t="str">
            <v>501611024</v>
          </cell>
          <cell r="B4230" t="str">
            <v>R27</v>
          </cell>
          <cell r="C4230">
            <v>2</v>
          </cell>
          <cell r="D4230" t="str">
            <v>ALMETIS</v>
          </cell>
          <cell r="F4230">
            <v>2</v>
          </cell>
          <cell r="G4230" t="str">
            <v>5811Z</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1</v>
          </cell>
          <cell r="AC4230">
            <v>0</v>
          </cell>
          <cell r="AD4230">
            <v>1</v>
          </cell>
          <cell r="AF4230">
            <v>3.9847148261572176</v>
          </cell>
        </row>
        <row r="4231">
          <cell r="A4231" t="str">
            <v>502902976</v>
          </cell>
          <cell r="B4231" t="str">
            <v>R29</v>
          </cell>
          <cell r="C4231">
            <v>2</v>
          </cell>
          <cell r="D4231" t="str">
            <v>VERTICAL M2M</v>
          </cell>
          <cell r="F4231">
            <v>2</v>
          </cell>
          <cell r="G4231" t="str">
            <v>6209Z</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F4231">
            <v>3.9917312678594703</v>
          </cell>
        </row>
        <row r="4232">
          <cell r="A4232" t="str">
            <v>504051764</v>
          </cell>
          <cell r="B4232" t="str">
            <v>R27</v>
          </cell>
          <cell r="C4232">
            <v>3</v>
          </cell>
          <cell r="D4232" t="str">
            <v>RESTLET</v>
          </cell>
          <cell r="F4232">
            <v>3</v>
          </cell>
          <cell r="G4232" t="str">
            <v>5829C</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F4232">
            <v>9.5100293097397692</v>
          </cell>
        </row>
        <row r="4233">
          <cell r="A4233" t="str">
            <v>504316514</v>
          </cell>
          <cell r="B4233" t="str">
            <v>R30</v>
          </cell>
          <cell r="C4233">
            <v>9</v>
          </cell>
          <cell r="D4233" t="str">
            <v>SOLAIREMED</v>
          </cell>
          <cell r="F4233">
            <v>5</v>
          </cell>
          <cell r="G4233" t="str">
            <v>7112B</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3</v>
          </cell>
          <cell r="AD4233">
            <v>3</v>
          </cell>
          <cell r="AF4233">
            <v>9.4482646758348707</v>
          </cell>
        </row>
        <row r="4234">
          <cell r="A4234" t="str">
            <v>509606216</v>
          </cell>
          <cell r="B4234" t="str">
            <v>R29</v>
          </cell>
          <cell r="C4234">
            <v>3</v>
          </cell>
          <cell r="D4234" t="str">
            <v>LA FEE DU NET</v>
          </cell>
          <cell r="F4234">
            <v>3</v>
          </cell>
          <cell r="G4234" t="str">
            <v>6201Z</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F4234">
            <v>3.9925972571868882</v>
          </cell>
        </row>
        <row r="4235">
          <cell r="A4235" t="str">
            <v>510489503</v>
          </cell>
          <cell r="B4235" t="str">
            <v>R29</v>
          </cell>
          <cell r="C4235">
            <v>3</v>
          </cell>
          <cell r="D4235" t="str">
            <v>A WORLD FOR US</v>
          </cell>
          <cell r="F4235">
            <v>2</v>
          </cell>
          <cell r="G4235" t="str">
            <v>6201Z</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1</v>
          </cell>
          <cell r="Z4235">
            <v>0</v>
          </cell>
          <cell r="AA4235">
            <v>0</v>
          </cell>
          <cell r="AB4235">
            <v>1</v>
          </cell>
          <cell r="AC4235">
            <v>0</v>
          </cell>
          <cell r="AD4235">
            <v>2</v>
          </cell>
          <cell r="AE4235" t="str">
            <v>Chômeur</v>
          </cell>
          <cell r="AF4235">
            <v>3.9917312678594703</v>
          </cell>
        </row>
        <row r="4236">
          <cell r="A4236" t="str">
            <v>512398744</v>
          </cell>
          <cell r="B4236" t="str">
            <v>R27</v>
          </cell>
          <cell r="C4236">
            <v>2</v>
          </cell>
          <cell r="D4236" t="str">
            <v>REACTIVON</v>
          </cell>
          <cell r="F4236">
            <v>2</v>
          </cell>
          <cell r="G4236" t="str">
            <v>5829C</v>
          </cell>
          <cell r="H4236">
            <v>0</v>
          </cell>
          <cell r="I4236">
            <v>0</v>
          </cell>
          <cell r="J4236">
            <v>0</v>
          </cell>
          <cell r="K4236">
            <v>1</v>
          </cell>
          <cell r="L4236">
            <v>0</v>
          </cell>
          <cell r="M4236">
            <v>0</v>
          </cell>
          <cell r="N4236">
            <v>0</v>
          </cell>
          <cell r="O4236">
            <v>0</v>
          </cell>
          <cell r="P4236">
            <v>0</v>
          </cell>
          <cell r="Q4236">
            <v>0</v>
          </cell>
          <cell r="R4236">
            <v>0</v>
          </cell>
          <cell r="S4236">
            <v>1</v>
          </cell>
          <cell r="T4236">
            <v>0</v>
          </cell>
          <cell r="U4236">
            <v>0</v>
          </cell>
          <cell r="V4236">
            <v>0</v>
          </cell>
          <cell r="W4236">
            <v>0</v>
          </cell>
          <cell r="X4236">
            <v>0</v>
          </cell>
          <cell r="Y4236">
            <v>0</v>
          </cell>
          <cell r="Z4236">
            <v>0</v>
          </cell>
          <cell r="AA4236">
            <v>0</v>
          </cell>
          <cell r="AB4236">
            <v>0</v>
          </cell>
          <cell r="AC4236">
            <v>0</v>
          </cell>
          <cell r="AD4236">
            <v>1</v>
          </cell>
          <cell r="AF4236">
            <v>9.5000062350391943</v>
          </cell>
        </row>
        <row r="4237">
          <cell r="A4237" t="str">
            <v>513443499</v>
          </cell>
          <cell r="B4237" t="str">
            <v>R29</v>
          </cell>
          <cell r="C4237">
            <v>1</v>
          </cell>
          <cell r="D4237" t="str">
            <v>EFOLIA</v>
          </cell>
          <cell r="F4237">
            <v>1</v>
          </cell>
          <cell r="G4237" t="str">
            <v>6201Z</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1</v>
          </cell>
          <cell r="AA4237">
            <v>0</v>
          </cell>
          <cell r="AB4237">
            <v>0</v>
          </cell>
          <cell r="AC4237">
            <v>0</v>
          </cell>
          <cell r="AD4237">
            <v>1</v>
          </cell>
          <cell r="AF4237">
            <v>3.9908655154789869</v>
          </cell>
        </row>
        <row r="4238">
          <cell r="A4238" t="str">
            <v>517441853</v>
          </cell>
          <cell r="B4238" t="str">
            <v>R15</v>
          </cell>
          <cell r="C4238">
            <v>3</v>
          </cell>
          <cell r="D4238" t="str">
            <v>RABBIT LABS</v>
          </cell>
          <cell r="F4238">
            <v>2</v>
          </cell>
          <cell r="G4238" t="str">
            <v>2651</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1</v>
          </cell>
          <cell r="Z4238">
            <v>0</v>
          </cell>
          <cell r="AA4238">
            <v>0</v>
          </cell>
          <cell r="AB4238">
            <v>0</v>
          </cell>
          <cell r="AC4238">
            <v>0</v>
          </cell>
          <cell r="AD4238">
            <v>1</v>
          </cell>
          <cell r="AF4238">
            <v>9.4609022340936164</v>
          </cell>
        </row>
        <row r="4239">
          <cell r="A4239" t="str">
            <v>517832242</v>
          </cell>
          <cell r="B4239" t="str">
            <v>R29</v>
          </cell>
          <cell r="C4239">
            <v>4</v>
          </cell>
          <cell r="D4239" t="str">
            <v>PRISMALLIA</v>
          </cell>
          <cell r="F4239">
            <v>2</v>
          </cell>
          <cell r="G4239" t="str">
            <v>6201Z</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F4239">
            <v>9.4841133882976898</v>
          </cell>
        </row>
        <row r="4240">
          <cell r="A4240" t="str">
            <v>519983514</v>
          </cell>
          <cell r="B4240" t="str">
            <v>R29</v>
          </cell>
          <cell r="C4240">
            <v>7</v>
          </cell>
          <cell r="D4240" t="str">
            <v>UBIPOSTING</v>
          </cell>
          <cell r="F4240">
            <v>4</v>
          </cell>
          <cell r="G4240" t="str">
            <v>6201Z</v>
          </cell>
          <cell r="H4240">
            <v>0</v>
          </cell>
          <cell r="I4240">
            <v>0</v>
          </cell>
          <cell r="J4240">
            <v>0</v>
          </cell>
          <cell r="K4240">
            <v>0</v>
          </cell>
          <cell r="L4240">
            <v>1</v>
          </cell>
          <cell r="M4240">
            <v>0</v>
          </cell>
          <cell r="N4240">
            <v>0</v>
          </cell>
          <cell r="O4240">
            <v>0</v>
          </cell>
          <cell r="P4240">
            <v>0</v>
          </cell>
          <cell r="Q4240">
            <v>0</v>
          </cell>
          <cell r="R4240">
            <v>0</v>
          </cell>
          <cell r="S4240">
            <v>1</v>
          </cell>
          <cell r="T4240">
            <v>0</v>
          </cell>
          <cell r="U4240">
            <v>0</v>
          </cell>
          <cell r="V4240">
            <v>0</v>
          </cell>
          <cell r="W4240">
            <v>0</v>
          </cell>
          <cell r="X4240">
            <v>0</v>
          </cell>
          <cell r="Y4240">
            <v>0</v>
          </cell>
          <cell r="Z4240">
            <v>0</v>
          </cell>
          <cell r="AA4240">
            <v>0</v>
          </cell>
          <cell r="AB4240">
            <v>0</v>
          </cell>
          <cell r="AC4240">
            <v>0</v>
          </cell>
          <cell r="AD4240">
            <v>1</v>
          </cell>
          <cell r="AF4240">
            <v>3.9934634835066714</v>
          </cell>
        </row>
        <row r="4241">
          <cell r="A4241" t="str">
            <v>520841404</v>
          </cell>
          <cell r="B4241" t="str">
            <v>R29</v>
          </cell>
          <cell r="C4241">
            <v>3</v>
          </cell>
          <cell r="D4241" t="str">
            <v>ALTERVOICE</v>
          </cell>
          <cell r="F4241">
            <v>3</v>
          </cell>
          <cell r="G4241" t="str">
            <v>6201Z</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F4241">
            <v>9.4861709268500505</v>
          </cell>
        </row>
        <row r="4242">
          <cell r="A4242" t="str">
            <v>521672857</v>
          </cell>
          <cell r="B4242" t="str">
            <v>R30</v>
          </cell>
          <cell r="C4242">
            <v>4</v>
          </cell>
          <cell r="D4242" t="str">
            <v>KEPLER MACHINERY</v>
          </cell>
          <cell r="F4242">
            <v>2</v>
          </cell>
          <cell r="G4242" t="str">
            <v>7112B</v>
          </cell>
          <cell r="H4242">
            <v>0</v>
          </cell>
          <cell r="I4242">
            <v>0</v>
          </cell>
          <cell r="J4242">
            <v>0</v>
          </cell>
          <cell r="K4242">
            <v>0</v>
          </cell>
          <cell r="L4242">
            <v>1</v>
          </cell>
          <cell r="M4242">
            <v>0</v>
          </cell>
          <cell r="N4242">
            <v>0</v>
          </cell>
          <cell r="O4242">
            <v>0</v>
          </cell>
          <cell r="P4242">
            <v>0</v>
          </cell>
          <cell r="Q4242">
            <v>0</v>
          </cell>
          <cell r="R4242">
            <v>0</v>
          </cell>
          <cell r="S4242">
            <v>1</v>
          </cell>
          <cell r="T4242">
            <v>0</v>
          </cell>
          <cell r="U4242">
            <v>0</v>
          </cell>
          <cell r="V4242">
            <v>0</v>
          </cell>
          <cell r="W4242">
            <v>0</v>
          </cell>
          <cell r="X4242">
            <v>0</v>
          </cell>
          <cell r="Y4242">
            <v>0</v>
          </cell>
          <cell r="Z4242">
            <v>0</v>
          </cell>
          <cell r="AA4242">
            <v>0</v>
          </cell>
          <cell r="AB4242">
            <v>0</v>
          </cell>
          <cell r="AC4242">
            <v>0</v>
          </cell>
          <cell r="AD4242">
            <v>1</v>
          </cell>
          <cell r="AF4242">
            <v>3.9846504273151693</v>
          </cell>
        </row>
        <row r="4243">
          <cell r="A4243" t="str">
            <v>523445336</v>
          </cell>
          <cell r="B4243" t="str">
            <v>R27</v>
          </cell>
          <cell r="C4243">
            <v>1</v>
          </cell>
          <cell r="D4243" t="str">
            <v>LCT ECHNOLOGIES</v>
          </cell>
          <cell r="F4243">
            <v>2</v>
          </cell>
          <cell r="G4243" t="str">
            <v>5829C</v>
          </cell>
          <cell r="H4243">
            <v>0</v>
          </cell>
          <cell r="I4243">
            <v>0</v>
          </cell>
          <cell r="J4243">
            <v>0</v>
          </cell>
          <cell r="K4243">
            <v>2</v>
          </cell>
          <cell r="L4243">
            <v>0</v>
          </cell>
          <cell r="M4243">
            <v>0</v>
          </cell>
          <cell r="N4243">
            <v>0</v>
          </cell>
          <cell r="O4243">
            <v>0</v>
          </cell>
          <cell r="P4243">
            <v>0</v>
          </cell>
          <cell r="Q4243">
            <v>0</v>
          </cell>
          <cell r="R4243">
            <v>0</v>
          </cell>
          <cell r="S4243">
            <v>2</v>
          </cell>
          <cell r="T4243">
            <v>0</v>
          </cell>
          <cell r="U4243">
            <v>0</v>
          </cell>
          <cell r="V4243">
            <v>0</v>
          </cell>
          <cell r="W4243">
            <v>0</v>
          </cell>
          <cell r="X4243">
            <v>0</v>
          </cell>
          <cell r="Y4243">
            <v>0</v>
          </cell>
          <cell r="Z4243">
            <v>0</v>
          </cell>
          <cell r="AA4243">
            <v>0</v>
          </cell>
          <cell r="AB4243">
            <v>0</v>
          </cell>
          <cell r="AC4243">
            <v>0</v>
          </cell>
          <cell r="AD4243">
            <v>2</v>
          </cell>
          <cell r="AF4243">
            <v>9.5000062350391943</v>
          </cell>
        </row>
        <row r="4244">
          <cell r="A4244" t="str">
            <v>523550556</v>
          </cell>
          <cell r="B4244" t="str">
            <v>R29</v>
          </cell>
          <cell r="C4244">
            <v>3</v>
          </cell>
          <cell r="D4244" t="str">
            <v>ERGONOTICS</v>
          </cell>
          <cell r="F4244">
            <v>2</v>
          </cell>
          <cell r="G4244" t="str">
            <v>6201Z</v>
          </cell>
          <cell r="H4244">
            <v>1</v>
          </cell>
          <cell r="I4244">
            <v>0</v>
          </cell>
          <cell r="J4244">
            <v>0</v>
          </cell>
          <cell r="K4244">
            <v>0</v>
          </cell>
          <cell r="L4244">
            <v>0</v>
          </cell>
          <cell r="M4244">
            <v>0</v>
          </cell>
          <cell r="N4244">
            <v>0</v>
          </cell>
          <cell r="O4244">
            <v>0</v>
          </cell>
          <cell r="P4244">
            <v>0</v>
          </cell>
          <cell r="Q4244">
            <v>0</v>
          </cell>
          <cell r="R4244">
            <v>0</v>
          </cell>
          <cell r="S4244">
            <v>1</v>
          </cell>
          <cell r="T4244">
            <v>0</v>
          </cell>
          <cell r="U4244">
            <v>0</v>
          </cell>
          <cell r="V4244">
            <v>0</v>
          </cell>
          <cell r="W4244">
            <v>0</v>
          </cell>
          <cell r="X4244">
            <v>0</v>
          </cell>
          <cell r="Y4244">
            <v>0</v>
          </cell>
          <cell r="Z4244">
            <v>0</v>
          </cell>
          <cell r="AA4244">
            <v>0</v>
          </cell>
          <cell r="AB4244">
            <v>0</v>
          </cell>
          <cell r="AC4244">
            <v>0</v>
          </cell>
          <cell r="AD4244">
            <v>1</v>
          </cell>
          <cell r="AF4244">
            <v>9.4823226897947812</v>
          </cell>
        </row>
        <row r="4245">
          <cell r="A4245" t="str">
            <v>524665965</v>
          </cell>
          <cell r="B4245" t="str">
            <v>R13</v>
          </cell>
          <cell r="C4245">
            <v>13</v>
          </cell>
          <cell r="D4245" t="str">
            <v>PYXALIS</v>
          </cell>
          <cell r="F4245">
            <v>11</v>
          </cell>
          <cell r="G4245" t="str">
            <v>2611</v>
          </cell>
          <cell r="H4245">
            <v>1</v>
          </cell>
          <cell r="I4245">
            <v>0</v>
          </cell>
          <cell r="J4245">
            <v>0</v>
          </cell>
          <cell r="K4245">
            <v>8</v>
          </cell>
          <cell r="L4245">
            <v>1</v>
          </cell>
          <cell r="M4245">
            <v>0</v>
          </cell>
          <cell r="N4245">
            <v>0</v>
          </cell>
          <cell r="O4245">
            <v>0</v>
          </cell>
          <cell r="P4245">
            <v>0</v>
          </cell>
          <cell r="Q4245">
            <v>1</v>
          </cell>
          <cell r="R4245">
            <v>0</v>
          </cell>
          <cell r="S4245">
            <v>11</v>
          </cell>
          <cell r="T4245">
            <v>0</v>
          </cell>
          <cell r="U4245">
            <v>0</v>
          </cell>
          <cell r="V4245">
            <v>0</v>
          </cell>
          <cell r="W4245">
            <v>0</v>
          </cell>
          <cell r="X4245">
            <v>0</v>
          </cell>
          <cell r="Y4245">
            <v>0</v>
          </cell>
          <cell r="Z4245">
            <v>0</v>
          </cell>
          <cell r="AA4245">
            <v>0</v>
          </cell>
          <cell r="AB4245">
            <v>0</v>
          </cell>
          <cell r="AC4245">
            <v>0</v>
          </cell>
          <cell r="AD4245">
            <v>11</v>
          </cell>
          <cell r="AF4245">
            <v>3.9611717050762065</v>
          </cell>
        </row>
        <row r="4246">
          <cell r="A4246" t="str">
            <v>524818622</v>
          </cell>
          <cell r="B4246" t="str">
            <v>R32</v>
          </cell>
          <cell r="C4246">
            <v>4</v>
          </cell>
          <cell r="D4246" t="str">
            <v>VB MANAGEMENT</v>
          </cell>
          <cell r="F4246">
            <v>4</v>
          </cell>
          <cell r="G4246" t="str">
            <v>8690F</v>
          </cell>
          <cell r="H4246">
            <v>0</v>
          </cell>
          <cell r="I4246">
            <v>0</v>
          </cell>
          <cell r="J4246">
            <v>0</v>
          </cell>
          <cell r="K4246">
            <v>0</v>
          </cell>
          <cell r="L4246">
            <v>1</v>
          </cell>
          <cell r="M4246">
            <v>0</v>
          </cell>
          <cell r="N4246">
            <v>0</v>
          </cell>
          <cell r="O4246">
            <v>1</v>
          </cell>
          <cell r="P4246">
            <v>0</v>
          </cell>
          <cell r="Q4246">
            <v>1</v>
          </cell>
          <cell r="R4246">
            <v>0</v>
          </cell>
          <cell r="S4246">
            <v>3</v>
          </cell>
          <cell r="T4246">
            <v>0</v>
          </cell>
          <cell r="U4246">
            <v>0</v>
          </cell>
          <cell r="V4246">
            <v>0</v>
          </cell>
          <cell r="W4246">
            <v>0</v>
          </cell>
          <cell r="X4246">
            <v>0</v>
          </cell>
          <cell r="Y4246">
            <v>0</v>
          </cell>
          <cell r="Z4246">
            <v>0</v>
          </cell>
          <cell r="AA4246">
            <v>0</v>
          </cell>
          <cell r="AB4246">
            <v>0</v>
          </cell>
          <cell r="AC4246">
            <v>0</v>
          </cell>
          <cell r="AD4246">
            <v>3</v>
          </cell>
          <cell r="AF4246">
            <v>4.2606362036801526</v>
          </cell>
        </row>
        <row r="4247">
          <cell r="A4247" t="str">
            <v>524834447</v>
          </cell>
          <cell r="B4247" t="str">
            <v>R30</v>
          </cell>
          <cell r="C4247">
            <v>4</v>
          </cell>
          <cell r="D4247" t="str">
            <v>EVOLUTION ENERGIE</v>
          </cell>
          <cell r="F4247">
            <v>2</v>
          </cell>
          <cell r="G4247" t="str">
            <v>7022Z</v>
          </cell>
          <cell r="H4247">
            <v>1</v>
          </cell>
          <cell r="I4247">
            <v>0</v>
          </cell>
          <cell r="J4247">
            <v>0</v>
          </cell>
          <cell r="K4247">
            <v>0</v>
          </cell>
          <cell r="L4247">
            <v>0</v>
          </cell>
          <cell r="M4247">
            <v>0</v>
          </cell>
          <cell r="N4247">
            <v>0</v>
          </cell>
          <cell r="O4247">
            <v>0</v>
          </cell>
          <cell r="P4247">
            <v>0</v>
          </cell>
          <cell r="Q4247">
            <v>0</v>
          </cell>
          <cell r="R4247">
            <v>0</v>
          </cell>
          <cell r="S4247">
            <v>1</v>
          </cell>
          <cell r="T4247">
            <v>0</v>
          </cell>
          <cell r="U4247">
            <v>0</v>
          </cell>
          <cell r="V4247">
            <v>0</v>
          </cell>
          <cell r="W4247">
            <v>0</v>
          </cell>
          <cell r="X4247">
            <v>0</v>
          </cell>
          <cell r="Y4247">
            <v>0</v>
          </cell>
          <cell r="Z4247">
            <v>0</v>
          </cell>
          <cell r="AA4247">
            <v>0</v>
          </cell>
          <cell r="AB4247">
            <v>0</v>
          </cell>
          <cell r="AC4247">
            <v>0</v>
          </cell>
          <cell r="AD4247">
            <v>1</v>
          </cell>
          <cell r="AF4247">
            <v>3.9846504273151693</v>
          </cell>
        </row>
        <row r="4248">
          <cell r="A4248" t="str">
            <v>525062436</v>
          </cell>
          <cell r="B4248" t="str">
            <v>R27</v>
          </cell>
          <cell r="C4248">
            <v>3</v>
          </cell>
          <cell r="D4248" t="str">
            <v>LES EDITIONS VOLUMIQUES</v>
          </cell>
          <cell r="F4248">
            <v>3</v>
          </cell>
          <cell r="G4248" t="str">
            <v>5811Z</v>
          </cell>
          <cell r="H4248">
            <v>0</v>
          </cell>
          <cell r="I4248">
            <v>0</v>
          </cell>
          <cell r="J4248">
            <v>0</v>
          </cell>
          <cell r="K4248">
            <v>1</v>
          </cell>
          <cell r="L4248">
            <v>2</v>
          </cell>
          <cell r="M4248">
            <v>0</v>
          </cell>
          <cell r="N4248">
            <v>0</v>
          </cell>
          <cell r="O4248">
            <v>0</v>
          </cell>
          <cell r="P4248">
            <v>0</v>
          </cell>
          <cell r="Q4248">
            <v>0</v>
          </cell>
          <cell r="R4248">
            <v>0</v>
          </cell>
          <cell r="S4248">
            <v>3</v>
          </cell>
          <cell r="T4248">
            <v>0</v>
          </cell>
          <cell r="U4248">
            <v>0</v>
          </cell>
          <cell r="V4248">
            <v>0</v>
          </cell>
          <cell r="W4248">
            <v>0</v>
          </cell>
          <cell r="X4248">
            <v>0</v>
          </cell>
          <cell r="Y4248">
            <v>0</v>
          </cell>
          <cell r="Z4248">
            <v>0</v>
          </cell>
          <cell r="AA4248">
            <v>0</v>
          </cell>
          <cell r="AB4248">
            <v>0</v>
          </cell>
          <cell r="AC4248">
            <v>0</v>
          </cell>
          <cell r="AD4248">
            <v>3</v>
          </cell>
          <cell r="AF4248">
            <v>4.0026389183398399</v>
          </cell>
        </row>
        <row r="4249">
          <cell r="A4249" t="str">
            <v>525163689</v>
          </cell>
          <cell r="B4249" t="str">
            <v>R29</v>
          </cell>
          <cell r="C4249">
            <v>7</v>
          </cell>
          <cell r="D4249" t="str">
            <v>BISTRI</v>
          </cell>
          <cell r="F4249">
            <v>7</v>
          </cell>
          <cell r="G4249" t="str">
            <v>6201Z</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F4249">
            <v>3.9960635848744794</v>
          </cell>
        </row>
        <row r="4250">
          <cell r="A4250" t="str">
            <v>528608003</v>
          </cell>
          <cell r="B4250" t="str">
            <v>R27</v>
          </cell>
          <cell r="C4250">
            <v>4</v>
          </cell>
          <cell r="D4250" t="str">
            <v>SEMARCHY</v>
          </cell>
          <cell r="F4250">
            <v>3</v>
          </cell>
          <cell r="G4250" t="str">
            <v>5829B</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3</v>
          </cell>
          <cell r="Z4250">
            <v>0</v>
          </cell>
          <cell r="AA4250">
            <v>0</v>
          </cell>
          <cell r="AB4250">
            <v>0</v>
          </cell>
          <cell r="AC4250">
            <v>0</v>
          </cell>
          <cell r="AD4250">
            <v>3</v>
          </cell>
          <cell r="AF4250">
            <v>4.0026389183398399</v>
          </cell>
        </row>
        <row r="4251">
          <cell r="A4251" t="str">
            <v>528776776</v>
          </cell>
          <cell r="B4251" t="str">
            <v>R27</v>
          </cell>
          <cell r="C4251">
            <v>1</v>
          </cell>
          <cell r="D4251" t="str">
            <v>ALFSTORE</v>
          </cell>
          <cell r="F4251">
            <v>1</v>
          </cell>
          <cell r="G4251" t="str">
            <v>5829A</v>
          </cell>
          <cell r="H4251">
            <v>0</v>
          </cell>
          <cell r="I4251">
            <v>0</v>
          </cell>
          <cell r="J4251">
            <v>0</v>
          </cell>
          <cell r="K4251">
            <v>1</v>
          </cell>
          <cell r="L4251">
            <v>0</v>
          </cell>
          <cell r="M4251">
            <v>0</v>
          </cell>
          <cell r="N4251">
            <v>0</v>
          </cell>
          <cell r="O4251">
            <v>0</v>
          </cell>
          <cell r="P4251">
            <v>0</v>
          </cell>
          <cell r="Q4251">
            <v>0</v>
          </cell>
          <cell r="R4251">
            <v>0</v>
          </cell>
          <cell r="S4251">
            <v>1</v>
          </cell>
          <cell r="T4251">
            <v>0</v>
          </cell>
          <cell r="U4251">
            <v>0</v>
          </cell>
          <cell r="V4251">
            <v>0</v>
          </cell>
          <cell r="W4251">
            <v>0</v>
          </cell>
          <cell r="X4251">
            <v>0</v>
          </cell>
          <cell r="Y4251">
            <v>0</v>
          </cell>
          <cell r="Z4251">
            <v>0</v>
          </cell>
          <cell r="AA4251">
            <v>0</v>
          </cell>
          <cell r="AB4251">
            <v>0</v>
          </cell>
          <cell r="AC4251">
            <v>0</v>
          </cell>
          <cell r="AD4251">
            <v>1</v>
          </cell>
          <cell r="AF4251">
            <v>3.9942073747164306</v>
          </cell>
        </row>
        <row r="4252">
          <cell r="A4252" t="str">
            <v>530335959</v>
          </cell>
          <cell r="B4252" t="str">
            <v>R30</v>
          </cell>
          <cell r="C4252">
            <v>2</v>
          </cell>
          <cell r="D4252" t="str">
            <v>DIANOV</v>
          </cell>
          <cell r="F4252">
            <v>1</v>
          </cell>
          <cell r="G4252" t="str">
            <v>7211Z</v>
          </cell>
          <cell r="H4252">
            <v>1</v>
          </cell>
          <cell r="I4252">
            <v>0</v>
          </cell>
          <cell r="J4252">
            <v>0</v>
          </cell>
          <cell r="K4252">
            <v>0</v>
          </cell>
          <cell r="L4252">
            <v>0</v>
          </cell>
          <cell r="M4252">
            <v>0</v>
          </cell>
          <cell r="N4252">
            <v>0</v>
          </cell>
          <cell r="O4252">
            <v>0</v>
          </cell>
          <cell r="P4252">
            <v>0</v>
          </cell>
          <cell r="Q4252">
            <v>0</v>
          </cell>
          <cell r="R4252">
            <v>0</v>
          </cell>
          <cell r="S4252">
            <v>1</v>
          </cell>
          <cell r="T4252">
            <v>0</v>
          </cell>
          <cell r="U4252">
            <v>0</v>
          </cell>
          <cell r="V4252">
            <v>0</v>
          </cell>
          <cell r="W4252">
            <v>0</v>
          </cell>
          <cell r="X4252">
            <v>0</v>
          </cell>
          <cell r="Y4252">
            <v>0</v>
          </cell>
          <cell r="Z4252">
            <v>0</v>
          </cell>
          <cell r="AA4252">
            <v>0</v>
          </cell>
          <cell r="AB4252">
            <v>0</v>
          </cell>
          <cell r="AC4252">
            <v>0</v>
          </cell>
          <cell r="AD4252">
            <v>1</v>
          </cell>
          <cell r="AF4252">
            <v>9.4736421775324402</v>
          </cell>
        </row>
        <row r="4253">
          <cell r="A4253" t="str">
            <v>530543149</v>
          </cell>
          <cell r="B4253" t="str">
            <v>R29</v>
          </cell>
          <cell r="C4253">
            <v>5</v>
          </cell>
          <cell r="D4253" t="str">
            <v>YATIC</v>
          </cell>
          <cell r="F4253">
            <v>5</v>
          </cell>
          <cell r="G4253" t="str">
            <v>6202A</v>
          </cell>
          <cell r="H4253">
            <v>0</v>
          </cell>
          <cell r="I4253">
            <v>0</v>
          </cell>
          <cell r="J4253">
            <v>0</v>
          </cell>
          <cell r="K4253">
            <v>2</v>
          </cell>
          <cell r="L4253">
            <v>0</v>
          </cell>
          <cell r="M4253">
            <v>0</v>
          </cell>
          <cell r="N4253">
            <v>0</v>
          </cell>
          <cell r="O4253">
            <v>0</v>
          </cell>
          <cell r="P4253">
            <v>0</v>
          </cell>
          <cell r="Q4253">
            <v>0</v>
          </cell>
          <cell r="R4253">
            <v>0</v>
          </cell>
          <cell r="S4253">
            <v>2</v>
          </cell>
          <cell r="T4253">
            <v>0</v>
          </cell>
          <cell r="U4253">
            <v>0</v>
          </cell>
          <cell r="V4253">
            <v>0</v>
          </cell>
          <cell r="W4253">
            <v>0</v>
          </cell>
          <cell r="X4253">
            <v>0</v>
          </cell>
          <cell r="Y4253">
            <v>1</v>
          </cell>
          <cell r="Z4253">
            <v>0</v>
          </cell>
          <cell r="AA4253">
            <v>0</v>
          </cell>
          <cell r="AB4253">
            <v>2</v>
          </cell>
          <cell r="AC4253">
            <v>0</v>
          </cell>
          <cell r="AD4253">
            <v>5</v>
          </cell>
          <cell r="AE4253" t="str">
            <v>chomage</v>
          </cell>
          <cell r="AF4253">
            <v>3.994329946864247</v>
          </cell>
        </row>
        <row r="4254">
          <cell r="A4254" t="str">
            <v>531801181</v>
          </cell>
          <cell r="B4254" t="str">
            <v>R29</v>
          </cell>
          <cell r="C4254">
            <v>5</v>
          </cell>
          <cell r="D4254" t="str">
            <v>KADANK</v>
          </cell>
          <cell r="F4254">
            <v>2</v>
          </cell>
          <cell r="G4254" t="str">
            <v>6201Z</v>
          </cell>
          <cell r="H4254">
            <v>0</v>
          </cell>
          <cell r="I4254">
            <v>0</v>
          </cell>
          <cell r="J4254">
            <v>0</v>
          </cell>
          <cell r="K4254">
            <v>1</v>
          </cell>
          <cell r="L4254">
            <v>1</v>
          </cell>
          <cell r="M4254">
            <v>0</v>
          </cell>
          <cell r="N4254">
            <v>0</v>
          </cell>
          <cell r="O4254">
            <v>0</v>
          </cell>
          <cell r="P4254">
            <v>0</v>
          </cell>
          <cell r="Q4254">
            <v>0</v>
          </cell>
          <cell r="R4254">
            <v>0</v>
          </cell>
          <cell r="S4254">
            <v>2</v>
          </cell>
          <cell r="T4254">
            <v>0</v>
          </cell>
          <cell r="U4254">
            <v>0</v>
          </cell>
          <cell r="V4254">
            <v>0</v>
          </cell>
          <cell r="W4254">
            <v>0</v>
          </cell>
          <cell r="X4254">
            <v>0</v>
          </cell>
          <cell r="Y4254">
            <v>0</v>
          </cell>
          <cell r="Z4254">
            <v>0</v>
          </cell>
          <cell r="AA4254">
            <v>0</v>
          </cell>
          <cell r="AB4254">
            <v>0</v>
          </cell>
          <cell r="AC4254">
            <v>0</v>
          </cell>
          <cell r="AD4254">
            <v>2</v>
          </cell>
          <cell r="AF4254">
            <v>3.9917312678594703</v>
          </cell>
        </row>
        <row r="4255">
          <cell r="A4255" t="str">
            <v>532504651</v>
          </cell>
          <cell r="B4255" t="str">
            <v>R27</v>
          </cell>
          <cell r="C4255">
            <v>3</v>
          </cell>
          <cell r="D4255" t="str">
            <v>UB PARTNER</v>
          </cell>
          <cell r="F4255">
            <v>2</v>
          </cell>
          <cell r="G4255" t="str">
            <v>5829A</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F4255">
            <v>3.9847148261572176</v>
          </cell>
        </row>
        <row r="4256">
          <cell r="A4256" t="str">
            <v>532890415</v>
          </cell>
          <cell r="B4256" t="str">
            <v>R04</v>
          </cell>
          <cell r="C4256">
            <v>1</v>
          </cell>
          <cell r="D4256" t="str">
            <v>HOLDIPROTEC</v>
          </cell>
          <cell r="F4256">
            <v>1</v>
          </cell>
          <cell r="G4256" t="str">
            <v>1413Z</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F4256">
            <v>8.6768553249869633</v>
          </cell>
        </row>
        <row r="4257">
          <cell r="A4257" t="str">
            <v>534162219</v>
          </cell>
          <cell r="B4257" t="str">
            <v>R22</v>
          </cell>
          <cell r="C4257">
            <v>2</v>
          </cell>
          <cell r="D4257" t="str">
            <v>ONEFIT MEDICAL</v>
          </cell>
          <cell r="F4257">
            <v>2</v>
          </cell>
          <cell r="G4257" t="str">
            <v>3250A</v>
          </cell>
          <cell r="H4257">
            <v>0</v>
          </cell>
          <cell r="I4257">
            <v>0</v>
          </cell>
          <cell r="J4257">
            <v>0</v>
          </cell>
          <cell r="K4257">
            <v>2</v>
          </cell>
          <cell r="L4257">
            <v>0</v>
          </cell>
          <cell r="M4257">
            <v>0</v>
          </cell>
          <cell r="N4257">
            <v>0</v>
          </cell>
          <cell r="O4257">
            <v>0</v>
          </cell>
          <cell r="P4257">
            <v>0</v>
          </cell>
          <cell r="Q4257">
            <v>0</v>
          </cell>
          <cell r="R4257">
            <v>0</v>
          </cell>
          <cell r="S4257">
            <v>2</v>
          </cell>
          <cell r="T4257">
            <v>0</v>
          </cell>
          <cell r="U4257">
            <v>0</v>
          </cell>
          <cell r="V4257">
            <v>0</v>
          </cell>
          <cell r="W4257">
            <v>0</v>
          </cell>
          <cell r="X4257">
            <v>0</v>
          </cell>
          <cell r="Y4257">
            <v>0</v>
          </cell>
          <cell r="Z4257">
            <v>0</v>
          </cell>
          <cell r="AA4257">
            <v>0</v>
          </cell>
          <cell r="AB4257">
            <v>0</v>
          </cell>
          <cell r="AC4257">
            <v>0</v>
          </cell>
          <cell r="AD4257">
            <v>2</v>
          </cell>
          <cell r="AF4257">
            <v>3.980350660403229</v>
          </cell>
        </row>
        <row r="4258">
          <cell r="A4258" t="str">
            <v>330421462</v>
          </cell>
          <cell r="B4258" t="str">
            <v>R30</v>
          </cell>
          <cell r="C4258">
            <v>750</v>
          </cell>
          <cell r="D4258" t="str">
            <v>AJILON ENGINEERING</v>
          </cell>
          <cell r="F4258">
            <v>16</v>
          </cell>
          <cell r="G4258" t="str">
            <v>7112B</v>
          </cell>
          <cell r="H4258">
            <v>1</v>
          </cell>
          <cell r="I4258">
            <v>0</v>
          </cell>
          <cell r="J4258">
            <v>0</v>
          </cell>
          <cell r="K4258">
            <v>2</v>
          </cell>
          <cell r="L4258">
            <v>0</v>
          </cell>
          <cell r="M4258">
            <v>0</v>
          </cell>
          <cell r="N4258">
            <v>0</v>
          </cell>
          <cell r="O4258">
            <v>0</v>
          </cell>
          <cell r="P4258">
            <v>0</v>
          </cell>
          <cell r="Q4258">
            <v>0</v>
          </cell>
          <cell r="R4258">
            <v>0</v>
          </cell>
          <cell r="S4258">
            <v>3</v>
          </cell>
          <cell r="T4258">
            <v>0</v>
          </cell>
          <cell r="U4258">
            <v>0</v>
          </cell>
          <cell r="V4258">
            <v>0</v>
          </cell>
          <cell r="W4258">
            <v>0</v>
          </cell>
          <cell r="X4258">
            <v>0</v>
          </cell>
          <cell r="Y4258">
            <v>0</v>
          </cell>
          <cell r="Z4258">
            <v>0</v>
          </cell>
          <cell r="AA4258">
            <v>0</v>
          </cell>
          <cell r="AB4258">
            <v>0</v>
          </cell>
          <cell r="AC4258">
            <v>0</v>
          </cell>
          <cell r="AD4258">
            <v>3</v>
          </cell>
          <cell r="AF4258">
            <v>1.0110775291410119</v>
          </cell>
        </row>
        <row r="4259">
          <cell r="A4259" t="str">
            <v>349166561</v>
          </cell>
          <cell r="B4259" t="str">
            <v>R29</v>
          </cell>
          <cell r="C4259">
            <v>773</v>
          </cell>
          <cell r="D4259" t="str">
            <v>CISCO SYSTEMS FRANCE</v>
          </cell>
          <cell r="F4259">
            <v>20</v>
          </cell>
          <cell r="G4259" t="str">
            <v>6311Z</v>
          </cell>
          <cell r="H4259">
            <v>0</v>
          </cell>
          <cell r="I4259">
            <v>0</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F4259">
            <v>1.0041598931371811</v>
          </cell>
        </row>
        <row r="4260">
          <cell r="A4260" t="str">
            <v>380361675</v>
          </cell>
          <cell r="B4260" t="str">
            <v>R30</v>
          </cell>
          <cell r="C4260">
            <v>235</v>
          </cell>
          <cell r="D4260" t="str">
            <v>VALEO MANAGEMENT SERVICES</v>
          </cell>
          <cell r="F4260">
            <v>4</v>
          </cell>
          <cell r="G4260" t="str">
            <v>7022Z</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1</v>
          </cell>
          <cell r="V4260">
            <v>1</v>
          </cell>
          <cell r="W4260">
            <v>0</v>
          </cell>
          <cell r="X4260">
            <v>0</v>
          </cell>
          <cell r="Y4260">
            <v>0</v>
          </cell>
          <cell r="Z4260">
            <v>0</v>
          </cell>
          <cell r="AA4260">
            <v>0</v>
          </cell>
          <cell r="AB4260">
            <v>0</v>
          </cell>
          <cell r="AC4260">
            <v>0</v>
          </cell>
          <cell r="AD4260">
            <v>1</v>
          </cell>
          <cell r="AF4260">
            <v>9.4546009894291103</v>
          </cell>
        </row>
        <row r="4261">
          <cell r="A4261" t="str">
            <v>383144102</v>
          </cell>
          <cell r="B4261" t="str">
            <v>R13</v>
          </cell>
          <cell r="C4261">
            <v>153</v>
          </cell>
          <cell r="D4261" t="str">
            <v>UNITED MONOLITHIC SEMICONDUCTORS</v>
          </cell>
          <cell r="F4261">
            <v>45</v>
          </cell>
          <cell r="G4261" t="str">
            <v>2611Z</v>
          </cell>
          <cell r="H4261">
            <v>0</v>
          </cell>
          <cell r="I4261">
            <v>0</v>
          </cell>
          <cell r="J4261">
            <v>0</v>
          </cell>
          <cell r="K4261">
            <v>0</v>
          </cell>
          <cell r="L4261">
            <v>1</v>
          </cell>
          <cell r="M4261">
            <v>0</v>
          </cell>
          <cell r="N4261">
            <v>0</v>
          </cell>
          <cell r="O4261">
            <v>0</v>
          </cell>
          <cell r="P4261">
            <v>0</v>
          </cell>
          <cell r="Q4261">
            <v>0</v>
          </cell>
          <cell r="R4261">
            <v>0</v>
          </cell>
          <cell r="S4261">
            <v>1</v>
          </cell>
          <cell r="T4261">
            <v>0</v>
          </cell>
          <cell r="U4261">
            <v>0</v>
          </cell>
          <cell r="V4261">
            <v>0</v>
          </cell>
          <cell r="W4261">
            <v>0</v>
          </cell>
          <cell r="X4261">
            <v>0</v>
          </cell>
          <cell r="Y4261">
            <v>5</v>
          </cell>
          <cell r="Z4261">
            <v>0</v>
          </cell>
          <cell r="AA4261">
            <v>0</v>
          </cell>
          <cell r="AB4261">
            <v>0</v>
          </cell>
          <cell r="AC4261">
            <v>0</v>
          </cell>
          <cell r="AD4261">
            <v>6</v>
          </cell>
          <cell r="AF4261">
            <v>1.209673378023076</v>
          </cell>
        </row>
        <row r="4262">
          <cell r="A4262" t="str">
            <v>389670142</v>
          </cell>
          <cell r="B4262" t="str">
            <v>R11</v>
          </cell>
          <cell r="C4262">
            <v>353</v>
          </cell>
          <cell r="D4262" t="str">
            <v>RAILTECH INTERNATIONAL</v>
          </cell>
          <cell r="F4262">
            <v>14</v>
          </cell>
          <cell r="G4262" t="str">
            <v>2410Z</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F4262">
            <v>0.99404428646938803</v>
          </cell>
        </row>
        <row r="4263">
          <cell r="A4263" t="str">
            <v>391461373</v>
          </cell>
          <cell r="B4263" t="str">
            <v>R08</v>
          </cell>
          <cell r="C4263">
            <v>111</v>
          </cell>
          <cell r="D4263" t="str">
            <v>STERIS</v>
          </cell>
          <cell r="F4263">
            <v>1</v>
          </cell>
          <cell r="G4263" t="str">
            <v>21</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F4263">
            <v>9.4874567496430178</v>
          </cell>
        </row>
        <row r="4264">
          <cell r="A4264" t="str">
            <v>392362448</v>
          </cell>
          <cell r="B4264" t="str">
            <v>R28</v>
          </cell>
          <cell r="C4264">
            <v>109</v>
          </cell>
          <cell r="D4264" t="str">
            <v>HITACHI EUROPE SAS</v>
          </cell>
          <cell r="F4264">
            <v>7</v>
          </cell>
          <cell r="G4264" t="str">
            <v>6110Z</v>
          </cell>
          <cell r="H4264">
            <v>0</v>
          </cell>
          <cell r="I4264">
            <v>0</v>
          </cell>
          <cell r="J4264">
            <v>0</v>
          </cell>
          <cell r="K4264">
            <v>0</v>
          </cell>
          <cell r="L4264">
            <v>1</v>
          </cell>
          <cell r="M4264">
            <v>0</v>
          </cell>
          <cell r="N4264">
            <v>0</v>
          </cell>
          <cell r="O4264">
            <v>0</v>
          </cell>
          <cell r="P4264">
            <v>0</v>
          </cell>
          <cell r="Q4264">
            <v>0</v>
          </cell>
          <cell r="R4264">
            <v>0</v>
          </cell>
          <cell r="S4264">
            <v>1</v>
          </cell>
          <cell r="T4264">
            <v>0</v>
          </cell>
          <cell r="U4264">
            <v>0</v>
          </cell>
          <cell r="V4264">
            <v>0</v>
          </cell>
          <cell r="W4264">
            <v>0</v>
          </cell>
          <cell r="X4264">
            <v>0</v>
          </cell>
          <cell r="Y4264">
            <v>0</v>
          </cell>
          <cell r="Z4264">
            <v>0</v>
          </cell>
          <cell r="AA4264">
            <v>0</v>
          </cell>
          <cell r="AB4264">
            <v>0</v>
          </cell>
          <cell r="AC4264">
            <v>0</v>
          </cell>
          <cell r="AD4264">
            <v>1</v>
          </cell>
          <cell r="AF4264">
            <v>0.98344219997475513</v>
          </cell>
        </row>
        <row r="4265">
          <cell r="A4265" t="str">
            <v>451892350</v>
          </cell>
          <cell r="B4265" t="str">
            <v>R12</v>
          </cell>
          <cell r="C4265">
            <v>202</v>
          </cell>
          <cell r="D4265" t="str">
            <v>TECHNIQUES SURFACES ANDREZIEUX</v>
          </cell>
          <cell r="F4265">
            <v>7</v>
          </cell>
          <cell r="G4265" t="str">
            <v>2561Z</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1</v>
          </cell>
          <cell r="AD4265">
            <v>1</v>
          </cell>
          <cell r="AF4265">
            <v>1.0153958575987883</v>
          </cell>
        </row>
        <row r="4266">
          <cell r="A4266" t="str">
            <v>775616626</v>
          </cell>
          <cell r="B4266" t="str">
            <v>R01</v>
          </cell>
          <cell r="C4266">
            <v>326</v>
          </cell>
          <cell r="D4266" t="str">
            <v>EMC2</v>
          </cell>
          <cell r="F4266">
            <v>5</v>
          </cell>
          <cell r="G4266" t="str">
            <v>0111</v>
          </cell>
          <cell r="H4266">
            <v>0</v>
          </cell>
          <cell r="I4266">
            <v>0</v>
          </cell>
          <cell r="J4266">
            <v>0</v>
          </cell>
          <cell r="K4266">
            <v>1</v>
          </cell>
          <cell r="L4266">
            <v>0</v>
          </cell>
          <cell r="M4266">
            <v>0</v>
          </cell>
          <cell r="N4266">
            <v>0</v>
          </cell>
          <cell r="O4266">
            <v>0</v>
          </cell>
          <cell r="P4266">
            <v>0</v>
          </cell>
          <cell r="Q4266">
            <v>0</v>
          </cell>
          <cell r="R4266">
            <v>0</v>
          </cell>
          <cell r="S4266">
            <v>1</v>
          </cell>
          <cell r="T4266">
            <v>0</v>
          </cell>
          <cell r="U4266">
            <v>0</v>
          </cell>
          <cell r="V4266">
            <v>0</v>
          </cell>
          <cell r="W4266">
            <v>0</v>
          </cell>
          <cell r="X4266">
            <v>0</v>
          </cell>
          <cell r="Y4266">
            <v>0</v>
          </cell>
          <cell r="Z4266">
            <v>0</v>
          </cell>
          <cell r="AA4266">
            <v>0</v>
          </cell>
          <cell r="AB4266">
            <v>0</v>
          </cell>
          <cell r="AC4266">
            <v>0</v>
          </cell>
          <cell r="AD4266">
            <v>1</v>
          </cell>
          <cell r="AF4266">
            <v>1.0340456216393596</v>
          </cell>
        </row>
        <row r="4267">
          <cell r="A4267" t="str">
            <v>778740001</v>
          </cell>
          <cell r="B4267" t="str">
            <v>R05</v>
          </cell>
          <cell r="C4267">
            <v>769</v>
          </cell>
          <cell r="D4267" t="str">
            <v>PAUL HARTMANN SA</v>
          </cell>
          <cell r="F4267">
            <v>2</v>
          </cell>
          <cell r="G4267" t="str">
            <v>1722Z</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F4267">
            <v>1.0973863244165047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efreshError="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 Retraite PR 97"/>
      <sheetName val="Simul Retraite MCF 97"/>
      <sheetName val="gd98"/>
      <sheetName val="RECAGE"/>
      <sheetName val="MCPRAGE"/>
      <sheetName val="Simu Retr PR 98"/>
      <sheetName val="Simu Retr MCF 98"/>
      <sheetName val="Méthode"/>
      <sheetName val="Lissage Esquisse Budget.2000"/>
      <sheetName val="Lissage Esq Budget.2000  (2)"/>
      <sheetName val="Lissage Esq Budget.2000 1page"/>
      <sheetName val="Tab III Taux de retraite"/>
      <sheetName val="AGE97"/>
      <sheetName val="Ret PR"/>
      <sheetName val="Ret M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6.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showGridLines="0" tabSelected="1" topLeftCell="A4" zoomScaleNormal="100" workbookViewId="0">
      <selection activeCell="D14" sqref="D14"/>
    </sheetView>
  </sheetViews>
  <sheetFormatPr baseColWidth="10" defaultRowHeight="15"/>
  <cols>
    <col min="1" max="1" width="20" customWidth="1"/>
    <col min="2" max="2" width="109.5703125" customWidth="1"/>
  </cols>
  <sheetData>
    <row r="1" spans="1:11">
      <c r="A1" s="176" t="s">
        <v>39</v>
      </c>
      <c r="B1" s="176"/>
    </row>
    <row r="2" spans="1:11">
      <c r="A2" s="27"/>
      <c r="B2" s="27"/>
    </row>
    <row r="3" spans="1:11">
      <c r="A3" s="177" t="s">
        <v>40</v>
      </c>
      <c r="B3" s="177"/>
    </row>
    <row r="4" spans="1:11">
      <c r="A4" s="27"/>
      <c r="B4" s="30"/>
    </row>
    <row r="5" spans="1:11" ht="45.75" customHeight="1">
      <c r="B5" s="107" t="s">
        <v>120</v>
      </c>
      <c r="C5" s="106"/>
      <c r="D5" s="106"/>
      <c r="E5" s="106"/>
      <c r="F5" s="106"/>
      <c r="G5" s="106"/>
      <c r="H5" s="106"/>
      <c r="I5" s="106"/>
      <c r="J5" s="106"/>
      <c r="K5" s="106"/>
    </row>
    <row r="6" spans="1:11" ht="11.25" customHeight="1">
      <c r="A6" s="27"/>
      <c r="B6" s="27"/>
    </row>
    <row r="7" spans="1:11" ht="21.75" customHeight="1">
      <c r="A7" s="178" t="s">
        <v>227</v>
      </c>
      <c r="B7" s="178"/>
    </row>
    <row r="8" spans="1:11">
      <c r="A8" s="27"/>
      <c r="B8" s="27"/>
    </row>
    <row r="9" spans="1:11">
      <c r="A9" s="179" t="s">
        <v>41</v>
      </c>
      <c r="B9" s="179"/>
    </row>
    <row r="10" spans="1:11">
      <c r="A10" s="31" t="s">
        <v>42</v>
      </c>
      <c r="B10" s="32" t="s">
        <v>43</v>
      </c>
    </row>
    <row r="11" spans="1:11">
      <c r="A11" s="108" t="s">
        <v>55</v>
      </c>
      <c r="B11" s="33" t="s">
        <v>110</v>
      </c>
    </row>
    <row r="12" spans="1:11">
      <c r="A12" s="108" t="s">
        <v>53</v>
      </c>
      <c r="B12" s="34" t="s">
        <v>218</v>
      </c>
    </row>
    <row r="13" spans="1:11">
      <c r="A13" s="108" t="s">
        <v>54</v>
      </c>
      <c r="B13" s="33" t="s">
        <v>111</v>
      </c>
    </row>
    <row r="14" spans="1:11">
      <c r="A14" s="108" t="s">
        <v>56</v>
      </c>
      <c r="B14" s="35" t="s">
        <v>116</v>
      </c>
    </row>
    <row r="15" spans="1:11">
      <c r="A15" s="108" t="s">
        <v>57</v>
      </c>
      <c r="B15" s="35" t="s">
        <v>117</v>
      </c>
    </row>
    <row r="16" spans="1:11">
      <c r="A16" s="108" t="s">
        <v>52</v>
      </c>
      <c r="B16" s="12" t="s">
        <v>112</v>
      </c>
    </row>
    <row r="17" spans="1:13">
      <c r="A17" s="108" t="s">
        <v>219</v>
      </c>
      <c r="B17" s="172" t="s">
        <v>220</v>
      </c>
    </row>
    <row r="18" spans="1:13">
      <c r="A18" s="108" t="s">
        <v>221</v>
      </c>
      <c r="B18" s="172" t="s">
        <v>222</v>
      </c>
    </row>
    <row r="19" spans="1:13">
      <c r="A19" s="108" t="s">
        <v>223</v>
      </c>
      <c r="B19" s="12" t="s">
        <v>224</v>
      </c>
    </row>
    <row r="20" spans="1:13">
      <c r="A20" s="108" t="s">
        <v>225</v>
      </c>
      <c r="B20" s="173" t="s">
        <v>226</v>
      </c>
    </row>
    <row r="21" spans="1:13">
      <c r="A21" s="175" t="s">
        <v>44</v>
      </c>
      <c r="B21" s="175"/>
    </row>
    <row r="22" spans="1:13" ht="24.75" customHeight="1">
      <c r="A22" s="174" t="s">
        <v>119</v>
      </c>
      <c r="B22" s="174"/>
    </row>
    <row r="23" spans="1:13">
      <c r="A23" s="180" t="s">
        <v>118</v>
      </c>
      <c r="B23" s="180"/>
      <c r="C23" s="3"/>
      <c r="D23" s="3"/>
      <c r="E23" s="3"/>
      <c r="F23" s="3"/>
      <c r="G23" s="3"/>
      <c r="H23" s="3"/>
      <c r="I23" s="3"/>
      <c r="J23" s="3"/>
      <c r="K23" s="3"/>
      <c r="L23" s="3"/>
      <c r="M23" s="3"/>
    </row>
    <row r="24" spans="1:13" ht="6.75" customHeight="1">
      <c r="A24" s="180"/>
      <c r="B24" s="180"/>
    </row>
    <row r="25" spans="1:13">
      <c r="A25" s="175" t="s">
        <v>45</v>
      </c>
      <c r="B25" s="175"/>
    </row>
    <row r="26" spans="1:13">
      <c r="A26" s="28" t="s">
        <v>47</v>
      </c>
      <c r="B26" s="27"/>
    </row>
    <row r="27" spans="1:13">
      <c r="A27" s="28" t="s">
        <v>48</v>
      </c>
      <c r="B27" s="27"/>
    </row>
    <row r="28" spans="1:13">
      <c r="A28" s="28" t="s">
        <v>49</v>
      </c>
      <c r="B28" s="27"/>
    </row>
    <row r="29" spans="1:13">
      <c r="A29" s="28" t="s">
        <v>50</v>
      </c>
      <c r="B29" s="27"/>
    </row>
    <row r="30" spans="1:13">
      <c r="A30" s="28" t="s">
        <v>51</v>
      </c>
      <c r="B30" s="27"/>
    </row>
    <row r="31" spans="1:13">
      <c r="A31" s="27"/>
      <c r="B31" s="28"/>
    </row>
    <row r="32" spans="1:13" ht="34.5">
      <c r="A32" s="27"/>
      <c r="B32" s="29" t="s">
        <v>46</v>
      </c>
    </row>
  </sheetData>
  <mergeCells count="8">
    <mergeCell ref="A22:B22"/>
    <mergeCell ref="A25:B25"/>
    <mergeCell ref="A1:B1"/>
    <mergeCell ref="A3:B3"/>
    <mergeCell ref="A7:B7"/>
    <mergeCell ref="A9:B9"/>
    <mergeCell ref="A21:B21"/>
    <mergeCell ref="A23:B24"/>
  </mergeCells>
  <hyperlinks>
    <hyperlink ref="A11" location="'Part mobile'!A1" display="Part mobile"/>
    <hyperlink ref="A12" location="'Evo doctorant Mobiles'!A1" display="Evo doctorant Mobiles"/>
    <hyperlink ref="A13" location="'Evo doctorat mobiles'!A1" display="Evo doctorat mobiles"/>
    <hyperlink ref="A14" location="'Doctorant Mob Fil'!A1" display="Doctorant Mob Fil"/>
    <hyperlink ref="A15" location="'Doctorat Mob Fil'!A1" display="Doctorat Mob Fil"/>
    <hyperlink ref="A16" location="'Mobiles Origine'!A1" display="Mobiles Origine"/>
    <hyperlink ref="A17" location="'Compar Doctorant mobile'!A1" display="Compar Doctorant mobile"/>
    <hyperlink ref="A18" location="'Compar Femmes mobiles'!A1" display="Compar Femmes mobiles"/>
    <hyperlink ref="A19" location="'Compar Domaines formation'!A1" display="Compar Domaines formation"/>
    <hyperlink ref="A20" location="'Répart. continent'!A1" display="Répart. continent"/>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47"/>
  <sheetViews>
    <sheetView showGridLines="0" zoomScale="90" zoomScaleNormal="90" workbookViewId="0">
      <selection sqref="A1:L1"/>
    </sheetView>
  </sheetViews>
  <sheetFormatPr baseColWidth="10" defaultRowHeight="12.75"/>
  <cols>
    <col min="1" max="1" width="46.5703125" style="114" customWidth="1"/>
    <col min="2" max="2" width="8.28515625" style="114" customWidth="1"/>
    <col min="3" max="3" width="9" style="114" customWidth="1"/>
    <col min="4" max="4" width="8.7109375" style="114" customWidth="1"/>
    <col min="5" max="5" width="13" style="114" customWidth="1"/>
    <col min="6" max="6" width="12.7109375" style="114" customWidth="1"/>
    <col min="7" max="7" width="13.7109375" style="114" customWidth="1"/>
    <col min="8" max="8" width="14.28515625" style="114" customWidth="1"/>
    <col min="9" max="9" width="13.5703125" style="114" customWidth="1"/>
    <col min="10" max="10" width="13.28515625" style="114" customWidth="1"/>
    <col min="11" max="11" width="9.7109375" style="114" customWidth="1"/>
    <col min="12" max="12" width="8" style="114" customWidth="1"/>
    <col min="13" max="13" width="11.42578125" style="114"/>
    <col min="14" max="14" width="33.5703125" style="114" customWidth="1"/>
    <col min="15" max="15" width="7.7109375" style="114" customWidth="1"/>
    <col min="16" max="17" width="8.7109375" style="114" customWidth="1"/>
    <col min="18" max="16384" width="11.42578125" style="114"/>
  </cols>
  <sheetData>
    <row r="1" spans="1:12" ht="15">
      <c r="A1" s="210" t="s">
        <v>184</v>
      </c>
      <c r="B1" s="210"/>
      <c r="C1" s="210"/>
      <c r="D1" s="210"/>
      <c r="E1" s="210"/>
      <c r="F1" s="210"/>
      <c r="G1" s="210"/>
      <c r="H1" s="210"/>
      <c r="I1" s="210"/>
      <c r="J1" s="210"/>
      <c r="K1" s="210"/>
      <c r="L1" s="210"/>
    </row>
    <row r="2" spans="1:12" ht="14.25" customHeight="1">
      <c r="A2" s="136" t="s">
        <v>124</v>
      </c>
      <c r="B2" s="211" t="str">
        <f>UPPER("france")</f>
        <v>FRANCE</v>
      </c>
      <c r="C2" s="211" t="s">
        <v>130</v>
      </c>
      <c r="D2" s="211" t="s">
        <v>132</v>
      </c>
      <c r="E2" s="137"/>
      <c r="F2" s="137"/>
      <c r="G2" s="137"/>
      <c r="H2" s="137"/>
      <c r="I2" s="137"/>
      <c r="J2" s="137"/>
      <c r="K2" s="137"/>
      <c r="L2" s="137"/>
    </row>
    <row r="3" spans="1:12" ht="11.25" customHeight="1">
      <c r="A3" s="138" t="s">
        <v>185</v>
      </c>
      <c r="B3" s="211"/>
      <c r="C3" s="211"/>
      <c r="D3" s="211"/>
    </row>
    <row r="4" spans="1:12" ht="12.75" customHeight="1">
      <c r="A4" s="139" t="s">
        <v>186</v>
      </c>
      <c r="B4" s="140">
        <v>40.052999999999997</v>
      </c>
      <c r="C4" s="140">
        <v>42.948999999999998</v>
      </c>
      <c r="D4" s="140">
        <v>37.78</v>
      </c>
    </row>
    <row r="5" spans="1:12" ht="12.75" customHeight="1">
      <c r="A5" s="141" t="s">
        <v>187</v>
      </c>
      <c r="B5" s="142">
        <v>41.197000000000003</v>
      </c>
      <c r="C5" s="142">
        <v>46.698</v>
      </c>
      <c r="D5" s="142">
        <v>26.588000000000001</v>
      </c>
    </row>
    <row r="6" spans="1:12" ht="12.75" customHeight="1">
      <c r="A6" s="143" t="s">
        <v>188</v>
      </c>
      <c r="B6" s="144">
        <v>39.462000000000003</v>
      </c>
      <c r="C6" s="144">
        <v>37.749000000000002</v>
      </c>
      <c r="D6" s="144">
        <v>25.135000000000002</v>
      </c>
    </row>
    <row r="7" spans="1:12" ht="12.75" customHeight="1">
      <c r="A7" s="143" t="s">
        <v>189</v>
      </c>
      <c r="B7" s="144">
        <v>27.757999999999999</v>
      </c>
      <c r="C7" s="144">
        <v>30.521000000000001</v>
      </c>
      <c r="D7" s="144">
        <v>5.8179999999999996</v>
      </c>
    </row>
    <row r="8" spans="1:12" ht="12.75" customHeight="1">
      <c r="A8" s="143" t="s">
        <v>190</v>
      </c>
      <c r="B8" s="144">
        <v>40.390999999999998</v>
      </c>
      <c r="C8" s="144">
        <v>56.453000000000003</v>
      </c>
      <c r="D8" s="144">
        <v>23.855</v>
      </c>
    </row>
    <row r="9" spans="1:12" ht="12.75" customHeight="1">
      <c r="A9" s="141" t="s">
        <v>191</v>
      </c>
      <c r="B9" s="142">
        <v>36.24</v>
      </c>
      <c r="C9" s="142">
        <v>37.24</v>
      </c>
      <c r="D9" s="142">
        <v>50.204999999999998</v>
      </c>
    </row>
    <row r="10" spans="1:12" ht="12.75" customHeight="1">
      <c r="A10" s="145" t="s">
        <v>192</v>
      </c>
      <c r="B10" s="142">
        <v>55.040999999999997</v>
      </c>
      <c r="C10" s="142">
        <v>58.113</v>
      </c>
      <c r="D10" s="142">
        <v>75.722999999999999</v>
      </c>
    </row>
    <row r="11" spans="1:12" ht="12.75" customHeight="1">
      <c r="A11" s="141" t="s">
        <v>193</v>
      </c>
      <c r="B11" s="142">
        <v>52.683</v>
      </c>
      <c r="C11" s="142">
        <v>59.923000000000002</v>
      </c>
      <c r="D11" s="142">
        <v>80.260000000000005</v>
      </c>
    </row>
    <row r="12" spans="1:12" ht="12.75" customHeight="1">
      <c r="A12" s="145" t="s">
        <v>194</v>
      </c>
      <c r="B12" s="142" t="s">
        <v>195</v>
      </c>
      <c r="C12" s="142">
        <v>44.343000000000004</v>
      </c>
      <c r="D12" s="142">
        <v>70.335999999999999</v>
      </c>
      <c r="E12" s="146"/>
      <c r="F12" s="146"/>
      <c r="G12" s="146"/>
      <c r="H12" s="146"/>
      <c r="I12" s="146"/>
      <c r="J12" s="146"/>
      <c r="K12" s="146"/>
    </row>
    <row r="13" spans="1:12" ht="12.75" customHeight="1">
      <c r="A13" s="145" t="s">
        <v>196</v>
      </c>
      <c r="B13" s="142">
        <v>25.788</v>
      </c>
      <c r="C13" s="142">
        <v>31.956</v>
      </c>
      <c r="D13" s="142">
        <v>21.574000000000002</v>
      </c>
    </row>
    <row r="14" spans="1:12" ht="12.75" customHeight="1">
      <c r="A14" s="141" t="s">
        <v>197</v>
      </c>
      <c r="B14" s="142">
        <v>24.335000000000001</v>
      </c>
      <c r="C14" s="142" t="s">
        <v>195</v>
      </c>
      <c r="D14" s="142">
        <v>22.113</v>
      </c>
    </row>
    <row r="15" spans="1:12">
      <c r="A15" s="146" t="s">
        <v>198</v>
      </c>
      <c r="B15" s="146"/>
      <c r="C15" s="146"/>
      <c r="D15" s="146"/>
    </row>
    <row r="16" spans="1:12">
      <c r="A16" s="146" t="s">
        <v>199</v>
      </c>
      <c r="B16" s="146"/>
      <c r="C16" s="146"/>
      <c r="D16" s="146"/>
    </row>
    <row r="17" spans="1:3">
      <c r="A17" s="147" t="s">
        <v>172</v>
      </c>
      <c r="B17" s="147"/>
      <c r="C17" s="147"/>
    </row>
    <row r="47" spans="1:1">
      <c r="A47" s="148"/>
    </row>
  </sheetData>
  <mergeCells count="4">
    <mergeCell ref="A1:L1"/>
    <mergeCell ref="B2:B3"/>
    <mergeCell ref="C2:C3"/>
    <mergeCell ref="D2:D3"/>
  </mergeCells>
  <pageMargins left="0.11811023622047245" right="0.19685039370078741" top="0.35433070866141736" bottom="0.19685039370078741" header="0" footer="0"/>
  <pageSetup paperSize="9" scale="68"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96"/>
  <sheetViews>
    <sheetView showGridLines="0" zoomScale="75" zoomScaleNormal="75" workbookViewId="0">
      <selection activeCell="T38" sqref="T38"/>
    </sheetView>
  </sheetViews>
  <sheetFormatPr baseColWidth="10" defaultRowHeight="12.75"/>
  <cols>
    <col min="1" max="1" width="15" style="114" customWidth="1"/>
    <col min="2" max="2" width="8.140625" style="114" customWidth="1"/>
    <col min="3" max="3" width="8.7109375" style="114" customWidth="1"/>
    <col min="4" max="4" width="8.85546875" style="114" customWidth="1"/>
    <col min="5" max="7" width="8.140625" style="114" customWidth="1"/>
    <col min="8" max="8" width="2" style="114" customWidth="1"/>
    <col min="9" max="9" width="15.140625" style="114" customWidth="1"/>
    <col min="10" max="11" width="8.28515625" style="114" customWidth="1"/>
    <col min="12" max="12" width="8.7109375" style="114" customWidth="1"/>
    <col min="13" max="15" width="8.28515625" style="114" customWidth="1"/>
    <col min="16" max="16" width="2.28515625" style="114" customWidth="1"/>
    <col min="17" max="16384" width="11.42578125" style="114"/>
  </cols>
  <sheetData>
    <row r="1" spans="1:15" ht="12.75" customHeight="1">
      <c r="A1" s="212" t="s">
        <v>200</v>
      </c>
      <c r="B1" s="212"/>
      <c r="C1" s="212"/>
      <c r="D1" s="212"/>
      <c r="E1" s="212"/>
      <c r="F1" s="212"/>
      <c r="G1" s="212"/>
      <c r="H1" s="149"/>
      <c r="I1" s="149" t="s">
        <v>201</v>
      </c>
      <c r="J1" s="149"/>
      <c r="K1" s="149"/>
      <c r="L1" s="149"/>
      <c r="M1" s="149"/>
      <c r="N1" s="149"/>
      <c r="O1" s="149"/>
    </row>
    <row r="2" spans="1:15" s="152" customFormat="1" ht="12" customHeight="1">
      <c r="A2" s="213" t="s">
        <v>202</v>
      </c>
      <c r="B2" s="213"/>
      <c r="C2" s="213"/>
      <c r="D2" s="213"/>
      <c r="E2" s="213"/>
      <c r="F2" s="213"/>
      <c r="G2" s="213"/>
      <c r="H2" s="150"/>
      <c r="I2" s="151"/>
      <c r="J2" s="150"/>
      <c r="K2" s="150"/>
      <c r="L2" s="150"/>
      <c r="M2" s="150"/>
      <c r="N2" s="150"/>
      <c r="O2" s="150"/>
    </row>
    <row r="3" spans="1:15" ht="49.5" customHeight="1">
      <c r="A3" s="153" t="s">
        <v>203</v>
      </c>
      <c r="B3" s="116" t="s">
        <v>204</v>
      </c>
      <c r="C3" s="116" t="s">
        <v>205</v>
      </c>
      <c r="D3" s="116" t="s">
        <v>206</v>
      </c>
      <c r="E3" s="116" t="s">
        <v>4</v>
      </c>
      <c r="F3" s="116" t="s">
        <v>207</v>
      </c>
      <c r="G3" s="116" t="s">
        <v>186</v>
      </c>
      <c r="I3" s="115" t="s">
        <v>203</v>
      </c>
      <c r="J3" s="116" t="s">
        <v>208</v>
      </c>
      <c r="K3" s="116" t="s">
        <v>205</v>
      </c>
      <c r="L3" s="116" t="s">
        <v>206</v>
      </c>
      <c r="M3" s="116" t="s">
        <v>209</v>
      </c>
      <c r="N3" s="116" t="s">
        <v>207</v>
      </c>
      <c r="O3" s="116" t="s">
        <v>186</v>
      </c>
    </row>
    <row r="4" spans="1:15">
      <c r="A4" s="133" t="s">
        <v>149</v>
      </c>
      <c r="B4" s="154">
        <v>0.88888888888888884</v>
      </c>
      <c r="C4" s="154">
        <v>6.5217391304347824E-2</v>
      </c>
      <c r="D4" s="154">
        <v>9.6618357487922701E-3</v>
      </c>
      <c r="E4" s="154">
        <v>3.6231884057971016E-2</v>
      </c>
      <c r="F4" s="154">
        <v>0</v>
      </c>
      <c r="G4" s="155">
        <v>1</v>
      </c>
      <c r="I4" s="133" t="s">
        <v>149</v>
      </c>
      <c r="J4" s="154">
        <v>0.91577785950717172</v>
      </c>
      <c r="K4" s="154">
        <v>6.712026480323649E-2</v>
      </c>
      <c r="L4" s="154">
        <v>6.7120264803236483E-3</v>
      </c>
      <c r="M4" s="154">
        <v>1.0389849209268113E-2</v>
      </c>
      <c r="N4" s="154">
        <v>0</v>
      </c>
      <c r="O4" s="155">
        <v>1</v>
      </c>
    </row>
    <row r="5" spans="1:15">
      <c r="A5" s="133" t="s">
        <v>151</v>
      </c>
      <c r="B5" s="154">
        <v>0.83555555555555561</v>
      </c>
      <c r="C5" s="154">
        <v>0.11555555555555555</v>
      </c>
      <c r="D5" s="154">
        <v>2.2222222222222223E-2</v>
      </c>
      <c r="E5" s="154">
        <v>2.6666666666666668E-2</v>
      </c>
      <c r="F5" s="154">
        <v>0</v>
      </c>
      <c r="G5" s="155">
        <v>1</v>
      </c>
      <c r="I5" s="133" t="s">
        <v>151</v>
      </c>
      <c r="J5" s="154">
        <v>0.92905692438402721</v>
      </c>
      <c r="K5" s="154">
        <v>5.352591333899745E-2</v>
      </c>
      <c r="L5" s="154">
        <v>9.7706032285471544E-3</v>
      </c>
      <c r="M5" s="154">
        <v>7.6465590484282074E-3</v>
      </c>
      <c r="N5" s="154">
        <v>0</v>
      </c>
      <c r="O5" s="155">
        <v>1</v>
      </c>
    </row>
    <row r="6" spans="1:15" ht="12.75" customHeight="1">
      <c r="A6" s="133" t="s">
        <v>175</v>
      </c>
      <c r="B6" s="154">
        <v>0.77783902976846753</v>
      </c>
      <c r="C6" s="154">
        <v>0.1480154355016538</v>
      </c>
      <c r="D6" s="154">
        <v>3.252480705622933E-2</v>
      </c>
      <c r="E6" s="154">
        <v>3.0595369349503857E-2</v>
      </c>
      <c r="F6" s="154">
        <v>1.1025358324145534E-2</v>
      </c>
      <c r="G6" s="155">
        <v>1</v>
      </c>
      <c r="I6" s="133" t="s">
        <v>175</v>
      </c>
      <c r="J6" s="154">
        <v>0.85062927004674582</v>
      </c>
      <c r="K6" s="154">
        <v>0.11954932278556873</v>
      </c>
      <c r="L6" s="154">
        <v>1.2897039434256262E-2</v>
      </c>
      <c r="M6" s="154">
        <v>1.2992928203284191E-2</v>
      </c>
      <c r="N6" s="154">
        <v>3.9314395301450322E-3</v>
      </c>
      <c r="O6" s="155">
        <v>1</v>
      </c>
    </row>
    <row r="7" spans="1:15">
      <c r="A7" s="133" t="s">
        <v>150</v>
      </c>
      <c r="B7" s="154">
        <v>0.75257731958762886</v>
      </c>
      <c r="C7" s="154">
        <v>0.14948453608247422</v>
      </c>
      <c r="D7" s="154">
        <v>5.6701030927835051E-2</v>
      </c>
      <c r="E7" s="154">
        <v>4.1237113402061855E-2</v>
      </c>
      <c r="F7" s="154">
        <v>0</v>
      </c>
      <c r="G7" s="155">
        <v>1</v>
      </c>
      <c r="I7" s="133" t="s">
        <v>150</v>
      </c>
      <c r="J7" s="154">
        <v>0.64490960989533774</v>
      </c>
      <c r="K7" s="154">
        <v>0.31874405328258804</v>
      </c>
      <c r="L7" s="154">
        <v>2.169362511893435E-2</v>
      </c>
      <c r="M7" s="154">
        <v>1.4652711703139866E-2</v>
      </c>
      <c r="N7" s="154">
        <v>0</v>
      </c>
      <c r="O7" s="155">
        <v>1</v>
      </c>
    </row>
    <row r="8" spans="1:15">
      <c r="A8" s="133" t="s">
        <v>138</v>
      </c>
      <c r="B8" s="154">
        <v>0.73645938287661983</v>
      </c>
      <c r="C8" s="154">
        <v>0.16098598039521689</v>
      </c>
      <c r="D8" s="154">
        <v>4.0950850277090965E-2</v>
      </c>
      <c r="E8" s="154">
        <v>2.2422972587960218E-2</v>
      </c>
      <c r="F8" s="154">
        <v>3.9180660107343057E-2</v>
      </c>
      <c r="G8" s="155">
        <v>0.99999984624423099</v>
      </c>
      <c r="I8" s="133" t="s">
        <v>138</v>
      </c>
      <c r="J8" s="154">
        <v>0.83093453334492706</v>
      </c>
      <c r="K8" s="154">
        <v>0.1030157976176157</v>
      </c>
      <c r="L8" s="154">
        <v>2.4218221336594487E-2</v>
      </c>
      <c r="M8" s="154">
        <v>1.3969274595307944E-2</v>
      </c>
      <c r="N8" s="154">
        <v>2.7862173105554732E-2</v>
      </c>
      <c r="O8" s="155">
        <v>0.99999999999999989</v>
      </c>
    </row>
    <row r="9" spans="1:15">
      <c r="A9" s="133" t="s">
        <v>127</v>
      </c>
      <c r="B9" s="154">
        <v>0.72727272727272729</v>
      </c>
      <c r="C9" s="154">
        <v>0.1595959595959596</v>
      </c>
      <c r="D9" s="154">
        <v>4.6464646464646465E-2</v>
      </c>
      <c r="E9" s="154">
        <v>6.6666666666666666E-2</v>
      </c>
      <c r="F9" s="154">
        <v>0</v>
      </c>
      <c r="G9" s="155">
        <v>1</v>
      </c>
      <c r="I9" s="133" t="s">
        <v>127</v>
      </c>
      <c r="J9" s="154">
        <v>0.8324375592791653</v>
      </c>
      <c r="K9" s="154">
        <v>8.0303509326588682E-2</v>
      </c>
      <c r="L9" s="154">
        <v>2.6873221625039519E-2</v>
      </c>
      <c r="M9" s="154">
        <v>6.0069554220676571E-2</v>
      </c>
      <c r="N9" s="154">
        <v>3.1615554852987672E-4</v>
      </c>
      <c r="O9" s="155">
        <v>1</v>
      </c>
    </row>
    <row r="10" spans="1:15">
      <c r="A10" s="133" t="s">
        <v>128</v>
      </c>
      <c r="B10" s="154">
        <v>0.72689794648413197</v>
      </c>
      <c r="C10" s="154">
        <v>0.16614810205351588</v>
      </c>
      <c r="D10" s="154">
        <v>7.5606720597386434E-2</v>
      </c>
      <c r="E10" s="154">
        <v>3.1347230864965776E-2</v>
      </c>
      <c r="F10" s="154">
        <v>0</v>
      </c>
      <c r="G10" s="155">
        <v>1</v>
      </c>
      <c r="I10" s="133" t="s">
        <v>128</v>
      </c>
      <c r="J10" s="154">
        <v>0.73009033227253861</v>
      </c>
      <c r="K10" s="154">
        <v>0.10946611057302683</v>
      </c>
      <c r="L10" s="154">
        <v>6.8964835642703254E-2</v>
      </c>
      <c r="M10" s="154">
        <v>4.334763100156154E-2</v>
      </c>
      <c r="N10" s="154">
        <v>4.813109051016979E-2</v>
      </c>
      <c r="O10" s="155">
        <v>1</v>
      </c>
    </row>
    <row r="11" spans="1:15">
      <c r="A11" s="133" t="s">
        <v>153</v>
      </c>
      <c r="B11" s="154">
        <v>0.70656370656370659</v>
      </c>
      <c r="C11" s="154">
        <v>0.22393822393822393</v>
      </c>
      <c r="D11" s="154">
        <v>2.5096525096525095E-2</v>
      </c>
      <c r="E11" s="154">
        <v>4.4401544401544403E-2</v>
      </c>
      <c r="F11" s="154">
        <v>0</v>
      </c>
      <c r="G11" s="155">
        <v>1</v>
      </c>
      <c r="I11" s="133" t="s">
        <v>153</v>
      </c>
      <c r="J11" s="154">
        <v>0.62284055834523422</v>
      </c>
      <c r="K11" s="154">
        <v>0.22794490256599254</v>
      </c>
      <c r="L11" s="154">
        <v>9.2274381535910069E-2</v>
      </c>
      <c r="M11" s="154">
        <v>5.6525544755148108E-2</v>
      </c>
      <c r="N11" s="154">
        <v>4.146127977150228E-4</v>
      </c>
      <c r="O11" s="155">
        <v>1</v>
      </c>
    </row>
    <row r="12" spans="1:15">
      <c r="A12" s="133" t="s">
        <v>137</v>
      </c>
      <c r="B12" s="154">
        <v>0.59756097560975607</v>
      </c>
      <c r="C12" s="154">
        <v>0.1951219512195122</v>
      </c>
      <c r="D12" s="154">
        <v>0.14634146341463414</v>
      </c>
      <c r="E12" s="154">
        <v>6.097560975609756E-2</v>
      </c>
      <c r="F12" s="154">
        <v>0</v>
      </c>
      <c r="G12" s="155">
        <v>1</v>
      </c>
      <c r="I12" s="133" t="s">
        <v>137</v>
      </c>
      <c r="J12" s="154">
        <v>0.69674850696748503</v>
      </c>
      <c r="K12" s="154">
        <v>0.12209688122096882</v>
      </c>
      <c r="L12" s="154">
        <v>0.15593895155938953</v>
      </c>
      <c r="M12" s="154">
        <v>2.5215660252156602E-2</v>
      </c>
      <c r="N12" s="154">
        <v>0</v>
      </c>
      <c r="O12" s="155">
        <v>1</v>
      </c>
    </row>
    <row r="13" spans="1:15">
      <c r="A13" s="133" t="s">
        <v>147</v>
      </c>
      <c r="B13" s="154">
        <v>0.59405940594059403</v>
      </c>
      <c r="C13" s="154">
        <v>0.30033003300330036</v>
      </c>
      <c r="D13" s="154">
        <v>7.2607260726072612E-2</v>
      </c>
      <c r="E13" s="154">
        <v>2.9702970297029702E-2</v>
      </c>
      <c r="F13" s="154">
        <v>3.3003300330033004E-3</v>
      </c>
      <c r="G13" s="155">
        <v>1</v>
      </c>
      <c r="I13" s="133" t="s">
        <v>147</v>
      </c>
      <c r="J13" s="154">
        <v>0.70549143057012942</v>
      </c>
      <c r="K13" s="154">
        <v>0.21441063308849248</v>
      </c>
      <c r="L13" s="154">
        <v>3.9524309199020634E-2</v>
      </c>
      <c r="M13" s="154">
        <v>4.0223854494578527E-2</v>
      </c>
      <c r="N13" s="154">
        <v>3.497726477789437E-4</v>
      </c>
      <c r="O13" s="155">
        <v>1</v>
      </c>
    </row>
    <row r="14" spans="1:15">
      <c r="A14" s="133" t="s">
        <v>136</v>
      </c>
      <c r="B14" s="154">
        <v>0.57940991839296929</v>
      </c>
      <c r="C14" s="154">
        <v>0.28185812931575643</v>
      </c>
      <c r="D14" s="154">
        <v>9.7928436911487754E-2</v>
      </c>
      <c r="E14" s="154">
        <v>4.0803515379786569E-2</v>
      </c>
      <c r="F14" s="154">
        <v>0</v>
      </c>
      <c r="G14" s="155">
        <v>1</v>
      </c>
      <c r="I14" s="133" t="s">
        <v>136</v>
      </c>
      <c r="J14" s="154">
        <v>0.82782667989090009</v>
      </c>
      <c r="K14" s="154">
        <v>0.10544259856186462</v>
      </c>
      <c r="L14" s="154">
        <v>4.4662782048103151E-2</v>
      </c>
      <c r="M14" s="154">
        <v>2.2067939499132161E-2</v>
      </c>
      <c r="N14" s="154">
        <v>0</v>
      </c>
      <c r="O14" s="155">
        <v>1</v>
      </c>
    </row>
    <row r="15" spans="1:15">
      <c r="A15" s="133" t="s">
        <v>155</v>
      </c>
      <c r="B15" s="154">
        <v>0.57743097238895558</v>
      </c>
      <c r="C15" s="154">
        <v>0.30012004801920766</v>
      </c>
      <c r="D15" s="154">
        <v>4.2016806722689079E-2</v>
      </c>
      <c r="E15" s="154">
        <v>8.0432172869147653E-2</v>
      </c>
      <c r="F15" s="154">
        <v>0</v>
      </c>
      <c r="G15" s="155">
        <v>0.99999999999999989</v>
      </c>
      <c r="I15" s="133" t="s">
        <v>155</v>
      </c>
      <c r="J15" s="154">
        <v>0.81440392834409381</v>
      </c>
      <c r="K15" s="154">
        <v>0.1401063926525416</v>
      </c>
      <c r="L15" s="154">
        <v>2.8416840956624535E-2</v>
      </c>
      <c r="M15" s="154">
        <v>1.7050104573974722E-2</v>
      </c>
      <c r="N15" s="154">
        <v>2.2733472765299626E-5</v>
      </c>
      <c r="O15" s="155">
        <v>0.99999999999999989</v>
      </c>
    </row>
    <row r="16" spans="1:15">
      <c r="A16" s="133" t="s">
        <v>148</v>
      </c>
      <c r="B16" s="154">
        <v>0.55865921787709494</v>
      </c>
      <c r="C16" s="154">
        <v>0.29608938547486036</v>
      </c>
      <c r="D16" s="154">
        <v>7.2625698324022353E-2</v>
      </c>
      <c r="E16" s="154">
        <v>6.1452513966480445E-2</v>
      </c>
      <c r="F16" s="154">
        <v>1.11731843575419E-2</v>
      </c>
      <c r="G16" s="155">
        <v>0.99999999999999989</v>
      </c>
      <c r="I16" s="133" t="s">
        <v>148</v>
      </c>
      <c r="J16" s="154">
        <v>0.41649180786514889</v>
      </c>
      <c r="K16" s="154">
        <v>0.35212628302645615</v>
      </c>
      <c r="L16" s="154">
        <v>7.9617583801080624E-2</v>
      </c>
      <c r="M16" s="154">
        <v>8.3333333333333329E-2</v>
      </c>
      <c r="N16" s="154">
        <v>6.8430991973981004E-2</v>
      </c>
      <c r="O16" s="155">
        <v>1</v>
      </c>
    </row>
    <row r="17" spans="1:15">
      <c r="A17" s="133" t="s">
        <v>133</v>
      </c>
      <c r="B17" s="154">
        <v>0.55011432926829273</v>
      </c>
      <c r="C17" s="154">
        <v>0.3355564024390244</v>
      </c>
      <c r="D17" s="154">
        <v>8.59375E-2</v>
      </c>
      <c r="E17" s="154">
        <v>2.8391768292682928E-2</v>
      </c>
      <c r="F17" s="154">
        <v>0</v>
      </c>
      <c r="G17" s="155">
        <v>1</v>
      </c>
      <c r="I17" s="133" t="s">
        <v>133</v>
      </c>
      <c r="J17" s="154">
        <v>0.56720695216326911</v>
      </c>
      <c r="K17" s="154">
        <v>0.12820661569341796</v>
      </c>
      <c r="L17" s="154">
        <v>3.3739804383389992E-2</v>
      </c>
      <c r="M17" s="154">
        <v>1.2588613396141039E-2</v>
      </c>
      <c r="N17" s="154">
        <v>0.25825801436378193</v>
      </c>
      <c r="O17" s="155">
        <v>1</v>
      </c>
    </row>
    <row r="18" spans="1:15">
      <c r="A18" s="133" t="s">
        <v>144</v>
      </c>
      <c r="B18" s="154">
        <v>0.46932114882506526</v>
      </c>
      <c r="C18" s="154">
        <v>0.34399477806788514</v>
      </c>
      <c r="D18" s="154">
        <v>6.8537859007832908E-2</v>
      </c>
      <c r="E18" s="154">
        <v>0.1181462140992167</v>
      </c>
      <c r="F18" s="154">
        <v>0</v>
      </c>
      <c r="G18" s="155">
        <v>1</v>
      </c>
      <c r="I18" s="133" t="s">
        <v>144</v>
      </c>
      <c r="J18" s="154">
        <v>0.48635886673662121</v>
      </c>
      <c r="K18" s="154">
        <v>0.33210912906610701</v>
      </c>
      <c r="L18" s="154">
        <v>6.054564533053515E-2</v>
      </c>
      <c r="M18" s="154">
        <v>0.12098635886673662</v>
      </c>
      <c r="N18" s="154">
        <v>0</v>
      </c>
      <c r="O18" s="155">
        <v>1</v>
      </c>
    </row>
    <row r="19" spans="1:15">
      <c r="A19" s="133" t="s">
        <v>145</v>
      </c>
      <c r="B19" s="154">
        <v>0.40151898734177216</v>
      </c>
      <c r="C19" s="154">
        <v>0.33544303797468356</v>
      </c>
      <c r="D19" s="154">
        <v>5.6962025316455694E-2</v>
      </c>
      <c r="E19" s="154">
        <v>7.2911392405063294E-2</v>
      </c>
      <c r="F19" s="154">
        <v>0.13316455696202531</v>
      </c>
      <c r="G19" s="155">
        <v>1</v>
      </c>
      <c r="I19" s="133" t="s">
        <v>145</v>
      </c>
      <c r="J19" s="154">
        <v>0.32495030680148645</v>
      </c>
      <c r="K19" s="154">
        <v>0.35576008987987212</v>
      </c>
      <c r="L19" s="154">
        <v>4.5285627862760351E-2</v>
      </c>
      <c r="M19" s="154">
        <v>9.8133264194970191E-2</v>
      </c>
      <c r="N19" s="154">
        <v>0.17587071126091089</v>
      </c>
      <c r="O19" s="155">
        <v>1</v>
      </c>
    </row>
    <row r="20" spans="1:15">
      <c r="A20" s="133" t="s">
        <v>176</v>
      </c>
      <c r="B20" s="154">
        <v>0.36772046589018303</v>
      </c>
      <c r="C20" s="154">
        <v>0.18801996672212978</v>
      </c>
      <c r="D20" s="154">
        <v>0.16638935108153077</v>
      </c>
      <c r="E20" s="154">
        <v>2.4958402662229616E-2</v>
      </c>
      <c r="F20" s="154">
        <v>0.25291181364392679</v>
      </c>
      <c r="G20" s="155">
        <v>1</v>
      </c>
      <c r="I20" s="133" t="s">
        <v>176</v>
      </c>
      <c r="J20" s="154" t="s">
        <v>210</v>
      </c>
      <c r="K20" s="154" t="s">
        <v>210</v>
      </c>
      <c r="L20" s="154" t="s">
        <v>210</v>
      </c>
      <c r="M20" s="154" t="s">
        <v>210</v>
      </c>
      <c r="N20" s="154" t="s">
        <v>210</v>
      </c>
      <c r="O20" s="155" t="s">
        <v>210</v>
      </c>
    </row>
    <row r="21" spans="1:15">
      <c r="A21" s="133" t="s">
        <v>177</v>
      </c>
      <c r="B21" s="154">
        <v>0.35066728025770821</v>
      </c>
      <c r="C21" s="154">
        <v>0.42107685227795671</v>
      </c>
      <c r="D21" s="154">
        <v>0.13184537505752417</v>
      </c>
      <c r="E21" s="154">
        <v>9.5490105844454665E-2</v>
      </c>
      <c r="F21" s="154">
        <v>9.2038656235618964E-4</v>
      </c>
      <c r="G21" s="155">
        <v>0.99999999999999978</v>
      </c>
      <c r="I21" s="133" t="s">
        <v>177</v>
      </c>
      <c r="J21" s="154">
        <v>0.47332972052334132</v>
      </c>
      <c r="K21" s="154">
        <v>0.30209358652495605</v>
      </c>
      <c r="L21" s="154">
        <v>9.5997522644576908E-2</v>
      </c>
      <c r="M21" s="154">
        <v>0.12677645185193379</v>
      </c>
      <c r="N21" s="154">
        <v>1.8027184551919397E-3</v>
      </c>
      <c r="O21" s="155">
        <v>1</v>
      </c>
    </row>
    <row r="22" spans="1:15">
      <c r="A22" s="133" t="s">
        <v>134</v>
      </c>
      <c r="B22" s="154">
        <v>0.34418091560948705</v>
      </c>
      <c r="C22" s="154">
        <v>0.43298400441257584</v>
      </c>
      <c r="D22" s="154">
        <v>7.5151682294539446E-2</v>
      </c>
      <c r="E22" s="154">
        <v>6.0810810810810814E-2</v>
      </c>
      <c r="F22" s="154">
        <v>8.6872586872586879E-2</v>
      </c>
      <c r="G22" s="155">
        <v>1</v>
      </c>
      <c r="I22" s="133" t="s">
        <v>134</v>
      </c>
      <c r="J22" s="154">
        <v>0.39453359328134374</v>
      </c>
      <c r="K22" s="154">
        <v>0.29450359928014397</v>
      </c>
      <c r="L22" s="154">
        <v>5.2002099580083984E-2</v>
      </c>
      <c r="M22" s="154">
        <v>5.1289742051589683E-2</v>
      </c>
      <c r="N22" s="154">
        <v>0.20767096580683864</v>
      </c>
      <c r="O22" s="155">
        <v>1</v>
      </c>
    </row>
    <row r="23" spans="1:15">
      <c r="A23" s="133" t="s">
        <v>130</v>
      </c>
      <c r="B23" s="154">
        <v>0.31582966953578134</v>
      </c>
      <c r="C23" s="154">
        <v>0.45829463124651681</v>
      </c>
      <c r="D23" s="154">
        <v>0.12452783454083845</v>
      </c>
      <c r="E23" s="154">
        <v>0.10097632464342478</v>
      </c>
      <c r="F23" s="154">
        <v>3.7154003343860303E-4</v>
      </c>
      <c r="G23" s="155">
        <v>1</v>
      </c>
      <c r="I23" s="133" t="s">
        <v>130</v>
      </c>
      <c r="J23" s="154">
        <v>0.29971938082737393</v>
      </c>
      <c r="K23" s="154">
        <v>0.5446843672606323</v>
      </c>
      <c r="L23" s="154">
        <v>7.4195802085726958E-2</v>
      </c>
      <c r="M23" s="154">
        <v>8.1061571420945E-2</v>
      </c>
      <c r="N23" s="154">
        <v>3.388784053217836E-4</v>
      </c>
      <c r="O23" s="155">
        <v>1</v>
      </c>
    </row>
    <row r="24" spans="1:15">
      <c r="A24" s="133" t="s">
        <v>131</v>
      </c>
      <c r="B24" s="154">
        <v>0.30881720430107529</v>
      </c>
      <c r="C24" s="154">
        <v>0.13433691756272401</v>
      </c>
      <c r="D24" s="154">
        <v>6.0788530465949814E-2</v>
      </c>
      <c r="E24" s="154">
        <v>0.11612903225806452</v>
      </c>
      <c r="F24" s="154">
        <v>0.37992831541218636</v>
      </c>
      <c r="G24" s="155">
        <v>1</v>
      </c>
      <c r="I24" s="133" t="s">
        <v>131</v>
      </c>
      <c r="J24" s="154">
        <v>0.51561475918020305</v>
      </c>
      <c r="K24" s="154">
        <v>4.9563353586169027E-2</v>
      </c>
      <c r="L24" s="154">
        <v>2.5968504773882697E-2</v>
      </c>
      <c r="M24" s="154">
        <v>9.3564558128000283E-2</v>
      </c>
      <c r="N24" s="154">
        <v>0.31528882433174499</v>
      </c>
      <c r="O24" s="155">
        <v>1</v>
      </c>
    </row>
    <row r="25" spans="1:15">
      <c r="A25" s="133" t="str">
        <f>UPPER("france")</f>
        <v>FRANCE</v>
      </c>
      <c r="B25" s="154">
        <v>0.23974671567378725</v>
      </c>
      <c r="C25" s="154">
        <v>0.31813384766549002</v>
      </c>
      <c r="D25" s="154">
        <v>0.11983696641071365</v>
      </c>
      <c r="E25" s="154">
        <v>0.32180938170966922</v>
      </c>
      <c r="F25" s="154">
        <v>4.7308854033989591E-4</v>
      </c>
      <c r="G25" s="155">
        <v>1</v>
      </c>
      <c r="I25" s="133" t="str">
        <f>UPPER("france")</f>
        <v>FRANCE</v>
      </c>
      <c r="J25" s="154">
        <v>0.21406045720921102</v>
      </c>
      <c r="K25" s="154">
        <v>0.2296613744679607</v>
      </c>
      <c r="L25" s="154">
        <v>8.3785488431930288E-2</v>
      </c>
      <c r="M25" s="154">
        <v>0.40929956685003488</v>
      </c>
      <c r="N25" s="154">
        <v>6.3193113040863128E-2</v>
      </c>
      <c r="O25" s="155">
        <v>1</v>
      </c>
    </row>
    <row r="26" spans="1:15">
      <c r="A26" s="133" t="s">
        <v>141</v>
      </c>
      <c r="B26" s="154">
        <v>0.18235631086499904</v>
      </c>
      <c r="C26" s="154">
        <v>0.53026541913309144</v>
      </c>
      <c r="D26" s="154">
        <v>0.16669849150276875</v>
      </c>
      <c r="E26" s="154">
        <v>0.11609700210043919</v>
      </c>
      <c r="F26" s="154">
        <v>4.5827763987015468E-3</v>
      </c>
      <c r="G26" s="155">
        <v>0.99999999999999989</v>
      </c>
      <c r="I26" s="133" t="s">
        <v>141</v>
      </c>
      <c r="J26" s="154">
        <v>0.13487526441845421</v>
      </c>
      <c r="K26" s="154">
        <v>0.60916767189384802</v>
      </c>
      <c r="L26" s="154">
        <v>9.9753500812922849E-2</v>
      </c>
      <c r="M26" s="154">
        <v>0.1066939389171518</v>
      </c>
      <c r="N26" s="154">
        <v>4.9509623957623115E-2</v>
      </c>
      <c r="O26" s="155">
        <v>1</v>
      </c>
    </row>
    <row r="27" spans="1:15">
      <c r="A27" s="133" t="s">
        <v>211</v>
      </c>
      <c r="B27" s="154">
        <v>0.16432238692916973</v>
      </c>
      <c r="C27" s="154">
        <v>0.66103463915229654</v>
      </c>
      <c r="D27" s="154">
        <v>0.12154057971405535</v>
      </c>
      <c r="E27" s="154">
        <v>5.3102148914235002E-2</v>
      </c>
      <c r="F27" s="154">
        <v>0</v>
      </c>
      <c r="G27" s="155">
        <v>0.99999975470975655</v>
      </c>
      <c r="I27" s="133" t="s">
        <v>211</v>
      </c>
      <c r="J27" s="154">
        <v>4.8820455641471375E-2</v>
      </c>
      <c r="K27" s="154">
        <v>0.774661020292015</v>
      </c>
      <c r="L27" s="154">
        <v>6.028602252529066E-2</v>
      </c>
      <c r="M27" s="154">
        <v>9.4031062113647691E-3</v>
      </c>
      <c r="N27" s="154">
        <v>0.10682939532985813</v>
      </c>
      <c r="O27" s="155">
        <v>0.99999999999999989</v>
      </c>
    </row>
    <row r="28" spans="1:15">
      <c r="A28" s="133" t="s">
        <v>143</v>
      </c>
      <c r="B28" s="154">
        <v>0.14146341463414633</v>
      </c>
      <c r="C28" s="154">
        <v>0.1402439024390244</v>
      </c>
      <c r="D28" s="154">
        <v>0.57609756097560971</v>
      </c>
      <c r="E28" s="154">
        <v>0.1421951219512195</v>
      </c>
      <c r="F28" s="154">
        <v>0</v>
      </c>
      <c r="G28" s="155">
        <v>1</v>
      </c>
      <c r="I28" s="133" t="s">
        <v>143</v>
      </c>
      <c r="J28" s="154">
        <v>0.19883941260066318</v>
      </c>
      <c r="K28" s="154">
        <v>9.3143060161061109E-2</v>
      </c>
      <c r="L28" s="154">
        <v>0.36742065371861676</v>
      </c>
      <c r="M28" s="154">
        <v>0.34059687351965895</v>
      </c>
      <c r="N28" s="154">
        <v>0</v>
      </c>
      <c r="O28" s="155">
        <v>1</v>
      </c>
    </row>
    <row r="29" spans="1:15">
      <c r="A29" s="133" t="s">
        <v>212</v>
      </c>
      <c r="B29" s="154">
        <v>0.11937647987371744</v>
      </c>
      <c r="C29" s="154">
        <v>0.73224151539068671</v>
      </c>
      <c r="D29" s="154">
        <v>7.8926598263614825E-3</v>
      </c>
      <c r="E29" s="154">
        <v>0.13555643251775848</v>
      </c>
      <c r="F29" s="154">
        <v>4.9329123914759274E-3</v>
      </c>
      <c r="G29" s="155">
        <v>1</v>
      </c>
      <c r="I29" s="133" t="s">
        <v>212</v>
      </c>
      <c r="J29" s="154">
        <v>0.1445731386294993</v>
      </c>
      <c r="K29" s="154">
        <v>0.71586910138823467</v>
      </c>
      <c r="L29" s="154">
        <v>8.5898750311729343E-3</v>
      </c>
      <c r="M29" s="154">
        <v>0.12642356396685972</v>
      </c>
      <c r="N29" s="154">
        <v>4.5443209842334232E-3</v>
      </c>
      <c r="O29" s="155">
        <v>1</v>
      </c>
    </row>
    <row r="30" spans="1:15">
      <c r="A30" s="133" t="s">
        <v>152</v>
      </c>
      <c r="B30" s="154">
        <v>0.11848341232227488</v>
      </c>
      <c r="C30" s="154">
        <v>1.6587677725118485E-2</v>
      </c>
      <c r="D30" s="154">
        <v>0.86255924170616116</v>
      </c>
      <c r="E30" s="154">
        <v>2.3696682464454978E-3</v>
      </c>
      <c r="F30" s="154">
        <v>0</v>
      </c>
      <c r="G30" s="155">
        <v>1</v>
      </c>
      <c r="I30" s="133" t="s">
        <v>152</v>
      </c>
      <c r="J30" s="154">
        <v>5.5905511811023621E-2</v>
      </c>
      <c r="K30" s="154">
        <v>1.6535433070866142E-2</v>
      </c>
      <c r="L30" s="154">
        <v>0.89790026246719157</v>
      </c>
      <c r="M30" s="154">
        <v>3.6745406824146981E-3</v>
      </c>
      <c r="N30" s="154">
        <v>2.5984251968503937E-2</v>
      </c>
      <c r="O30" s="155">
        <v>1</v>
      </c>
    </row>
    <row r="31" spans="1:15">
      <c r="A31" s="133" t="s">
        <v>135</v>
      </c>
      <c r="B31" s="154">
        <v>0.11371943371943372</v>
      </c>
      <c r="C31" s="154">
        <v>0.75078507078507084</v>
      </c>
      <c r="D31" s="154">
        <v>8.8906048906048904E-2</v>
      </c>
      <c r="E31" s="154">
        <v>4.4684684684684686E-2</v>
      </c>
      <c r="F31" s="154">
        <v>1.9047619047619048E-3</v>
      </c>
      <c r="G31" s="155">
        <v>1</v>
      </c>
      <c r="I31" s="133" t="s">
        <v>135</v>
      </c>
      <c r="J31" s="154">
        <v>3.8700847037406859E-2</v>
      </c>
      <c r="K31" s="154">
        <v>0.88569410198411891</v>
      </c>
      <c r="L31" s="154">
        <v>4.2908863665695324E-2</v>
      </c>
      <c r="M31" s="154">
        <v>2.4813373273830146E-2</v>
      </c>
      <c r="N31" s="154">
        <v>7.8828140389487766E-3</v>
      </c>
      <c r="O31" s="155">
        <v>1</v>
      </c>
    </row>
    <row r="32" spans="1:15">
      <c r="A32" s="133" t="s">
        <v>146</v>
      </c>
      <c r="B32" s="154">
        <v>3.9544235924932974E-2</v>
      </c>
      <c r="C32" s="154">
        <v>0.89521894548704195</v>
      </c>
      <c r="D32" s="154">
        <v>2.9565087876079834E-2</v>
      </c>
      <c r="E32" s="154">
        <v>3.5597259457849272E-2</v>
      </c>
      <c r="F32" s="154">
        <v>7.4471254095918974E-5</v>
      </c>
      <c r="G32" s="155">
        <v>0.99999999999999989</v>
      </c>
      <c r="I32" s="133" t="s">
        <v>146</v>
      </c>
      <c r="J32" s="154">
        <v>2.9337778451280497E-2</v>
      </c>
      <c r="K32" s="154">
        <v>0.93786179724200636</v>
      </c>
      <c r="L32" s="154">
        <v>2.4685558417942111E-2</v>
      </c>
      <c r="M32" s="154">
        <v>8.0315199272617058E-3</v>
      </c>
      <c r="N32" s="154">
        <v>8.3345961509319588E-5</v>
      </c>
      <c r="O32" s="155">
        <v>1</v>
      </c>
    </row>
    <row r="33" spans="1:15">
      <c r="A33" s="133" t="s">
        <v>178</v>
      </c>
      <c r="B33" s="154">
        <v>2.0550110654441987E-2</v>
      </c>
      <c r="C33" s="154">
        <v>0.88128359152703128</v>
      </c>
      <c r="D33" s="154">
        <v>5.4694909895668671E-2</v>
      </c>
      <c r="E33" s="154">
        <v>4.3471387922858047E-2</v>
      </c>
      <c r="F33" s="154">
        <v>0</v>
      </c>
      <c r="G33" s="155">
        <v>1</v>
      </c>
      <c r="I33" s="133" t="s">
        <v>178</v>
      </c>
      <c r="J33" s="154">
        <v>1.9636963696369636E-2</v>
      </c>
      <c r="K33" s="154">
        <v>0.9062339567290062</v>
      </c>
      <c r="L33" s="154">
        <v>4.5104510451045104E-2</v>
      </c>
      <c r="M33" s="154">
        <v>2.9024569123579026E-2</v>
      </c>
      <c r="N33" s="154">
        <v>0</v>
      </c>
      <c r="O33" s="155">
        <v>1</v>
      </c>
    </row>
    <row r="34" spans="1:15">
      <c r="A34" s="214" t="s">
        <v>213</v>
      </c>
      <c r="B34" s="214"/>
      <c r="C34" s="214"/>
      <c r="D34" s="214"/>
      <c r="E34" s="150"/>
      <c r="F34" s="150"/>
      <c r="G34" s="150"/>
      <c r="I34" s="214" t="s">
        <v>213</v>
      </c>
      <c r="J34" s="214"/>
      <c r="K34" s="214"/>
      <c r="L34" s="214"/>
      <c r="M34" s="150"/>
      <c r="N34" s="150"/>
      <c r="O34" s="150"/>
    </row>
    <row r="35" spans="1:15">
      <c r="A35" s="209" t="s">
        <v>214</v>
      </c>
      <c r="B35" s="209"/>
      <c r="C35" s="209"/>
      <c r="D35" s="209"/>
      <c r="E35" s="209"/>
      <c r="F35" s="150"/>
      <c r="G35" s="150"/>
      <c r="I35" s="156" t="s">
        <v>172</v>
      </c>
      <c r="J35" s="156"/>
      <c r="K35" s="156"/>
      <c r="L35" s="157"/>
      <c r="M35" s="150"/>
      <c r="N35" s="150"/>
    </row>
    <row r="36" spans="1:15">
      <c r="A36" s="158" t="s">
        <v>172</v>
      </c>
      <c r="F36" s="150"/>
      <c r="G36" s="150"/>
      <c r="L36" s="150"/>
      <c r="M36" s="150"/>
      <c r="N36" s="150"/>
      <c r="O36" s="150"/>
    </row>
    <row r="37" spans="1:15">
      <c r="A37" s="159" t="s">
        <v>215</v>
      </c>
      <c r="B37" s="160"/>
      <c r="C37" s="148"/>
      <c r="D37" s="160"/>
      <c r="E37" s="160"/>
      <c r="F37" s="160"/>
      <c r="G37" s="160"/>
      <c r="H37" s="160"/>
      <c r="I37" s="159" t="s">
        <v>215</v>
      </c>
      <c r="J37" s="148"/>
      <c r="K37" s="148"/>
    </row>
    <row r="38" spans="1:15">
      <c r="A38" s="133" t="s">
        <v>140</v>
      </c>
      <c r="B38" s="154" t="s">
        <v>210</v>
      </c>
      <c r="C38" s="154" t="s">
        <v>210</v>
      </c>
      <c r="D38" s="154" t="s">
        <v>210</v>
      </c>
      <c r="E38" s="154" t="s">
        <v>210</v>
      </c>
      <c r="F38" s="154" t="s">
        <v>210</v>
      </c>
      <c r="G38" s="161" t="s">
        <v>195</v>
      </c>
      <c r="I38" s="133" t="s">
        <v>140</v>
      </c>
      <c r="J38" s="154">
        <v>0.28643692696806827</v>
      </c>
      <c r="K38" s="154">
        <v>0.45469490989566869</v>
      </c>
      <c r="L38" s="154">
        <v>0.17287385393613658</v>
      </c>
      <c r="M38" s="154">
        <v>4.4577932342712616E-2</v>
      </c>
      <c r="N38" s="154">
        <v>4.1226683528295921E-2</v>
      </c>
      <c r="O38" s="155">
        <v>0.99981030667088211</v>
      </c>
    </row>
    <row r="39" spans="1:15">
      <c r="A39" s="133" t="s">
        <v>154</v>
      </c>
      <c r="B39" s="161" t="s">
        <v>210</v>
      </c>
      <c r="C39" s="161" t="s">
        <v>210</v>
      </c>
      <c r="D39" s="162"/>
      <c r="E39" s="161" t="s">
        <v>210</v>
      </c>
      <c r="F39" s="161"/>
      <c r="G39" s="161"/>
      <c r="I39" s="133" t="s">
        <v>154</v>
      </c>
      <c r="J39" s="154" t="s">
        <v>210</v>
      </c>
      <c r="K39" s="154" t="s">
        <v>210</v>
      </c>
      <c r="L39" s="154" t="s">
        <v>210</v>
      </c>
      <c r="M39" s="154" t="s">
        <v>210</v>
      </c>
      <c r="N39" s="154" t="s">
        <v>210</v>
      </c>
      <c r="O39" s="155" t="s">
        <v>210</v>
      </c>
    </row>
    <row r="40" spans="1:15">
      <c r="A40" s="133" t="s">
        <v>156</v>
      </c>
      <c r="B40" s="161" t="s">
        <v>210</v>
      </c>
      <c r="C40" s="161" t="s">
        <v>210</v>
      </c>
      <c r="D40" s="162"/>
      <c r="E40" s="161" t="s">
        <v>210</v>
      </c>
      <c r="F40" s="161" t="s">
        <v>210</v>
      </c>
      <c r="G40" s="161" t="s">
        <v>210</v>
      </c>
      <c r="I40" s="133" t="s">
        <v>156</v>
      </c>
      <c r="J40" s="154">
        <v>0.43798691387845567</v>
      </c>
      <c r="K40" s="154">
        <v>8.5073061966634375E-2</v>
      </c>
      <c r="L40" s="154">
        <v>0.3910175587614636</v>
      </c>
      <c r="M40" s="154">
        <v>8.4422737467981471E-2</v>
      </c>
      <c r="N40" s="154">
        <v>1.4997279254648492E-3</v>
      </c>
      <c r="O40" s="155">
        <v>0.99999999999999989</v>
      </c>
    </row>
    <row r="41" spans="1:15">
      <c r="A41" s="133" t="s">
        <v>132</v>
      </c>
      <c r="B41" s="161" t="s">
        <v>210</v>
      </c>
      <c r="C41" s="161" t="s">
        <v>210</v>
      </c>
      <c r="D41" s="162"/>
      <c r="E41" s="161" t="s">
        <v>210</v>
      </c>
      <c r="F41" s="161" t="s">
        <v>210</v>
      </c>
      <c r="G41" s="161" t="s">
        <v>210</v>
      </c>
      <c r="I41" s="133" t="s">
        <v>132</v>
      </c>
      <c r="J41" s="154">
        <v>7.3291497025237337E-2</v>
      </c>
      <c r="K41" s="154">
        <v>0.7670010419521629</v>
      </c>
      <c r="L41" s="154">
        <v>0.11451980606766334</v>
      </c>
      <c r="M41" s="154">
        <v>4.5180737353367792E-2</v>
      </c>
      <c r="N41" s="154">
        <v>6.9164993377179089E-6</v>
      </c>
      <c r="O41" s="155">
        <v>0.99999999889776903</v>
      </c>
    </row>
    <row r="42" spans="1:15">
      <c r="A42" s="133" t="s">
        <v>216</v>
      </c>
      <c r="B42" s="161" t="s">
        <v>210</v>
      </c>
      <c r="C42" s="161" t="s">
        <v>210</v>
      </c>
      <c r="D42" s="162"/>
      <c r="E42" s="161" t="s">
        <v>210</v>
      </c>
      <c r="F42" s="161" t="s">
        <v>210</v>
      </c>
      <c r="G42" s="161" t="s">
        <v>210</v>
      </c>
      <c r="I42" s="133" t="s">
        <v>216</v>
      </c>
      <c r="J42" s="154" t="s">
        <v>210</v>
      </c>
      <c r="K42" s="154" t="s">
        <v>210</v>
      </c>
      <c r="L42" s="154" t="s">
        <v>210</v>
      </c>
      <c r="M42" s="154" t="s">
        <v>210</v>
      </c>
      <c r="N42" s="154" t="s">
        <v>210</v>
      </c>
      <c r="O42" s="155" t="s">
        <v>210</v>
      </c>
    </row>
    <row r="43" spans="1:15">
      <c r="A43" s="158" t="s">
        <v>172</v>
      </c>
      <c r="I43" s="158" t="s">
        <v>172</v>
      </c>
    </row>
    <row r="44" spans="1:15">
      <c r="A44" s="158"/>
      <c r="I44" s="158"/>
    </row>
    <row r="45" spans="1:15">
      <c r="A45" s="163"/>
      <c r="B45" s="163"/>
      <c r="C45" s="163"/>
      <c r="D45" s="163"/>
      <c r="E45" s="163"/>
      <c r="F45" s="163"/>
      <c r="G45" s="163"/>
    </row>
    <row r="46" spans="1:15">
      <c r="A46" s="163"/>
      <c r="B46" s="163"/>
      <c r="C46" s="163"/>
      <c r="D46" s="163"/>
      <c r="E46" s="163"/>
      <c r="F46" s="163"/>
      <c r="G46" s="163"/>
    </row>
    <row r="47" spans="1:15">
      <c r="A47" s="164"/>
      <c r="B47" s="165"/>
      <c r="C47" s="165"/>
      <c r="D47" s="165"/>
      <c r="E47" s="165"/>
      <c r="F47" s="165"/>
      <c r="G47" s="166"/>
    </row>
    <row r="48" spans="1:15">
      <c r="A48" s="167"/>
      <c r="B48" s="168"/>
      <c r="C48" s="168"/>
      <c r="D48" s="168"/>
      <c r="E48" s="168"/>
      <c r="F48" s="168"/>
      <c r="G48" s="168"/>
    </row>
    <row r="49" spans="1:7">
      <c r="A49" s="167"/>
      <c r="B49" s="168"/>
      <c r="C49" s="168"/>
      <c r="D49" s="168"/>
      <c r="E49" s="168"/>
      <c r="F49" s="168"/>
      <c r="G49" s="168"/>
    </row>
    <row r="50" spans="1:7">
      <c r="A50" s="167"/>
      <c r="B50" s="168"/>
      <c r="C50" s="168"/>
      <c r="D50" s="168"/>
      <c r="E50" s="168"/>
      <c r="F50" s="168"/>
      <c r="G50" s="168"/>
    </row>
    <row r="51" spans="1:7">
      <c r="A51" s="167"/>
      <c r="B51" s="168"/>
      <c r="C51" s="168"/>
      <c r="D51" s="168"/>
      <c r="E51" s="168"/>
      <c r="F51" s="168"/>
      <c r="G51" s="168"/>
    </row>
    <row r="52" spans="1:7">
      <c r="A52" s="167"/>
      <c r="B52" s="168"/>
      <c r="C52" s="168"/>
      <c r="D52" s="168"/>
      <c r="E52" s="168"/>
      <c r="F52" s="168"/>
      <c r="G52" s="168"/>
    </row>
    <row r="53" spans="1:7">
      <c r="A53" s="167"/>
      <c r="B53" s="168"/>
      <c r="C53" s="168"/>
      <c r="D53" s="168"/>
      <c r="E53" s="168"/>
      <c r="F53" s="168"/>
      <c r="G53" s="168"/>
    </row>
    <row r="54" spans="1:7">
      <c r="A54" s="167"/>
      <c r="B54" s="168"/>
      <c r="C54" s="168"/>
      <c r="D54" s="168"/>
      <c r="E54" s="168"/>
      <c r="F54" s="168"/>
      <c r="G54" s="168"/>
    </row>
    <row r="55" spans="1:7">
      <c r="A55" s="167"/>
      <c r="B55" s="168"/>
      <c r="C55" s="168"/>
      <c r="D55" s="168"/>
      <c r="E55" s="168"/>
      <c r="F55" s="168"/>
      <c r="G55" s="168"/>
    </row>
    <row r="56" spans="1:7">
      <c r="A56" s="167"/>
      <c r="B56" s="168"/>
      <c r="C56" s="168"/>
      <c r="D56" s="168"/>
      <c r="E56" s="168"/>
      <c r="F56" s="168"/>
      <c r="G56" s="168"/>
    </row>
    <row r="57" spans="1:7">
      <c r="A57" s="167"/>
      <c r="B57" s="168"/>
      <c r="C57" s="168"/>
      <c r="D57" s="168"/>
      <c r="E57" s="168"/>
      <c r="F57" s="168"/>
      <c r="G57" s="168"/>
    </row>
    <row r="58" spans="1:7">
      <c r="A58" s="167"/>
      <c r="B58" s="168"/>
      <c r="C58" s="168"/>
      <c r="D58" s="168"/>
      <c r="E58" s="168"/>
      <c r="F58" s="168"/>
      <c r="G58" s="168"/>
    </row>
    <row r="59" spans="1:7">
      <c r="A59" s="167"/>
      <c r="B59" s="168"/>
      <c r="C59" s="168"/>
      <c r="D59" s="168"/>
      <c r="E59" s="168"/>
      <c r="F59" s="168"/>
      <c r="G59" s="168"/>
    </row>
    <row r="60" spans="1:7">
      <c r="A60" s="167"/>
      <c r="B60" s="168"/>
      <c r="C60" s="168"/>
      <c r="D60" s="168"/>
      <c r="E60" s="168"/>
      <c r="F60" s="168"/>
      <c r="G60" s="168"/>
    </row>
    <row r="61" spans="1:7">
      <c r="A61" s="167"/>
      <c r="B61" s="168"/>
      <c r="C61" s="168"/>
      <c r="D61" s="168"/>
      <c r="E61" s="168"/>
      <c r="F61" s="168"/>
      <c r="G61" s="168"/>
    </row>
    <row r="62" spans="1:7">
      <c r="A62" s="167"/>
      <c r="B62" s="168"/>
      <c r="C62" s="168"/>
      <c r="D62" s="168"/>
      <c r="E62" s="168"/>
      <c r="F62" s="168"/>
      <c r="G62" s="168"/>
    </row>
    <row r="63" spans="1:7">
      <c r="A63" s="167"/>
      <c r="B63" s="168"/>
      <c r="C63" s="168"/>
      <c r="D63" s="168"/>
      <c r="E63" s="168"/>
      <c r="F63" s="168"/>
      <c r="G63" s="168"/>
    </row>
    <row r="64" spans="1:7">
      <c r="A64" s="167"/>
      <c r="B64" s="168"/>
      <c r="C64" s="168"/>
      <c r="D64" s="168"/>
      <c r="E64" s="168"/>
      <c r="F64" s="168"/>
      <c r="G64" s="168"/>
    </row>
    <row r="65" spans="1:7">
      <c r="A65" s="167"/>
      <c r="B65" s="168"/>
      <c r="C65" s="168"/>
      <c r="D65" s="168"/>
      <c r="E65" s="168"/>
      <c r="F65" s="168"/>
      <c r="G65" s="168"/>
    </row>
    <row r="66" spans="1:7">
      <c r="A66" s="167"/>
      <c r="B66" s="168"/>
      <c r="C66" s="168"/>
      <c r="D66" s="168"/>
      <c r="E66" s="168"/>
      <c r="F66" s="168"/>
      <c r="G66" s="168"/>
    </row>
    <row r="67" spans="1:7">
      <c r="A67" s="167"/>
      <c r="B67" s="168"/>
      <c r="C67" s="168"/>
      <c r="D67" s="168"/>
      <c r="E67" s="168"/>
      <c r="F67" s="168"/>
      <c r="G67" s="168"/>
    </row>
    <row r="68" spans="1:7">
      <c r="A68" s="167"/>
      <c r="B68" s="168"/>
      <c r="C68" s="168"/>
      <c r="D68" s="168"/>
      <c r="E68" s="168"/>
      <c r="F68" s="168"/>
      <c r="G68" s="168"/>
    </row>
    <row r="69" spans="1:7">
      <c r="A69" s="167"/>
      <c r="B69" s="168"/>
      <c r="C69" s="168"/>
      <c r="D69" s="168"/>
      <c r="E69" s="168"/>
      <c r="F69" s="168"/>
      <c r="G69" s="168"/>
    </row>
    <row r="70" spans="1:7">
      <c r="A70" s="167"/>
      <c r="B70" s="168"/>
      <c r="C70" s="168"/>
      <c r="D70" s="168"/>
      <c r="E70" s="168"/>
      <c r="F70" s="168"/>
      <c r="G70" s="168"/>
    </row>
    <row r="71" spans="1:7">
      <c r="A71" s="167"/>
      <c r="B71" s="168"/>
      <c r="C71" s="168"/>
      <c r="D71" s="168"/>
      <c r="E71" s="168"/>
      <c r="F71" s="168"/>
      <c r="G71" s="168"/>
    </row>
    <row r="72" spans="1:7">
      <c r="A72" s="167"/>
      <c r="B72" s="168"/>
      <c r="C72" s="168"/>
      <c r="D72" s="168"/>
      <c r="E72" s="168"/>
      <c r="F72" s="168"/>
      <c r="G72" s="168"/>
    </row>
    <row r="73" spans="1:7">
      <c r="A73" s="167"/>
      <c r="B73" s="168"/>
      <c r="C73" s="168"/>
      <c r="D73" s="168"/>
      <c r="E73" s="168"/>
      <c r="F73" s="168"/>
      <c r="G73" s="168"/>
    </row>
    <row r="74" spans="1:7">
      <c r="A74" s="167"/>
      <c r="B74" s="168"/>
      <c r="C74" s="168"/>
      <c r="D74" s="168"/>
      <c r="E74" s="168"/>
      <c r="F74" s="168"/>
      <c r="G74" s="168"/>
    </row>
    <row r="75" spans="1:7">
      <c r="A75" s="167"/>
      <c r="B75" s="168"/>
      <c r="C75" s="168"/>
      <c r="D75" s="168"/>
      <c r="E75" s="168"/>
      <c r="F75" s="168"/>
      <c r="G75" s="168"/>
    </row>
    <row r="76" spans="1:7">
      <c r="A76" s="167"/>
      <c r="B76" s="168"/>
      <c r="C76" s="168"/>
      <c r="D76" s="168"/>
      <c r="E76" s="168"/>
      <c r="F76" s="168"/>
      <c r="G76" s="168"/>
    </row>
    <row r="77" spans="1:7">
      <c r="A77" s="167"/>
      <c r="B77" s="168"/>
      <c r="C77" s="168"/>
      <c r="D77" s="168"/>
      <c r="E77" s="168"/>
      <c r="F77" s="168"/>
      <c r="G77" s="168"/>
    </row>
    <row r="78" spans="1:7">
      <c r="A78" s="167"/>
      <c r="B78" s="168"/>
      <c r="C78" s="168"/>
      <c r="D78" s="168"/>
      <c r="E78" s="168"/>
      <c r="F78" s="168"/>
      <c r="G78" s="169"/>
    </row>
    <row r="79" spans="1:7">
      <c r="A79" s="167"/>
      <c r="B79" s="169"/>
      <c r="C79" s="169"/>
      <c r="D79" s="170"/>
      <c r="E79" s="169"/>
      <c r="F79" s="169"/>
      <c r="G79" s="169"/>
    </row>
    <row r="80" spans="1:7">
      <c r="A80" s="167"/>
      <c r="B80" s="169"/>
      <c r="C80" s="169"/>
      <c r="D80" s="170"/>
      <c r="E80" s="169"/>
      <c r="F80" s="169"/>
      <c r="G80" s="169"/>
    </row>
    <row r="81" spans="1:17">
      <c r="A81" s="167"/>
      <c r="B81" s="169"/>
      <c r="C81" s="169"/>
      <c r="D81" s="170"/>
      <c r="E81" s="169"/>
      <c r="F81" s="169"/>
      <c r="G81" s="169"/>
    </row>
    <row r="82" spans="1:17">
      <c r="A82" s="167"/>
      <c r="B82" s="169"/>
      <c r="C82" s="169"/>
      <c r="D82" s="170"/>
      <c r="E82" s="169"/>
      <c r="F82" s="169"/>
      <c r="G82" s="169"/>
    </row>
    <row r="83" spans="1:17">
      <c r="A83" s="170"/>
      <c r="B83" s="170"/>
      <c r="C83" s="170"/>
      <c r="D83" s="170"/>
      <c r="E83" s="170"/>
      <c r="F83" s="170"/>
      <c r="G83" s="170"/>
    </row>
    <row r="92" spans="1:17">
      <c r="Q92" s="132"/>
    </row>
    <row r="93" spans="1:17">
      <c r="Q93" s="132"/>
    </row>
    <row r="96" spans="1:17" ht="15">
      <c r="I96" s="171" t="s">
        <v>217</v>
      </c>
    </row>
  </sheetData>
  <mergeCells count="5">
    <mergeCell ref="A1:G1"/>
    <mergeCell ref="A2:G2"/>
    <mergeCell ref="A34:D34"/>
    <mergeCell ref="I34:L34"/>
    <mergeCell ref="A35:E35"/>
  </mergeCells>
  <pageMargins left="0.11811023622047245" right="0.19685039370078741" top="0.35433070866141736" bottom="0.19685039370078741" header="0" footer="0"/>
  <pageSetup paperSize="9" scale="65"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showGridLines="0" topLeftCell="A2" workbookViewId="0">
      <selection activeCell="N12" sqref="N12"/>
    </sheetView>
  </sheetViews>
  <sheetFormatPr baseColWidth="10" defaultRowHeight="15"/>
  <cols>
    <col min="1" max="1" width="7.5703125" customWidth="1"/>
    <col min="2" max="2" width="9.42578125" customWidth="1"/>
    <col min="3" max="3" width="9.85546875" customWidth="1"/>
    <col min="9" max="11" width="11.42578125" customWidth="1"/>
  </cols>
  <sheetData>
    <row r="1" spans="1:10">
      <c r="A1" s="11" t="s">
        <v>98</v>
      </c>
      <c r="B1" s="11"/>
      <c r="C1" s="11"/>
      <c r="D1" s="11"/>
      <c r="E1" s="11"/>
      <c r="F1" s="36"/>
    </row>
    <row r="2" spans="1:10" ht="12.75" customHeight="1">
      <c r="A2" s="88"/>
      <c r="B2" s="88"/>
      <c r="C2" s="91" t="s">
        <v>99</v>
      </c>
      <c r="D2" s="88"/>
      <c r="E2" s="88"/>
      <c r="F2" s="36"/>
    </row>
    <row r="3" spans="1:10" ht="24">
      <c r="A3" s="39"/>
      <c r="B3" s="20" t="s">
        <v>25</v>
      </c>
      <c r="C3" s="20" t="s">
        <v>21</v>
      </c>
      <c r="D3" s="3"/>
      <c r="E3" s="3"/>
      <c r="F3" s="3"/>
      <c r="G3" s="5"/>
      <c r="H3" s="7"/>
      <c r="I3" s="3"/>
      <c r="J3" s="3"/>
    </row>
    <row r="4" spans="1:10">
      <c r="A4" s="14" t="s">
        <v>61</v>
      </c>
      <c r="B4" s="15">
        <v>0.19344921366914999</v>
      </c>
      <c r="C4" s="37">
        <f>'Evo doctorant Mobiles'!F4</f>
        <v>0.26318487664210188</v>
      </c>
      <c r="D4" s="6"/>
      <c r="E4" s="3"/>
      <c r="F4" s="3"/>
      <c r="G4" s="5"/>
      <c r="H4" s="7"/>
      <c r="I4" s="3"/>
      <c r="J4" s="3"/>
    </row>
    <row r="5" spans="1:10">
      <c r="A5" s="14" t="s">
        <v>62</v>
      </c>
      <c r="B5" s="38">
        <v>0.21592007734450533</v>
      </c>
      <c r="C5" s="37">
        <f>'Evo doctorant Mobiles'!F5</f>
        <v>0.28259016050139857</v>
      </c>
      <c r="D5" s="6"/>
      <c r="E5" s="3"/>
      <c r="F5" s="3"/>
      <c r="G5" s="5"/>
      <c r="H5" s="7"/>
      <c r="I5" s="8"/>
      <c r="J5" s="3"/>
    </row>
    <row r="6" spans="1:10">
      <c r="A6" s="14" t="s">
        <v>63</v>
      </c>
      <c r="B6" s="15">
        <v>0.22906018566809222</v>
      </c>
      <c r="C6" s="37">
        <f>'Evo doctorant Mobiles'!F6</f>
        <v>0.30654589651580044</v>
      </c>
      <c r="D6" s="6"/>
      <c r="E6" s="3"/>
      <c r="F6" s="3"/>
      <c r="G6" s="5"/>
      <c r="H6" s="7"/>
      <c r="I6" s="3"/>
      <c r="J6" s="3"/>
    </row>
    <row r="7" spans="1:10">
      <c r="A7" s="14" t="s">
        <v>64</v>
      </c>
      <c r="B7" s="38">
        <v>0.23853997903364146</v>
      </c>
      <c r="C7" s="37">
        <f>'Evo doctorant Mobiles'!F7</f>
        <v>0.32468583599574014</v>
      </c>
      <c r="D7" s="6"/>
      <c r="E7" s="3"/>
      <c r="F7" s="3"/>
      <c r="G7" s="5"/>
      <c r="H7" s="7"/>
      <c r="I7" s="3"/>
      <c r="J7" s="3"/>
    </row>
    <row r="8" spans="1:10">
      <c r="A8" s="14" t="s">
        <v>59</v>
      </c>
      <c r="B8" s="38">
        <v>0.26241391808626313</v>
      </c>
      <c r="C8" s="37">
        <f>'Evo doctorant Mobiles'!F8</f>
        <v>0.34585494068338424</v>
      </c>
      <c r="D8" s="6"/>
      <c r="E8" s="3"/>
      <c r="F8" s="3"/>
      <c r="G8" s="5"/>
      <c r="H8" s="7"/>
      <c r="I8" s="3"/>
      <c r="J8" s="3"/>
    </row>
    <row r="9" spans="1:10">
      <c r="A9" s="14" t="s">
        <v>65</v>
      </c>
      <c r="B9" s="15">
        <v>0.28185090877162172</v>
      </c>
      <c r="C9" s="37">
        <f>'Evo doctorant Mobiles'!F9</f>
        <v>0.36562431664115458</v>
      </c>
      <c r="D9" s="6"/>
      <c r="E9" s="3"/>
      <c r="F9" s="3"/>
      <c r="G9" s="5"/>
      <c r="H9" s="7"/>
      <c r="I9" s="3"/>
      <c r="J9" s="3"/>
    </row>
    <row r="10" spans="1:10">
      <c r="A10" s="14" t="s">
        <v>66</v>
      </c>
      <c r="B10" s="15">
        <v>0.30389500423370025</v>
      </c>
      <c r="C10" s="37">
        <f>'Evo doctorant Mobiles'!F10</f>
        <v>0.37864149491781207</v>
      </c>
      <c r="D10" s="6"/>
      <c r="E10" s="3"/>
      <c r="F10" s="3"/>
      <c r="G10" s="5"/>
      <c r="H10" s="7"/>
      <c r="I10" s="3"/>
      <c r="J10" s="3"/>
    </row>
    <row r="11" spans="1:10">
      <c r="A11" s="14" t="s">
        <v>67</v>
      </c>
      <c r="B11" s="15">
        <v>0.30951374207188159</v>
      </c>
      <c r="C11" s="37">
        <f>'Evo doctorant Mobiles'!F11</f>
        <v>0.39092004216232495</v>
      </c>
      <c r="D11" s="6"/>
      <c r="E11" s="3"/>
      <c r="F11" s="3"/>
      <c r="G11" s="5"/>
      <c r="H11" s="7"/>
      <c r="I11" s="3"/>
      <c r="J11" s="3"/>
    </row>
    <row r="12" spans="1:10">
      <c r="A12" s="14" t="s">
        <v>68</v>
      </c>
      <c r="B12" s="15">
        <v>0.33805031446540879</v>
      </c>
      <c r="C12" s="37">
        <f>'Evo doctorant Mobiles'!F12</f>
        <v>0.39280503374065295</v>
      </c>
      <c r="D12" s="6"/>
      <c r="E12" s="3"/>
      <c r="F12" s="3"/>
      <c r="G12" s="5"/>
      <c r="H12" s="7"/>
      <c r="I12" s="3"/>
      <c r="J12" s="3"/>
    </row>
    <row r="13" spans="1:10">
      <c r="A13" s="14" t="s">
        <v>69</v>
      </c>
      <c r="B13" s="15">
        <v>0.36150696150696149</v>
      </c>
      <c r="C13" s="37">
        <f>'Evo doctorant Mobiles'!F13</f>
        <v>0.39548735628645743</v>
      </c>
      <c r="D13" s="6"/>
      <c r="E13" s="3"/>
      <c r="F13" s="3"/>
      <c r="G13" s="5"/>
      <c r="H13" s="7"/>
      <c r="I13" s="3"/>
      <c r="J13" s="3"/>
    </row>
    <row r="14" spans="1:10">
      <c r="A14" s="14" t="s">
        <v>70</v>
      </c>
      <c r="B14" s="15">
        <v>0.35616549267265807</v>
      </c>
      <c r="C14" s="37">
        <f>'Evo doctorant Mobiles'!F14</f>
        <v>0.39666456891126495</v>
      </c>
      <c r="D14" s="6"/>
      <c r="E14" s="3"/>
      <c r="F14" s="3"/>
      <c r="G14" s="5"/>
      <c r="H14" s="5"/>
      <c r="I14" s="3"/>
      <c r="J14" s="3"/>
    </row>
    <row r="15" spans="1:10">
      <c r="A15" s="14" t="s">
        <v>71</v>
      </c>
      <c r="B15" s="38">
        <v>0.3578027053777631</v>
      </c>
      <c r="C15" s="37">
        <f>'Evo doctorant Mobiles'!F15</f>
        <v>0.3963719832945452</v>
      </c>
      <c r="D15" s="6"/>
      <c r="E15" s="3"/>
      <c r="F15" s="3"/>
      <c r="G15" s="5"/>
      <c r="H15" s="5"/>
      <c r="I15" s="3"/>
      <c r="J15" s="3"/>
    </row>
    <row r="16" spans="1:10">
      <c r="A16" s="14" t="s">
        <v>72</v>
      </c>
      <c r="B16" s="38">
        <v>0.35662669737155561</v>
      </c>
      <c r="C16" s="37">
        <f>'Evo doctorant Mobiles'!F16</f>
        <v>0.40048976679316273</v>
      </c>
      <c r="D16" s="6"/>
      <c r="E16" s="3"/>
      <c r="F16" s="3"/>
      <c r="G16" s="5"/>
      <c r="H16" s="5"/>
      <c r="I16" s="3"/>
      <c r="J16" s="3"/>
    </row>
    <row r="17" spans="1:10">
      <c r="A17" s="14" t="s">
        <v>73</v>
      </c>
      <c r="B17" s="38">
        <v>0.34920098080662892</v>
      </c>
      <c r="C17" s="37">
        <f>'Evo doctorant Mobiles'!F17</f>
        <v>0.39466144118034513</v>
      </c>
      <c r="D17" s="6"/>
      <c r="E17" s="3"/>
      <c r="F17" s="3"/>
      <c r="G17" s="5"/>
      <c r="H17" s="5"/>
      <c r="I17" s="3"/>
      <c r="J17" s="3"/>
    </row>
    <row r="18" spans="1:10">
      <c r="A18" s="14" t="s">
        <v>60</v>
      </c>
      <c r="B18" s="14"/>
      <c r="C18" s="37">
        <f>'Evo doctorant Mobiles'!F18</f>
        <v>0.39669505100750357</v>
      </c>
      <c r="D18" s="3"/>
      <c r="E18" s="3"/>
      <c r="F18" s="3"/>
      <c r="G18" s="5"/>
      <c r="H18" s="5"/>
      <c r="I18" s="3"/>
      <c r="J18" s="3"/>
    </row>
    <row r="19" spans="1:10" ht="11.25" customHeight="1">
      <c r="A19" s="182" t="s">
        <v>104</v>
      </c>
      <c r="B19" s="182"/>
      <c r="C19" s="182"/>
      <c r="D19" s="182"/>
      <c r="E19" s="182"/>
      <c r="F19" s="69"/>
      <c r="G19" s="69"/>
      <c r="H19" s="69"/>
      <c r="I19" s="3"/>
      <c r="J19" s="3"/>
    </row>
    <row r="20" spans="1:10" ht="11.25" customHeight="1">
      <c r="A20" s="183" t="s">
        <v>94</v>
      </c>
      <c r="B20" s="183"/>
      <c r="C20" s="183"/>
      <c r="D20" s="183"/>
      <c r="E20" s="63"/>
      <c r="F20" s="72"/>
      <c r="G20" s="66"/>
      <c r="H20" s="73"/>
      <c r="I20" s="3"/>
      <c r="J20" s="3"/>
    </row>
    <row r="21" spans="1:10" ht="10.5" customHeight="1">
      <c r="A21" s="182" t="s">
        <v>88</v>
      </c>
      <c r="B21" s="182"/>
      <c r="C21" s="182"/>
      <c r="D21" s="182"/>
      <c r="E21" s="2"/>
      <c r="F21" s="2"/>
      <c r="G21" s="3"/>
      <c r="H21" s="5"/>
    </row>
    <row r="22" spans="1:10" ht="10.5" customHeight="1">
      <c r="A22" s="182" t="s">
        <v>89</v>
      </c>
      <c r="B22" s="182"/>
      <c r="C22" s="182"/>
      <c r="D22" s="182"/>
      <c r="E22" s="182"/>
      <c r="F22" s="2"/>
      <c r="G22" s="3"/>
      <c r="H22" s="5"/>
    </row>
    <row r="23" spans="1:10" ht="10.5" customHeight="1">
      <c r="A23" s="182" t="s">
        <v>90</v>
      </c>
      <c r="B23" s="182"/>
      <c r="C23" s="36"/>
      <c r="D23" s="36"/>
      <c r="E23" s="2"/>
      <c r="F23" s="2"/>
      <c r="G23" s="3"/>
      <c r="H23" s="5"/>
    </row>
    <row r="24" spans="1:10" ht="12.75" customHeight="1">
      <c r="A24" s="181" t="s">
        <v>91</v>
      </c>
      <c r="B24" s="181"/>
      <c r="C24" s="181"/>
      <c r="H24" s="5"/>
    </row>
    <row r="26" spans="1:10">
      <c r="C26" s="26">
        <f>C18*74319</f>
        <v>29481.979495826658</v>
      </c>
    </row>
    <row r="28" spans="1:10">
      <c r="B28" s="104"/>
    </row>
  </sheetData>
  <mergeCells count="6">
    <mergeCell ref="A24:C24"/>
    <mergeCell ref="A19:E19"/>
    <mergeCell ref="A20:D20"/>
    <mergeCell ref="A21:D21"/>
    <mergeCell ref="A22:E22"/>
    <mergeCell ref="A23:B23"/>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5"/>
  <sheetViews>
    <sheetView showGridLines="0" workbookViewId="0">
      <selection activeCell="F32" sqref="F32"/>
    </sheetView>
  </sheetViews>
  <sheetFormatPr baseColWidth="10" defaultRowHeight="15"/>
  <cols>
    <col min="1" max="1" width="7.5703125" customWidth="1"/>
    <col min="2" max="6" width="9.85546875" customWidth="1"/>
    <col min="7" max="7" width="3" customWidth="1"/>
    <col min="8" max="10" width="9.7109375" customWidth="1"/>
  </cols>
  <sheetData>
    <row r="1" spans="1:10">
      <c r="A1" s="186" t="s">
        <v>77</v>
      </c>
      <c r="B1" s="186"/>
      <c r="C1" s="186"/>
      <c r="D1" s="186"/>
      <c r="E1" s="186"/>
      <c r="F1" s="186"/>
      <c r="H1" s="186" t="s">
        <v>38</v>
      </c>
      <c r="I1" s="186"/>
      <c r="J1" s="186"/>
    </row>
    <row r="2" spans="1:10">
      <c r="A2" s="185" t="s">
        <v>78</v>
      </c>
      <c r="B2" s="185"/>
      <c r="C2" s="185"/>
      <c r="D2" s="185"/>
      <c r="E2" s="185"/>
      <c r="F2" s="71"/>
      <c r="H2" s="71"/>
      <c r="I2" s="71"/>
      <c r="J2" s="71"/>
    </row>
    <row r="3" spans="1:10" ht="37.5" customHeight="1">
      <c r="A3" s="19"/>
      <c r="B3" s="20" t="s">
        <v>21</v>
      </c>
      <c r="C3" s="20" t="s">
        <v>37</v>
      </c>
      <c r="D3" s="20" t="s">
        <v>79</v>
      </c>
      <c r="E3" s="20" t="s">
        <v>23</v>
      </c>
      <c r="F3" s="20" t="s">
        <v>36</v>
      </c>
      <c r="G3" s="23"/>
      <c r="H3" s="20" t="s">
        <v>8</v>
      </c>
      <c r="I3" s="20" t="s">
        <v>105</v>
      </c>
      <c r="J3" s="20" t="s">
        <v>23</v>
      </c>
    </row>
    <row r="4" spans="1:10">
      <c r="A4" s="14" t="s">
        <v>61</v>
      </c>
      <c r="B4" s="14">
        <v>62420</v>
      </c>
      <c r="C4" s="14">
        <v>18827</v>
      </c>
      <c r="D4" s="14">
        <v>16428</v>
      </c>
      <c r="E4" s="14">
        <v>43593</v>
      </c>
      <c r="F4" s="15">
        <f t="shared" ref="F4:F18" si="0">D4/B4</f>
        <v>0.26318487664210188</v>
      </c>
      <c r="G4" s="22"/>
      <c r="H4" s="16">
        <f t="shared" ref="H4:H18" si="1">100*B4/$B$8</f>
        <v>88.683668395254671</v>
      </c>
      <c r="I4" s="16">
        <f t="shared" ref="I4:I18" si="2">100*D4/$D$8</f>
        <v>67.485519451176927</v>
      </c>
      <c r="J4" s="16">
        <f t="shared" ref="J4:J18" si="3">100*E4/$E$8</f>
        <v>99.657087991221459</v>
      </c>
    </row>
    <row r="5" spans="1:10">
      <c r="A5" s="14" t="s">
        <v>62</v>
      </c>
      <c r="B5" s="14">
        <v>66853</v>
      </c>
      <c r="C5" s="14">
        <v>21451</v>
      </c>
      <c r="D5" s="14">
        <v>18892</v>
      </c>
      <c r="E5" s="14">
        <v>45402</v>
      </c>
      <c r="F5" s="15">
        <f t="shared" si="0"/>
        <v>0.28259016050139857</v>
      </c>
      <c r="G5" s="22"/>
      <c r="H5" s="16">
        <f t="shared" si="1"/>
        <v>94.981885344888823</v>
      </c>
      <c r="I5" s="16">
        <f t="shared" si="2"/>
        <v>77.60752577743088</v>
      </c>
      <c r="J5" s="16">
        <f t="shared" si="3"/>
        <v>103.79260681709073</v>
      </c>
    </row>
    <row r="6" spans="1:10">
      <c r="A6" s="14" t="s">
        <v>63</v>
      </c>
      <c r="B6" s="14">
        <v>69112</v>
      </c>
      <c r="C6" s="14">
        <v>23552</v>
      </c>
      <c r="D6" s="14">
        <v>21186</v>
      </c>
      <c r="E6" s="14">
        <v>45560</v>
      </c>
      <c r="F6" s="15">
        <f t="shared" si="0"/>
        <v>0.30654589651580044</v>
      </c>
      <c r="G6" s="22"/>
      <c r="H6" s="16">
        <f t="shared" si="1"/>
        <v>98.191376003409815</v>
      </c>
      <c r="I6" s="16">
        <f t="shared" si="2"/>
        <v>87.031179394487125</v>
      </c>
      <c r="J6" s="16">
        <f t="shared" si="3"/>
        <v>104.15380746633747</v>
      </c>
    </row>
    <row r="7" spans="1:10">
      <c r="A7" s="14" t="s">
        <v>64</v>
      </c>
      <c r="B7" s="14">
        <v>70425</v>
      </c>
      <c r="C7" s="14">
        <v>25329</v>
      </c>
      <c r="D7" s="14">
        <v>22866</v>
      </c>
      <c r="E7" s="14">
        <v>45096</v>
      </c>
      <c r="F7" s="15">
        <f t="shared" si="0"/>
        <v>0.32468583599574014</v>
      </c>
      <c r="G7" s="22"/>
      <c r="H7" s="16">
        <f t="shared" si="1"/>
        <v>100.05683029054487</v>
      </c>
      <c r="I7" s="16">
        <f t="shared" si="2"/>
        <v>93.93254734420573</v>
      </c>
      <c r="J7" s="16">
        <f t="shared" si="3"/>
        <v>103.0930663191825</v>
      </c>
    </row>
    <row r="8" spans="1:10">
      <c r="A8" s="14" t="s">
        <v>59</v>
      </c>
      <c r="B8" s="14">
        <v>70385</v>
      </c>
      <c r="C8" s="14">
        <v>26642</v>
      </c>
      <c r="D8" s="14">
        <v>24343</v>
      </c>
      <c r="E8" s="14">
        <v>43743</v>
      </c>
      <c r="F8" s="15">
        <f t="shared" si="0"/>
        <v>0.34585494068338424</v>
      </c>
      <c r="G8" s="22"/>
      <c r="H8" s="26">
        <f t="shared" si="1"/>
        <v>100</v>
      </c>
      <c r="I8" s="26">
        <f t="shared" si="2"/>
        <v>100</v>
      </c>
      <c r="J8" s="26">
        <f t="shared" si="3"/>
        <v>100</v>
      </c>
    </row>
    <row r="9" spans="1:10">
      <c r="A9" s="14" t="s">
        <v>65</v>
      </c>
      <c r="B9" s="14">
        <v>68595</v>
      </c>
      <c r="C9" s="14">
        <v>27267</v>
      </c>
      <c r="D9" s="14">
        <v>25080</v>
      </c>
      <c r="E9" s="14">
        <v>41328</v>
      </c>
      <c r="F9" s="15">
        <f t="shared" si="0"/>
        <v>0.36562431664115458</v>
      </c>
      <c r="G9" s="22"/>
      <c r="H9" s="16">
        <f t="shared" si="1"/>
        <v>97.456844498117491</v>
      </c>
      <c r="I9" s="16">
        <f t="shared" si="2"/>
        <v>103.02756439222775</v>
      </c>
      <c r="J9" s="16">
        <f t="shared" si="3"/>
        <v>94.47911665866539</v>
      </c>
    </row>
    <row r="10" spans="1:10">
      <c r="A10" s="14" t="s">
        <v>66</v>
      </c>
      <c r="B10" s="14">
        <v>67589</v>
      </c>
      <c r="C10" s="14">
        <v>27592</v>
      </c>
      <c r="D10" s="14">
        <v>25592</v>
      </c>
      <c r="E10" s="14">
        <v>39997</v>
      </c>
      <c r="F10" s="15">
        <f t="shared" si="0"/>
        <v>0.37864149491781207</v>
      </c>
      <c r="G10" s="22"/>
      <c r="H10" s="16">
        <f t="shared" si="1"/>
        <v>96.027562690914252</v>
      </c>
      <c r="I10" s="16">
        <f t="shared" si="2"/>
        <v>105.13083843404675</v>
      </c>
      <c r="J10" s="16">
        <f t="shared" si="3"/>
        <v>91.436344100770413</v>
      </c>
    </row>
    <row r="11" spans="1:10">
      <c r="A11" s="14" t="s">
        <v>67</v>
      </c>
      <c r="B11" s="14">
        <v>66410</v>
      </c>
      <c r="C11" s="14">
        <v>27836</v>
      </c>
      <c r="D11" s="14">
        <v>25961</v>
      </c>
      <c r="E11" s="14">
        <v>38574</v>
      </c>
      <c r="F11" s="15">
        <f t="shared" si="0"/>
        <v>0.39092004216232495</v>
      </c>
      <c r="G11" s="22"/>
      <c r="H11" s="16">
        <f t="shared" si="1"/>
        <v>94.352489877104503</v>
      </c>
      <c r="I11" s="16">
        <f t="shared" si="2"/>
        <v>106.64667460871709</v>
      </c>
      <c r="J11" s="16">
        <f t="shared" si="3"/>
        <v>88.183252177491255</v>
      </c>
    </row>
    <row r="12" spans="1:10">
      <c r="A12" s="14" t="s">
        <v>68</v>
      </c>
      <c r="B12" s="14">
        <v>65796</v>
      </c>
      <c r="C12" s="14">
        <v>27679</v>
      </c>
      <c r="D12" s="14">
        <v>25845</v>
      </c>
      <c r="E12" s="14">
        <v>38117</v>
      </c>
      <c r="F12" s="15">
        <f t="shared" si="0"/>
        <v>0.39280503374065295</v>
      </c>
      <c r="G12" s="22"/>
      <c r="H12" s="16">
        <f t="shared" si="1"/>
        <v>93.480144917240892</v>
      </c>
      <c r="I12" s="16">
        <f t="shared" si="2"/>
        <v>106.17015158361747</v>
      </c>
      <c r="J12" s="16">
        <f t="shared" si="3"/>
        <v>87.138513590745944</v>
      </c>
    </row>
    <row r="13" spans="1:10">
      <c r="A13" s="14" t="s">
        <v>69</v>
      </c>
      <c r="B13" s="14">
        <v>64973</v>
      </c>
      <c r="C13" s="14">
        <v>27398</v>
      </c>
      <c r="D13" s="14">
        <v>25696</v>
      </c>
      <c r="E13" s="14">
        <v>37575</v>
      </c>
      <c r="F13" s="15">
        <f t="shared" si="0"/>
        <v>0.39548735628645743</v>
      </c>
      <c r="G13" s="22"/>
      <c r="H13" s="16">
        <f t="shared" si="1"/>
        <v>92.310861689280387</v>
      </c>
      <c r="I13" s="16">
        <f t="shared" si="2"/>
        <v>105.55806597379123</v>
      </c>
      <c r="J13" s="16">
        <f t="shared" si="3"/>
        <v>85.899458199026128</v>
      </c>
    </row>
    <row r="14" spans="1:10">
      <c r="A14" s="14" t="s">
        <v>70</v>
      </c>
      <c r="B14" s="14">
        <v>63560</v>
      </c>
      <c r="C14" s="14">
        <v>26801</v>
      </c>
      <c r="D14" s="14">
        <v>25212</v>
      </c>
      <c r="E14" s="14">
        <v>36759</v>
      </c>
      <c r="F14" s="15">
        <f t="shared" si="0"/>
        <v>0.39666456891126495</v>
      </c>
      <c r="G14" s="22"/>
      <c r="H14" s="16">
        <f t="shared" si="1"/>
        <v>90.303331675783198</v>
      </c>
      <c r="I14" s="16">
        <f t="shared" si="2"/>
        <v>103.5698147311342</v>
      </c>
      <c r="J14" s="16">
        <f t="shared" si="3"/>
        <v>84.034016871270836</v>
      </c>
    </row>
    <row r="15" spans="1:10">
      <c r="A15" s="14" t="s">
        <v>71</v>
      </c>
      <c r="B15" s="14">
        <v>62734</v>
      </c>
      <c r="C15" s="14">
        <v>26401</v>
      </c>
      <c r="D15" s="14">
        <v>24866</v>
      </c>
      <c r="E15" s="14">
        <v>36333</v>
      </c>
      <c r="F15" s="15">
        <f t="shared" si="0"/>
        <v>0.3963719832945452</v>
      </c>
      <c r="G15" s="22"/>
      <c r="H15" s="16">
        <f t="shared" si="1"/>
        <v>89.129786176031828</v>
      </c>
      <c r="I15" s="16">
        <f t="shared" si="2"/>
        <v>102.14846157006122</v>
      </c>
      <c r="J15" s="16">
        <f t="shared" si="3"/>
        <v>83.060146766339756</v>
      </c>
    </row>
    <row r="16" spans="1:10">
      <c r="A16" s="14" t="s">
        <v>72</v>
      </c>
      <c r="B16" s="14">
        <v>61662</v>
      </c>
      <c r="C16" s="14">
        <v>26045</v>
      </c>
      <c r="D16" s="14">
        <v>24695</v>
      </c>
      <c r="E16" s="14">
        <v>35617</v>
      </c>
      <c r="F16" s="15">
        <f t="shared" si="0"/>
        <v>0.40048976679316273</v>
      </c>
      <c r="G16" s="22"/>
      <c r="H16" s="16">
        <f t="shared" si="1"/>
        <v>87.606734389429562</v>
      </c>
      <c r="I16" s="16">
        <f t="shared" si="2"/>
        <v>101.44600090375056</v>
      </c>
      <c r="J16" s="16">
        <f t="shared" si="3"/>
        <v>81.423313444436829</v>
      </c>
    </row>
    <row r="17" spans="1:21">
      <c r="A17" s="14" t="s">
        <v>73</v>
      </c>
      <c r="B17" s="14">
        <v>60728</v>
      </c>
      <c r="C17" s="14">
        <v>25468</v>
      </c>
      <c r="D17" s="14">
        <v>23967</v>
      </c>
      <c r="E17" s="14">
        <v>35260</v>
      </c>
      <c r="F17" s="15">
        <f t="shared" si="0"/>
        <v>0.39466144118034513</v>
      </c>
      <c r="G17" s="22"/>
      <c r="H17" s="16">
        <f t="shared" si="1"/>
        <v>86.279747105207079</v>
      </c>
      <c r="I17" s="16">
        <f t="shared" si="2"/>
        <v>98.455408125539165</v>
      </c>
      <c r="J17" s="16">
        <f t="shared" si="3"/>
        <v>80.607182863543883</v>
      </c>
      <c r="U17" t="s">
        <v>76</v>
      </c>
    </row>
    <row r="18" spans="1:21">
      <c r="A18" s="14" t="s">
        <v>60</v>
      </c>
      <c r="B18" s="14">
        <v>59305</v>
      </c>
      <c r="C18" s="14">
        <v>24851</v>
      </c>
      <c r="D18" s="14">
        <v>23526</v>
      </c>
      <c r="E18" s="14">
        <v>34454</v>
      </c>
      <c r="F18" s="15">
        <f t="shared" si="0"/>
        <v>0.39669505100750357</v>
      </c>
      <c r="G18" s="22"/>
      <c r="H18" s="16">
        <f t="shared" si="1"/>
        <v>84.258009519073667</v>
      </c>
      <c r="I18" s="16">
        <f t="shared" si="2"/>
        <v>96.643799038738038</v>
      </c>
      <c r="J18" s="16">
        <f t="shared" si="3"/>
        <v>78.764602336373827</v>
      </c>
    </row>
    <row r="19" spans="1:21" ht="12.75" customHeight="1">
      <c r="A19" s="184" t="s">
        <v>106</v>
      </c>
      <c r="B19" s="184"/>
      <c r="C19" s="184"/>
      <c r="D19" s="184"/>
      <c r="E19" s="184"/>
      <c r="F19" s="184"/>
      <c r="G19" s="3"/>
    </row>
    <row r="20" spans="1:21" ht="12.75" customHeight="1">
      <c r="A20" s="89" t="s">
        <v>104</v>
      </c>
      <c r="B20" s="89"/>
      <c r="C20" s="89"/>
      <c r="D20" s="89"/>
      <c r="E20" s="90"/>
      <c r="F20" s="90"/>
      <c r="G20" s="90"/>
      <c r="H20" s="90"/>
      <c r="I20" s="103"/>
      <c r="J20" s="103"/>
    </row>
    <row r="21" spans="1:21" ht="11.25" customHeight="1">
      <c r="A21" s="90" t="s">
        <v>95</v>
      </c>
      <c r="B21" s="90"/>
      <c r="C21" s="90"/>
      <c r="D21" s="90"/>
      <c r="E21" s="63"/>
      <c r="F21" s="72"/>
      <c r="G21" s="3"/>
    </row>
    <row r="22" spans="1:21" ht="12.75" customHeight="1">
      <c r="A22" s="63" t="s">
        <v>80</v>
      </c>
      <c r="B22" s="63"/>
      <c r="C22" s="36"/>
      <c r="F22" s="2"/>
      <c r="G22" s="2"/>
      <c r="H22" s="2"/>
      <c r="I22" s="13"/>
      <c r="J22" s="13"/>
    </row>
    <row r="23" spans="1:21" ht="12" customHeight="1">
      <c r="A23" s="62" t="s">
        <v>91</v>
      </c>
      <c r="B23" s="62"/>
      <c r="C23" s="36"/>
      <c r="F23" s="2"/>
      <c r="G23" s="2"/>
      <c r="H23" s="2"/>
      <c r="I23" s="13"/>
      <c r="J23" s="13"/>
      <c r="K23" s="13"/>
      <c r="L23" s="13"/>
    </row>
    <row r="24" spans="1:21">
      <c r="F24" s="3"/>
      <c r="G24" s="3"/>
      <c r="H24" s="3"/>
    </row>
    <row r="25" spans="1:21">
      <c r="A25" s="3"/>
    </row>
    <row r="26" spans="1:21">
      <c r="A26" s="3"/>
      <c r="F26" s="3"/>
      <c r="G26" s="3"/>
      <c r="H26" s="3"/>
    </row>
    <row r="27" spans="1:21">
      <c r="A27" s="3"/>
      <c r="F27" s="3"/>
      <c r="G27" s="3"/>
      <c r="H27" s="3"/>
    </row>
    <row r="28" spans="1:21">
      <c r="A28" s="3"/>
      <c r="F28" s="3"/>
      <c r="G28" s="3"/>
      <c r="H28" s="3"/>
    </row>
    <row r="29" spans="1:21">
      <c r="A29" s="3"/>
      <c r="F29" s="3"/>
      <c r="G29" s="3"/>
      <c r="H29" s="3"/>
    </row>
    <row r="30" spans="1:21">
      <c r="A30" s="3"/>
      <c r="F30" s="3"/>
      <c r="G30" s="3"/>
      <c r="H30" s="3"/>
    </row>
    <row r="31" spans="1:21">
      <c r="A31" s="3"/>
      <c r="F31" s="3"/>
      <c r="G31" s="3"/>
      <c r="H31" s="3"/>
    </row>
    <row r="32" spans="1:21">
      <c r="A32" s="3"/>
      <c r="F32" s="3"/>
      <c r="G32" s="3"/>
      <c r="H32" s="3"/>
    </row>
    <row r="33" spans="1:8">
      <c r="A33" s="3"/>
      <c r="F33" s="3"/>
      <c r="G33" s="3"/>
      <c r="H33" s="3"/>
    </row>
    <row r="34" spans="1:8">
      <c r="A34" s="3"/>
      <c r="F34" s="3"/>
      <c r="G34" s="3"/>
      <c r="H34" s="3"/>
    </row>
    <row r="35" spans="1:8">
      <c r="A35" s="3"/>
    </row>
  </sheetData>
  <mergeCells count="4">
    <mergeCell ref="A19:F19"/>
    <mergeCell ref="A2:E2"/>
    <mergeCell ref="A1:F1"/>
    <mergeCell ref="H1:J1"/>
  </mergeCells>
  <pageMargins left="0.11811023622047245" right="0.11811023622047245" top="0.35433070866141736" bottom="0.15748031496062992" header="0" footer="0"/>
  <pageSetup paperSize="9" scale="7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5"/>
  <sheetViews>
    <sheetView showGridLines="0" zoomScaleNormal="100" workbookViewId="0"/>
  </sheetViews>
  <sheetFormatPr baseColWidth="10" defaultRowHeight="15"/>
  <cols>
    <col min="1" max="1" width="7.5703125" customWidth="1"/>
    <col min="2" max="6" width="9.140625" customWidth="1"/>
    <col min="7" max="7" width="2.85546875" style="68" customWidth="1"/>
    <col min="8" max="10" width="8.7109375" customWidth="1"/>
  </cols>
  <sheetData>
    <row r="1" spans="1:16">
      <c r="A1" s="11" t="s">
        <v>82</v>
      </c>
      <c r="B1" s="11"/>
      <c r="C1" s="11"/>
      <c r="D1" s="11"/>
      <c r="E1" s="11"/>
      <c r="F1" s="11"/>
      <c r="G1" s="64"/>
      <c r="H1" s="186" t="s">
        <v>38</v>
      </c>
      <c r="I1" s="186"/>
      <c r="J1" s="186"/>
      <c r="K1" s="36"/>
    </row>
    <row r="2" spans="1:16">
      <c r="A2" s="70" t="s">
        <v>83</v>
      </c>
      <c r="B2" s="70"/>
      <c r="C2" s="70"/>
      <c r="D2" s="70"/>
      <c r="E2" s="70"/>
      <c r="F2" s="70"/>
      <c r="G2" s="64"/>
      <c r="H2" s="71"/>
      <c r="I2" s="71"/>
      <c r="J2" s="71"/>
      <c r="K2" s="36"/>
    </row>
    <row r="3" spans="1:16">
      <c r="A3" s="189"/>
      <c r="B3" s="191" t="s">
        <v>24</v>
      </c>
      <c r="C3" s="191" t="s">
        <v>32</v>
      </c>
      <c r="D3" s="191" t="s">
        <v>87</v>
      </c>
      <c r="E3" s="191" t="s">
        <v>33</v>
      </c>
      <c r="F3" s="191" t="s">
        <v>36</v>
      </c>
      <c r="G3" s="65"/>
      <c r="H3" s="191" t="s">
        <v>114</v>
      </c>
      <c r="I3" s="191" t="s">
        <v>107</v>
      </c>
      <c r="J3" s="187" t="s">
        <v>20</v>
      </c>
    </row>
    <row r="4" spans="1:16" ht="18.75" customHeight="1">
      <c r="A4" s="190"/>
      <c r="B4" s="192"/>
      <c r="C4" s="192"/>
      <c r="D4" s="192"/>
      <c r="E4" s="192"/>
      <c r="F4" s="192"/>
      <c r="G4" s="65"/>
      <c r="H4" s="192"/>
      <c r="I4" s="192"/>
      <c r="J4" s="188"/>
    </row>
    <row r="5" spans="1:16">
      <c r="A5" s="14" t="s">
        <v>61</v>
      </c>
      <c r="B5" s="14">
        <v>8457</v>
      </c>
      <c r="C5" s="14">
        <v>1987</v>
      </c>
      <c r="D5" s="14">
        <v>1636</v>
      </c>
      <c r="E5" s="14">
        <v>6470</v>
      </c>
      <c r="F5" s="15">
        <f t="shared" ref="F5:F18" si="0">D5/B5</f>
        <v>0.19344921366914983</v>
      </c>
      <c r="G5" s="66"/>
      <c r="H5" s="16">
        <f t="shared" ref="H5:H18" si="1">100*B5/$B$8</f>
        <v>80.59658820165825</v>
      </c>
      <c r="I5" s="16">
        <f t="shared" ref="I5:I18" si="2">100*D5/$D$8</f>
        <v>65.361566120655212</v>
      </c>
      <c r="J5" s="16">
        <f t="shared" ref="J5:J18" si="3">100*E5/$E$8</f>
        <v>86.278170422723036</v>
      </c>
    </row>
    <row r="6" spans="1:16">
      <c r="A6" s="14" t="s">
        <v>62</v>
      </c>
      <c r="B6" s="17">
        <v>9309</v>
      </c>
      <c r="C6" s="14">
        <v>2435</v>
      </c>
      <c r="D6" s="14">
        <v>2010</v>
      </c>
      <c r="E6" s="17">
        <v>6874</v>
      </c>
      <c r="F6" s="38">
        <f t="shared" si="0"/>
        <v>0.21592007734450533</v>
      </c>
      <c r="G6" s="66"/>
      <c r="H6" s="16">
        <f t="shared" si="1"/>
        <v>88.716287048508534</v>
      </c>
      <c r="I6" s="16">
        <f t="shared" si="2"/>
        <v>80.303635637235317</v>
      </c>
      <c r="J6" s="16">
        <f t="shared" si="3"/>
        <v>91.665555407387657</v>
      </c>
      <c r="K6" s="1"/>
      <c r="L6" s="1"/>
      <c r="M6" s="1"/>
      <c r="N6" s="1"/>
      <c r="O6" s="1"/>
      <c r="P6" s="1"/>
    </row>
    <row r="7" spans="1:16">
      <c r="A7" s="14" t="s">
        <v>63</v>
      </c>
      <c r="B7" s="14">
        <v>9587</v>
      </c>
      <c r="C7" s="14">
        <v>2621</v>
      </c>
      <c r="D7" s="14">
        <v>2196</v>
      </c>
      <c r="E7" s="14">
        <v>6966</v>
      </c>
      <c r="F7" s="15">
        <f t="shared" si="0"/>
        <v>0.22906018566809222</v>
      </c>
      <c r="G7" s="66"/>
      <c r="H7" s="16">
        <f t="shared" si="1"/>
        <v>91.365672352997237</v>
      </c>
      <c r="I7" s="16">
        <f t="shared" si="2"/>
        <v>87.734718337994408</v>
      </c>
      <c r="J7" s="16">
        <f t="shared" si="3"/>
        <v>92.892385651420184</v>
      </c>
      <c r="K7" s="1"/>
      <c r="L7" s="1"/>
      <c r="M7" s="1"/>
      <c r="N7" s="1"/>
      <c r="O7" s="1"/>
      <c r="P7" s="1"/>
    </row>
    <row r="8" spans="1:16">
      <c r="A8" s="14" t="s">
        <v>64</v>
      </c>
      <c r="B8" s="17">
        <v>10493</v>
      </c>
      <c r="C8" s="17">
        <v>2994</v>
      </c>
      <c r="D8" s="17">
        <v>2503</v>
      </c>
      <c r="E8" s="17">
        <v>7499</v>
      </c>
      <c r="F8" s="38">
        <f t="shared" si="0"/>
        <v>0.23853997903364146</v>
      </c>
      <c r="G8" s="66"/>
      <c r="H8" s="16">
        <f t="shared" si="1"/>
        <v>100</v>
      </c>
      <c r="I8" s="16">
        <f t="shared" si="2"/>
        <v>100</v>
      </c>
      <c r="J8" s="16">
        <f t="shared" si="3"/>
        <v>100</v>
      </c>
      <c r="K8" s="1"/>
      <c r="L8" s="1"/>
      <c r="M8" s="1"/>
      <c r="N8" s="1"/>
      <c r="O8" s="1"/>
      <c r="P8" s="1"/>
    </row>
    <row r="9" spans="1:16">
      <c r="A9" s="14" t="s">
        <v>59</v>
      </c>
      <c r="B9" s="17">
        <v>11036</v>
      </c>
      <c r="C9" s="14">
        <v>3438</v>
      </c>
      <c r="D9" s="14">
        <v>2896</v>
      </c>
      <c r="E9" s="17">
        <v>7598</v>
      </c>
      <c r="F9" s="38">
        <f t="shared" si="0"/>
        <v>0.26241391808626313</v>
      </c>
      <c r="G9" s="66"/>
      <c r="H9" s="16">
        <f t="shared" si="1"/>
        <v>105.17487849042219</v>
      </c>
      <c r="I9" s="16">
        <f t="shared" si="2"/>
        <v>115.7011586096684</v>
      </c>
      <c r="J9" s="16">
        <f t="shared" si="3"/>
        <v>101.3201760234698</v>
      </c>
      <c r="K9" s="1"/>
      <c r="L9" s="1"/>
      <c r="M9" s="1"/>
      <c r="N9" s="1"/>
      <c r="O9" s="1"/>
      <c r="P9" s="1"/>
    </row>
    <row r="10" spans="1:16">
      <c r="A10" s="14" t="s">
        <v>65</v>
      </c>
      <c r="B10" s="14">
        <v>11389</v>
      </c>
      <c r="C10" s="14">
        <v>3890</v>
      </c>
      <c r="D10" s="14">
        <v>3210</v>
      </c>
      <c r="E10" s="14">
        <v>7499</v>
      </c>
      <c r="F10" s="15">
        <f t="shared" si="0"/>
        <v>0.28185090877162172</v>
      </c>
      <c r="G10" s="66"/>
      <c r="H10" s="16">
        <f t="shared" si="1"/>
        <v>108.5390260173449</v>
      </c>
      <c r="I10" s="16">
        <f t="shared" si="2"/>
        <v>128.24610467439072</v>
      </c>
      <c r="J10" s="16">
        <f t="shared" si="3"/>
        <v>100</v>
      </c>
      <c r="K10" s="1"/>
      <c r="L10" s="1"/>
      <c r="M10" s="1"/>
      <c r="N10" s="1"/>
      <c r="O10" s="1"/>
      <c r="P10" s="1"/>
    </row>
    <row r="11" spans="1:16">
      <c r="A11" s="14" t="s">
        <v>66</v>
      </c>
      <c r="B11" s="14">
        <v>11810</v>
      </c>
      <c r="C11" s="14">
        <v>4241</v>
      </c>
      <c r="D11" s="14">
        <v>3589</v>
      </c>
      <c r="E11" s="14">
        <v>7569</v>
      </c>
      <c r="F11" s="15">
        <f t="shared" si="0"/>
        <v>0.30389500423370025</v>
      </c>
      <c r="G11" s="66"/>
      <c r="H11" s="16">
        <f t="shared" si="1"/>
        <v>112.5512246259411</v>
      </c>
      <c r="I11" s="16">
        <f t="shared" si="2"/>
        <v>143.38793447862565</v>
      </c>
      <c r="J11" s="16">
        <f t="shared" si="3"/>
        <v>100.93345779437259</v>
      </c>
      <c r="K11" s="1"/>
      <c r="L11" s="1"/>
      <c r="M11" s="1"/>
      <c r="N11" s="1"/>
      <c r="O11" s="1"/>
      <c r="P11" s="1"/>
    </row>
    <row r="12" spans="1:16">
      <c r="A12" s="14" t="s">
        <v>67</v>
      </c>
      <c r="B12" s="14">
        <v>11825</v>
      </c>
      <c r="C12" s="14">
        <v>4633</v>
      </c>
      <c r="D12" s="14">
        <v>3660</v>
      </c>
      <c r="E12" s="14">
        <v>7192</v>
      </c>
      <c r="F12" s="15">
        <f t="shared" si="0"/>
        <v>0.30951374207188159</v>
      </c>
      <c r="G12" s="66"/>
      <c r="H12" s="16">
        <f t="shared" si="1"/>
        <v>112.6941770704279</v>
      </c>
      <c r="I12" s="16">
        <f t="shared" si="2"/>
        <v>146.22453056332401</v>
      </c>
      <c r="J12" s="16">
        <f t="shared" si="3"/>
        <v>95.90612081610881</v>
      </c>
      <c r="K12" s="1"/>
      <c r="L12" s="1"/>
      <c r="M12" s="1"/>
      <c r="N12" s="1"/>
      <c r="O12" s="1"/>
      <c r="P12" s="1"/>
    </row>
    <row r="13" spans="1:16">
      <c r="A13" s="14" t="s">
        <v>68</v>
      </c>
      <c r="B13" s="14">
        <v>12084</v>
      </c>
      <c r="C13" s="14">
        <v>4815</v>
      </c>
      <c r="D13" s="14">
        <v>4085</v>
      </c>
      <c r="E13" s="14">
        <v>7269</v>
      </c>
      <c r="F13" s="15">
        <f t="shared" si="0"/>
        <v>0.33805031446540879</v>
      </c>
      <c r="G13" s="66"/>
      <c r="H13" s="16">
        <f t="shared" si="1"/>
        <v>115.16248927856667</v>
      </c>
      <c r="I13" s="16">
        <f t="shared" si="2"/>
        <v>163.20415501398321</v>
      </c>
      <c r="J13" s="16">
        <f t="shared" si="3"/>
        <v>96.932924389918654</v>
      </c>
      <c r="K13" s="1"/>
      <c r="L13" s="1"/>
      <c r="M13" s="1"/>
      <c r="N13" s="1"/>
      <c r="O13" s="1"/>
      <c r="P13" s="1"/>
    </row>
    <row r="14" spans="1:16">
      <c r="A14" s="14" t="s">
        <v>69</v>
      </c>
      <c r="B14" s="14">
        <v>12210</v>
      </c>
      <c r="C14" s="14">
        <v>5155</v>
      </c>
      <c r="D14" s="14">
        <v>4414</v>
      </c>
      <c r="E14" s="14">
        <v>7055</v>
      </c>
      <c r="F14" s="15">
        <f t="shared" si="0"/>
        <v>0.36150696150696149</v>
      </c>
      <c r="G14" s="66"/>
      <c r="H14" s="16">
        <f t="shared" si="1"/>
        <v>116.36328981225579</v>
      </c>
      <c r="I14" s="16">
        <f t="shared" si="2"/>
        <v>176.34838194167</v>
      </c>
      <c r="J14" s="16">
        <f t="shared" si="3"/>
        <v>94.079210561408189</v>
      </c>
      <c r="K14" s="1"/>
      <c r="L14" s="1"/>
      <c r="M14" s="1"/>
      <c r="N14" s="1"/>
      <c r="O14" s="1"/>
      <c r="P14" s="1"/>
    </row>
    <row r="15" spans="1:16">
      <c r="A15" s="14" t="s">
        <v>70</v>
      </c>
      <c r="B15" s="14">
        <v>12351</v>
      </c>
      <c r="C15" s="14">
        <v>5150</v>
      </c>
      <c r="D15" s="14">
        <v>4399</v>
      </c>
      <c r="E15" s="14">
        <v>7201</v>
      </c>
      <c r="F15" s="15">
        <f t="shared" si="0"/>
        <v>0.35616549267265807</v>
      </c>
      <c r="G15" s="66"/>
      <c r="H15" s="16">
        <f t="shared" si="1"/>
        <v>117.70704279043171</v>
      </c>
      <c r="I15" s="16">
        <f t="shared" si="2"/>
        <v>175.74910107870556</v>
      </c>
      <c r="J15" s="16">
        <f t="shared" si="3"/>
        <v>96.026136818242435</v>
      </c>
      <c r="K15" s="1"/>
      <c r="L15" s="1"/>
      <c r="M15" s="1"/>
      <c r="N15" s="1"/>
      <c r="O15" s="1"/>
      <c r="P15" s="1"/>
    </row>
    <row r="16" spans="1:16">
      <c r="A16" s="14" t="s">
        <v>71</v>
      </c>
      <c r="B16" s="17">
        <v>12124</v>
      </c>
      <c r="C16" s="14">
        <v>5031</v>
      </c>
      <c r="D16" s="14">
        <v>4338</v>
      </c>
      <c r="E16" s="17">
        <v>7093</v>
      </c>
      <c r="F16" s="38">
        <f t="shared" si="0"/>
        <v>0.3578027053777631</v>
      </c>
      <c r="G16" s="66"/>
      <c r="H16" s="16">
        <f t="shared" si="1"/>
        <v>115.54369579719813</v>
      </c>
      <c r="I16" s="16">
        <f t="shared" si="2"/>
        <v>173.31202556931683</v>
      </c>
      <c r="J16" s="16">
        <f t="shared" si="3"/>
        <v>94.585944792639012</v>
      </c>
      <c r="K16" s="1"/>
      <c r="L16" s="1"/>
      <c r="M16" s="1"/>
      <c r="N16" s="1"/>
      <c r="O16" s="1"/>
      <c r="P16" s="1"/>
    </row>
    <row r="17" spans="1:16">
      <c r="A17" s="14" t="s">
        <v>72</v>
      </c>
      <c r="B17" s="17">
        <v>12593</v>
      </c>
      <c r="C17" s="14">
        <v>5281</v>
      </c>
      <c r="D17" s="14">
        <v>4491</v>
      </c>
      <c r="E17" s="17">
        <v>7312</v>
      </c>
      <c r="F17" s="38">
        <f t="shared" si="0"/>
        <v>0.35662669737155561</v>
      </c>
      <c r="G17" s="66"/>
      <c r="H17" s="16">
        <f t="shared" si="1"/>
        <v>120.0133422281521</v>
      </c>
      <c r="I17" s="16">
        <f t="shared" si="2"/>
        <v>179.42469037155414</v>
      </c>
      <c r="J17" s="16">
        <f t="shared" si="3"/>
        <v>97.50633417789038</v>
      </c>
      <c r="K17" s="1"/>
      <c r="L17" s="1"/>
      <c r="M17" s="1"/>
      <c r="N17" s="1"/>
      <c r="O17" s="1"/>
      <c r="P17" s="1"/>
    </row>
    <row r="18" spans="1:16">
      <c r="A18" s="14" t="s">
        <v>73</v>
      </c>
      <c r="B18" s="17">
        <v>11827</v>
      </c>
      <c r="C18" s="17">
        <v>4981</v>
      </c>
      <c r="D18" s="17">
        <v>4130</v>
      </c>
      <c r="E18" s="17">
        <v>6846</v>
      </c>
      <c r="F18" s="38">
        <f t="shared" si="0"/>
        <v>0.34920098080662892</v>
      </c>
      <c r="G18" s="66"/>
      <c r="H18" s="16">
        <f t="shared" si="1"/>
        <v>112.71323739635947</v>
      </c>
      <c r="I18" s="16">
        <f t="shared" si="2"/>
        <v>165.00199760287654</v>
      </c>
      <c r="J18" s="16">
        <f t="shared" si="3"/>
        <v>91.292172289638614</v>
      </c>
      <c r="K18" s="1"/>
      <c r="L18" s="1"/>
      <c r="M18" s="1"/>
      <c r="N18" s="1"/>
      <c r="O18" s="1"/>
      <c r="P18" s="1"/>
    </row>
    <row r="19" spans="1:16" ht="12" customHeight="1">
      <c r="A19" s="184" t="s">
        <v>106</v>
      </c>
      <c r="B19" s="184"/>
      <c r="C19" s="184"/>
      <c r="D19" s="184"/>
      <c r="E19" s="184"/>
      <c r="F19" s="184"/>
      <c r="G19" s="90"/>
      <c r="H19" s="90"/>
      <c r="I19" s="74"/>
      <c r="J19" s="74"/>
      <c r="K19" s="1"/>
      <c r="L19" s="1"/>
      <c r="M19" s="1"/>
      <c r="N19" s="1"/>
      <c r="O19" s="1"/>
      <c r="P19" s="1"/>
    </row>
    <row r="20" spans="1:16" ht="12" customHeight="1">
      <c r="A20" s="90" t="s">
        <v>96</v>
      </c>
      <c r="B20" s="90"/>
      <c r="C20" s="90"/>
      <c r="D20" s="90"/>
      <c r="E20" s="90"/>
      <c r="F20" s="90"/>
      <c r="G20" s="66"/>
      <c r="H20" s="73"/>
      <c r="I20" s="74"/>
      <c r="J20" s="74"/>
      <c r="K20" s="1"/>
      <c r="L20" s="1"/>
      <c r="M20" s="1"/>
      <c r="N20" s="1"/>
      <c r="O20" s="1"/>
      <c r="P20" s="1"/>
    </row>
    <row r="21" spans="1:16" ht="12" customHeight="1">
      <c r="A21" s="63" t="s">
        <v>81</v>
      </c>
      <c r="B21" s="63"/>
      <c r="C21" s="36"/>
      <c r="D21" s="36"/>
      <c r="E21" s="63"/>
      <c r="F21" s="72"/>
      <c r="G21" s="67"/>
      <c r="H21" s="5"/>
    </row>
    <row r="22" spans="1:16" ht="12" customHeight="1">
      <c r="A22" s="75" t="s">
        <v>91</v>
      </c>
      <c r="B22" s="75"/>
      <c r="C22" s="72"/>
      <c r="D22" s="3"/>
      <c r="E22" s="3"/>
      <c r="F22" s="3"/>
      <c r="G22" s="67"/>
      <c r="H22" s="5"/>
      <c r="I22" s="3"/>
      <c r="J22" s="3"/>
    </row>
    <row r="23" spans="1:16">
      <c r="A23" s="3"/>
      <c r="F23" s="3"/>
      <c r="G23" s="67"/>
      <c r="H23" s="5"/>
      <c r="I23" s="3"/>
      <c r="J23" s="3"/>
    </row>
    <row r="24" spans="1:16">
      <c r="A24" s="3"/>
      <c r="B24" s="3"/>
      <c r="C24" s="3"/>
      <c r="D24" s="3"/>
      <c r="E24" s="3"/>
      <c r="F24" s="3"/>
    </row>
    <row r="45" spans="8:10">
      <c r="H45" s="5"/>
      <c r="I45" s="3"/>
      <c r="J45" s="3"/>
    </row>
    <row r="46" spans="8:10">
      <c r="H46" s="5"/>
      <c r="I46" s="3"/>
      <c r="J46" s="3"/>
    </row>
    <row r="47" spans="8:10">
      <c r="H47" s="5"/>
      <c r="I47" s="3"/>
      <c r="J47" s="3"/>
    </row>
    <row r="48" spans="8:10">
      <c r="H48" s="5"/>
      <c r="I48" s="3"/>
      <c r="J48" s="3"/>
    </row>
    <row r="49" spans="8:10">
      <c r="H49" s="5"/>
      <c r="I49" s="3"/>
      <c r="J49" s="3"/>
    </row>
    <row r="50" spans="8:10">
      <c r="H50" s="5"/>
      <c r="I50" s="3"/>
      <c r="J50" s="3"/>
    </row>
    <row r="51" spans="8:10">
      <c r="H51" s="5"/>
      <c r="I51" s="3"/>
      <c r="J51" s="3"/>
    </row>
    <row r="52" spans="8:10">
      <c r="H52" s="5"/>
      <c r="I52" s="3"/>
      <c r="J52" s="3"/>
    </row>
    <row r="53" spans="8:10">
      <c r="H53" s="5"/>
      <c r="I53" s="3"/>
      <c r="J53" s="3"/>
    </row>
    <row r="54" spans="8:10">
      <c r="H54" s="5"/>
      <c r="I54" s="3"/>
      <c r="J54" s="3"/>
    </row>
    <row r="55" spans="8:10">
      <c r="H55" s="3"/>
      <c r="I55" s="3"/>
      <c r="J55" s="3"/>
    </row>
  </sheetData>
  <mergeCells count="11">
    <mergeCell ref="A19:F19"/>
    <mergeCell ref="H1:J1"/>
    <mergeCell ref="J3:J4"/>
    <mergeCell ref="A3:A4"/>
    <mergeCell ref="B3:B4"/>
    <mergeCell ref="D3:D4"/>
    <mergeCell ref="C3:C4"/>
    <mergeCell ref="E3:E4"/>
    <mergeCell ref="H3:H4"/>
    <mergeCell ref="I3:I4"/>
    <mergeCell ref="F3:F4"/>
  </mergeCells>
  <pageMargins left="0.11811023622047245" right="0.11811023622047245" top="0.35433070866141736" bottom="0.15748031496062992" header="0" footer="0"/>
  <pageSetup paperSize="9" scale="8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7"/>
  <sheetViews>
    <sheetView showGridLines="0" zoomScaleNormal="100" workbookViewId="0">
      <selection activeCell="L15" sqref="L15"/>
    </sheetView>
  </sheetViews>
  <sheetFormatPr baseColWidth="10" defaultRowHeight="15"/>
  <cols>
    <col min="1" max="1" width="15.42578125" customWidth="1"/>
    <col min="2" max="5" width="6.5703125" customWidth="1"/>
    <col min="6" max="6" width="8" customWidth="1"/>
    <col min="7" max="16" width="6.5703125" customWidth="1"/>
    <col min="17" max="17" width="8.7109375" customWidth="1"/>
    <col min="18" max="18" width="9.140625" customWidth="1"/>
  </cols>
  <sheetData>
    <row r="1" spans="1:18" ht="15" customHeight="1">
      <c r="A1" s="193" t="s">
        <v>100</v>
      </c>
      <c r="B1" s="193"/>
      <c r="C1" s="193"/>
      <c r="D1" s="193"/>
      <c r="E1" s="193"/>
      <c r="F1" s="193"/>
      <c r="G1" s="193"/>
      <c r="H1" s="193"/>
      <c r="I1" s="193"/>
      <c r="J1" s="193"/>
      <c r="K1" s="193"/>
      <c r="L1" s="193"/>
      <c r="M1" s="40"/>
      <c r="N1" s="40"/>
    </row>
    <row r="2" spans="1:18" ht="48.75" customHeight="1">
      <c r="A2" s="45" t="s">
        <v>58</v>
      </c>
      <c r="B2" s="20" t="s">
        <v>61</v>
      </c>
      <c r="C2" s="20" t="s">
        <v>62</v>
      </c>
      <c r="D2" s="20" t="s">
        <v>63</v>
      </c>
      <c r="E2" s="20" t="s">
        <v>64</v>
      </c>
      <c r="F2" s="20" t="s">
        <v>59</v>
      </c>
      <c r="G2" s="20" t="s">
        <v>65</v>
      </c>
      <c r="H2" s="20" t="s">
        <v>66</v>
      </c>
      <c r="I2" s="20" t="s">
        <v>67</v>
      </c>
      <c r="J2" s="20" t="s">
        <v>68</v>
      </c>
      <c r="K2" s="20" t="s">
        <v>69</v>
      </c>
      <c r="L2" s="20" t="s">
        <v>70</v>
      </c>
      <c r="M2" s="20" t="s">
        <v>71</v>
      </c>
      <c r="N2" s="20" t="s">
        <v>72</v>
      </c>
      <c r="O2" s="20" t="s">
        <v>73</v>
      </c>
      <c r="P2" s="20" t="s">
        <v>60</v>
      </c>
      <c r="Q2" s="20" t="s">
        <v>85</v>
      </c>
      <c r="R2" s="44" t="s">
        <v>84</v>
      </c>
    </row>
    <row r="3" spans="1:18">
      <c r="A3" s="41" t="s">
        <v>28</v>
      </c>
      <c r="B3" s="41">
        <v>2333</v>
      </c>
      <c r="C3" s="41">
        <v>2741</v>
      </c>
      <c r="D3" s="41">
        <v>3059</v>
      </c>
      <c r="E3" s="41">
        <v>2981</v>
      </c>
      <c r="F3" s="41">
        <v>3139</v>
      </c>
      <c r="G3" s="41">
        <v>3179</v>
      </c>
      <c r="H3" s="41">
        <v>3370</v>
      </c>
      <c r="I3" s="41">
        <v>3298</v>
      </c>
      <c r="J3" s="41">
        <v>3241</v>
      </c>
      <c r="K3" s="41">
        <v>3130</v>
      </c>
      <c r="L3" s="41">
        <v>3022</v>
      </c>
      <c r="M3" s="41">
        <v>2867</v>
      </c>
      <c r="N3" s="41">
        <v>2881</v>
      </c>
      <c r="O3" s="41">
        <v>2713</v>
      </c>
      <c r="P3" s="41">
        <v>2506</v>
      </c>
      <c r="Q3" s="109">
        <f t="shared" ref="Q3:Q9" si="0">(((P3-F3)/F3))*100</f>
        <v>-20.165657852819368</v>
      </c>
      <c r="R3" s="109">
        <f t="shared" ref="R3:R8" si="1">(((P3-O3)/O3))*100</f>
        <v>-7.629929966826392</v>
      </c>
    </row>
    <row r="4" spans="1:18">
      <c r="A4" s="41" t="s">
        <v>29</v>
      </c>
      <c r="B4" s="41">
        <v>1757</v>
      </c>
      <c r="C4" s="41">
        <v>2053</v>
      </c>
      <c r="D4" s="41">
        <v>2436</v>
      </c>
      <c r="E4" s="41">
        <v>2649</v>
      </c>
      <c r="F4" s="41">
        <v>2779</v>
      </c>
      <c r="G4" s="41">
        <v>2745</v>
      </c>
      <c r="H4" s="41">
        <v>2680</v>
      </c>
      <c r="I4" s="41">
        <v>2464</v>
      </c>
      <c r="J4" s="41">
        <v>2280</v>
      </c>
      <c r="K4" s="41">
        <v>2143</v>
      </c>
      <c r="L4" s="41">
        <v>1987</v>
      </c>
      <c r="M4" s="41">
        <v>1923</v>
      </c>
      <c r="N4" s="41">
        <v>1907</v>
      </c>
      <c r="O4" s="41">
        <v>1797</v>
      </c>
      <c r="P4" s="41">
        <v>1761</v>
      </c>
      <c r="Q4" s="109">
        <f t="shared" si="0"/>
        <v>-36.631881971932351</v>
      </c>
      <c r="R4" s="109">
        <f t="shared" si="1"/>
        <v>-2.003338898163606</v>
      </c>
    </row>
    <row r="5" spans="1:18" ht="24">
      <c r="A5" s="77" t="s">
        <v>86</v>
      </c>
      <c r="B5" s="41">
        <v>6301</v>
      </c>
      <c r="C5" s="41">
        <v>7122</v>
      </c>
      <c r="D5" s="41">
        <v>7736</v>
      </c>
      <c r="E5" s="41">
        <v>8603</v>
      </c>
      <c r="F5" s="41">
        <v>9046</v>
      </c>
      <c r="G5" s="41">
        <v>8906</v>
      </c>
      <c r="H5" s="41">
        <v>8891</v>
      </c>
      <c r="I5" s="41">
        <v>8885</v>
      </c>
      <c r="J5" s="41">
        <v>8749</v>
      </c>
      <c r="K5" s="41">
        <v>8543</v>
      </c>
      <c r="L5" s="41">
        <v>8306</v>
      </c>
      <c r="M5" s="41">
        <v>8095</v>
      </c>
      <c r="N5" s="41">
        <v>7784</v>
      </c>
      <c r="O5" s="41">
        <v>7589</v>
      </c>
      <c r="P5" s="41">
        <v>7469</v>
      </c>
      <c r="Q5" s="109">
        <f t="shared" si="0"/>
        <v>-17.433119610877736</v>
      </c>
      <c r="R5" s="109">
        <f t="shared" si="1"/>
        <v>-1.5812359994729213</v>
      </c>
    </row>
    <row r="6" spans="1:18">
      <c r="A6" s="41" t="s">
        <v>108</v>
      </c>
      <c r="B6" s="41">
        <v>284</v>
      </c>
      <c r="C6" s="41">
        <v>315</v>
      </c>
      <c r="D6" s="41">
        <v>373</v>
      </c>
      <c r="E6" s="41">
        <v>422</v>
      </c>
      <c r="F6" s="41">
        <v>468</v>
      </c>
      <c r="G6" s="41">
        <v>337</v>
      </c>
      <c r="H6" s="41">
        <v>295</v>
      </c>
      <c r="I6" s="41">
        <v>337</v>
      </c>
      <c r="J6" s="41">
        <v>351</v>
      </c>
      <c r="K6" s="41">
        <v>370</v>
      </c>
      <c r="L6" s="41">
        <v>353</v>
      </c>
      <c r="M6" s="41">
        <v>352</v>
      </c>
      <c r="N6" s="41">
        <v>385</v>
      </c>
      <c r="O6" s="41">
        <v>322</v>
      </c>
      <c r="P6" s="41">
        <v>333</v>
      </c>
      <c r="Q6" s="109">
        <f t="shared" si="0"/>
        <v>-28.846153846153843</v>
      </c>
      <c r="R6" s="109">
        <f t="shared" si="1"/>
        <v>3.4161490683229814</v>
      </c>
    </row>
    <row r="7" spans="1:18">
      <c r="A7" s="41" t="s">
        <v>27</v>
      </c>
      <c r="B7" s="41">
        <v>5724</v>
      </c>
      <c r="C7" s="41">
        <v>6627</v>
      </c>
      <c r="D7" s="41">
        <v>7523</v>
      </c>
      <c r="E7" s="41">
        <v>8143</v>
      </c>
      <c r="F7" s="41">
        <v>8836</v>
      </c>
      <c r="G7" s="41">
        <v>9825</v>
      </c>
      <c r="H7" s="41">
        <v>10250</v>
      </c>
      <c r="I7" s="41">
        <v>10872</v>
      </c>
      <c r="J7" s="41">
        <v>11124</v>
      </c>
      <c r="K7" s="41">
        <v>11391</v>
      </c>
      <c r="L7" s="41">
        <v>11440</v>
      </c>
      <c r="M7" s="41">
        <v>11529</v>
      </c>
      <c r="N7" s="41">
        <v>11617</v>
      </c>
      <c r="O7" s="41">
        <v>11414</v>
      </c>
      <c r="P7" s="41">
        <v>11335</v>
      </c>
      <c r="Q7" s="109">
        <f t="shared" si="0"/>
        <v>28.282028066998642</v>
      </c>
      <c r="R7" s="109">
        <f t="shared" si="1"/>
        <v>-0.69213246889784474</v>
      </c>
    </row>
    <row r="8" spans="1:18" ht="15.75" thickBot="1">
      <c r="A8" s="53" t="s">
        <v>0</v>
      </c>
      <c r="B8" s="53">
        <v>29</v>
      </c>
      <c r="C8" s="53">
        <v>34</v>
      </c>
      <c r="D8" s="53">
        <v>59</v>
      </c>
      <c r="E8" s="53">
        <v>68</v>
      </c>
      <c r="F8" s="53">
        <v>75</v>
      </c>
      <c r="G8" s="53">
        <v>88</v>
      </c>
      <c r="H8" s="53">
        <v>106</v>
      </c>
      <c r="I8" s="53">
        <v>105</v>
      </c>
      <c r="J8" s="53">
        <v>100</v>
      </c>
      <c r="K8" s="53">
        <v>119</v>
      </c>
      <c r="L8" s="53">
        <v>104</v>
      </c>
      <c r="M8" s="53">
        <v>100</v>
      </c>
      <c r="N8" s="53">
        <v>121</v>
      </c>
      <c r="O8" s="53">
        <v>132</v>
      </c>
      <c r="P8" s="53">
        <v>122</v>
      </c>
      <c r="Q8" s="110">
        <f t="shared" si="0"/>
        <v>62.666666666666671</v>
      </c>
      <c r="R8" s="110">
        <f t="shared" si="1"/>
        <v>-7.5757575757575761</v>
      </c>
    </row>
    <row r="9" spans="1:18">
      <c r="A9" s="51" t="s">
        <v>1</v>
      </c>
      <c r="B9" s="56">
        <v>16428</v>
      </c>
      <c r="C9" s="56">
        <v>18892</v>
      </c>
      <c r="D9" s="56">
        <v>21186</v>
      </c>
      <c r="E9" s="56">
        <v>22866</v>
      </c>
      <c r="F9" s="56">
        <v>24343</v>
      </c>
      <c r="G9" s="56">
        <v>25080</v>
      </c>
      <c r="H9" s="56">
        <v>25592</v>
      </c>
      <c r="I9" s="56">
        <v>25961</v>
      </c>
      <c r="J9" s="56">
        <v>25845</v>
      </c>
      <c r="K9" s="56">
        <v>25696</v>
      </c>
      <c r="L9" s="56">
        <v>25212</v>
      </c>
      <c r="M9" s="56">
        <v>24866</v>
      </c>
      <c r="N9" s="56">
        <v>24695</v>
      </c>
      <c r="O9" s="56">
        <v>23967</v>
      </c>
      <c r="P9" s="56">
        <v>23526</v>
      </c>
      <c r="Q9" s="111">
        <f t="shared" si="0"/>
        <v>-3.3562009612619645</v>
      </c>
      <c r="R9" s="112">
        <f>(P9/O9-1)*100</f>
        <v>-1.8400300413067949</v>
      </c>
    </row>
    <row r="10" spans="1:18" ht="12.75" customHeight="1">
      <c r="A10" s="47" t="s">
        <v>113</v>
      </c>
      <c r="B10" s="48"/>
      <c r="C10" s="48"/>
      <c r="D10" s="48"/>
      <c r="E10" s="87"/>
      <c r="F10" s="87"/>
      <c r="G10" s="87"/>
      <c r="H10" s="87"/>
      <c r="I10" s="57"/>
      <c r="J10" s="57"/>
      <c r="K10" s="57"/>
      <c r="L10" s="57"/>
      <c r="M10" s="57"/>
      <c r="N10" s="57"/>
      <c r="O10" s="57"/>
      <c r="P10" s="57"/>
      <c r="Q10" s="57"/>
      <c r="R10" s="57"/>
    </row>
    <row r="11" spans="1:18" ht="9.75" customHeight="1">
      <c r="A11" s="87" t="s">
        <v>97</v>
      </c>
      <c r="B11" s="87"/>
      <c r="C11" s="87"/>
      <c r="D11" s="87"/>
      <c r="E11" s="48"/>
      <c r="F11" s="57"/>
      <c r="G11" s="57"/>
      <c r="H11" s="57"/>
    </row>
    <row r="12" spans="1:18" ht="12" customHeight="1">
      <c r="A12" s="86" t="s">
        <v>81</v>
      </c>
      <c r="B12" s="86"/>
      <c r="C12" s="36"/>
      <c r="D12" s="36"/>
      <c r="E12" s="86"/>
      <c r="F12" s="72"/>
      <c r="G12" s="66"/>
      <c r="H12" s="73"/>
    </row>
    <row r="13" spans="1:18" ht="10.5" customHeight="1">
      <c r="A13" s="181" t="s">
        <v>91</v>
      </c>
      <c r="B13" s="181"/>
      <c r="C13" s="3"/>
      <c r="D13" s="3"/>
      <c r="E13" s="3"/>
      <c r="F13" s="3"/>
      <c r="G13" s="3"/>
      <c r="H13" s="46"/>
    </row>
    <row r="14" spans="1:18" ht="18" customHeight="1">
      <c r="A14" s="194" t="s">
        <v>115</v>
      </c>
      <c r="B14" s="194"/>
      <c r="C14" s="194"/>
      <c r="D14" s="194"/>
      <c r="E14" s="194"/>
      <c r="F14" s="194"/>
      <c r="G14" s="194"/>
      <c r="H14" s="194"/>
      <c r="I14" s="194"/>
    </row>
    <row r="15" spans="1:18" ht="14.25" customHeight="1">
      <c r="A15" s="197" t="s">
        <v>58</v>
      </c>
      <c r="B15" s="195" t="s">
        <v>121</v>
      </c>
      <c r="C15" s="196"/>
      <c r="D15" s="199" t="s">
        <v>122</v>
      </c>
      <c r="E15" s="199"/>
      <c r="F15" s="199"/>
      <c r="G15" s="105"/>
      <c r="H15" s="105"/>
      <c r="I15" s="105"/>
    </row>
    <row r="16" spans="1:18" ht="24.75" customHeight="1">
      <c r="A16" s="198"/>
      <c r="B16" s="20" t="s">
        <v>13</v>
      </c>
      <c r="C16" s="20" t="s">
        <v>26</v>
      </c>
      <c r="D16" s="20" t="s">
        <v>13</v>
      </c>
      <c r="E16" s="20" t="s">
        <v>26</v>
      </c>
      <c r="F16" s="113" t="s">
        <v>93</v>
      </c>
    </row>
    <row r="17" spans="1:17">
      <c r="A17" s="41" t="s">
        <v>28</v>
      </c>
      <c r="B17" s="42">
        <f t="shared" ref="B17:B23" si="2">F3</f>
        <v>3139</v>
      </c>
      <c r="C17" s="41">
        <f t="shared" ref="C17:C23" si="3">P3</f>
        <v>2506</v>
      </c>
      <c r="D17" s="43">
        <f t="shared" ref="D17:D23" si="4">B17/B$23</f>
        <v>0.12894877377480179</v>
      </c>
      <c r="E17" s="43">
        <f t="shared" ref="E17:E23" si="5">C17/$C$23</f>
        <v>0.10652044546459237</v>
      </c>
      <c r="F17" s="109">
        <f t="shared" ref="F17:F23" si="6">(E17-D17)*100</f>
        <v>-2.2428328310209427</v>
      </c>
    </row>
    <row r="18" spans="1:17">
      <c r="A18" s="41" t="s">
        <v>29</v>
      </c>
      <c r="B18" s="42">
        <f t="shared" si="2"/>
        <v>2779</v>
      </c>
      <c r="C18" s="41">
        <f t="shared" si="3"/>
        <v>1761</v>
      </c>
      <c r="D18" s="43">
        <f t="shared" si="4"/>
        <v>0.11416012816826192</v>
      </c>
      <c r="E18" s="43">
        <f t="shared" si="5"/>
        <v>7.4853353736291761E-2</v>
      </c>
      <c r="F18" s="109">
        <f t="shared" si="6"/>
        <v>-3.9306774431970157</v>
      </c>
    </row>
    <row r="19" spans="1:17" ht="24" customHeight="1">
      <c r="A19" s="77" t="s">
        <v>86</v>
      </c>
      <c r="B19" s="42">
        <f t="shared" si="2"/>
        <v>9046</v>
      </c>
      <c r="C19" s="41">
        <f t="shared" si="3"/>
        <v>7469</v>
      </c>
      <c r="D19" s="43">
        <f t="shared" si="4"/>
        <v>0.37160580043544345</v>
      </c>
      <c r="E19" s="43">
        <f t="shared" si="5"/>
        <v>0.31747853438748619</v>
      </c>
      <c r="F19" s="109">
        <f t="shared" si="6"/>
        <v>-5.4127266047957256</v>
      </c>
    </row>
    <row r="20" spans="1:17">
      <c r="A20" s="41" t="s">
        <v>108</v>
      </c>
      <c r="B20" s="42">
        <f t="shared" si="2"/>
        <v>468</v>
      </c>
      <c r="C20" s="41">
        <f t="shared" si="3"/>
        <v>333</v>
      </c>
      <c r="D20" s="43">
        <f t="shared" si="4"/>
        <v>1.9225239288501828E-2</v>
      </c>
      <c r="E20" s="43">
        <f t="shared" si="5"/>
        <v>1.4154552410099464E-2</v>
      </c>
      <c r="F20" s="109">
        <f t="shared" si="6"/>
        <v>-0.5070686878402364</v>
      </c>
    </row>
    <row r="21" spans="1:17">
      <c r="A21" s="41" t="s">
        <v>27</v>
      </c>
      <c r="B21" s="42">
        <f t="shared" si="2"/>
        <v>8836</v>
      </c>
      <c r="C21" s="41">
        <f t="shared" si="3"/>
        <v>11335</v>
      </c>
      <c r="D21" s="43">
        <f t="shared" si="4"/>
        <v>0.36297909049829519</v>
      </c>
      <c r="E21" s="43">
        <f t="shared" si="5"/>
        <v>0.4818073620674998</v>
      </c>
      <c r="F21" s="109">
        <f t="shared" si="6"/>
        <v>11.882827156920461</v>
      </c>
    </row>
    <row r="22" spans="1:17" ht="15.75" thickBot="1">
      <c r="A22" s="53" t="s">
        <v>0</v>
      </c>
      <c r="B22" s="54">
        <f t="shared" si="2"/>
        <v>75</v>
      </c>
      <c r="C22" s="53">
        <f t="shared" si="3"/>
        <v>122</v>
      </c>
      <c r="D22" s="55">
        <f t="shared" si="4"/>
        <v>3.080967834695806E-3</v>
      </c>
      <c r="E22" s="55">
        <f t="shared" si="5"/>
        <v>5.1857519340304343E-3</v>
      </c>
      <c r="F22" s="110">
        <f t="shared" si="6"/>
        <v>0.21047840993346284</v>
      </c>
      <c r="Q22" s="78"/>
    </row>
    <row r="23" spans="1:17" ht="13.5" customHeight="1">
      <c r="A23" s="49" t="s">
        <v>1</v>
      </c>
      <c r="B23" s="50">
        <f t="shared" si="2"/>
        <v>24343</v>
      </c>
      <c r="C23" s="51">
        <f t="shared" si="3"/>
        <v>23526</v>
      </c>
      <c r="D23" s="52">
        <f t="shared" si="4"/>
        <v>1</v>
      </c>
      <c r="E23" s="52">
        <f t="shared" si="5"/>
        <v>1</v>
      </c>
      <c r="F23" s="111">
        <f t="shared" si="6"/>
        <v>0</v>
      </c>
      <c r="H23" s="9"/>
    </row>
    <row r="24" spans="1:17" ht="11.25" customHeight="1">
      <c r="A24" s="184" t="s">
        <v>113</v>
      </c>
      <c r="B24" s="184"/>
      <c r="C24" s="184"/>
      <c r="D24" s="184"/>
      <c r="E24" s="48"/>
      <c r="F24" s="48"/>
      <c r="G24" s="9"/>
    </row>
    <row r="25" spans="1:17" ht="11.25" customHeight="1">
      <c r="A25" s="87" t="s">
        <v>97</v>
      </c>
      <c r="B25" s="87"/>
      <c r="C25" s="87"/>
      <c r="D25" s="87"/>
      <c r="E25" s="48"/>
      <c r="F25" s="57"/>
      <c r="G25" s="57"/>
      <c r="H25" s="57"/>
    </row>
    <row r="26" spans="1:17" ht="12" customHeight="1">
      <c r="A26" s="87" t="s">
        <v>81</v>
      </c>
      <c r="B26" s="87"/>
      <c r="C26" s="87"/>
      <c r="D26" s="87"/>
      <c r="E26" s="48"/>
      <c r="F26" s="57"/>
      <c r="G26" s="57"/>
      <c r="H26" s="57"/>
    </row>
    <row r="27" spans="1:17" ht="11.25" customHeight="1">
      <c r="A27" s="181" t="s">
        <v>91</v>
      </c>
      <c r="B27" s="181"/>
      <c r="C27" s="24"/>
      <c r="D27" s="24"/>
      <c r="E27" s="24"/>
      <c r="F27" s="24"/>
    </row>
  </sheetData>
  <mergeCells count="8">
    <mergeCell ref="A1:L1"/>
    <mergeCell ref="A27:B27"/>
    <mergeCell ref="A13:B13"/>
    <mergeCell ref="A24:D24"/>
    <mergeCell ref="A14:I14"/>
    <mergeCell ref="B15:C15"/>
    <mergeCell ref="A15:A16"/>
    <mergeCell ref="D15:F15"/>
  </mergeCells>
  <pageMargins left="0.11811023622047245" right="0.11811023622047245" top="0.35433070866141736" bottom="0.15748031496062992" header="0" footer="0"/>
  <pageSetup paperSize="9" scale="6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6"/>
  <sheetViews>
    <sheetView showGridLines="0" workbookViewId="0">
      <selection sqref="A1:P1"/>
    </sheetView>
  </sheetViews>
  <sheetFormatPr baseColWidth="10" defaultRowHeight="15"/>
  <cols>
    <col min="1" max="1" width="12.5703125" customWidth="1"/>
    <col min="2" max="15" width="6.5703125" bestFit="1" customWidth="1"/>
    <col min="16" max="16" width="8" customWidth="1"/>
  </cols>
  <sheetData>
    <row r="1" spans="1:16">
      <c r="A1" s="200" t="s">
        <v>101</v>
      </c>
      <c r="B1" s="200"/>
      <c r="C1" s="200"/>
      <c r="D1" s="200"/>
      <c r="E1" s="200"/>
      <c r="F1" s="200"/>
      <c r="G1" s="200"/>
      <c r="H1" s="200"/>
      <c r="I1" s="200"/>
      <c r="J1" s="200"/>
      <c r="K1" s="200"/>
      <c r="L1" s="200"/>
      <c r="M1" s="200"/>
      <c r="N1" s="200"/>
      <c r="O1" s="200"/>
      <c r="P1" s="200"/>
    </row>
    <row r="2" spans="1:16" ht="24">
      <c r="A2" s="58" t="s">
        <v>58</v>
      </c>
      <c r="B2" s="20" t="s">
        <v>9</v>
      </c>
      <c r="C2" s="20" t="s">
        <v>10</v>
      </c>
      <c r="D2" s="20" t="s">
        <v>11</v>
      </c>
      <c r="E2" s="20" t="s">
        <v>12</v>
      </c>
      <c r="F2" s="20" t="s">
        <v>13</v>
      </c>
      <c r="G2" s="20" t="s">
        <v>14</v>
      </c>
      <c r="H2" s="20" t="s">
        <v>15</v>
      </c>
      <c r="I2" s="20" t="s">
        <v>16</v>
      </c>
      <c r="J2" s="20" t="s">
        <v>17</v>
      </c>
      <c r="K2" s="20" t="s">
        <v>18</v>
      </c>
      <c r="L2" s="20" t="s">
        <v>19</v>
      </c>
      <c r="M2" s="20" t="s">
        <v>22</v>
      </c>
      <c r="N2" s="20" t="s">
        <v>30</v>
      </c>
      <c r="O2" s="20" t="s">
        <v>31</v>
      </c>
      <c r="P2" s="18"/>
    </row>
    <row r="3" spans="1:16">
      <c r="A3" s="41" t="s">
        <v>28</v>
      </c>
      <c r="B3" s="14">
        <v>129</v>
      </c>
      <c r="C3" s="14">
        <v>174</v>
      </c>
      <c r="D3" s="14">
        <v>131</v>
      </c>
      <c r="E3" s="14">
        <v>136</v>
      </c>
      <c r="F3" s="14">
        <v>166</v>
      </c>
      <c r="G3" s="14">
        <v>237</v>
      </c>
      <c r="H3" s="14">
        <v>252</v>
      </c>
      <c r="I3" s="14">
        <v>297</v>
      </c>
      <c r="J3" s="14">
        <v>277</v>
      </c>
      <c r="K3" s="14">
        <v>289</v>
      </c>
      <c r="L3" s="14">
        <v>300</v>
      </c>
      <c r="M3" s="14">
        <v>287</v>
      </c>
      <c r="N3" s="14">
        <v>297</v>
      </c>
      <c r="O3" s="14">
        <v>279</v>
      </c>
      <c r="P3" s="18"/>
    </row>
    <row r="4" spans="1:16">
      <c r="A4" s="41" t="s">
        <v>29</v>
      </c>
      <c r="B4" s="14">
        <v>107</v>
      </c>
      <c r="C4" s="14">
        <v>127</v>
      </c>
      <c r="D4" s="14">
        <v>150</v>
      </c>
      <c r="E4" s="14">
        <v>173</v>
      </c>
      <c r="F4" s="14">
        <v>273</v>
      </c>
      <c r="G4" s="14">
        <v>265</v>
      </c>
      <c r="H4" s="14">
        <v>325</v>
      </c>
      <c r="I4" s="14">
        <v>323</v>
      </c>
      <c r="J4" s="14">
        <v>340</v>
      </c>
      <c r="K4" s="14">
        <v>324</v>
      </c>
      <c r="L4" s="14">
        <v>324</v>
      </c>
      <c r="M4" s="14">
        <v>288</v>
      </c>
      <c r="N4" s="14">
        <v>318</v>
      </c>
      <c r="O4" s="14">
        <v>280</v>
      </c>
      <c r="P4" s="18"/>
    </row>
    <row r="5" spans="1:16" ht="24.75">
      <c r="A5" s="102" t="s">
        <v>109</v>
      </c>
      <c r="B5" s="14">
        <v>469</v>
      </c>
      <c r="C5" s="14">
        <v>535</v>
      </c>
      <c r="D5" s="14">
        <v>535</v>
      </c>
      <c r="E5" s="14">
        <v>608</v>
      </c>
      <c r="F5" s="14">
        <v>733</v>
      </c>
      <c r="G5" s="14">
        <v>732</v>
      </c>
      <c r="H5" s="14">
        <v>817</v>
      </c>
      <c r="I5" s="14">
        <v>862</v>
      </c>
      <c r="J5" s="14">
        <v>926</v>
      </c>
      <c r="K5" s="14">
        <v>928</v>
      </c>
      <c r="L5" s="14">
        <v>929</v>
      </c>
      <c r="M5" s="14">
        <v>942</v>
      </c>
      <c r="N5" s="14">
        <v>986</v>
      </c>
      <c r="O5" s="14">
        <v>905</v>
      </c>
      <c r="P5" s="18"/>
    </row>
    <row r="6" spans="1:16">
      <c r="A6" s="41" t="s">
        <v>108</v>
      </c>
      <c r="B6" s="14">
        <v>51</v>
      </c>
      <c r="C6" s="14">
        <v>51</v>
      </c>
      <c r="D6" s="14">
        <v>42</v>
      </c>
      <c r="E6" s="14">
        <v>66</v>
      </c>
      <c r="F6" s="14">
        <v>55</v>
      </c>
      <c r="G6" s="14">
        <v>78</v>
      </c>
      <c r="H6" s="14">
        <v>67</v>
      </c>
      <c r="I6" s="14">
        <v>50</v>
      </c>
      <c r="J6" s="14">
        <v>63</v>
      </c>
      <c r="K6" s="14">
        <v>106</v>
      </c>
      <c r="L6" s="14">
        <v>77</v>
      </c>
      <c r="M6" s="14">
        <v>79</v>
      </c>
      <c r="N6" s="14">
        <v>61</v>
      </c>
      <c r="O6" s="14">
        <v>58</v>
      </c>
      <c r="P6" s="18"/>
    </row>
    <row r="7" spans="1:16">
      <c r="A7" s="41" t="s">
        <v>27</v>
      </c>
      <c r="B7" s="14">
        <v>880</v>
      </c>
      <c r="C7" s="14">
        <v>1123</v>
      </c>
      <c r="D7" s="14">
        <v>1338</v>
      </c>
      <c r="E7" s="14">
        <v>1520</v>
      </c>
      <c r="F7" s="14">
        <v>1669</v>
      </c>
      <c r="G7" s="14">
        <v>1898</v>
      </c>
      <c r="H7" s="14">
        <v>2128</v>
      </c>
      <c r="I7" s="14">
        <v>2128</v>
      </c>
      <c r="J7" s="14">
        <v>2479</v>
      </c>
      <c r="K7" s="14">
        <v>2767</v>
      </c>
      <c r="L7" s="14">
        <v>2769</v>
      </c>
      <c r="M7" s="14">
        <v>2742</v>
      </c>
      <c r="N7" s="14">
        <v>2829</v>
      </c>
      <c r="O7" s="14">
        <v>2608</v>
      </c>
      <c r="P7" s="18"/>
    </row>
    <row r="8" spans="1:16" ht="15.75" thickBot="1">
      <c r="A8" s="53" t="s">
        <v>0</v>
      </c>
      <c r="B8" s="79"/>
      <c r="C8" s="79"/>
      <c r="D8" s="79"/>
      <c r="E8" s="79"/>
      <c r="F8" s="79"/>
      <c r="G8" s="79"/>
      <c r="H8" s="79"/>
      <c r="I8" s="79"/>
      <c r="J8" s="79"/>
      <c r="K8" s="79"/>
      <c r="L8" s="79"/>
      <c r="M8" s="79"/>
      <c r="N8" s="79"/>
      <c r="O8" s="79"/>
      <c r="P8" s="18"/>
    </row>
    <row r="9" spans="1:16">
      <c r="A9" s="56" t="s">
        <v>1</v>
      </c>
      <c r="B9" s="56">
        <f>SUM(B3:B7)</f>
        <v>1636</v>
      </c>
      <c r="C9" s="56">
        <f t="shared" ref="C9:O9" si="0">SUM(C3:C7)</f>
        <v>2010</v>
      </c>
      <c r="D9" s="56">
        <f t="shared" si="0"/>
        <v>2196</v>
      </c>
      <c r="E9" s="56">
        <f t="shared" si="0"/>
        <v>2503</v>
      </c>
      <c r="F9" s="56">
        <f t="shared" si="0"/>
        <v>2896</v>
      </c>
      <c r="G9" s="56">
        <f t="shared" si="0"/>
        <v>3210</v>
      </c>
      <c r="H9" s="56">
        <f t="shared" si="0"/>
        <v>3589</v>
      </c>
      <c r="I9" s="56">
        <f t="shared" si="0"/>
        <v>3660</v>
      </c>
      <c r="J9" s="56">
        <f t="shared" si="0"/>
        <v>4085</v>
      </c>
      <c r="K9" s="56">
        <f t="shared" si="0"/>
        <v>4414</v>
      </c>
      <c r="L9" s="56">
        <f t="shared" si="0"/>
        <v>4399</v>
      </c>
      <c r="M9" s="56">
        <f t="shared" si="0"/>
        <v>4338</v>
      </c>
      <c r="N9" s="56">
        <f t="shared" si="0"/>
        <v>4491</v>
      </c>
      <c r="O9" s="56">
        <f t="shared" si="0"/>
        <v>4130</v>
      </c>
      <c r="P9" s="18"/>
    </row>
    <row r="10" spans="1:16" ht="12" customHeight="1">
      <c r="A10" s="97" t="s">
        <v>106</v>
      </c>
      <c r="B10" s="97"/>
      <c r="C10" s="97"/>
      <c r="D10" s="97"/>
      <c r="E10" s="97"/>
      <c r="F10" s="97"/>
      <c r="G10" s="97"/>
      <c r="H10" s="97"/>
      <c r="I10" s="97"/>
      <c r="J10" s="57"/>
      <c r="K10" s="57"/>
      <c r="L10" s="57"/>
      <c r="M10" s="57"/>
      <c r="N10" s="57"/>
      <c r="O10" s="57"/>
      <c r="P10" s="18"/>
    </row>
    <row r="11" spans="1:16" ht="12" customHeight="1">
      <c r="A11" s="47" t="s">
        <v>96</v>
      </c>
      <c r="B11" s="47"/>
      <c r="C11" s="47"/>
      <c r="D11" s="47"/>
      <c r="E11" s="47"/>
      <c r="F11" s="47"/>
      <c r="G11" s="47"/>
      <c r="H11" s="47"/>
      <c r="I11" s="47"/>
      <c r="J11" s="47"/>
      <c r="K11" s="57"/>
      <c r="L11" s="57"/>
      <c r="M11" s="57"/>
      <c r="N11" s="57"/>
      <c r="O11" s="57"/>
      <c r="P11" s="18"/>
    </row>
    <row r="12" spans="1:16" ht="12" customHeight="1">
      <c r="A12" s="47" t="s">
        <v>81</v>
      </c>
      <c r="B12" s="47"/>
      <c r="C12" s="47"/>
      <c r="D12" s="47"/>
      <c r="E12" s="47"/>
      <c r="F12" s="47"/>
      <c r="G12" s="47"/>
      <c r="H12" s="47"/>
      <c r="I12" s="47"/>
      <c r="J12" s="47"/>
      <c r="K12" s="47"/>
      <c r="L12" s="57"/>
      <c r="M12" s="57"/>
      <c r="N12" s="57"/>
      <c r="O12" s="57"/>
      <c r="P12" s="18"/>
    </row>
    <row r="13" spans="1:16" ht="12" customHeight="1">
      <c r="A13" s="21" t="s">
        <v>91</v>
      </c>
      <c r="B13" s="2"/>
      <c r="C13" s="57"/>
      <c r="D13" s="57"/>
      <c r="E13" s="57"/>
      <c r="F13" s="57"/>
      <c r="G13" s="57"/>
      <c r="H13" s="57"/>
      <c r="I13" s="57"/>
      <c r="J13" s="57"/>
      <c r="K13" s="57"/>
      <c r="L13" s="57"/>
      <c r="M13" s="57"/>
      <c r="N13" s="57"/>
      <c r="O13" s="57"/>
      <c r="P13" s="18"/>
    </row>
    <row r="14" spans="1:16">
      <c r="A14" s="92" t="s">
        <v>102</v>
      </c>
      <c r="B14" s="93"/>
      <c r="C14" s="94"/>
      <c r="D14" s="24"/>
      <c r="E14" s="24"/>
      <c r="F14" s="24"/>
      <c r="G14" s="24"/>
      <c r="H14" s="24"/>
      <c r="I14" s="24"/>
      <c r="J14" s="24"/>
      <c r="K14" s="24"/>
      <c r="L14" s="24"/>
      <c r="M14" s="24"/>
      <c r="N14" s="24"/>
      <c r="O14" s="24"/>
      <c r="P14" s="18"/>
    </row>
    <row r="15" spans="1:16" ht="48.75" customHeight="1">
      <c r="A15" s="59" t="s">
        <v>74</v>
      </c>
      <c r="B15" s="20" t="s">
        <v>9</v>
      </c>
      <c r="C15" s="20" t="s">
        <v>10</v>
      </c>
      <c r="D15" s="20" t="s">
        <v>11</v>
      </c>
      <c r="E15" s="20" t="s">
        <v>12</v>
      </c>
      <c r="F15" s="20" t="s">
        <v>13</v>
      </c>
      <c r="G15" s="20" t="s">
        <v>14</v>
      </c>
      <c r="H15" s="20" t="s">
        <v>15</v>
      </c>
      <c r="I15" s="20" t="s">
        <v>16</v>
      </c>
      <c r="J15" s="20" t="s">
        <v>17</v>
      </c>
      <c r="K15" s="20" t="s">
        <v>18</v>
      </c>
      <c r="L15" s="20" t="s">
        <v>19</v>
      </c>
      <c r="M15" s="20" t="s">
        <v>22</v>
      </c>
      <c r="N15" s="20" t="s">
        <v>30</v>
      </c>
      <c r="O15" s="20" t="s">
        <v>31</v>
      </c>
      <c r="P15" s="20" t="s">
        <v>103</v>
      </c>
    </row>
    <row r="16" spans="1:16">
      <c r="A16" s="41" t="s">
        <v>28</v>
      </c>
      <c r="B16" s="25">
        <f t="shared" ref="B16:F20" si="1">B3/B$9</f>
        <v>7.8850855745721274E-2</v>
      </c>
      <c r="C16" s="25">
        <f t="shared" si="1"/>
        <v>8.6567164179104483E-2</v>
      </c>
      <c r="D16" s="25">
        <f t="shared" si="1"/>
        <v>5.9653916211293262E-2</v>
      </c>
      <c r="E16" s="25">
        <f t="shared" si="1"/>
        <v>5.4334798242109468E-2</v>
      </c>
      <c r="F16" s="25">
        <f t="shared" si="1"/>
        <v>5.7320441988950276E-2</v>
      </c>
      <c r="G16" s="25">
        <f t="shared" ref="G16:O16" si="2">G3/G$9</f>
        <v>7.3831775700934577E-2</v>
      </c>
      <c r="H16" s="25">
        <f t="shared" si="2"/>
        <v>7.0214544441348559E-2</v>
      </c>
      <c r="I16" s="25">
        <f t="shared" si="2"/>
        <v>8.1147540983606561E-2</v>
      </c>
      <c r="J16" s="25">
        <f t="shared" si="2"/>
        <v>6.7809057527539782E-2</v>
      </c>
      <c r="K16" s="25">
        <f t="shared" si="2"/>
        <v>6.5473493429995464E-2</v>
      </c>
      <c r="L16" s="25">
        <f t="shared" si="2"/>
        <v>6.8197317572175495E-2</v>
      </c>
      <c r="M16" s="25">
        <f t="shared" si="2"/>
        <v>6.615952051636699E-2</v>
      </c>
      <c r="N16" s="25">
        <f t="shared" si="2"/>
        <v>6.6132264529058113E-2</v>
      </c>
      <c r="O16" s="25">
        <f t="shared" si="2"/>
        <v>6.7554479418886204E-2</v>
      </c>
      <c r="P16" s="16">
        <f>(O16-E16)*100</f>
        <v>1.3219681176776736</v>
      </c>
    </row>
    <row r="17" spans="1:16">
      <c r="A17" s="41" t="s">
        <v>29</v>
      </c>
      <c r="B17" s="25">
        <f t="shared" si="1"/>
        <v>6.5403422982885082E-2</v>
      </c>
      <c r="C17" s="25">
        <f t="shared" si="1"/>
        <v>6.3184079601990045E-2</v>
      </c>
      <c r="D17" s="25">
        <f t="shared" si="1"/>
        <v>6.8306010928961755E-2</v>
      </c>
      <c r="E17" s="25">
        <f t="shared" si="1"/>
        <v>6.9117059528565727E-2</v>
      </c>
      <c r="F17" s="25">
        <f t="shared" si="1"/>
        <v>9.4267955801104975E-2</v>
      </c>
      <c r="G17" s="25">
        <f t="shared" ref="G17:O17" si="3">G4/G$9</f>
        <v>8.2554517133956382E-2</v>
      </c>
      <c r="H17" s="25">
        <f t="shared" si="3"/>
        <v>9.0554471997770961E-2</v>
      </c>
      <c r="I17" s="25">
        <f t="shared" si="3"/>
        <v>8.8251366120218583E-2</v>
      </c>
      <c r="J17" s="25">
        <f t="shared" si="3"/>
        <v>8.3231334149326805E-2</v>
      </c>
      <c r="K17" s="25">
        <f t="shared" si="3"/>
        <v>7.3402809243316713E-2</v>
      </c>
      <c r="L17" s="25">
        <f t="shared" si="3"/>
        <v>7.3653102977949539E-2</v>
      </c>
      <c r="M17" s="25">
        <f t="shared" si="3"/>
        <v>6.6390041493775934E-2</v>
      </c>
      <c r="N17" s="25">
        <f t="shared" si="3"/>
        <v>7.0808283233132929E-2</v>
      </c>
      <c r="O17" s="25">
        <f t="shared" si="3"/>
        <v>6.7796610169491525E-2</v>
      </c>
      <c r="P17" s="16">
        <f>(O17-E17)*100</f>
        <v>-0.13204493590742022</v>
      </c>
    </row>
    <row r="18" spans="1:16" ht="24.75">
      <c r="A18" s="76" t="s">
        <v>86</v>
      </c>
      <c r="B18" s="25">
        <f t="shared" si="1"/>
        <v>0.28667481662591687</v>
      </c>
      <c r="C18" s="25">
        <f t="shared" si="1"/>
        <v>0.26616915422885573</v>
      </c>
      <c r="D18" s="25">
        <f t="shared" si="1"/>
        <v>0.24362477231329691</v>
      </c>
      <c r="E18" s="25">
        <f>E5/E$9</f>
        <v>0.2429085097882541</v>
      </c>
      <c r="F18" s="25">
        <f t="shared" si="1"/>
        <v>0.25310773480662985</v>
      </c>
      <c r="G18" s="25">
        <f t="shared" ref="G18:O18" si="4">G5/G$9</f>
        <v>0.22803738317757008</v>
      </c>
      <c r="H18" s="25">
        <f t="shared" si="4"/>
        <v>0.22764001114516577</v>
      </c>
      <c r="I18" s="25">
        <f t="shared" si="4"/>
        <v>0.2355191256830601</v>
      </c>
      <c r="J18" s="25">
        <f t="shared" si="4"/>
        <v>0.22668298653610772</v>
      </c>
      <c r="K18" s="25">
        <f t="shared" si="4"/>
        <v>0.21024014499320345</v>
      </c>
      <c r="L18" s="25">
        <f t="shared" si="4"/>
        <v>0.21118436008183677</v>
      </c>
      <c r="M18" s="25">
        <f t="shared" si="4"/>
        <v>0.21715076071922546</v>
      </c>
      <c r="N18" s="25">
        <f t="shared" si="4"/>
        <v>0.21955021153417947</v>
      </c>
      <c r="O18" s="25">
        <f t="shared" si="4"/>
        <v>0.21912832929782083</v>
      </c>
      <c r="P18" s="16">
        <f>(O18-E18)*100</f>
        <v>-2.3780180490433263</v>
      </c>
    </row>
    <row r="19" spans="1:16">
      <c r="A19" s="41" t="s">
        <v>108</v>
      </c>
      <c r="B19" s="25">
        <f t="shared" si="1"/>
        <v>3.1173594132029341E-2</v>
      </c>
      <c r="C19" s="25">
        <f t="shared" si="1"/>
        <v>2.5373134328358207E-2</v>
      </c>
      <c r="D19" s="25">
        <f t="shared" si="1"/>
        <v>1.912568306010929E-2</v>
      </c>
      <c r="E19" s="25">
        <f t="shared" si="1"/>
        <v>2.6368357970435477E-2</v>
      </c>
      <c r="F19" s="25">
        <f t="shared" si="1"/>
        <v>1.8991712707182321E-2</v>
      </c>
      <c r="G19" s="25">
        <f t="shared" ref="G19:O19" si="5">G6/G$9</f>
        <v>2.4299065420560748E-2</v>
      </c>
      <c r="H19" s="25">
        <f t="shared" si="5"/>
        <v>1.8668152688771245E-2</v>
      </c>
      <c r="I19" s="25">
        <f t="shared" si="5"/>
        <v>1.3661202185792349E-2</v>
      </c>
      <c r="J19" s="25">
        <f t="shared" si="5"/>
        <v>1.5422276621787025E-2</v>
      </c>
      <c r="K19" s="25">
        <f t="shared" si="5"/>
        <v>2.401449932034436E-2</v>
      </c>
      <c r="L19" s="25">
        <f t="shared" si="5"/>
        <v>1.7503978176858379E-2</v>
      </c>
      <c r="M19" s="25">
        <f t="shared" si="5"/>
        <v>1.8211157215306594E-2</v>
      </c>
      <c r="N19" s="25">
        <f t="shared" si="5"/>
        <v>1.3582720997550656E-2</v>
      </c>
      <c r="O19" s="25">
        <f t="shared" si="5"/>
        <v>1.4043583535108959E-2</v>
      </c>
      <c r="P19" s="16">
        <f>(O19-E19)*100</f>
        <v>-1.2324774435326518</v>
      </c>
    </row>
    <row r="20" spans="1:16">
      <c r="A20" s="41" t="s">
        <v>27</v>
      </c>
      <c r="B20" s="25">
        <f t="shared" si="1"/>
        <v>0.53789731051344747</v>
      </c>
      <c r="C20" s="25">
        <f t="shared" si="1"/>
        <v>0.55870646766169152</v>
      </c>
      <c r="D20" s="25">
        <f t="shared" si="1"/>
        <v>0.60928961748633881</v>
      </c>
      <c r="E20" s="25">
        <f t="shared" si="1"/>
        <v>0.60727127447063523</v>
      </c>
      <c r="F20" s="25">
        <f t="shared" si="1"/>
        <v>0.57631215469613262</v>
      </c>
      <c r="G20" s="25">
        <f t="shared" ref="G20:O20" si="6">G7/G$9</f>
        <v>0.59127725856697821</v>
      </c>
      <c r="H20" s="25">
        <f t="shared" si="6"/>
        <v>0.59292281972694338</v>
      </c>
      <c r="I20" s="25">
        <f t="shared" si="6"/>
        <v>0.58142076502732243</v>
      </c>
      <c r="J20" s="25">
        <f t="shared" si="6"/>
        <v>0.60685434516523873</v>
      </c>
      <c r="K20" s="25">
        <f t="shared" si="6"/>
        <v>0.62686905301314</v>
      </c>
      <c r="L20" s="25">
        <f t="shared" si="6"/>
        <v>0.62946124119117985</v>
      </c>
      <c r="M20" s="25">
        <f t="shared" si="6"/>
        <v>0.63208852005532501</v>
      </c>
      <c r="N20" s="25">
        <f t="shared" si="6"/>
        <v>0.62992651970607882</v>
      </c>
      <c r="O20" s="25">
        <f t="shared" si="6"/>
        <v>0.63147699757869247</v>
      </c>
      <c r="P20" s="16">
        <f>(O20-E20)*100</f>
        <v>2.4205723108057242</v>
      </c>
    </row>
    <row r="21" spans="1:16" ht="15.75" thickBot="1">
      <c r="A21" s="53" t="s">
        <v>0</v>
      </c>
      <c r="B21" s="79"/>
      <c r="C21" s="79"/>
      <c r="D21" s="79"/>
      <c r="E21" s="79"/>
      <c r="F21" s="79"/>
      <c r="G21" s="79"/>
      <c r="H21" s="79"/>
      <c r="I21" s="79"/>
      <c r="J21" s="79"/>
      <c r="K21" s="79"/>
      <c r="L21" s="79"/>
      <c r="M21" s="79"/>
      <c r="N21" s="79"/>
      <c r="O21" s="79"/>
      <c r="P21" s="79"/>
    </row>
    <row r="22" spans="1:16">
      <c r="A22" s="51" t="s">
        <v>1</v>
      </c>
      <c r="B22" s="80">
        <f t="shared" ref="B22:P22" si="7">SUM(B16:B21)</f>
        <v>1</v>
      </c>
      <c r="C22" s="80">
        <f t="shared" si="7"/>
        <v>1</v>
      </c>
      <c r="D22" s="80">
        <f t="shared" si="7"/>
        <v>1</v>
      </c>
      <c r="E22" s="80">
        <f t="shared" si="7"/>
        <v>1</v>
      </c>
      <c r="F22" s="80">
        <f t="shared" si="7"/>
        <v>1</v>
      </c>
      <c r="G22" s="80">
        <f t="shared" si="7"/>
        <v>1</v>
      </c>
      <c r="H22" s="80">
        <f t="shared" si="7"/>
        <v>1</v>
      </c>
      <c r="I22" s="80">
        <f t="shared" si="7"/>
        <v>1</v>
      </c>
      <c r="J22" s="80">
        <f t="shared" si="7"/>
        <v>1</v>
      </c>
      <c r="K22" s="80">
        <f t="shared" si="7"/>
        <v>1</v>
      </c>
      <c r="L22" s="80">
        <f t="shared" si="7"/>
        <v>1</v>
      </c>
      <c r="M22" s="80">
        <f t="shared" si="7"/>
        <v>1</v>
      </c>
      <c r="N22" s="80">
        <f t="shared" si="7"/>
        <v>1</v>
      </c>
      <c r="O22" s="80">
        <f t="shared" si="7"/>
        <v>1</v>
      </c>
      <c r="P22" s="81">
        <f t="shared" si="7"/>
        <v>0</v>
      </c>
    </row>
    <row r="23" spans="1:16" ht="12.75" customHeight="1">
      <c r="A23" s="48" t="s">
        <v>96</v>
      </c>
      <c r="B23" s="96"/>
      <c r="C23" s="96"/>
      <c r="D23" s="96"/>
      <c r="E23" s="96"/>
      <c r="F23" s="96"/>
      <c r="G23" s="96"/>
      <c r="H23" s="96"/>
      <c r="I23" s="96"/>
      <c r="J23" s="96"/>
      <c r="K23" s="95"/>
      <c r="L23" s="95"/>
      <c r="M23" s="95"/>
      <c r="N23" s="95"/>
      <c r="O23" s="95"/>
      <c r="P23" s="73"/>
    </row>
    <row r="24" spans="1:16" ht="11.25" customHeight="1">
      <c r="A24" s="48" t="s">
        <v>81</v>
      </c>
      <c r="B24" s="96"/>
      <c r="C24" s="96"/>
      <c r="D24" s="96"/>
      <c r="E24" s="96"/>
      <c r="F24" s="96"/>
      <c r="G24" s="96"/>
      <c r="H24" s="96"/>
      <c r="I24" s="96"/>
      <c r="J24" s="96"/>
      <c r="K24" s="96"/>
      <c r="L24" s="95"/>
      <c r="M24" s="95"/>
      <c r="N24" s="95"/>
      <c r="O24" s="95"/>
      <c r="P24" s="73"/>
    </row>
    <row r="25" spans="1:16" ht="11.25" customHeight="1">
      <c r="A25" s="21" t="s">
        <v>91</v>
      </c>
      <c r="B25" s="2"/>
      <c r="C25" s="2"/>
      <c r="D25" s="18"/>
      <c r="E25" s="18"/>
      <c r="F25" s="18"/>
      <c r="G25" s="18"/>
      <c r="H25" s="18"/>
      <c r="I25" s="18"/>
      <c r="J25" s="18"/>
      <c r="K25" s="18"/>
      <c r="L25" s="18"/>
      <c r="M25" s="18"/>
      <c r="N25" s="18"/>
      <c r="O25" s="18"/>
      <c r="P25" s="18"/>
    </row>
    <row r="26" spans="1:16">
      <c r="D26" s="18"/>
      <c r="E26" s="18"/>
      <c r="F26" s="18"/>
      <c r="G26" s="24"/>
      <c r="H26" s="18"/>
      <c r="I26" s="18"/>
      <c r="J26" s="18"/>
      <c r="K26" s="18"/>
      <c r="L26" s="18"/>
      <c r="M26" s="24"/>
      <c r="N26" s="18"/>
      <c r="O26" s="18"/>
      <c r="P26" s="18"/>
    </row>
  </sheetData>
  <mergeCells count="1">
    <mergeCell ref="A1:P1"/>
  </mergeCells>
  <pageMargins left="0.11811023622047245" right="0.11811023622047245" top="0.35433070866141736" bottom="0.15748031496062992" header="0" footer="0"/>
  <pageSetup paperSize="9" scale="7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
  <sheetViews>
    <sheetView showGridLines="0" zoomScaleNormal="100" workbookViewId="0"/>
  </sheetViews>
  <sheetFormatPr baseColWidth="10" defaultRowHeight="15"/>
  <cols>
    <col min="1" max="1" width="14.42578125" customWidth="1"/>
    <col min="2" max="3" width="7.140625" customWidth="1"/>
    <col min="4" max="4" width="8" customWidth="1"/>
    <col min="5" max="6" width="7.140625" customWidth="1"/>
    <col min="7" max="7" width="8.28515625" customWidth="1"/>
  </cols>
  <sheetData>
    <row r="1" spans="1:7">
      <c r="A1" s="11" t="s">
        <v>34</v>
      </c>
      <c r="B1" s="4"/>
      <c r="C1" s="4"/>
      <c r="D1" s="4"/>
      <c r="E1" s="4"/>
      <c r="F1" s="4"/>
    </row>
    <row r="2" spans="1:7" s="10" customFormat="1" ht="48.75" customHeight="1">
      <c r="A2" s="58" t="s">
        <v>75</v>
      </c>
      <c r="B2" s="20" t="s">
        <v>13</v>
      </c>
      <c r="C2" s="20" t="s">
        <v>26</v>
      </c>
      <c r="D2" s="20" t="s">
        <v>85</v>
      </c>
      <c r="E2" s="20" t="s">
        <v>13</v>
      </c>
      <c r="F2" s="20" t="s">
        <v>26</v>
      </c>
      <c r="G2" s="20" t="s">
        <v>103</v>
      </c>
    </row>
    <row r="3" spans="1:7">
      <c r="A3" s="61" t="s">
        <v>35</v>
      </c>
      <c r="B3" s="14">
        <v>10</v>
      </c>
      <c r="C3" s="14">
        <v>6</v>
      </c>
      <c r="D3" s="14"/>
      <c r="E3" s="14"/>
      <c r="F3" s="14"/>
      <c r="G3" s="14"/>
    </row>
    <row r="4" spans="1:7">
      <c r="A4" s="14" t="s">
        <v>2</v>
      </c>
      <c r="B4" s="60">
        <v>4412</v>
      </c>
      <c r="C4" s="60">
        <v>4614</v>
      </c>
      <c r="D4" s="14">
        <f>C4-B4</f>
        <v>202</v>
      </c>
      <c r="E4" s="15">
        <f t="shared" ref="E4:F10" si="0">B4/B$10</f>
        <v>0.18131755229523691</v>
      </c>
      <c r="F4" s="15">
        <f t="shared" si="0"/>
        <v>0.1961734693877551</v>
      </c>
      <c r="G4" s="16">
        <f>(F4-E4)*100</f>
        <v>1.4855917092518185</v>
      </c>
    </row>
    <row r="5" spans="1:7">
      <c r="A5" s="14" t="s">
        <v>3</v>
      </c>
      <c r="B5" s="60">
        <v>864</v>
      </c>
      <c r="C5" s="60">
        <v>1043</v>
      </c>
      <c r="D5" s="14">
        <f t="shared" ref="D5:D10" si="1">C5-B5</f>
        <v>179</v>
      </c>
      <c r="E5" s="15">
        <f t="shared" si="0"/>
        <v>3.5507335716927629E-2</v>
      </c>
      <c r="F5" s="15">
        <f t="shared" si="0"/>
        <v>4.4345238095238097E-2</v>
      </c>
      <c r="G5" s="16">
        <f t="shared" ref="G5:G9" si="2">(F5-E5)*100</f>
        <v>0.88379023783104682</v>
      </c>
    </row>
    <row r="6" spans="1:7">
      <c r="A6" s="14" t="s">
        <v>4</v>
      </c>
      <c r="B6" s="60">
        <v>10363</v>
      </c>
      <c r="C6" s="60">
        <v>7720</v>
      </c>
      <c r="D6" s="14">
        <f t="shared" si="1"/>
        <v>-2643</v>
      </c>
      <c r="E6" s="15">
        <f t="shared" si="0"/>
        <v>0.42588254633625117</v>
      </c>
      <c r="F6" s="15">
        <f t="shared" si="0"/>
        <v>0.32823129251700678</v>
      </c>
      <c r="G6" s="16">
        <f t="shared" si="2"/>
        <v>-9.7651253819244381</v>
      </c>
    </row>
    <row r="7" spans="1:7">
      <c r="A7" s="14" t="s">
        <v>5</v>
      </c>
      <c r="B7" s="60">
        <v>2246</v>
      </c>
      <c r="C7" s="60">
        <v>2871</v>
      </c>
      <c r="D7" s="14">
        <f t="shared" si="1"/>
        <v>625</v>
      </c>
      <c r="E7" s="15">
        <f t="shared" si="0"/>
        <v>9.2302634282661403E-2</v>
      </c>
      <c r="F7" s="15">
        <f t="shared" si="0"/>
        <v>0.12206632653061225</v>
      </c>
      <c r="G7" s="16">
        <f t="shared" si="2"/>
        <v>2.9763692247950848</v>
      </c>
    </row>
    <row r="8" spans="1:7">
      <c r="A8" s="14" t="s">
        <v>6</v>
      </c>
      <c r="B8" s="60">
        <v>6416</v>
      </c>
      <c r="C8" s="60">
        <v>7237</v>
      </c>
      <c r="D8" s="14">
        <f t="shared" si="1"/>
        <v>821</v>
      </c>
      <c r="E8" s="15">
        <f t="shared" si="0"/>
        <v>0.26367484486088849</v>
      </c>
      <c r="F8" s="15">
        <f t="shared" si="0"/>
        <v>0.30769557823129251</v>
      </c>
      <c r="G8" s="16">
        <f t="shared" si="2"/>
        <v>4.4020733370404024</v>
      </c>
    </row>
    <row r="9" spans="1:7" ht="15.75" thickBot="1">
      <c r="A9" s="79" t="s">
        <v>7</v>
      </c>
      <c r="B9" s="82">
        <v>32</v>
      </c>
      <c r="C9" s="82">
        <v>35</v>
      </c>
      <c r="D9" s="79">
        <f t="shared" si="1"/>
        <v>3</v>
      </c>
      <c r="E9" s="83">
        <f t="shared" si="0"/>
        <v>1.3150865080343566E-3</v>
      </c>
      <c r="F9" s="83">
        <f t="shared" si="0"/>
        <v>1.488095238095238E-3</v>
      </c>
      <c r="G9" s="84">
        <f t="shared" si="2"/>
        <v>1.7300873006088142E-2</v>
      </c>
    </row>
    <row r="10" spans="1:7">
      <c r="A10" s="98" t="s">
        <v>1</v>
      </c>
      <c r="B10" s="99">
        <f>SUM(B3:B9)-B3</f>
        <v>24333</v>
      </c>
      <c r="C10" s="99">
        <f>SUM(C3:C9)-C3</f>
        <v>23520</v>
      </c>
      <c r="D10" s="98">
        <f t="shared" si="1"/>
        <v>-813</v>
      </c>
      <c r="E10" s="100">
        <f t="shared" si="0"/>
        <v>1</v>
      </c>
      <c r="F10" s="100">
        <f t="shared" si="0"/>
        <v>1</v>
      </c>
      <c r="G10" s="56"/>
    </row>
    <row r="11" spans="1:7" ht="13.5" customHeight="1">
      <c r="A11" s="101" t="s">
        <v>106</v>
      </c>
      <c r="B11" s="101"/>
      <c r="C11" s="101"/>
      <c r="D11" s="101"/>
      <c r="E11" s="101"/>
      <c r="F11" s="101"/>
      <c r="G11" s="57"/>
    </row>
    <row r="12" spans="1:7" ht="11.25" customHeight="1">
      <c r="A12" s="202" t="s">
        <v>104</v>
      </c>
      <c r="B12" s="202"/>
      <c r="C12" s="202"/>
      <c r="D12" s="202"/>
      <c r="E12" s="202"/>
      <c r="F12" s="85"/>
      <c r="G12" s="57"/>
    </row>
    <row r="13" spans="1:7" ht="11.25" customHeight="1">
      <c r="A13" s="69" t="s">
        <v>97</v>
      </c>
      <c r="B13" s="69"/>
      <c r="C13" s="69"/>
      <c r="D13" s="69"/>
      <c r="E13" s="63"/>
      <c r="F13" s="72"/>
      <c r="G13" s="3"/>
    </row>
    <row r="14" spans="1:7" ht="11.25" customHeight="1">
      <c r="A14" s="63" t="s">
        <v>92</v>
      </c>
      <c r="B14" s="63"/>
      <c r="C14" s="36"/>
      <c r="D14" s="36"/>
      <c r="E14" s="2"/>
      <c r="F14" s="2"/>
    </row>
    <row r="15" spans="1:7" ht="12.75" customHeight="1">
      <c r="A15" s="201" t="s">
        <v>91</v>
      </c>
      <c r="B15" s="201"/>
      <c r="C15" s="78"/>
    </row>
  </sheetData>
  <mergeCells count="2">
    <mergeCell ref="A15:B15"/>
    <mergeCell ref="A12:E12"/>
  </mergeCells>
  <pageMargins left="0.7" right="0.7" top="0.75" bottom="0.75" header="0.3" footer="0.3"/>
  <pageSetup paperSize="9" scale="94"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0"/>
  <sheetViews>
    <sheetView showGridLines="0" zoomScaleNormal="100" workbookViewId="0">
      <selection sqref="A1:I1"/>
    </sheetView>
  </sheetViews>
  <sheetFormatPr baseColWidth="10" defaultRowHeight="12.75"/>
  <cols>
    <col min="1" max="1" width="23.5703125" style="114" customWidth="1"/>
    <col min="2" max="2" width="9.85546875" style="114" customWidth="1"/>
    <col min="3" max="16384" width="11.42578125" style="114"/>
  </cols>
  <sheetData>
    <row r="1" spans="1:9" ht="15" customHeight="1">
      <c r="A1" s="203" t="s">
        <v>123</v>
      </c>
      <c r="B1" s="203"/>
      <c r="C1" s="203"/>
      <c r="D1" s="203"/>
      <c r="E1" s="203"/>
      <c r="F1" s="203"/>
      <c r="G1" s="203"/>
      <c r="H1" s="203"/>
      <c r="I1" s="203"/>
    </row>
    <row r="2" spans="1:9" ht="48">
      <c r="A2" s="115" t="s">
        <v>124</v>
      </c>
      <c r="B2" s="116" t="s">
        <v>125</v>
      </c>
    </row>
    <row r="3" spans="1:9" ht="15" customHeight="1">
      <c r="A3" s="117" t="s">
        <v>126</v>
      </c>
      <c r="B3" s="118"/>
    </row>
    <row r="4" spans="1:9" ht="15" customHeight="1">
      <c r="A4" s="119" t="s">
        <v>127</v>
      </c>
      <c r="B4" s="120">
        <v>87</v>
      </c>
    </row>
    <row r="5" spans="1:9" ht="15" customHeight="1">
      <c r="A5" s="119" t="s">
        <v>128</v>
      </c>
      <c r="B5" s="120">
        <v>54.3</v>
      </c>
    </row>
    <row r="6" spans="1:9" ht="15" customHeight="1">
      <c r="A6" s="119" t="s">
        <v>129</v>
      </c>
      <c r="B6" s="120">
        <v>46.2</v>
      </c>
    </row>
    <row r="7" spans="1:9" ht="15" customHeight="1">
      <c r="A7" s="119" t="s">
        <v>130</v>
      </c>
      <c r="B7" s="120">
        <v>42.9</v>
      </c>
    </row>
    <row r="8" spans="1:9" ht="15" customHeight="1">
      <c r="A8" s="119" t="s">
        <v>131</v>
      </c>
      <c r="B8" s="120">
        <v>42.3</v>
      </c>
    </row>
    <row r="9" spans="1:9" ht="15" customHeight="1">
      <c r="A9" s="119" t="str">
        <f>UPPER("FRANCE")</f>
        <v>FRANCE</v>
      </c>
      <c r="B9" s="120">
        <v>40.1</v>
      </c>
    </row>
    <row r="10" spans="1:9" ht="15" customHeight="1">
      <c r="A10" s="119" t="s">
        <v>132</v>
      </c>
      <c r="B10" s="121">
        <v>37.799999999999997</v>
      </c>
    </row>
    <row r="11" spans="1:9" ht="15" customHeight="1">
      <c r="A11" s="119" t="s">
        <v>133</v>
      </c>
      <c r="B11" s="120">
        <v>36.200000000000003</v>
      </c>
    </row>
    <row r="12" spans="1:9" ht="15" customHeight="1">
      <c r="A12" s="119" t="s">
        <v>134</v>
      </c>
      <c r="B12" s="120">
        <v>34</v>
      </c>
    </row>
    <row r="13" spans="1:9" ht="15" customHeight="1">
      <c r="A13" s="119" t="s">
        <v>135</v>
      </c>
      <c r="B13" s="120">
        <v>33.799999999999997</v>
      </c>
    </row>
    <row r="14" spans="1:9" ht="15" customHeight="1">
      <c r="A14" s="119" t="s">
        <v>136</v>
      </c>
      <c r="B14" s="120">
        <v>32.1</v>
      </c>
    </row>
    <row r="15" spans="1:9" ht="15" customHeight="1">
      <c r="A15" s="119" t="s">
        <v>137</v>
      </c>
      <c r="B15" s="120">
        <v>31.6</v>
      </c>
    </row>
    <row r="16" spans="1:9" ht="15" customHeight="1">
      <c r="A16" s="119" t="s">
        <v>138</v>
      </c>
      <c r="B16" s="120">
        <v>27</v>
      </c>
    </row>
    <row r="17" spans="1:2" ht="15" customHeight="1">
      <c r="A17" s="122" t="s">
        <v>139</v>
      </c>
      <c r="B17" s="123">
        <v>25.7</v>
      </c>
    </row>
    <row r="18" spans="1:2" ht="15" customHeight="1">
      <c r="A18" s="119" t="s">
        <v>140</v>
      </c>
      <c r="B18" s="120">
        <v>25.4</v>
      </c>
    </row>
    <row r="19" spans="1:2" ht="15" customHeight="1">
      <c r="A19" s="119" t="s">
        <v>141</v>
      </c>
      <c r="B19" s="120">
        <v>24.4</v>
      </c>
    </row>
    <row r="20" spans="1:2" ht="15" customHeight="1">
      <c r="A20" s="122" t="s">
        <v>142</v>
      </c>
      <c r="B20" s="123">
        <v>21.7</v>
      </c>
    </row>
    <row r="21" spans="1:2" ht="15" customHeight="1">
      <c r="A21" s="119" t="s">
        <v>143</v>
      </c>
      <c r="B21" s="120">
        <v>21.2</v>
      </c>
    </row>
    <row r="22" spans="1:2" ht="15" customHeight="1">
      <c r="A22" s="119" t="s">
        <v>144</v>
      </c>
      <c r="B22" s="120">
        <v>20.5</v>
      </c>
    </row>
    <row r="23" spans="1:2" ht="15" customHeight="1">
      <c r="A23" s="119" t="s">
        <v>145</v>
      </c>
      <c r="B23" s="120">
        <v>19.899999999999999</v>
      </c>
    </row>
    <row r="24" spans="1:2" ht="15" customHeight="1">
      <c r="A24" s="119" t="s">
        <v>146</v>
      </c>
      <c r="B24" s="120">
        <v>18.2</v>
      </c>
    </row>
    <row r="25" spans="1:2" ht="15" customHeight="1">
      <c r="A25" s="119" t="s">
        <v>147</v>
      </c>
      <c r="B25" s="120">
        <v>10.7</v>
      </c>
    </row>
    <row r="26" spans="1:2" ht="15" customHeight="1">
      <c r="A26" s="119" t="s">
        <v>148</v>
      </c>
      <c r="B26" s="120">
        <v>9.1</v>
      </c>
    </row>
    <row r="27" spans="1:2" ht="15" customHeight="1">
      <c r="A27" s="119" t="s">
        <v>149</v>
      </c>
      <c r="B27" s="120">
        <v>9.1</v>
      </c>
    </row>
    <row r="28" spans="1:2" ht="15" customHeight="1">
      <c r="A28" s="119" t="s">
        <v>150</v>
      </c>
      <c r="B28" s="120">
        <v>8.8000000000000007</v>
      </c>
    </row>
    <row r="29" spans="1:2" ht="15" customHeight="1">
      <c r="A29" s="119" t="s">
        <v>151</v>
      </c>
      <c r="B29" s="120">
        <v>8.5</v>
      </c>
    </row>
    <row r="30" spans="1:2" ht="15" customHeight="1">
      <c r="A30" s="119" t="s">
        <v>152</v>
      </c>
      <c r="B30" s="120">
        <v>8.4</v>
      </c>
    </row>
    <row r="31" spans="1:2" ht="15" customHeight="1">
      <c r="A31" s="119" t="s">
        <v>153</v>
      </c>
      <c r="B31" s="120">
        <v>7.2</v>
      </c>
    </row>
    <row r="32" spans="1:2" ht="15" customHeight="1">
      <c r="A32" s="119" t="s">
        <v>154</v>
      </c>
      <c r="B32" s="120">
        <v>2.6</v>
      </c>
    </row>
    <row r="33" spans="1:11" ht="15" customHeight="1">
      <c r="A33" s="119" t="s">
        <v>155</v>
      </c>
      <c r="B33" s="120">
        <v>1.9</v>
      </c>
    </row>
    <row r="34" spans="1:11" ht="15" customHeight="1" thickBot="1">
      <c r="A34" s="124" t="s">
        <v>156</v>
      </c>
      <c r="B34" s="125"/>
    </row>
    <row r="35" spans="1:11" ht="15" customHeight="1">
      <c r="A35" s="126" t="s">
        <v>157</v>
      </c>
      <c r="B35" s="127"/>
    </row>
    <row r="36" spans="1:11" ht="15" customHeight="1">
      <c r="A36" s="119" t="s">
        <v>158</v>
      </c>
      <c r="B36" s="120">
        <v>14.8</v>
      </c>
    </row>
    <row r="37" spans="1:11" ht="15" customHeight="1">
      <c r="A37" s="119" t="s">
        <v>159</v>
      </c>
      <c r="B37" s="120">
        <v>8.6999999999999993</v>
      </c>
    </row>
    <row r="38" spans="1:11" ht="15" customHeight="1">
      <c r="A38" s="119" t="s">
        <v>160</v>
      </c>
      <c r="B38" s="120">
        <v>6.5</v>
      </c>
    </row>
    <row r="39" spans="1:11" ht="15" customHeight="1">
      <c r="A39" s="119" t="s">
        <v>161</v>
      </c>
      <c r="B39" s="120">
        <v>5.5</v>
      </c>
    </row>
    <row r="40" spans="1:11" ht="12.75" customHeight="1">
      <c r="A40" s="119" t="s">
        <v>162</v>
      </c>
      <c r="B40" s="120"/>
    </row>
    <row r="41" spans="1:11">
      <c r="A41" s="128" t="s">
        <v>163</v>
      </c>
      <c r="B41" s="129"/>
    </row>
    <row r="42" spans="1:11" ht="10.5" customHeight="1">
      <c r="A42" s="204" t="s">
        <v>164</v>
      </c>
      <c r="B42" s="204"/>
    </row>
    <row r="43" spans="1:11" ht="10.5" customHeight="1">
      <c r="A43" s="130" t="s">
        <v>165</v>
      </c>
      <c r="B43" s="131"/>
    </row>
    <row r="44" spans="1:11">
      <c r="A44" s="130" t="s">
        <v>166</v>
      </c>
      <c r="B44" s="130"/>
      <c r="C44" s="130"/>
      <c r="D44" s="130"/>
      <c r="E44" s="130"/>
      <c r="F44" s="130"/>
      <c r="G44" s="130"/>
      <c r="H44" s="130"/>
      <c r="I44" s="130"/>
    </row>
    <row r="45" spans="1:11">
      <c r="A45" s="130" t="s">
        <v>167</v>
      </c>
      <c r="B45" s="130"/>
      <c r="C45" s="130"/>
      <c r="D45" s="130"/>
      <c r="E45" s="130"/>
      <c r="F45" s="130"/>
      <c r="G45" s="130"/>
      <c r="H45" s="130"/>
      <c r="I45" s="130"/>
    </row>
    <row r="46" spans="1:11">
      <c r="A46" s="130" t="s">
        <v>168</v>
      </c>
      <c r="B46" s="130"/>
      <c r="C46" s="130"/>
      <c r="D46" s="130"/>
      <c r="E46" s="130"/>
      <c r="F46" s="130"/>
      <c r="G46" s="130"/>
      <c r="H46" s="130"/>
      <c r="I46" s="130"/>
    </row>
    <row r="47" spans="1:11">
      <c r="A47" s="130" t="s">
        <v>169</v>
      </c>
      <c r="B47" s="130"/>
      <c r="C47" s="130"/>
      <c r="D47" s="130"/>
      <c r="E47" s="130"/>
      <c r="F47" s="130"/>
      <c r="G47" s="130"/>
      <c r="H47" s="130"/>
      <c r="I47" s="130"/>
    </row>
    <row r="48" spans="1:11">
      <c r="A48" s="130" t="s">
        <v>170</v>
      </c>
      <c r="B48" s="130"/>
      <c r="C48" s="130"/>
      <c r="D48" s="130"/>
      <c r="E48" s="130"/>
      <c r="F48" s="130"/>
      <c r="G48" s="130"/>
      <c r="H48" s="130"/>
      <c r="I48" s="130"/>
      <c r="K48" s="132"/>
    </row>
    <row r="49" spans="1:11">
      <c r="A49" s="130" t="s">
        <v>171</v>
      </c>
      <c r="B49" s="130"/>
      <c r="C49" s="130"/>
      <c r="D49" s="130"/>
      <c r="E49" s="130"/>
      <c r="F49" s="130"/>
      <c r="G49" s="130"/>
      <c r="H49" s="130"/>
      <c r="I49" s="130"/>
      <c r="K49" s="132"/>
    </row>
    <row r="50" spans="1:11">
      <c r="A50" s="205" t="s">
        <v>172</v>
      </c>
      <c r="B50" s="205"/>
      <c r="C50" s="205"/>
      <c r="K50" s="132"/>
    </row>
  </sheetData>
  <mergeCells count="3">
    <mergeCell ref="A1:I1"/>
    <mergeCell ref="A42:B42"/>
    <mergeCell ref="A50:C50"/>
  </mergeCells>
  <pageMargins left="0.11811023622047245" right="0.19685039370078741" top="0.35433070866141736" bottom="0.19685039370078741" header="0" footer="0"/>
  <pageSetup paperSize="9" scale="7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2"/>
  <sheetViews>
    <sheetView showGridLines="0" zoomScaleNormal="100" workbookViewId="0">
      <selection sqref="A1:I1"/>
    </sheetView>
  </sheetViews>
  <sheetFormatPr baseColWidth="10" defaultRowHeight="12.75"/>
  <cols>
    <col min="1" max="1" width="15" style="114" customWidth="1"/>
    <col min="2" max="2" width="9.85546875" style="114" customWidth="1"/>
    <col min="3" max="16384" width="11.42578125" style="114"/>
  </cols>
  <sheetData>
    <row r="1" spans="1:9" ht="15.75" customHeight="1">
      <c r="A1" s="203" t="s">
        <v>173</v>
      </c>
      <c r="B1" s="203"/>
      <c r="C1" s="203"/>
      <c r="D1" s="203"/>
      <c r="E1" s="203"/>
      <c r="F1" s="203"/>
      <c r="G1" s="203"/>
      <c r="H1" s="203"/>
      <c r="I1" s="203"/>
    </row>
    <row r="2" spans="1:9" ht="12.75" customHeight="1">
      <c r="A2" s="206" t="s">
        <v>124</v>
      </c>
      <c r="B2" s="206" t="s">
        <v>174</v>
      </c>
    </row>
    <row r="3" spans="1:9">
      <c r="A3" s="207"/>
      <c r="B3" s="207"/>
    </row>
    <row r="4" spans="1:9" ht="2.25" customHeight="1">
      <c r="A4" s="208"/>
      <c r="B4" s="208"/>
    </row>
    <row r="5" spans="1:9">
      <c r="A5" s="133" t="s">
        <v>153</v>
      </c>
      <c r="B5" s="134">
        <v>52.702702702702695</v>
      </c>
    </row>
    <row r="6" spans="1:9">
      <c r="A6" s="133" t="s">
        <v>137</v>
      </c>
      <c r="B6" s="134">
        <v>50.609756097560975</v>
      </c>
    </row>
    <row r="7" spans="1:9">
      <c r="A7" s="133" t="s">
        <v>138</v>
      </c>
      <c r="B7" s="134">
        <v>47.908929227910797</v>
      </c>
    </row>
    <row r="8" spans="1:9">
      <c r="A8" s="133" t="s">
        <v>129</v>
      </c>
      <c r="B8" s="134">
        <v>46.941610865180387</v>
      </c>
    </row>
    <row r="9" spans="1:9">
      <c r="A9" s="133" t="s">
        <v>152</v>
      </c>
      <c r="B9" s="134">
        <v>46.919431279620852</v>
      </c>
    </row>
    <row r="10" spans="1:9">
      <c r="A10" s="133" t="str">
        <f>UPPER("france")</f>
        <v>FRANCE</v>
      </c>
      <c r="B10" s="134">
        <v>46.839404636267695</v>
      </c>
    </row>
    <row r="11" spans="1:9">
      <c r="A11" s="133" t="s">
        <v>151</v>
      </c>
      <c r="B11" s="134">
        <v>45.777777777777779</v>
      </c>
    </row>
    <row r="12" spans="1:9">
      <c r="A12" s="133" t="s">
        <v>128</v>
      </c>
      <c r="B12" s="134">
        <v>45.737398879900439</v>
      </c>
    </row>
    <row r="13" spans="1:9">
      <c r="A13" s="133" t="s">
        <v>133</v>
      </c>
      <c r="B13" s="134">
        <v>45.331554878048777</v>
      </c>
    </row>
    <row r="14" spans="1:9" ht="13.5" customHeight="1">
      <c r="A14" s="133" t="s">
        <v>175</v>
      </c>
      <c r="B14" s="134">
        <v>45.093715545755238</v>
      </c>
    </row>
    <row r="15" spans="1:9">
      <c r="A15" s="133" t="s">
        <v>130</v>
      </c>
      <c r="B15" s="134">
        <v>44.954279934774085</v>
      </c>
    </row>
    <row r="16" spans="1:9">
      <c r="A16" s="133" t="s">
        <v>148</v>
      </c>
      <c r="B16" s="134">
        <v>44.692737430167597</v>
      </c>
    </row>
    <row r="17" spans="1:2">
      <c r="A17" s="133" t="s">
        <v>143</v>
      </c>
      <c r="B17" s="134">
        <v>44.634146341463413</v>
      </c>
    </row>
    <row r="18" spans="1:2">
      <c r="A18" s="133" t="s">
        <v>176</v>
      </c>
      <c r="B18" s="134">
        <v>44.093178036605657</v>
      </c>
    </row>
    <row r="19" spans="1:2">
      <c r="A19" s="133" t="s">
        <v>136</v>
      </c>
      <c r="B19" s="134">
        <v>43.722536095417453</v>
      </c>
    </row>
    <row r="20" spans="1:2">
      <c r="A20" s="133" t="s">
        <v>146</v>
      </c>
      <c r="B20" s="134">
        <v>43.558236520703005</v>
      </c>
    </row>
    <row r="21" spans="1:2">
      <c r="A21" s="133" t="s">
        <v>177</v>
      </c>
      <c r="B21" s="134">
        <v>42.982052462034055</v>
      </c>
    </row>
    <row r="22" spans="1:2">
      <c r="A22" s="133" t="s">
        <v>131</v>
      </c>
      <c r="B22" s="134">
        <v>42.637992831541219</v>
      </c>
    </row>
    <row r="23" spans="1:2">
      <c r="A23" s="133" t="s">
        <v>135</v>
      </c>
      <c r="B23" s="134">
        <v>41.961389961389962</v>
      </c>
    </row>
    <row r="24" spans="1:2">
      <c r="A24" s="133" t="s">
        <v>127</v>
      </c>
      <c r="B24" s="134">
        <v>41.818181818181813</v>
      </c>
    </row>
    <row r="25" spans="1:2">
      <c r="A25" s="133" t="s">
        <v>145</v>
      </c>
      <c r="B25" s="134">
        <v>40.810126582278485</v>
      </c>
    </row>
    <row r="26" spans="1:2">
      <c r="A26" s="133" t="s">
        <v>178</v>
      </c>
      <c r="B26" s="134">
        <v>39.883022447043949</v>
      </c>
    </row>
    <row r="27" spans="1:2">
      <c r="A27" s="133" t="s">
        <v>134</v>
      </c>
      <c r="B27" s="134">
        <v>39.713182570325429</v>
      </c>
    </row>
    <row r="28" spans="1:2">
      <c r="A28" s="133" t="s">
        <v>150</v>
      </c>
      <c r="B28" s="134">
        <v>39.175257731958766</v>
      </c>
    </row>
    <row r="29" spans="1:2">
      <c r="A29" s="133" t="s">
        <v>141</v>
      </c>
      <c r="B29" s="134">
        <v>38.81993507733435</v>
      </c>
    </row>
    <row r="30" spans="1:2">
      <c r="A30" s="133" t="s">
        <v>144</v>
      </c>
      <c r="B30" s="134">
        <v>38.250652741514365</v>
      </c>
    </row>
    <row r="31" spans="1:2">
      <c r="A31" s="133" t="s">
        <v>155</v>
      </c>
      <c r="B31" s="134">
        <v>37.454981992797123</v>
      </c>
    </row>
    <row r="32" spans="1:2">
      <c r="A32" s="133" t="s">
        <v>147</v>
      </c>
      <c r="B32" s="134">
        <v>33.993399339933994</v>
      </c>
    </row>
    <row r="33" spans="1:4" ht="13.5" customHeight="1">
      <c r="A33" s="135" t="s">
        <v>149</v>
      </c>
      <c r="B33" s="134">
        <v>30.434782608695656</v>
      </c>
    </row>
    <row r="34" spans="1:4" ht="13.5">
      <c r="A34" s="133" t="s">
        <v>179</v>
      </c>
      <c r="B34" s="134">
        <v>30.189423835832674</v>
      </c>
    </row>
    <row r="35" spans="1:4" ht="13.5" customHeight="1">
      <c r="A35" s="133" t="s">
        <v>180</v>
      </c>
      <c r="B35" s="134" t="s">
        <v>181</v>
      </c>
    </row>
    <row r="36" spans="1:4">
      <c r="A36" s="133" t="s">
        <v>154</v>
      </c>
      <c r="B36" s="134" t="s">
        <v>181</v>
      </c>
    </row>
    <row r="37" spans="1:4">
      <c r="A37" s="133" t="s">
        <v>156</v>
      </c>
      <c r="B37" s="134" t="s">
        <v>181</v>
      </c>
    </row>
    <row r="38" spans="1:4">
      <c r="A38" s="133" t="s">
        <v>132</v>
      </c>
      <c r="B38" s="134" t="s">
        <v>181</v>
      </c>
    </row>
    <row r="39" spans="1:4">
      <c r="A39" s="133" t="s">
        <v>140</v>
      </c>
      <c r="B39" s="134" t="s">
        <v>181</v>
      </c>
    </row>
    <row r="40" spans="1:4">
      <c r="A40" s="130" t="s">
        <v>182</v>
      </c>
    </row>
    <row r="41" spans="1:4">
      <c r="A41" s="209" t="s">
        <v>183</v>
      </c>
      <c r="B41" s="209"/>
      <c r="C41" s="209"/>
      <c r="D41" s="209"/>
    </row>
    <row r="42" spans="1:4">
      <c r="A42" s="209" t="s">
        <v>172</v>
      </c>
      <c r="B42" s="209"/>
      <c r="C42" s="209"/>
    </row>
  </sheetData>
  <mergeCells count="5">
    <mergeCell ref="A1:I1"/>
    <mergeCell ref="A2:A4"/>
    <mergeCell ref="B2:B4"/>
    <mergeCell ref="A41:D41"/>
    <mergeCell ref="A42:C42"/>
  </mergeCells>
  <pageMargins left="0.11811023622047245" right="0.19685039370078741" top="0.35433070866141736" bottom="0.19685039370078741" header="0" footer="0"/>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Sommaire</vt:lpstr>
      <vt:lpstr>Part mobile</vt:lpstr>
      <vt:lpstr>Evo doctorant Mobiles</vt:lpstr>
      <vt:lpstr>Evo doctorat mobiles</vt:lpstr>
      <vt:lpstr>Doctorant Mob Fil</vt:lpstr>
      <vt:lpstr>Doctorat Mob Fil</vt:lpstr>
      <vt:lpstr>Mobiles Origine</vt:lpstr>
      <vt:lpstr>Compar Doctorant mobile</vt:lpstr>
      <vt:lpstr>Compar Femmes mobiles</vt:lpstr>
      <vt:lpstr>Compar Domaines formation</vt:lpstr>
      <vt:lpstr>Répart. continent</vt:lpstr>
      <vt:lpstr>'Compar Doctorant mobile'!Zone_d_impression</vt:lpstr>
      <vt:lpstr>'Compar Domaines formation'!Zone_d_impression</vt:lpstr>
      <vt:lpstr>'Compar Femmes mobiles'!Zone_d_impression</vt:lpstr>
      <vt:lpstr>'Doctorant Mob Fil'!Zone_d_impression</vt:lpstr>
      <vt:lpstr>'Doctorat Mob Fil'!Zone_d_impression</vt:lpstr>
      <vt:lpstr>'Evo doctorant Mobiles'!Zone_d_impression</vt:lpstr>
      <vt:lpstr>'Evo doctorat mobiles'!Zone_d_impression</vt:lpstr>
      <vt:lpstr>'Mobiles Origine'!Zone_d_impression</vt:lpstr>
      <vt:lpstr>'Part mobile'!Zone_d_impression</vt:lpstr>
      <vt:lpstr>'Répart. continent'!Zone_d_impression</vt:lpstr>
      <vt:lpstr>Sommaire!Zone_d_impression</vt:lpstr>
    </vt:vector>
  </TitlesOfParts>
  <Company>Ministere de l'Education Nationale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Administration centrale</dc:creator>
  <cp:lastModifiedBy>Administration centrale</cp:lastModifiedBy>
  <cp:lastPrinted>2018-07-03T14:47:53Z</cp:lastPrinted>
  <dcterms:created xsi:type="dcterms:W3CDTF">2014-04-23T16:10:46Z</dcterms:created>
  <dcterms:modified xsi:type="dcterms:W3CDTF">2018-10-02T16:10:50Z</dcterms:modified>
</cp:coreProperties>
</file>